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171208-cell4" sheetId="58" r:id="rId1"/>
    <sheet name="171208-cell3" sheetId="55" r:id="rId2"/>
    <sheet name="171208-cell2" sheetId="57" r:id="rId3"/>
    <sheet name="171208-cell1" sheetId="56" r:id="rId4"/>
    <sheet name="161111-cell4" sheetId="54" r:id="rId5"/>
    <sheet name="161111-cell3" sheetId="53" r:id="rId6"/>
    <sheet name="161111-cell2" sheetId="52" r:id="rId7"/>
    <sheet name="161111-cell1" sheetId="4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0" l="1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3" i="52"/>
  <c r="B4" i="52" s="1"/>
  <c r="B5" i="52" s="1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B79" i="52" s="1"/>
  <c r="B80" i="52" s="1"/>
  <c r="B81" i="52" s="1"/>
  <c r="B82" i="52" s="1"/>
  <c r="B83" i="52" s="1"/>
  <c r="B84" i="52" s="1"/>
  <c r="B85" i="52" s="1"/>
  <c r="B86" i="52" s="1"/>
  <c r="B87" i="52" s="1"/>
  <c r="B88" i="52" s="1"/>
  <c r="B89" i="52" s="1"/>
  <c r="B90" i="52" s="1"/>
  <c r="B91" i="52" s="1"/>
  <c r="B92" i="52" s="1"/>
  <c r="B93" i="52" s="1"/>
  <c r="B94" i="52" s="1"/>
  <c r="B95" i="52" s="1"/>
  <c r="B96" i="52" s="1"/>
  <c r="B97" i="52" s="1"/>
  <c r="B98" i="52" s="1"/>
  <c r="B99" i="52" s="1"/>
  <c r="B100" i="52" s="1"/>
  <c r="B101" i="52" s="1"/>
  <c r="B102" i="52" s="1"/>
  <c r="B103" i="52" s="1"/>
  <c r="B104" i="52" s="1"/>
  <c r="B105" i="52" s="1"/>
  <c r="B106" i="52" s="1"/>
  <c r="B107" i="52" s="1"/>
  <c r="B108" i="52" s="1"/>
  <c r="B109" i="52" s="1"/>
  <c r="B110" i="52" s="1"/>
  <c r="B111" i="52" s="1"/>
  <c r="B112" i="52" s="1"/>
  <c r="B113" i="52" s="1"/>
  <c r="B114" i="52" s="1"/>
  <c r="B115" i="52" s="1"/>
  <c r="B116" i="52" s="1"/>
  <c r="B117" i="52" s="1"/>
  <c r="B118" i="52" s="1"/>
  <c r="B119" i="52" s="1"/>
  <c r="B120" i="52" s="1"/>
  <c r="B121" i="52" s="1"/>
  <c r="B122" i="52" s="1"/>
  <c r="B123" i="52" s="1"/>
  <c r="B124" i="52" s="1"/>
  <c r="B125" i="52" s="1"/>
  <c r="B126" i="52" s="1"/>
  <c r="B127" i="52" s="1"/>
  <c r="B128" i="52" s="1"/>
  <c r="B129" i="52" s="1"/>
  <c r="B130" i="52" s="1"/>
  <c r="B131" i="52" s="1"/>
  <c r="B132" i="52" s="1"/>
  <c r="B133" i="52" s="1"/>
  <c r="B134" i="52" s="1"/>
  <c r="B135" i="52" s="1"/>
  <c r="B136" i="52" s="1"/>
  <c r="B137" i="52" s="1"/>
  <c r="B138" i="52" s="1"/>
  <c r="B139" i="52" s="1"/>
  <c r="B140" i="52" s="1"/>
  <c r="B141" i="52" s="1"/>
  <c r="B142" i="52" s="1"/>
  <c r="B143" i="52" s="1"/>
  <c r="B144" i="52" s="1"/>
  <c r="B145" i="52" s="1"/>
  <c r="B146" i="52" s="1"/>
  <c r="B147" i="52" s="1"/>
  <c r="B148" i="52" s="1"/>
  <c r="B149" i="52" s="1"/>
  <c r="B150" i="52" s="1"/>
  <c r="B151" i="52" s="1"/>
  <c r="B152" i="52" s="1"/>
  <c r="B153" i="52" s="1"/>
  <c r="B154" i="52" s="1"/>
  <c r="B155" i="52" s="1"/>
  <c r="B156" i="52" s="1"/>
  <c r="B157" i="52" s="1"/>
  <c r="B158" i="52" s="1"/>
  <c r="B159" i="52" s="1"/>
  <c r="B160" i="52" s="1"/>
  <c r="B161" i="52" s="1"/>
  <c r="B162" i="52" s="1"/>
  <c r="B163" i="52" s="1"/>
  <c r="B164" i="52" s="1"/>
  <c r="B165" i="52" s="1"/>
  <c r="B166" i="52" s="1"/>
  <c r="B167" i="52" s="1"/>
  <c r="B168" i="52" s="1"/>
  <c r="B169" i="52" s="1"/>
  <c r="B170" i="52" s="1"/>
  <c r="B171" i="52" s="1"/>
  <c r="B172" i="52" s="1"/>
  <c r="B173" i="52" s="1"/>
  <c r="B174" i="52" s="1"/>
  <c r="B175" i="52" s="1"/>
  <c r="B176" i="52" s="1"/>
  <c r="B177" i="52" s="1"/>
  <c r="B178" i="52" s="1"/>
  <c r="B179" i="52" s="1"/>
  <c r="B180" i="52" s="1"/>
  <c r="B181" i="52" s="1"/>
  <c r="B182" i="52" s="1"/>
  <c r="B183" i="52" s="1"/>
  <c r="B184" i="52" s="1"/>
  <c r="B185" i="52" s="1"/>
  <c r="B186" i="52" s="1"/>
  <c r="B187" i="52" s="1"/>
  <c r="B188" i="52" s="1"/>
  <c r="B189" i="52" s="1"/>
  <c r="B190" i="52" s="1"/>
  <c r="B191" i="52" s="1"/>
  <c r="B192" i="52" s="1"/>
  <c r="B193" i="52" s="1"/>
  <c r="B194" i="52" s="1"/>
  <c r="B195" i="52" s="1"/>
  <c r="B196" i="52" s="1"/>
  <c r="B197" i="52" s="1"/>
  <c r="B198" i="52" s="1"/>
  <c r="B199" i="52" s="1"/>
  <c r="B200" i="52" s="1"/>
  <c r="B201" i="52" s="1"/>
  <c r="B202" i="52" s="1"/>
  <c r="B203" i="52" s="1"/>
  <c r="B204" i="52" s="1"/>
  <c r="B205" i="52" s="1"/>
  <c r="B206" i="52" s="1"/>
  <c r="B207" i="52" s="1"/>
  <c r="B208" i="52" s="1"/>
  <c r="B209" i="52" s="1"/>
  <c r="B210" i="52" s="1"/>
  <c r="B211" i="52" s="1"/>
  <c r="B212" i="52" s="1"/>
  <c r="B213" i="52" s="1"/>
  <c r="B214" i="52" s="1"/>
  <c r="B215" i="52" s="1"/>
  <c r="B216" i="52" s="1"/>
  <c r="B217" i="52" s="1"/>
  <c r="B218" i="52" s="1"/>
  <c r="B219" i="52" s="1"/>
  <c r="B220" i="52" s="1"/>
  <c r="B221" i="52" s="1"/>
  <c r="B222" i="52" s="1"/>
  <c r="B223" i="52" s="1"/>
  <c r="B224" i="52" s="1"/>
  <c r="B225" i="52" s="1"/>
  <c r="B226" i="52" s="1"/>
  <c r="B227" i="52" s="1"/>
  <c r="B228" i="52" s="1"/>
  <c r="B229" i="52" s="1"/>
  <c r="B230" i="52" s="1"/>
  <c r="B231" i="52" s="1"/>
  <c r="B232" i="52" s="1"/>
  <c r="B233" i="52" s="1"/>
  <c r="B234" i="52" s="1"/>
  <c r="B235" i="52" s="1"/>
  <c r="B236" i="52" s="1"/>
  <c r="B237" i="52" s="1"/>
  <c r="B238" i="52" s="1"/>
  <c r="B239" i="52" s="1"/>
  <c r="B240" i="52" s="1"/>
  <c r="B241" i="52" s="1"/>
  <c r="B242" i="52" s="1"/>
  <c r="B243" i="52" s="1"/>
  <c r="B244" i="52" s="1"/>
  <c r="B245" i="52" s="1"/>
  <c r="B246" i="52" s="1"/>
  <c r="B247" i="52" s="1"/>
  <c r="B3" i="53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B150" i="53" s="1"/>
  <c r="B151" i="53" s="1"/>
  <c r="B152" i="53" s="1"/>
  <c r="B153" i="53" s="1"/>
  <c r="B154" i="53" s="1"/>
  <c r="B155" i="53" s="1"/>
  <c r="B156" i="53" s="1"/>
  <c r="B157" i="53" s="1"/>
  <c r="B158" i="53" s="1"/>
  <c r="B159" i="53" s="1"/>
  <c r="B160" i="53" s="1"/>
  <c r="B161" i="53" s="1"/>
  <c r="B162" i="53" s="1"/>
  <c r="B163" i="53" s="1"/>
  <c r="B164" i="53" s="1"/>
  <c r="B165" i="53" s="1"/>
  <c r="B166" i="53" s="1"/>
  <c r="B167" i="53" s="1"/>
  <c r="B168" i="53" s="1"/>
  <c r="B169" i="53" s="1"/>
  <c r="B170" i="53" s="1"/>
  <c r="B171" i="53" s="1"/>
  <c r="B172" i="53" s="1"/>
  <c r="B173" i="53" s="1"/>
  <c r="B174" i="53" s="1"/>
  <c r="B175" i="53" s="1"/>
  <c r="B176" i="53" s="1"/>
  <c r="B177" i="53" s="1"/>
  <c r="B178" i="53" s="1"/>
  <c r="B179" i="53" s="1"/>
  <c r="B180" i="53" s="1"/>
  <c r="B181" i="53" s="1"/>
  <c r="B182" i="53" s="1"/>
  <c r="B183" i="53" s="1"/>
  <c r="B184" i="53" s="1"/>
  <c r="B185" i="53" s="1"/>
  <c r="B186" i="53" s="1"/>
  <c r="B187" i="53" s="1"/>
  <c r="B188" i="53" s="1"/>
  <c r="B189" i="53" s="1"/>
  <c r="B190" i="53" s="1"/>
  <c r="B191" i="53" s="1"/>
  <c r="B192" i="53" s="1"/>
  <c r="B193" i="53" s="1"/>
  <c r="B194" i="53" s="1"/>
  <c r="B195" i="53" s="1"/>
  <c r="B196" i="53" s="1"/>
  <c r="B197" i="53" s="1"/>
  <c r="B198" i="53" s="1"/>
  <c r="B199" i="53" s="1"/>
  <c r="B200" i="53" s="1"/>
  <c r="B201" i="53" s="1"/>
  <c r="B202" i="53" s="1"/>
  <c r="B203" i="53" s="1"/>
  <c r="B204" i="53" s="1"/>
  <c r="B205" i="53" s="1"/>
  <c r="B206" i="53" s="1"/>
  <c r="B207" i="53" s="1"/>
  <c r="B208" i="53" s="1"/>
  <c r="B209" i="53" s="1"/>
  <c r="B210" i="53" s="1"/>
  <c r="B211" i="53" s="1"/>
  <c r="B212" i="53" s="1"/>
  <c r="B213" i="53" s="1"/>
  <c r="B214" i="53" s="1"/>
  <c r="B215" i="53" s="1"/>
  <c r="B216" i="53" s="1"/>
  <c r="B217" i="53" s="1"/>
  <c r="B218" i="53" s="1"/>
  <c r="B219" i="53" s="1"/>
  <c r="B220" i="53" s="1"/>
  <c r="B221" i="53" s="1"/>
  <c r="B222" i="53" s="1"/>
  <c r="B223" i="53" s="1"/>
  <c r="B224" i="53" s="1"/>
  <c r="B225" i="53" s="1"/>
  <c r="B226" i="53" s="1"/>
  <c r="B227" i="53" s="1"/>
  <c r="B228" i="53" s="1"/>
  <c r="B229" i="53" s="1"/>
  <c r="B230" i="53" s="1"/>
  <c r="B231" i="53" s="1"/>
  <c r="B232" i="53" s="1"/>
  <c r="B233" i="53" s="1"/>
  <c r="B234" i="53" s="1"/>
  <c r="B235" i="53" s="1"/>
  <c r="B236" i="53" s="1"/>
  <c r="B237" i="53" s="1"/>
  <c r="B238" i="53" s="1"/>
  <c r="B239" i="53" s="1"/>
  <c r="B240" i="53" s="1"/>
  <c r="B241" i="53" s="1"/>
  <c r="B242" i="53" s="1"/>
  <c r="B243" i="53" s="1"/>
  <c r="B244" i="53" s="1"/>
  <c r="B245" i="53" s="1"/>
  <c r="B246" i="53" s="1"/>
  <c r="B247" i="53" s="1"/>
  <c r="B3" i="54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B152" i="54" s="1"/>
  <c r="B153" i="54" s="1"/>
  <c r="B154" i="54" s="1"/>
  <c r="B155" i="54" s="1"/>
  <c r="B156" i="54" s="1"/>
  <c r="B157" i="54" s="1"/>
  <c r="B158" i="54" s="1"/>
  <c r="B159" i="54" s="1"/>
  <c r="B160" i="54" s="1"/>
  <c r="B161" i="54" s="1"/>
  <c r="B162" i="54" s="1"/>
  <c r="B163" i="54" s="1"/>
  <c r="B164" i="54" s="1"/>
  <c r="B165" i="54" s="1"/>
  <c r="B166" i="54" s="1"/>
  <c r="B167" i="54" s="1"/>
  <c r="B168" i="54" s="1"/>
  <c r="B169" i="54" s="1"/>
  <c r="B170" i="54" s="1"/>
  <c r="B171" i="54" s="1"/>
  <c r="B172" i="54" s="1"/>
  <c r="B173" i="54" s="1"/>
  <c r="B174" i="54" s="1"/>
  <c r="B175" i="54" s="1"/>
  <c r="B176" i="54" s="1"/>
  <c r="B177" i="54" s="1"/>
  <c r="B178" i="54" s="1"/>
  <c r="B179" i="54" s="1"/>
  <c r="B180" i="54" s="1"/>
  <c r="B181" i="54" s="1"/>
  <c r="B182" i="54" s="1"/>
  <c r="B183" i="54" s="1"/>
  <c r="B184" i="54" s="1"/>
  <c r="B185" i="54" s="1"/>
  <c r="B186" i="54" s="1"/>
  <c r="B187" i="54" s="1"/>
  <c r="B188" i="54" s="1"/>
  <c r="B189" i="54" s="1"/>
  <c r="B190" i="54" s="1"/>
  <c r="B191" i="54" s="1"/>
  <c r="B192" i="54" s="1"/>
  <c r="B193" i="54" s="1"/>
  <c r="B194" i="54" s="1"/>
  <c r="B195" i="54" s="1"/>
  <c r="B196" i="54" s="1"/>
  <c r="B197" i="54" s="1"/>
  <c r="B198" i="54" s="1"/>
  <c r="B199" i="54" s="1"/>
  <c r="B200" i="54" s="1"/>
  <c r="B201" i="54" s="1"/>
  <c r="B202" i="54" s="1"/>
  <c r="B203" i="54" s="1"/>
  <c r="B204" i="54" s="1"/>
  <c r="B205" i="54" s="1"/>
  <c r="B206" i="54" s="1"/>
  <c r="B207" i="54" s="1"/>
  <c r="B208" i="54" s="1"/>
  <c r="B209" i="54" s="1"/>
  <c r="B210" i="54" s="1"/>
  <c r="B211" i="54" s="1"/>
  <c r="B212" i="54" s="1"/>
  <c r="B213" i="54" s="1"/>
  <c r="B214" i="54" s="1"/>
  <c r="B215" i="54" s="1"/>
  <c r="B216" i="54" s="1"/>
  <c r="B217" i="54" s="1"/>
  <c r="B218" i="54" s="1"/>
  <c r="B219" i="54" s="1"/>
  <c r="B220" i="54" s="1"/>
  <c r="B221" i="54" s="1"/>
  <c r="B222" i="54" s="1"/>
  <c r="B223" i="54" s="1"/>
  <c r="B224" i="54" s="1"/>
  <c r="B225" i="54" s="1"/>
  <c r="B226" i="54" s="1"/>
  <c r="B227" i="54" s="1"/>
  <c r="B228" i="54" s="1"/>
  <c r="B229" i="54" s="1"/>
  <c r="B230" i="54" s="1"/>
  <c r="B231" i="54" s="1"/>
  <c r="B232" i="54" s="1"/>
  <c r="B233" i="54" s="1"/>
  <c r="B234" i="54" s="1"/>
  <c r="B235" i="54" s="1"/>
  <c r="B236" i="54" s="1"/>
  <c r="B237" i="54" s="1"/>
  <c r="B238" i="54" s="1"/>
  <c r="B239" i="54" s="1"/>
  <c r="B240" i="54" s="1"/>
  <c r="B241" i="54" s="1"/>
  <c r="B242" i="54" s="1"/>
  <c r="B243" i="54" s="1"/>
  <c r="B244" i="54" s="1"/>
  <c r="B245" i="54" s="1"/>
  <c r="B246" i="54" s="1"/>
  <c r="B247" i="54" s="1"/>
  <c r="B3" i="56"/>
  <c r="B4" i="56" s="1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B66" i="56" s="1"/>
  <c r="B67" i="56" s="1"/>
  <c r="B68" i="56" s="1"/>
  <c r="B69" i="56" s="1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B85" i="56" s="1"/>
  <c r="B86" i="56" s="1"/>
  <c r="B87" i="56" s="1"/>
  <c r="B88" i="56" s="1"/>
  <c r="B89" i="56" s="1"/>
  <c r="B90" i="56" s="1"/>
  <c r="B91" i="56" s="1"/>
  <c r="B92" i="56" s="1"/>
  <c r="B93" i="56" s="1"/>
  <c r="B94" i="56" s="1"/>
  <c r="B95" i="56" s="1"/>
  <c r="B96" i="56" s="1"/>
  <c r="B97" i="56" s="1"/>
  <c r="B98" i="56" s="1"/>
  <c r="B99" i="56" s="1"/>
  <c r="B100" i="56" s="1"/>
  <c r="B101" i="56" s="1"/>
  <c r="B102" i="56" s="1"/>
  <c r="B103" i="56" s="1"/>
  <c r="B104" i="56" s="1"/>
  <c r="B105" i="56" s="1"/>
  <c r="B106" i="56" s="1"/>
  <c r="B107" i="56" s="1"/>
  <c r="B108" i="56" s="1"/>
  <c r="B109" i="56" s="1"/>
  <c r="B110" i="56" s="1"/>
  <c r="B111" i="56" s="1"/>
  <c r="B112" i="56" s="1"/>
  <c r="B113" i="56" s="1"/>
  <c r="B114" i="56" s="1"/>
  <c r="B115" i="56" s="1"/>
  <c r="B116" i="56" s="1"/>
  <c r="B117" i="56" s="1"/>
  <c r="B118" i="56" s="1"/>
  <c r="B119" i="56" s="1"/>
  <c r="B120" i="56" s="1"/>
  <c r="B121" i="56" s="1"/>
  <c r="B122" i="56" s="1"/>
  <c r="B123" i="56" s="1"/>
  <c r="B124" i="56" s="1"/>
  <c r="B125" i="56" s="1"/>
  <c r="B126" i="56" s="1"/>
  <c r="B127" i="56" s="1"/>
  <c r="B128" i="56" s="1"/>
  <c r="B129" i="56" s="1"/>
  <c r="B130" i="56" s="1"/>
  <c r="B131" i="56" s="1"/>
  <c r="B132" i="56" s="1"/>
  <c r="B133" i="56" s="1"/>
  <c r="B134" i="56" s="1"/>
  <c r="B135" i="56" s="1"/>
  <c r="B136" i="56" s="1"/>
  <c r="B137" i="56" s="1"/>
  <c r="B138" i="56" s="1"/>
  <c r="B139" i="56" s="1"/>
  <c r="B140" i="56" s="1"/>
  <c r="B141" i="56" s="1"/>
  <c r="B142" i="56" s="1"/>
  <c r="B143" i="56" s="1"/>
  <c r="B144" i="56" s="1"/>
  <c r="B145" i="56" s="1"/>
  <c r="B146" i="56" s="1"/>
  <c r="B147" i="56" s="1"/>
  <c r="B148" i="56" s="1"/>
  <c r="B149" i="56" s="1"/>
  <c r="B150" i="56" s="1"/>
  <c r="B151" i="56" s="1"/>
  <c r="B152" i="56" s="1"/>
  <c r="B153" i="56" s="1"/>
  <c r="B154" i="56" s="1"/>
  <c r="B155" i="56" s="1"/>
  <c r="B156" i="56" s="1"/>
  <c r="B157" i="56" s="1"/>
  <c r="B158" i="56" s="1"/>
  <c r="B159" i="56" s="1"/>
  <c r="B160" i="56" s="1"/>
  <c r="B161" i="56" s="1"/>
  <c r="B162" i="56" s="1"/>
  <c r="B163" i="56" s="1"/>
  <c r="B164" i="56" s="1"/>
  <c r="B165" i="56" s="1"/>
  <c r="B166" i="56" s="1"/>
  <c r="B167" i="56" s="1"/>
  <c r="B168" i="56" s="1"/>
  <c r="B169" i="56" s="1"/>
  <c r="B170" i="56" s="1"/>
  <c r="B171" i="56" s="1"/>
  <c r="B172" i="56" s="1"/>
  <c r="B173" i="56" s="1"/>
  <c r="B174" i="56" s="1"/>
  <c r="B175" i="56" s="1"/>
  <c r="B176" i="56" s="1"/>
  <c r="B177" i="56" s="1"/>
  <c r="B178" i="56" s="1"/>
  <c r="B179" i="56" s="1"/>
  <c r="B180" i="56" s="1"/>
  <c r="B181" i="56" s="1"/>
  <c r="B182" i="56" s="1"/>
  <c r="B183" i="56" s="1"/>
  <c r="B184" i="56" s="1"/>
  <c r="B185" i="56" s="1"/>
  <c r="B186" i="56" s="1"/>
  <c r="B187" i="56" s="1"/>
  <c r="B188" i="56" s="1"/>
  <c r="B189" i="56" s="1"/>
  <c r="B190" i="56" s="1"/>
  <c r="B191" i="56" s="1"/>
  <c r="B192" i="56" s="1"/>
  <c r="B193" i="56" s="1"/>
  <c r="B194" i="56" s="1"/>
  <c r="B195" i="56" s="1"/>
  <c r="B196" i="56" s="1"/>
  <c r="B197" i="56" s="1"/>
  <c r="B198" i="56" s="1"/>
  <c r="B199" i="56" s="1"/>
  <c r="B200" i="56" s="1"/>
  <c r="B201" i="56" s="1"/>
  <c r="B202" i="56" s="1"/>
  <c r="B203" i="56" s="1"/>
  <c r="B204" i="56" s="1"/>
  <c r="B205" i="56" s="1"/>
  <c r="B206" i="56" s="1"/>
  <c r="B207" i="56" s="1"/>
  <c r="B208" i="56" s="1"/>
  <c r="B209" i="56" s="1"/>
  <c r="B210" i="56" s="1"/>
  <c r="B211" i="56" s="1"/>
  <c r="B212" i="56" s="1"/>
  <c r="B213" i="56" s="1"/>
  <c r="B214" i="56" s="1"/>
  <c r="B215" i="56" s="1"/>
  <c r="B216" i="56" s="1"/>
  <c r="B217" i="56" s="1"/>
  <c r="B218" i="56" s="1"/>
  <c r="B219" i="56" s="1"/>
  <c r="B220" i="56" s="1"/>
  <c r="B221" i="56" s="1"/>
  <c r="B222" i="56" s="1"/>
  <c r="B223" i="56" s="1"/>
  <c r="B224" i="56" s="1"/>
  <c r="B225" i="56" s="1"/>
  <c r="B226" i="56" s="1"/>
  <c r="B227" i="56" s="1"/>
  <c r="B228" i="56" s="1"/>
  <c r="B229" i="56" s="1"/>
  <c r="B230" i="56" s="1"/>
  <c r="B231" i="56" s="1"/>
  <c r="B232" i="56" s="1"/>
  <c r="B233" i="56" s="1"/>
  <c r="B234" i="56" s="1"/>
  <c r="B235" i="56" s="1"/>
  <c r="B236" i="56" s="1"/>
  <c r="B237" i="56" s="1"/>
  <c r="B238" i="56" s="1"/>
  <c r="B239" i="56" s="1"/>
  <c r="B240" i="56" s="1"/>
  <c r="B241" i="56" s="1"/>
  <c r="B242" i="56" s="1"/>
  <c r="B243" i="56" s="1"/>
  <c r="B244" i="56" s="1"/>
  <c r="B245" i="56" s="1"/>
  <c r="B246" i="56" s="1"/>
  <c r="B247" i="56" s="1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B92" i="57" s="1"/>
  <c r="B93" i="57" s="1"/>
  <c r="B94" i="57" s="1"/>
  <c r="B95" i="57" s="1"/>
  <c r="B96" i="57" s="1"/>
  <c r="B97" i="57" s="1"/>
  <c r="B98" i="57" s="1"/>
  <c r="B99" i="57" s="1"/>
  <c r="B100" i="57" s="1"/>
  <c r="B101" i="57" s="1"/>
  <c r="B102" i="57" s="1"/>
  <c r="B103" i="57" s="1"/>
  <c r="B104" i="57" s="1"/>
  <c r="B105" i="57" s="1"/>
  <c r="B106" i="57" s="1"/>
  <c r="B107" i="57" s="1"/>
  <c r="B108" i="57" s="1"/>
  <c r="B109" i="57" s="1"/>
  <c r="B110" i="57" s="1"/>
  <c r="B111" i="57" s="1"/>
  <c r="B112" i="57" s="1"/>
  <c r="B113" i="57" s="1"/>
  <c r="B114" i="57" s="1"/>
  <c r="B115" i="57" s="1"/>
  <c r="B116" i="57" s="1"/>
  <c r="B117" i="57" s="1"/>
  <c r="B118" i="57" s="1"/>
  <c r="B119" i="57" s="1"/>
  <c r="B120" i="57" s="1"/>
  <c r="B121" i="57" s="1"/>
  <c r="B122" i="57" s="1"/>
  <c r="B123" i="57" s="1"/>
  <c r="B124" i="57" s="1"/>
  <c r="B125" i="57" s="1"/>
  <c r="B126" i="57" s="1"/>
  <c r="B127" i="57" s="1"/>
  <c r="B128" i="57" s="1"/>
  <c r="B129" i="57" s="1"/>
  <c r="B130" i="57" s="1"/>
  <c r="B131" i="57" s="1"/>
  <c r="B132" i="57" s="1"/>
  <c r="B133" i="57" s="1"/>
  <c r="B134" i="57" s="1"/>
  <c r="B135" i="57" s="1"/>
  <c r="B136" i="57" s="1"/>
  <c r="B137" i="57" s="1"/>
  <c r="B138" i="57" s="1"/>
  <c r="B139" i="57" s="1"/>
  <c r="B140" i="57" s="1"/>
  <c r="B141" i="57" s="1"/>
  <c r="B142" i="57" s="1"/>
  <c r="B143" i="57" s="1"/>
  <c r="B144" i="57" s="1"/>
  <c r="B145" i="57" s="1"/>
  <c r="B146" i="57" s="1"/>
  <c r="B147" i="57" s="1"/>
  <c r="B148" i="57" s="1"/>
  <c r="B149" i="57" s="1"/>
  <c r="B150" i="57" s="1"/>
  <c r="B151" i="57" s="1"/>
  <c r="B152" i="57" s="1"/>
  <c r="B153" i="57" s="1"/>
  <c r="B154" i="57" s="1"/>
  <c r="B155" i="57" s="1"/>
  <c r="B156" i="57" s="1"/>
  <c r="B157" i="57" s="1"/>
  <c r="B158" i="57" s="1"/>
  <c r="B159" i="57" s="1"/>
  <c r="B160" i="57" s="1"/>
  <c r="B161" i="57" s="1"/>
  <c r="B162" i="57" s="1"/>
  <c r="B163" i="57" s="1"/>
  <c r="B164" i="57" s="1"/>
  <c r="B165" i="57" s="1"/>
  <c r="B166" i="57" s="1"/>
  <c r="B167" i="57" s="1"/>
  <c r="B168" i="57" s="1"/>
  <c r="B169" i="57" s="1"/>
  <c r="B170" i="57" s="1"/>
  <c r="B171" i="57" s="1"/>
  <c r="B172" i="57" s="1"/>
  <c r="B173" i="57" s="1"/>
  <c r="B174" i="57" s="1"/>
  <c r="B175" i="57" s="1"/>
  <c r="B176" i="57" s="1"/>
  <c r="B177" i="57" s="1"/>
  <c r="B178" i="57" s="1"/>
  <c r="B179" i="57" s="1"/>
  <c r="B180" i="57" s="1"/>
  <c r="B181" i="57" s="1"/>
  <c r="B182" i="57" s="1"/>
  <c r="B183" i="57" s="1"/>
  <c r="B184" i="57" s="1"/>
  <c r="B185" i="57" s="1"/>
  <c r="B186" i="57" s="1"/>
  <c r="B187" i="57" s="1"/>
  <c r="B188" i="57" s="1"/>
  <c r="B189" i="57" s="1"/>
  <c r="B190" i="57" s="1"/>
  <c r="B191" i="57" s="1"/>
  <c r="B192" i="57" s="1"/>
  <c r="B193" i="57" s="1"/>
  <c r="B194" i="57" s="1"/>
  <c r="B195" i="57" s="1"/>
  <c r="B196" i="57" s="1"/>
  <c r="B197" i="57" s="1"/>
  <c r="B198" i="57" s="1"/>
  <c r="B199" i="57" s="1"/>
  <c r="B200" i="57" s="1"/>
  <c r="B201" i="57" s="1"/>
  <c r="B202" i="57" s="1"/>
  <c r="B203" i="57" s="1"/>
  <c r="B204" i="57" s="1"/>
  <c r="B205" i="57" s="1"/>
  <c r="B206" i="57" s="1"/>
  <c r="B207" i="57" s="1"/>
  <c r="B208" i="57" s="1"/>
  <c r="B209" i="57" s="1"/>
  <c r="B210" i="57" s="1"/>
  <c r="B211" i="57" s="1"/>
  <c r="B212" i="57" s="1"/>
  <c r="B213" i="57" s="1"/>
  <c r="B214" i="57" s="1"/>
  <c r="B215" i="57" s="1"/>
  <c r="B216" i="57" s="1"/>
  <c r="B217" i="57" s="1"/>
  <c r="B218" i="57" s="1"/>
  <c r="B219" i="57" s="1"/>
  <c r="B220" i="57" s="1"/>
  <c r="B221" i="57" s="1"/>
  <c r="B222" i="57" s="1"/>
  <c r="B223" i="57" s="1"/>
  <c r="B224" i="57" s="1"/>
  <c r="B225" i="57" s="1"/>
  <c r="B226" i="57" s="1"/>
  <c r="B227" i="57" s="1"/>
  <c r="B228" i="57" s="1"/>
  <c r="B229" i="57" s="1"/>
  <c r="B230" i="57" s="1"/>
  <c r="B231" i="57" s="1"/>
  <c r="B232" i="57" s="1"/>
  <c r="B233" i="57" s="1"/>
  <c r="B234" i="57" s="1"/>
  <c r="B235" i="57" s="1"/>
  <c r="B236" i="57" s="1"/>
  <c r="B237" i="57" s="1"/>
  <c r="B238" i="57" s="1"/>
  <c r="B239" i="57" s="1"/>
  <c r="B240" i="57" s="1"/>
  <c r="B241" i="57" s="1"/>
  <c r="B242" i="57" s="1"/>
  <c r="B243" i="57" s="1"/>
  <c r="B244" i="57" s="1"/>
  <c r="B245" i="57" s="1"/>
  <c r="B246" i="57" s="1"/>
  <c r="B247" i="57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B125" i="55" s="1"/>
  <c r="B126" i="55" s="1"/>
  <c r="B127" i="55" s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184" i="55" s="1"/>
  <c r="B185" i="55" s="1"/>
  <c r="B186" i="55" s="1"/>
  <c r="B187" i="55" s="1"/>
  <c r="B188" i="55" s="1"/>
  <c r="B189" i="55" s="1"/>
  <c r="B190" i="55" s="1"/>
  <c r="B191" i="55" s="1"/>
  <c r="B192" i="55" s="1"/>
  <c r="B193" i="55" s="1"/>
  <c r="B194" i="55" s="1"/>
  <c r="B195" i="55" s="1"/>
  <c r="B196" i="55" s="1"/>
  <c r="B197" i="55" s="1"/>
  <c r="B198" i="55" s="1"/>
  <c r="B199" i="55" s="1"/>
  <c r="B200" i="55" s="1"/>
  <c r="B201" i="55" s="1"/>
  <c r="B202" i="55" s="1"/>
  <c r="B203" i="55" s="1"/>
  <c r="B204" i="55" s="1"/>
  <c r="B205" i="55" s="1"/>
  <c r="B206" i="55" s="1"/>
  <c r="B207" i="55" s="1"/>
  <c r="B208" i="55" s="1"/>
  <c r="B209" i="55" s="1"/>
  <c r="B210" i="55" s="1"/>
  <c r="B211" i="55" s="1"/>
  <c r="B212" i="55" s="1"/>
  <c r="B213" i="55" s="1"/>
  <c r="B214" i="55" s="1"/>
  <c r="B215" i="55" s="1"/>
  <c r="B216" i="55" s="1"/>
  <c r="B217" i="55" s="1"/>
  <c r="B218" i="55" s="1"/>
  <c r="B219" i="55" s="1"/>
  <c r="B220" i="55" s="1"/>
  <c r="B221" i="55" s="1"/>
  <c r="B222" i="55" s="1"/>
  <c r="B223" i="55" s="1"/>
  <c r="B224" i="55" s="1"/>
  <c r="B225" i="55" s="1"/>
  <c r="B226" i="55" s="1"/>
  <c r="B227" i="55" s="1"/>
  <c r="B228" i="55" s="1"/>
  <c r="B229" i="55" s="1"/>
  <c r="B230" i="55" s="1"/>
  <c r="B231" i="55" s="1"/>
  <c r="B232" i="55" s="1"/>
  <c r="B233" i="55" s="1"/>
  <c r="B234" i="55" s="1"/>
  <c r="B235" i="55" s="1"/>
  <c r="B236" i="55" s="1"/>
  <c r="B237" i="55" s="1"/>
  <c r="B238" i="55" s="1"/>
  <c r="B239" i="55" s="1"/>
  <c r="B240" i="55" s="1"/>
  <c r="B241" i="55" s="1"/>
  <c r="B242" i="55" s="1"/>
  <c r="B243" i="55" s="1"/>
  <c r="B244" i="55" s="1"/>
  <c r="B245" i="55" s="1"/>
  <c r="B246" i="55" s="1"/>
  <c r="B247" i="55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B93" i="58" s="1"/>
  <c r="B94" i="58" s="1"/>
  <c r="B95" i="58" s="1"/>
  <c r="B96" i="58" s="1"/>
  <c r="B97" i="58" s="1"/>
  <c r="B98" i="58" s="1"/>
  <c r="B99" i="58" s="1"/>
  <c r="B100" i="58" s="1"/>
  <c r="B101" i="58" s="1"/>
  <c r="B102" i="58" s="1"/>
  <c r="B103" i="58" s="1"/>
  <c r="B104" i="58" s="1"/>
  <c r="B105" i="58" s="1"/>
  <c r="B106" i="58" s="1"/>
  <c r="B107" i="58" s="1"/>
  <c r="B108" i="58" s="1"/>
  <c r="B109" i="58" s="1"/>
  <c r="B110" i="58" s="1"/>
  <c r="B111" i="58" s="1"/>
  <c r="B112" i="58" s="1"/>
  <c r="B113" i="58" s="1"/>
  <c r="B114" i="58" s="1"/>
  <c r="B115" i="58" s="1"/>
  <c r="B116" i="58" s="1"/>
  <c r="B117" i="58" s="1"/>
  <c r="B118" i="58" s="1"/>
  <c r="B119" i="58" s="1"/>
  <c r="B120" i="58" s="1"/>
  <c r="B121" i="58" s="1"/>
  <c r="B122" i="58" s="1"/>
  <c r="B123" i="58" s="1"/>
  <c r="B124" i="58" s="1"/>
  <c r="B125" i="58" s="1"/>
  <c r="B126" i="58" s="1"/>
  <c r="B127" i="58" s="1"/>
  <c r="B128" i="58" s="1"/>
  <c r="B129" i="58" s="1"/>
  <c r="B130" i="58" s="1"/>
  <c r="B131" i="58" s="1"/>
  <c r="B132" i="58" s="1"/>
  <c r="B133" i="58" s="1"/>
  <c r="B134" i="58" s="1"/>
  <c r="B135" i="58" s="1"/>
  <c r="B136" i="58" s="1"/>
  <c r="B137" i="58" s="1"/>
  <c r="B138" i="58" s="1"/>
  <c r="B139" i="58" s="1"/>
  <c r="B140" i="58" s="1"/>
  <c r="B141" i="58" s="1"/>
  <c r="B142" i="58" s="1"/>
  <c r="B143" i="58" s="1"/>
  <c r="B144" i="58" s="1"/>
  <c r="B145" i="58" s="1"/>
  <c r="B146" i="58" s="1"/>
  <c r="B147" i="58" s="1"/>
  <c r="B148" i="58" s="1"/>
  <c r="B149" i="58" s="1"/>
  <c r="B150" i="58" s="1"/>
  <c r="B151" i="58" s="1"/>
  <c r="B152" i="58" s="1"/>
  <c r="B153" i="58" s="1"/>
  <c r="B154" i="58" s="1"/>
  <c r="B155" i="58" s="1"/>
  <c r="B156" i="58" s="1"/>
  <c r="B157" i="58" s="1"/>
  <c r="B158" i="58" s="1"/>
  <c r="B159" i="58" s="1"/>
  <c r="B160" i="58" s="1"/>
  <c r="B161" i="58" s="1"/>
  <c r="B162" i="58" s="1"/>
  <c r="B163" i="58" s="1"/>
  <c r="B164" i="58" s="1"/>
  <c r="B165" i="58" s="1"/>
  <c r="B166" i="58" s="1"/>
  <c r="B167" i="58" s="1"/>
  <c r="B168" i="58" s="1"/>
  <c r="B169" i="58" s="1"/>
  <c r="B170" i="58" s="1"/>
  <c r="B171" i="58" s="1"/>
  <c r="B172" i="58" s="1"/>
  <c r="B173" i="58" s="1"/>
  <c r="B174" i="58" s="1"/>
  <c r="B175" i="58" s="1"/>
  <c r="B176" i="58" s="1"/>
  <c r="B177" i="58" s="1"/>
  <c r="B178" i="58" s="1"/>
  <c r="B179" i="58" s="1"/>
  <c r="B180" i="58" s="1"/>
  <c r="B181" i="58" s="1"/>
  <c r="B182" i="58" s="1"/>
  <c r="B183" i="58" s="1"/>
  <c r="B184" i="58" s="1"/>
  <c r="B185" i="58" s="1"/>
  <c r="B186" i="58" s="1"/>
  <c r="B187" i="58" s="1"/>
  <c r="B188" i="58" s="1"/>
  <c r="B189" i="58" s="1"/>
  <c r="B190" i="58" s="1"/>
  <c r="B191" i="58" s="1"/>
  <c r="B192" i="58" s="1"/>
  <c r="B193" i="58" s="1"/>
  <c r="B194" i="58" s="1"/>
  <c r="B195" i="58" s="1"/>
  <c r="B196" i="58" s="1"/>
  <c r="B197" i="58" s="1"/>
  <c r="B198" i="58" s="1"/>
  <c r="B199" i="58" s="1"/>
  <c r="B200" i="58" s="1"/>
  <c r="B201" i="58" s="1"/>
  <c r="B202" i="58" s="1"/>
  <c r="B203" i="58" s="1"/>
  <c r="B204" i="58" s="1"/>
  <c r="B205" i="58" s="1"/>
  <c r="B206" i="58" s="1"/>
  <c r="B207" i="58" s="1"/>
  <c r="B208" i="58" s="1"/>
  <c r="B209" i="58" s="1"/>
  <c r="B210" i="58" s="1"/>
  <c r="B211" i="58" s="1"/>
  <c r="B212" i="58" s="1"/>
  <c r="B213" i="58" s="1"/>
  <c r="B214" i="58" s="1"/>
  <c r="B215" i="58" s="1"/>
  <c r="B216" i="58" s="1"/>
  <c r="B217" i="58" s="1"/>
  <c r="B218" i="58" s="1"/>
  <c r="B219" i="58" s="1"/>
  <c r="B220" i="58" s="1"/>
  <c r="B221" i="58" s="1"/>
  <c r="B222" i="58" s="1"/>
  <c r="B223" i="58" s="1"/>
  <c r="B224" i="58" s="1"/>
  <c r="B225" i="58" s="1"/>
  <c r="B226" i="58" s="1"/>
  <c r="B227" i="58" s="1"/>
  <c r="B228" i="58" s="1"/>
  <c r="B229" i="58" s="1"/>
  <c r="B230" i="58" s="1"/>
  <c r="B231" i="58" s="1"/>
  <c r="B232" i="58" s="1"/>
  <c r="B233" i="58" s="1"/>
  <c r="B234" i="58" s="1"/>
  <c r="B235" i="58" s="1"/>
  <c r="B236" i="58" s="1"/>
  <c r="B237" i="58" s="1"/>
  <c r="B238" i="58" s="1"/>
  <c r="B239" i="58" s="1"/>
  <c r="B240" i="58" s="1"/>
  <c r="B241" i="58" s="1"/>
  <c r="B242" i="58" s="1"/>
  <c r="B243" i="58" s="1"/>
  <c r="B244" i="58" s="1"/>
  <c r="B245" i="58" s="1"/>
  <c r="B246" i="58" s="1"/>
  <c r="B247" i="58" s="1"/>
  <c r="T15" i="58" l="1"/>
  <c r="V15" i="58"/>
  <c r="T16" i="58"/>
  <c r="V16" i="58"/>
  <c r="T17" i="58"/>
  <c r="V17" i="58"/>
  <c r="T18" i="58"/>
  <c r="V18" i="58"/>
  <c r="T19" i="58"/>
  <c r="V19" i="58"/>
  <c r="T20" i="58"/>
  <c r="V20" i="58"/>
  <c r="T21" i="58"/>
  <c r="V21" i="58"/>
  <c r="T22" i="58"/>
  <c r="V22" i="58"/>
  <c r="T23" i="58"/>
  <c r="V23" i="58"/>
  <c r="T24" i="58"/>
  <c r="V24" i="58"/>
  <c r="T25" i="58"/>
  <c r="V25" i="58"/>
  <c r="T26" i="58"/>
  <c r="V26" i="58"/>
  <c r="T27" i="58"/>
  <c r="V27" i="58"/>
  <c r="T28" i="58"/>
  <c r="V28" i="58"/>
  <c r="T29" i="58"/>
  <c r="V29" i="58"/>
  <c r="T30" i="58"/>
  <c r="V30" i="58"/>
  <c r="T31" i="58"/>
  <c r="V31" i="58"/>
  <c r="T32" i="58"/>
  <c r="V32" i="58"/>
  <c r="T33" i="58"/>
  <c r="V33" i="58"/>
  <c r="T34" i="58"/>
  <c r="V34" i="58"/>
  <c r="T35" i="58"/>
  <c r="V35" i="58"/>
  <c r="T36" i="58"/>
  <c r="V36" i="58"/>
  <c r="T37" i="58"/>
  <c r="V37" i="58"/>
  <c r="T38" i="58"/>
  <c r="V38" i="58"/>
  <c r="T39" i="58"/>
  <c r="V39" i="58"/>
  <c r="T40" i="58"/>
  <c r="V40" i="58"/>
  <c r="T41" i="58"/>
  <c r="V41" i="58"/>
  <c r="T42" i="58"/>
  <c r="V42" i="58"/>
  <c r="T43" i="58"/>
  <c r="V43" i="58"/>
  <c r="T44" i="58"/>
  <c r="V44" i="58"/>
  <c r="T45" i="58"/>
  <c r="V45" i="58"/>
  <c r="T46" i="58"/>
  <c r="V46" i="58"/>
  <c r="T47" i="58"/>
  <c r="V47" i="58"/>
  <c r="T48" i="58"/>
  <c r="V48" i="58"/>
  <c r="T49" i="58"/>
  <c r="V49" i="58"/>
  <c r="T50" i="58"/>
  <c r="V50" i="58"/>
  <c r="T51" i="58"/>
  <c r="V51" i="58"/>
  <c r="T52" i="58"/>
  <c r="V52" i="58"/>
  <c r="T53" i="58"/>
  <c r="V53" i="58"/>
  <c r="T54" i="58"/>
  <c r="V54" i="58"/>
  <c r="T55" i="58"/>
  <c r="V55" i="58"/>
  <c r="T56" i="58"/>
  <c r="V56" i="58"/>
  <c r="T57" i="58"/>
  <c r="V57" i="58"/>
  <c r="T58" i="58"/>
  <c r="V58" i="58"/>
  <c r="T59" i="58"/>
  <c r="V59" i="58"/>
  <c r="T60" i="58"/>
  <c r="V60" i="58"/>
  <c r="T61" i="58"/>
  <c r="V61" i="58"/>
  <c r="T62" i="58"/>
  <c r="V62" i="58"/>
  <c r="T63" i="58"/>
  <c r="V63" i="58"/>
  <c r="T64" i="58"/>
  <c r="V64" i="58"/>
  <c r="T65" i="58"/>
  <c r="V65" i="58"/>
  <c r="T66" i="58"/>
  <c r="V66" i="58"/>
  <c r="T67" i="58"/>
  <c r="V67" i="58"/>
  <c r="T68" i="58"/>
  <c r="V68" i="58"/>
  <c r="T69" i="58"/>
  <c r="V69" i="58"/>
  <c r="T70" i="58"/>
  <c r="V70" i="58"/>
  <c r="T71" i="58"/>
  <c r="V71" i="58"/>
  <c r="T72" i="58"/>
  <c r="V72" i="58"/>
  <c r="T73" i="58"/>
  <c r="V73" i="58"/>
  <c r="T74" i="58"/>
  <c r="V74" i="58"/>
  <c r="T75" i="58"/>
  <c r="V75" i="58"/>
  <c r="T76" i="58"/>
  <c r="V76" i="58"/>
  <c r="T77" i="58"/>
  <c r="V77" i="58"/>
  <c r="T78" i="58"/>
  <c r="V78" i="58"/>
  <c r="T79" i="58"/>
  <c r="V79" i="58"/>
  <c r="T80" i="58"/>
  <c r="V80" i="58"/>
  <c r="T81" i="58"/>
  <c r="V81" i="58"/>
  <c r="T82" i="58"/>
  <c r="V82" i="58"/>
  <c r="T83" i="58"/>
  <c r="V83" i="58"/>
  <c r="T84" i="58"/>
  <c r="V84" i="58"/>
  <c r="T85" i="58"/>
  <c r="V85" i="58"/>
  <c r="T86" i="58"/>
  <c r="V86" i="58"/>
  <c r="T87" i="58"/>
  <c r="V87" i="58"/>
  <c r="T88" i="58"/>
  <c r="V88" i="58"/>
  <c r="T89" i="58"/>
  <c r="V89" i="58"/>
  <c r="T90" i="58"/>
  <c r="V90" i="58"/>
  <c r="T91" i="58"/>
  <c r="V91" i="58"/>
  <c r="T92" i="58"/>
  <c r="V92" i="58"/>
  <c r="T93" i="58"/>
  <c r="V93" i="58"/>
  <c r="T94" i="58"/>
  <c r="V94" i="58"/>
  <c r="T95" i="58"/>
  <c r="V95" i="58"/>
  <c r="T96" i="58"/>
  <c r="V96" i="58"/>
  <c r="T97" i="58"/>
  <c r="V97" i="58"/>
  <c r="T98" i="58"/>
  <c r="V98" i="58"/>
  <c r="T99" i="58"/>
  <c r="V99" i="58"/>
  <c r="T100" i="58"/>
  <c r="V100" i="58"/>
  <c r="T101" i="58"/>
  <c r="V101" i="58"/>
  <c r="T102" i="58"/>
  <c r="V102" i="58"/>
  <c r="T103" i="58"/>
  <c r="V103" i="58"/>
  <c r="T104" i="58"/>
  <c r="V104" i="58"/>
  <c r="T105" i="58"/>
  <c r="V105" i="58"/>
  <c r="T106" i="58"/>
  <c r="V106" i="58"/>
  <c r="T107" i="58"/>
  <c r="V107" i="58"/>
  <c r="T108" i="58"/>
  <c r="V108" i="58"/>
  <c r="T109" i="58"/>
  <c r="V109" i="58"/>
  <c r="T110" i="58"/>
  <c r="V110" i="58"/>
  <c r="T111" i="58"/>
  <c r="V111" i="58"/>
  <c r="T112" i="58"/>
  <c r="V112" i="58"/>
  <c r="T113" i="58"/>
  <c r="V113" i="58"/>
  <c r="T114" i="58"/>
  <c r="V114" i="58"/>
  <c r="T115" i="58"/>
  <c r="V115" i="58"/>
  <c r="T116" i="58"/>
  <c r="V116" i="58"/>
  <c r="T117" i="58"/>
  <c r="V117" i="58"/>
  <c r="T118" i="58"/>
  <c r="V118" i="58"/>
  <c r="T119" i="58"/>
  <c r="V119" i="58"/>
  <c r="T120" i="58"/>
  <c r="V120" i="58"/>
  <c r="T121" i="58"/>
  <c r="V121" i="58"/>
  <c r="T122" i="58"/>
  <c r="V122" i="58"/>
  <c r="T123" i="58"/>
  <c r="V123" i="58"/>
  <c r="T124" i="58"/>
  <c r="V124" i="58"/>
  <c r="T125" i="58"/>
  <c r="V125" i="58"/>
  <c r="T126" i="58"/>
  <c r="V126" i="58"/>
  <c r="T127" i="58"/>
  <c r="V127" i="58"/>
  <c r="T128" i="58"/>
  <c r="V128" i="58"/>
  <c r="T129" i="58"/>
  <c r="V129" i="58"/>
  <c r="T130" i="58"/>
  <c r="V130" i="58"/>
  <c r="T131" i="58"/>
  <c r="V131" i="58"/>
  <c r="T132" i="58"/>
  <c r="V132" i="58"/>
  <c r="T133" i="58"/>
  <c r="V133" i="58"/>
  <c r="T134" i="58"/>
  <c r="V134" i="58"/>
  <c r="T135" i="58"/>
  <c r="V135" i="58"/>
  <c r="T136" i="58"/>
  <c r="V136" i="58"/>
  <c r="T137" i="58"/>
  <c r="V137" i="58"/>
  <c r="T138" i="58"/>
  <c r="V138" i="58"/>
  <c r="T139" i="58"/>
  <c r="V139" i="58"/>
  <c r="T140" i="58"/>
  <c r="V140" i="58"/>
  <c r="T141" i="58"/>
  <c r="V141" i="58"/>
  <c r="T142" i="58"/>
  <c r="V142" i="58"/>
  <c r="T143" i="58"/>
  <c r="V143" i="58"/>
  <c r="T144" i="58"/>
  <c r="V144" i="58"/>
  <c r="T145" i="58"/>
  <c r="V145" i="58"/>
  <c r="T146" i="58"/>
  <c r="V146" i="58"/>
  <c r="T147" i="58"/>
  <c r="V147" i="58"/>
  <c r="T148" i="58"/>
  <c r="V148" i="58"/>
  <c r="T149" i="58"/>
  <c r="V149" i="58"/>
  <c r="T150" i="58"/>
  <c r="V150" i="58"/>
  <c r="T151" i="58"/>
  <c r="V151" i="58"/>
  <c r="T152" i="58"/>
  <c r="V152" i="58"/>
  <c r="T153" i="58"/>
  <c r="V153" i="58"/>
  <c r="T154" i="58"/>
  <c r="V154" i="58"/>
  <c r="T155" i="58"/>
  <c r="V155" i="58"/>
  <c r="T156" i="58"/>
  <c r="V156" i="58"/>
  <c r="T157" i="58"/>
  <c r="V157" i="58"/>
  <c r="T158" i="58"/>
  <c r="V158" i="58"/>
  <c r="T159" i="58"/>
  <c r="V159" i="58"/>
  <c r="T160" i="58"/>
  <c r="V160" i="58"/>
  <c r="T161" i="58"/>
  <c r="V161" i="58"/>
  <c r="T162" i="58"/>
  <c r="V162" i="58"/>
  <c r="T163" i="58"/>
  <c r="V163" i="58"/>
  <c r="T164" i="58"/>
  <c r="V164" i="58"/>
  <c r="T165" i="58"/>
  <c r="V165" i="58"/>
  <c r="T166" i="58"/>
  <c r="V166" i="58"/>
  <c r="T167" i="58"/>
  <c r="V167" i="58"/>
  <c r="T168" i="58"/>
  <c r="V168" i="58"/>
  <c r="T169" i="58"/>
  <c r="V169" i="58"/>
  <c r="T170" i="58"/>
  <c r="V170" i="58"/>
  <c r="T171" i="58"/>
  <c r="V171" i="58"/>
  <c r="T172" i="58"/>
  <c r="V172" i="58"/>
  <c r="T173" i="58"/>
  <c r="V173" i="58"/>
  <c r="T174" i="58"/>
  <c r="V174" i="58"/>
  <c r="T175" i="58"/>
  <c r="V175" i="58"/>
  <c r="T176" i="58"/>
  <c r="V176" i="58"/>
  <c r="T177" i="58"/>
  <c r="V177" i="58"/>
  <c r="T178" i="58"/>
  <c r="V178" i="58"/>
  <c r="T179" i="58"/>
  <c r="V179" i="58"/>
  <c r="T180" i="58"/>
  <c r="V180" i="58"/>
  <c r="T181" i="58"/>
  <c r="V181" i="58"/>
  <c r="T182" i="58"/>
  <c r="V182" i="58"/>
  <c r="T183" i="58"/>
  <c r="V183" i="58"/>
  <c r="T184" i="58"/>
  <c r="V184" i="58"/>
  <c r="T185" i="58"/>
  <c r="V185" i="58"/>
  <c r="T186" i="58"/>
  <c r="V186" i="58"/>
  <c r="T187" i="58"/>
  <c r="V187" i="58"/>
  <c r="T188" i="58"/>
  <c r="V188" i="58"/>
  <c r="T189" i="58"/>
  <c r="V189" i="58"/>
  <c r="T190" i="58"/>
  <c r="V190" i="58"/>
  <c r="T191" i="58"/>
  <c r="V191" i="58"/>
  <c r="T192" i="58"/>
  <c r="V192" i="58"/>
  <c r="T193" i="58"/>
  <c r="V193" i="58"/>
  <c r="T194" i="58"/>
  <c r="V194" i="58"/>
  <c r="T195" i="58"/>
  <c r="V195" i="58"/>
  <c r="T196" i="58"/>
  <c r="V196" i="58"/>
  <c r="T197" i="58"/>
  <c r="V197" i="58"/>
  <c r="T198" i="58"/>
  <c r="V198" i="58"/>
  <c r="T199" i="58"/>
  <c r="V199" i="58"/>
  <c r="T200" i="58"/>
  <c r="V200" i="58"/>
  <c r="T201" i="58"/>
  <c r="V201" i="58"/>
  <c r="T202" i="58"/>
  <c r="V202" i="58"/>
  <c r="T203" i="58"/>
  <c r="V203" i="58"/>
  <c r="T204" i="58"/>
  <c r="V204" i="58"/>
  <c r="T205" i="58"/>
  <c r="V205" i="58"/>
  <c r="T206" i="58"/>
  <c r="V206" i="58"/>
  <c r="T207" i="58"/>
  <c r="V207" i="58"/>
  <c r="T208" i="58"/>
  <c r="V208" i="58"/>
  <c r="T209" i="58"/>
  <c r="V209" i="58"/>
  <c r="T210" i="58"/>
  <c r="V210" i="58"/>
  <c r="T211" i="58"/>
  <c r="V211" i="58"/>
  <c r="T212" i="58"/>
  <c r="V212" i="58"/>
  <c r="T213" i="58"/>
  <c r="V213" i="58"/>
  <c r="T214" i="58"/>
  <c r="V214" i="58"/>
  <c r="T215" i="58"/>
  <c r="V215" i="58"/>
  <c r="T216" i="58"/>
  <c r="V216" i="58"/>
  <c r="T217" i="58"/>
  <c r="V217" i="58"/>
  <c r="T218" i="58"/>
  <c r="V218" i="58"/>
  <c r="T219" i="58"/>
  <c r="V219" i="58"/>
  <c r="T220" i="58"/>
  <c r="V220" i="58"/>
  <c r="T221" i="58"/>
  <c r="V221" i="58"/>
  <c r="T222" i="58"/>
  <c r="V222" i="58"/>
  <c r="T223" i="58"/>
  <c r="V223" i="58"/>
  <c r="T224" i="58"/>
  <c r="V224" i="58"/>
  <c r="T225" i="58"/>
  <c r="V225" i="58"/>
  <c r="T226" i="58"/>
  <c r="V226" i="58"/>
  <c r="T227" i="58"/>
  <c r="V227" i="58"/>
  <c r="T228" i="58"/>
  <c r="V228" i="58"/>
  <c r="T229" i="58"/>
  <c r="V229" i="58"/>
  <c r="T230" i="58"/>
  <c r="V230" i="58"/>
  <c r="T231" i="58"/>
  <c r="V231" i="58"/>
  <c r="T232" i="58"/>
  <c r="V232" i="58"/>
  <c r="T233" i="58"/>
  <c r="V233" i="58"/>
  <c r="T234" i="58"/>
  <c r="V234" i="58"/>
  <c r="T235" i="58"/>
  <c r="V235" i="58"/>
  <c r="T236" i="58"/>
  <c r="V236" i="58"/>
  <c r="T237" i="58"/>
  <c r="V237" i="58"/>
  <c r="T238" i="58"/>
  <c r="V238" i="58"/>
  <c r="T239" i="58"/>
  <c r="V239" i="58"/>
  <c r="T240" i="58"/>
  <c r="V240" i="58"/>
  <c r="T241" i="58"/>
  <c r="V241" i="58"/>
  <c r="T242" i="58"/>
  <c r="V242" i="58"/>
  <c r="T243" i="58"/>
  <c r="V243" i="58"/>
  <c r="V14" i="58"/>
  <c r="T14" i="58"/>
  <c r="T15" i="55"/>
  <c r="V15" i="55"/>
  <c r="T16" i="55"/>
  <c r="V16" i="55"/>
  <c r="T17" i="55"/>
  <c r="V17" i="55"/>
  <c r="T18" i="55"/>
  <c r="V18" i="55"/>
  <c r="T19" i="55"/>
  <c r="V19" i="55"/>
  <c r="T20" i="55"/>
  <c r="V20" i="55"/>
  <c r="T21" i="55"/>
  <c r="V21" i="55"/>
  <c r="T22" i="55"/>
  <c r="V22" i="55"/>
  <c r="T23" i="55"/>
  <c r="V23" i="55"/>
  <c r="T24" i="55"/>
  <c r="V24" i="55"/>
  <c r="T25" i="55"/>
  <c r="V25" i="55"/>
  <c r="T26" i="55"/>
  <c r="V26" i="55"/>
  <c r="T27" i="55"/>
  <c r="V27" i="55"/>
  <c r="T28" i="55"/>
  <c r="V28" i="55"/>
  <c r="T29" i="55"/>
  <c r="V29" i="55"/>
  <c r="T30" i="55"/>
  <c r="V30" i="55"/>
  <c r="T31" i="55"/>
  <c r="V31" i="55"/>
  <c r="T32" i="55"/>
  <c r="V32" i="55"/>
  <c r="T33" i="55"/>
  <c r="V33" i="55"/>
  <c r="T34" i="55"/>
  <c r="V34" i="55"/>
  <c r="T35" i="55"/>
  <c r="V35" i="55"/>
  <c r="T36" i="55"/>
  <c r="V36" i="55"/>
  <c r="T37" i="55"/>
  <c r="V37" i="55"/>
  <c r="T38" i="55"/>
  <c r="V38" i="55"/>
  <c r="T39" i="55"/>
  <c r="V39" i="55"/>
  <c r="T40" i="55"/>
  <c r="V40" i="55"/>
  <c r="T41" i="55"/>
  <c r="V41" i="55"/>
  <c r="T42" i="55"/>
  <c r="V42" i="55"/>
  <c r="T43" i="55"/>
  <c r="V43" i="55"/>
  <c r="T44" i="55"/>
  <c r="V44" i="55"/>
  <c r="T45" i="55"/>
  <c r="V45" i="55"/>
  <c r="T46" i="55"/>
  <c r="V46" i="55"/>
  <c r="T47" i="55"/>
  <c r="V47" i="55"/>
  <c r="T48" i="55"/>
  <c r="V48" i="55"/>
  <c r="T49" i="55"/>
  <c r="V49" i="55"/>
  <c r="T50" i="55"/>
  <c r="V50" i="55"/>
  <c r="T51" i="55"/>
  <c r="V51" i="55"/>
  <c r="T52" i="55"/>
  <c r="V52" i="55"/>
  <c r="T53" i="55"/>
  <c r="V53" i="55"/>
  <c r="T54" i="55"/>
  <c r="V54" i="55"/>
  <c r="T55" i="55"/>
  <c r="V55" i="55"/>
  <c r="T56" i="55"/>
  <c r="V56" i="55"/>
  <c r="T57" i="55"/>
  <c r="V57" i="55"/>
  <c r="T58" i="55"/>
  <c r="V58" i="55"/>
  <c r="T59" i="55"/>
  <c r="V59" i="55"/>
  <c r="T60" i="55"/>
  <c r="V60" i="55"/>
  <c r="T61" i="55"/>
  <c r="V61" i="55"/>
  <c r="T62" i="55"/>
  <c r="V62" i="55"/>
  <c r="T63" i="55"/>
  <c r="V63" i="55"/>
  <c r="T64" i="55"/>
  <c r="V64" i="55"/>
  <c r="T65" i="55"/>
  <c r="V65" i="55"/>
  <c r="T66" i="55"/>
  <c r="V66" i="55"/>
  <c r="T67" i="55"/>
  <c r="V67" i="55"/>
  <c r="T68" i="55"/>
  <c r="V68" i="55"/>
  <c r="T69" i="55"/>
  <c r="V69" i="55"/>
  <c r="T70" i="55"/>
  <c r="V70" i="55"/>
  <c r="T71" i="55"/>
  <c r="V71" i="55"/>
  <c r="T72" i="55"/>
  <c r="V72" i="55"/>
  <c r="T73" i="55"/>
  <c r="V73" i="55"/>
  <c r="T74" i="55"/>
  <c r="V74" i="55"/>
  <c r="T75" i="55"/>
  <c r="V75" i="55"/>
  <c r="T76" i="55"/>
  <c r="V76" i="55"/>
  <c r="T77" i="55"/>
  <c r="V77" i="55"/>
  <c r="T78" i="55"/>
  <c r="V78" i="55"/>
  <c r="T79" i="55"/>
  <c r="V79" i="55"/>
  <c r="T80" i="55"/>
  <c r="V80" i="55"/>
  <c r="T81" i="55"/>
  <c r="V81" i="55"/>
  <c r="T82" i="55"/>
  <c r="V82" i="55"/>
  <c r="T83" i="55"/>
  <c r="V83" i="55"/>
  <c r="T84" i="55"/>
  <c r="V84" i="55"/>
  <c r="T85" i="55"/>
  <c r="V85" i="55"/>
  <c r="T86" i="55"/>
  <c r="V86" i="55"/>
  <c r="T87" i="55"/>
  <c r="V87" i="55"/>
  <c r="T88" i="55"/>
  <c r="V88" i="55"/>
  <c r="T89" i="55"/>
  <c r="V89" i="55"/>
  <c r="T90" i="55"/>
  <c r="V90" i="55"/>
  <c r="T91" i="55"/>
  <c r="V91" i="55"/>
  <c r="T92" i="55"/>
  <c r="V92" i="55"/>
  <c r="T93" i="55"/>
  <c r="V93" i="55"/>
  <c r="T94" i="55"/>
  <c r="V94" i="55"/>
  <c r="T95" i="55"/>
  <c r="V95" i="55"/>
  <c r="T96" i="55"/>
  <c r="V96" i="55"/>
  <c r="T97" i="55"/>
  <c r="V97" i="55"/>
  <c r="T98" i="55"/>
  <c r="V98" i="55"/>
  <c r="T99" i="55"/>
  <c r="V99" i="55"/>
  <c r="T100" i="55"/>
  <c r="V100" i="55"/>
  <c r="T101" i="55"/>
  <c r="V101" i="55"/>
  <c r="T102" i="55"/>
  <c r="V102" i="55"/>
  <c r="T103" i="55"/>
  <c r="V103" i="55"/>
  <c r="T104" i="55"/>
  <c r="V104" i="55"/>
  <c r="T105" i="55"/>
  <c r="V105" i="55"/>
  <c r="T106" i="55"/>
  <c r="V106" i="55"/>
  <c r="T107" i="55"/>
  <c r="V107" i="55"/>
  <c r="T108" i="55"/>
  <c r="V108" i="55"/>
  <c r="T109" i="55"/>
  <c r="V109" i="55"/>
  <c r="T110" i="55"/>
  <c r="V110" i="55"/>
  <c r="T111" i="55"/>
  <c r="V111" i="55"/>
  <c r="T112" i="55"/>
  <c r="V112" i="55"/>
  <c r="T113" i="55"/>
  <c r="V113" i="55"/>
  <c r="T114" i="55"/>
  <c r="V114" i="55"/>
  <c r="T115" i="55"/>
  <c r="V115" i="55"/>
  <c r="T116" i="55"/>
  <c r="V116" i="55"/>
  <c r="T117" i="55"/>
  <c r="V117" i="55"/>
  <c r="T118" i="55"/>
  <c r="V118" i="55"/>
  <c r="T119" i="55"/>
  <c r="V119" i="55"/>
  <c r="T120" i="55"/>
  <c r="V120" i="55"/>
  <c r="T121" i="55"/>
  <c r="V121" i="55"/>
  <c r="T122" i="55"/>
  <c r="V122" i="55"/>
  <c r="T123" i="55"/>
  <c r="V123" i="55"/>
  <c r="T124" i="55"/>
  <c r="V124" i="55"/>
  <c r="T125" i="55"/>
  <c r="V125" i="55"/>
  <c r="T126" i="55"/>
  <c r="V126" i="55"/>
  <c r="T127" i="55"/>
  <c r="V127" i="55"/>
  <c r="T128" i="55"/>
  <c r="V128" i="55"/>
  <c r="T129" i="55"/>
  <c r="V129" i="55"/>
  <c r="T130" i="55"/>
  <c r="V130" i="55"/>
  <c r="T131" i="55"/>
  <c r="V131" i="55"/>
  <c r="T132" i="55"/>
  <c r="V132" i="55"/>
  <c r="T133" i="55"/>
  <c r="V133" i="55"/>
  <c r="T134" i="55"/>
  <c r="V134" i="55"/>
  <c r="T135" i="55"/>
  <c r="V135" i="55"/>
  <c r="T136" i="55"/>
  <c r="V136" i="55"/>
  <c r="T137" i="55"/>
  <c r="V137" i="55"/>
  <c r="T138" i="55"/>
  <c r="V138" i="55"/>
  <c r="T139" i="55"/>
  <c r="V139" i="55"/>
  <c r="T140" i="55"/>
  <c r="V140" i="55"/>
  <c r="T141" i="55"/>
  <c r="V141" i="55"/>
  <c r="T142" i="55"/>
  <c r="V142" i="55"/>
  <c r="T143" i="55"/>
  <c r="V143" i="55"/>
  <c r="T144" i="55"/>
  <c r="V144" i="55"/>
  <c r="T145" i="55"/>
  <c r="V145" i="55"/>
  <c r="T146" i="55"/>
  <c r="V146" i="55"/>
  <c r="T147" i="55"/>
  <c r="V147" i="55"/>
  <c r="T148" i="55"/>
  <c r="V148" i="55"/>
  <c r="T149" i="55"/>
  <c r="V149" i="55"/>
  <c r="T150" i="55"/>
  <c r="V150" i="55"/>
  <c r="T151" i="55"/>
  <c r="V151" i="55"/>
  <c r="T152" i="55"/>
  <c r="V152" i="55"/>
  <c r="T153" i="55"/>
  <c r="V153" i="55"/>
  <c r="T154" i="55"/>
  <c r="V154" i="55"/>
  <c r="T155" i="55"/>
  <c r="V155" i="55"/>
  <c r="T156" i="55"/>
  <c r="V156" i="55"/>
  <c r="T157" i="55"/>
  <c r="V157" i="55"/>
  <c r="T158" i="55"/>
  <c r="V158" i="55"/>
  <c r="T159" i="55"/>
  <c r="V159" i="55"/>
  <c r="T160" i="55"/>
  <c r="V160" i="55"/>
  <c r="T161" i="55"/>
  <c r="V161" i="55"/>
  <c r="T162" i="55"/>
  <c r="V162" i="55"/>
  <c r="T163" i="55"/>
  <c r="V163" i="55"/>
  <c r="T164" i="55"/>
  <c r="V164" i="55"/>
  <c r="T165" i="55"/>
  <c r="V165" i="55"/>
  <c r="T166" i="55"/>
  <c r="V166" i="55"/>
  <c r="T167" i="55"/>
  <c r="V167" i="55"/>
  <c r="T168" i="55"/>
  <c r="V168" i="55"/>
  <c r="T169" i="55"/>
  <c r="V169" i="55"/>
  <c r="T170" i="55"/>
  <c r="V170" i="55"/>
  <c r="T171" i="55"/>
  <c r="V171" i="55"/>
  <c r="T172" i="55"/>
  <c r="V172" i="55"/>
  <c r="T173" i="55"/>
  <c r="V173" i="55"/>
  <c r="T174" i="55"/>
  <c r="V174" i="55"/>
  <c r="T175" i="55"/>
  <c r="V175" i="55"/>
  <c r="T176" i="55"/>
  <c r="V176" i="55"/>
  <c r="T177" i="55"/>
  <c r="V177" i="55"/>
  <c r="T178" i="55"/>
  <c r="V178" i="55"/>
  <c r="T179" i="55"/>
  <c r="V179" i="55"/>
  <c r="T180" i="55"/>
  <c r="V180" i="55"/>
  <c r="T181" i="55"/>
  <c r="V181" i="55"/>
  <c r="T182" i="55"/>
  <c r="V182" i="55"/>
  <c r="T183" i="55"/>
  <c r="V183" i="55"/>
  <c r="T184" i="55"/>
  <c r="V184" i="55"/>
  <c r="T185" i="55"/>
  <c r="V185" i="55"/>
  <c r="T186" i="55"/>
  <c r="V186" i="55"/>
  <c r="T187" i="55"/>
  <c r="V187" i="55"/>
  <c r="T188" i="55"/>
  <c r="V188" i="55"/>
  <c r="T189" i="55"/>
  <c r="V189" i="55"/>
  <c r="T190" i="55"/>
  <c r="V190" i="55"/>
  <c r="T191" i="55"/>
  <c r="V191" i="55"/>
  <c r="T192" i="55"/>
  <c r="V192" i="55"/>
  <c r="T193" i="55"/>
  <c r="V193" i="55"/>
  <c r="T194" i="55"/>
  <c r="V194" i="55"/>
  <c r="T195" i="55"/>
  <c r="V195" i="55"/>
  <c r="T196" i="55"/>
  <c r="V196" i="55"/>
  <c r="T197" i="55"/>
  <c r="V197" i="55"/>
  <c r="T198" i="55"/>
  <c r="V198" i="55"/>
  <c r="T199" i="55"/>
  <c r="V199" i="55"/>
  <c r="T200" i="55"/>
  <c r="V200" i="55"/>
  <c r="T201" i="55"/>
  <c r="V201" i="55"/>
  <c r="T202" i="55"/>
  <c r="V202" i="55"/>
  <c r="T203" i="55"/>
  <c r="V203" i="55"/>
  <c r="T204" i="55"/>
  <c r="V204" i="55"/>
  <c r="T205" i="55"/>
  <c r="V205" i="55"/>
  <c r="T206" i="55"/>
  <c r="V206" i="55"/>
  <c r="T207" i="55"/>
  <c r="V207" i="55"/>
  <c r="T208" i="55"/>
  <c r="V208" i="55"/>
  <c r="T209" i="55"/>
  <c r="V209" i="55"/>
  <c r="T210" i="55"/>
  <c r="V210" i="55"/>
  <c r="T211" i="55"/>
  <c r="V211" i="55"/>
  <c r="T212" i="55"/>
  <c r="V212" i="55"/>
  <c r="T213" i="55"/>
  <c r="V213" i="55"/>
  <c r="T214" i="55"/>
  <c r="V214" i="55"/>
  <c r="T215" i="55"/>
  <c r="V215" i="55"/>
  <c r="T216" i="55"/>
  <c r="V216" i="55"/>
  <c r="T217" i="55"/>
  <c r="V217" i="55"/>
  <c r="T218" i="55"/>
  <c r="V218" i="55"/>
  <c r="T219" i="55"/>
  <c r="V219" i="55"/>
  <c r="T220" i="55"/>
  <c r="V220" i="55"/>
  <c r="T221" i="55"/>
  <c r="V221" i="55"/>
  <c r="T222" i="55"/>
  <c r="V222" i="55"/>
  <c r="T223" i="55"/>
  <c r="V223" i="55"/>
  <c r="T224" i="55"/>
  <c r="V224" i="55"/>
  <c r="T225" i="55"/>
  <c r="V225" i="55"/>
  <c r="T226" i="55"/>
  <c r="V226" i="55"/>
  <c r="T227" i="55"/>
  <c r="V227" i="55"/>
  <c r="T228" i="55"/>
  <c r="V228" i="55"/>
  <c r="T229" i="55"/>
  <c r="V229" i="55"/>
  <c r="T230" i="55"/>
  <c r="V230" i="55"/>
  <c r="T231" i="55"/>
  <c r="V231" i="55"/>
  <c r="T232" i="55"/>
  <c r="V232" i="55"/>
  <c r="T233" i="55"/>
  <c r="V233" i="55"/>
  <c r="T234" i="55"/>
  <c r="V234" i="55"/>
  <c r="T235" i="55"/>
  <c r="V235" i="55"/>
  <c r="T236" i="55"/>
  <c r="V236" i="55"/>
  <c r="T237" i="55"/>
  <c r="V237" i="55"/>
  <c r="T238" i="55"/>
  <c r="V238" i="55"/>
  <c r="T239" i="55"/>
  <c r="V239" i="55"/>
  <c r="T240" i="55"/>
  <c r="V240" i="55"/>
  <c r="T241" i="55"/>
  <c r="V241" i="55"/>
  <c r="T242" i="55"/>
  <c r="V242" i="55"/>
  <c r="T243" i="55"/>
  <c r="V243" i="55"/>
  <c r="T244" i="55"/>
  <c r="V244" i="55"/>
  <c r="T245" i="55"/>
  <c r="V245" i="55"/>
  <c r="T246" i="55"/>
  <c r="V246" i="55"/>
  <c r="T247" i="55"/>
  <c r="V247" i="55"/>
  <c r="V14" i="55"/>
  <c r="T14" i="55"/>
  <c r="T15" i="57"/>
  <c r="U15" i="57"/>
  <c r="V15" i="57"/>
  <c r="W15" i="57"/>
  <c r="T16" i="57"/>
  <c r="U16" i="57"/>
  <c r="V16" i="57"/>
  <c r="W16" i="57"/>
  <c r="T17" i="57"/>
  <c r="U17" i="57"/>
  <c r="V17" i="57"/>
  <c r="W17" i="57"/>
  <c r="T18" i="57"/>
  <c r="U18" i="57"/>
  <c r="V18" i="57"/>
  <c r="W18" i="57"/>
  <c r="T19" i="57"/>
  <c r="U19" i="57"/>
  <c r="V19" i="57"/>
  <c r="W19" i="57"/>
  <c r="T20" i="57"/>
  <c r="U20" i="57"/>
  <c r="V20" i="57"/>
  <c r="W20" i="57"/>
  <c r="T21" i="57"/>
  <c r="U21" i="57"/>
  <c r="V21" i="57"/>
  <c r="W21" i="57"/>
  <c r="T22" i="57"/>
  <c r="U22" i="57"/>
  <c r="V22" i="57"/>
  <c r="W22" i="57"/>
  <c r="T23" i="57"/>
  <c r="U23" i="57"/>
  <c r="V23" i="57"/>
  <c r="W23" i="57"/>
  <c r="T24" i="57"/>
  <c r="U24" i="57"/>
  <c r="V24" i="57"/>
  <c r="W24" i="57"/>
  <c r="T25" i="57"/>
  <c r="U25" i="57"/>
  <c r="V25" i="57"/>
  <c r="W25" i="57"/>
  <c r="T26" i="57"/>
  <c r="U26" i="57"/>
  <c r="V26" i="57"/>
  <c r="W26" i="57"/>
  <c r="T27" i="57"/>
  <c r="U27" i="57"/>
  <c r="V27" i="57"/>
  <c r="W27" i="57"/>
  <c r="T28" i="57"/>
  <c r="U28" i="57"/>
  <c r="V28" i="57"/>
  <c r="W28" i="57"/>
  <c r="T29" i="57"/>
  <c r="U29" i="57"/>
  <c r="V29" i="57"/>
  <c r="W29" i="57"/>
  <c r="T30" i="57"/>
  <c r="U30" i="57"/>
  <c r="V30" i="57"/>
  <c r="W30" i="57"/>
  <c r="T31" i="57"/>
  <c r="U31" i="57"/>
  <c r="V31" i="57"/>
  <c r="W31" i="57"/>
  <c r="T32" i="57"/>
  <c r="U32" i="57"/>
  <c r="V32" i="57"/>
  <c r="W32" i="57"/>
  <c r="T33" i="57"/>
  <c r="U33" i="57"/>
  <c r="V33" i="57"/>
  <c r="W33" i="57"/>
  <c r="T34" i="57"/>
  <c r="U34" i="57"/>
  <c r="V34" i="57"/>
  <c r="W34" i="57"/>
  <c r="T35" i="57"/>
  <c r="U35" i="57"/>
  <c r="V35" i="57"/>
  <c r="W35" i="57"/>
  <c r="T36" i="57"/>
  <c r="U36" i="57"/>
  <c r="V36" i="57"/>
  <c r="W36" i="57"/>
  <c r="T37" i="57"/>
  <c r="U37" i="57"/>
  <c r="V37" i="57"/>
  <c r="W37" i="57"/>
  <c r="T38" i="57"/>
  <c r="U38" i="57"/>
  <c r="V38" i="57"/>
  <c r="W38" i="57"/>
  <c r="T39" i="57"/>
  <c r="U39" i="57"/>
  <c r="V39" i="57"/>
  <c r="W39" i="57"/>
  <c r="T40" i="57"/>
  <c r="U40" i="57"/>
  <c r="V40" i="57"/>
  <c r="W40" i="57"/>
  <c r="T41" i="57"/>
  <c r="U41" i="57"/>
  <c r="V41" i="57"/>
  <c r="W41" i="57"/>
  <c r="T42" i="57"/>
  <c r="U42" i="57"/>
  <c r="V42" i="57"/>
  <c r="W42" i="57"/>
  <c r="T43" i="57"/>
  <c r="U43" i="57"/>
  <c r="V43" i="57"/>
  <c r="W43" i="57"/>
  <c r="T44" i="57"/>
  <c r="U44" i="57"/>
  <c r="V44" i="57"/>
  <c r="W44" i="57"/>
  <c r="T45" i="57"/>
  <c r="U45" i="57"/>
  <c r="V45" i="57"/>
  <c r="W45" i="57"/>
  <c r="T46" i="57"/>
  <c r="U46" i="57"/>
  <c r="V46" i="57"/>
  <c r="W46" i="57"/>
  <c r="T47" i="57"/>
  <c r="U47" i="57"/>
  <c r="V47" i="57"/>
  <c r="W47" i="57"/>
  <c r="T48" i="57"/>
  <c r="U48" i="57"/>
  <c r="V48" i="57"/>
  <c r="W48" i="57"/>
  <c r="T49" i="57"/>
  <c r="U49" i="57"/>
  <c r="V49" i="57"/>
  <c r="W49" i="57"/>
  <c r="T50" i="57"/>
  <c r="U50" i="57"/>
  <c r="V50" i="57"/>
  <c r="W50" i="57"/>
  <c r="T51" i="57"/>
  <c r="U51" i="57"/>
  <c r="V51" i="57"/>
  <c r="W51" i="57"/>
  <c r="T52" i="57"/>
  <c r="U52" i="57"/>
  <c r="V52" i="57"/>
  <c r="W52" i="57"/>
  <c r="T53" i="57"/>
  <c r="U53" i="57"/>
  <c r="V53" i="57"/>
  <c r="W53" i="57"/>
  <c r="T54" i="57"/>
  <c r="U54" i="57"/>
  <c r="V54" i="57"/>
  <c r="W54" i="57"/>
  <c r="T55" i="57"/>
  <c r="U55" i="57"/>
  <c r="V55" i="57"/>
  <c r="W55" i="57"/>
  <c r="T56" i="57"/>
  <c r="U56" i="57"/>
  <c r="V56" i="57"/>
  <c r="W56" i="57"/>
  <c r="T57" i="57"/>
  <c r="U57" i="57"/>
  <c r="V57" i="57"/>
  <c r="W57" i="57"/>
  <c r="T58" i="57"/>
  <c r="U58" i="57"/>
  <c r="V58" i="57"/>
  <c r="W58" i="57"/>
  <c r="T59" i="57"/>
  <c r="U59" i="57"/>
  <c r="V59" i="57"/>
  <c r="W59" i="57"/>
  <c r="T60" i="57"/>
  <c r="U60" i="57"/>
  <c r="V60" i="57"/>
  <c r="W60" i="57"/>
  <c r="T61" i="57"/>
  <c r="U61" i="57"/>
  <c r="V61" i="57"/>
  <c r="W61" i="57"/>
  <c r="T62" i="57"/>
  <c r="U62" i="57"/>
  <c r="V62" i="57"/>
  <c r="W62" i="57"/>
  <c r="T63" i="57"/>
  <c r="U63" i="57"/>
  <c r="V63" i="57"/>
  <c r="W63" i="57"/>
  <c r="T64" i="57"/>
  <c r="U64" i="57"/>
  <c r="V64" i="57"/>
  <c r="W64" i="57"/>
  <c r="T65" i="57"/>
  <c r="U65" i="57"/>
  <c r="V65" i="57"/>
  <c r="W65" i="57"/>
  <c r="T66" i="57"/>
  <c r="U66" i="57"/>
  <c r="V66" i="57"/>
  <c r="W66" i="57"/>
  <c r="T67" i="57"/>
  <c r="U67" i="57"/>
  <c r="V67" i="57"/>
  <c r="W67" i="57"/>
  <c r="T68" i="57"/>
  <c r="U68" i="57"/>
  <c r="V68" i="57"/>
  <c r="W68" i="57"/>
  <c r="T69" i="57"/>
  <c r="U69" i="57"/>
  <c r="V69" i="57"/>
  <c r="W69" i="57"/>
  <c r="T70" i="57"/>
  <c r="U70" i="57"/>
  <c r="V70" i="57"/>
  <c r="W70" i="57"/>
  <c r="T71" i="57"/>
  <c r="U71" i="57"/>
  <c r="V71" i="57"/>
  <c r="W71" i="57"/>
  <c r="T72" i="57"/>
  <c r="U72" i="57"/>
  <c r="V72" i="57"/>
  <c r="W72" i="57"/>
  <c r="T73" i="57"/>
  <c r="U73" i="57"/>
  <c r="V73" i="57"/>
  <c r="W73" i="57"/>
  <c r="T74" i="57"/>
  <c r="U74" i="57"/>
  <c r="V74" i="57"/>
  <c r="W74" i="57"/>
  <c r="T75" i="57"/>
  <c r="U75" i="57"/>
  <c r="V75" i="57"/>
  <c r="W75" i="57"/>
  <c r="T76" i="57"/>
  <c r="U76" i="57"/>
  <c r="V76" i="57"/>
  <c r="W76" i="57"/>
  <c r="T77" i="57"/>
  <c r="U77" i="57"/>
  <c r="V77" i="57"/>
  <c r="W77" i="57"/>
  <c r="T78" i="57"/>
  <c r="U78" i="57"/>
  <c r="V78" i="57"/>
  <c r="W78" i="57"/>
  <c r="T79" i="57"/>
  <c r="U79" i="57"/>
  <c r="V79" i="57"/>
  <c r="W79" i="57"/>
  <c r="T80" i="57"/>
  <c r="U80" i="57"/>
  <c r="V80" i="57"/>
  <c r="W80" i="57"/>
  <c r="T81" i="57"/>
  <c r="U81" i="57"/>
  <c r="V81" i="57"/>
  <c r="W81" i="57"/>
  <c r="T82" i="57"/>
  <c r="U82" i="57"/>
  <c r="V82" i="57"/>
  <c r="W82" i="57"/>
  <c r="T83" i="57"/>
  <c r="U83" i="57"/>
  <c r="V83" i="57"/>
  <c r="W83" i="57"/>
  <c r="T84" i="57"/>
  <c r="U84" i="57"/>
  <c r="V84" i="57"/>
  <c r="W84" i="57"/>
  <c r="T85" i="57"/>
  <c r="U85" i="57"/>
  <c r="V85" i="57"/>
  <c r="W85" i="57"/>
  <c r="T86" i="57"/>
  <c r="U86" i="57"/>
  <c r="V86" i="57"/>
  <c r="W86" i="57"/>
  <c r="T87" i="57"/>
  <c r="U87" i="57"/>
  <c r="V87" i="57"/>
  <c r="W87" i="57"/>
  <c r="T88" i="57"/>
  <c r="U88" i="57"/>
  <c r="V88" i="57"/>
  <c r="W88" i="57"/>
  <c r="T89" i="57"/>
  <c r="U89" i="57"/>
  <c r="V89" i="57"/>
  <c r="W89" i="57"/>
  <c r="T90" i="57"/>
  <c r="U90" i="57"/>
  <c r="V90" i="57"/>
  <c r="W90" i="57"/>
  <c r="T91" i="57"/>
  <c r="U91" i="57"/>
  <c r="V91" i="57"/>
  <c r="W91" i="57"/>
  <c r="T92" i="57"/>
  <c r="U92" i="57"/>
  <c r="V92" i="57"/>
  <c r="W92" i="57"/>
  <c r="T93" i="57"/>
  <c r="U93" i="57"/>
  <c r="V93" i="57"/>
  <c r="W93" i="57"/>
  <c r="T94" i="57"/>
  <c r="U94" i="57"/>
  <c r="V94" i="57"/>
  <c r="W94" i="57"/>
  <c r="T95" i="57"/>
  <c r="U95" i="57"/>
  <c r="V95" i="57"/>
  <c r="W95" i="57"/>
  <c r="T96" i="57"/>
  <c r="U96" i="57"/>
  <c r="V96" i="57"/>
  <c r="W96" i="57"/>
  <c r="T97" i="57"/>
  <c r="U97" i="57"/>
  <c r="V97" i="57"/>
  <c r="W97" i="57"/>
  <c r="T98" i="57"/>
  <c r="U98" i="57"/>
  <c r="V98" i="57"/>
  <c r="W98" i="57"/>
  <c r="T99" i="57"/>
  <c r="U99" i="57"/>
  <c r="V99" i="57"/>
  <c r="W99" i="57"/>
  <c r="T100" i="57"/>
  <c r="U100" i="57"/>
  <c r="V100" i="57"/>
  <c r="W100" i="57"/>
  <c r="T101" i="57"/>
  <c r="U101" i="57"/>
  <c r="V101" i="57"/>
  <c r="W101" i="57"/>
  <c r="T102" i="57"/>
  <c r="U102" i="57"/>
  <c r="V102" i="57"/>
  <c r="W102" i="57"/>
  <c r="T103" i="57"/>
  <c r="U103" i="57"/>
  <c r="V103" i="57"/>
  <c r="W103" i="57"/>
  <c r="T104" i="57"/>
  <c r="U104" i="57"/>
  <c r="V104" i="57"/>
  <c r="W104" i="57"/>
  <c r="T105" i="57"/>
  <c r="U105" i="57"/>
  <c r="V105" i="57"/>
  <c r="W105" i="57"/>
  <c r="T106" i="57"/>
  <c r="U106" i="57"/>
  <c r="V106" i="57"/>
  <c r="W106" i="57"/>
  <c r="T107" i="57"/>
  <c r="U107" i="57"/>
  <c r="V107" i="57"/>
  <c r="W107" i="57"/>
  <c r="T108" i="57"/>
  <c r="U108" i="57"/>
  <c r="V108" i="57"/>
  <c r="W108" i="57"/>
  <c r="T109" i="57"/>
  <c r="U109" i="57"/>
  <c r="V109" i="57"/>
  <c r="W109" i="57"/>
  <c r="T110" i="57"/>
  <c r="U110" i="57"/>
  <c r="V110" i="57"/>
  <c r="W110" i="57"/>
  <c r="T111" i="57"/>
  <c r="U111" i="57"/>
  <c r="V111" i="57"/>
  <c r="W111" i="57"/>
  <c r="T112" i="57"/>
  <c r="U112" i="57"/>
  <c r="V112" i="57"/>
  <c r="W112" i="57"/>
  <c r="T113" i="57"/>
  <c r="U113" i="57"/>
  <c r="V113" i="57"/>
  <c r="W113" i="57"/>
  <c r="T114" i="57"/>
  <c r="U114" i="57"/>
  <c r="V114" i="57"/>
  <c r="W114" i="57"/>
  <c r="T115" i="57"/>
  <c r="U115" i="57"/>
  <c r="V115" i="57"/>
  <c r="W115" i="57"/>
  <c r="T116" i="57"/>
  <c r="U116" i="57"/>
  <c r="V116" i="57"/>
  <c r="W116" i="57"/>
  <c r="T117" i="57"/>
  <c r="U117" i="57"/>
  <c r="V117" i="57"/>
  <c r="W117" i="57"/>
  <c r="T118" i="57"/>
  <c r="U118" i="57"/>
  <c r="V118" i="57"/>
  <c r="W118" i="57"/>
  <c r="T119" i="57"/>
  <c r="U119" i="57"/>
  <c r="V119" i="57"/>
  <c r="W119" i="57"/>
  <c r="T120" i="57"/>
  <c r="U120" i="57"/>
  <c r="V120" i="57"/>
  <c r="W120" i="57"/>
  <c r="T121" i="57"/>
  <c r="U121" i="57"/>
  <c r="V121" i="57"/>
  <c r="W121" i="57"/>
  <c r="T122" i="57"/>
  <c r="U122" i="57"/>
  <c r="V122" i="57"/>
  <c r="W122" i="57"/>
  <c r="T123" i="57"/>
  <c r="U123" i="57"/>
  <c r="V123" i="57"/>
  <c r="W123" i="57"/>
  <c r="T124" i="57"/>
  <c r="U124" i="57"/>
  <c r="V124" i="57"/>
  <c r="W124" i="57"/>
  <c r="T125" i="57"/>
  <c r="U125" i="57"/>
  <c r="V125" i="57"/>
  <c r="W125" i="57"/>
  <c r="T126" i="57"/>
  <c r="U126" i="57"/>
  <c r="V126" i="57"/>
  <c r="W126" i="57"/>
  <c r="T127" i="57"/>
  <c r="U127" i="57"/>
  <c r="V127" i="57"/>
  <c r="W127" i="57"/>
  <c r="T128" i="57"/>
  <c r="U128" i="57"/>
  <c r="V128" i="57"/>
  <c r="W128" i="57"/>
  <c r="T129" i="57"/>
  <c r="U129" i="57"/>
  <c r="V129" i="57"/>
  <c r="W129" i="57"/>
  <c r="T130" i="57"/>
  <c r="U130" i="57"/>
  <c r="V130" i="57"/>
  <c r="W130" i="57"/>
  <c r="T131" i="57"/>
  <c r="U131" i="57"/>
  <c r="V131" i="57"/>
  <c r="W131" i="57"/>
  <c r="T132" i="57"/>
  <c r="U132" i="57"/>
  <c r="V132" i="57"/>
  <c r="W132" i="57"/>
  <c r="T133" i="57"/>
  <c r="U133" i="57"/>
  <c r="V133" i="57"/>
  <c r="W133" i="57"/>
  <c r="T134" i="57"/>
  <c r="U134" i="57"/>
  <c r="V134" i="57"/>
  <c r="W134" i="57"/>
  <c r="T135" i="57"/>
  <c r="U135" i="57"/>
  <c r="V135" i="57"/>
  <c r="W135" i="57"/>
  <c r="T136" i="57"/>
  <c r="U136" i="57"/>
  <c r="V136" i="57"/>
  <c r="W136" i="57"/>
  <c r="T137" i="57"/>
  <c r="U137" i="57"/>
  <c r="V137" i="57"/>
  <c r="W137" i="57"/>
  <c r="T138" i="57"/>
  <c r="U138" i="57"/>
  <c r="V138" i="57"/>
  <c r="W138" i="57"/>
  <c r="T139" i="57"/>
  <c r="U139" i="57"/>
  <c r="V139" i="57"/>
  <c r="W139" i="57"/>
  <c r="T140" i="57"/>
  <c r="U140" i="57"/>
  <c r="V140" i="57"/>
  <c r="W140" i="57"/>
  <c r="T141" i="57"/>
  <c r="U141" i="57"/>
  <c r="V141" i="57"/>
  <c r="W141" i="57"/>
  <c r="T142" i="57"/>
  <c r="U142" i="57"/>
  <c r="V142" i="57"/>
  <c r="W142" i="57"/>
  <c r="T143" i="57"/>
  <c r="U143" i="57"/>
  <c r="V143" i="57"/>
  <c r="W143" i="57"/>
  <c r="T144" i="57"/>
  <c r="U144" i="57"/>
  <c r="V144" i="57"/>
  <c r="W144" i="57"/>
  <c r="T145" i="57"/>
  <c r="U145" i="57"/>
  <c r="V145" i="57"/>
  <c r="W145" i="57"/>
  <c r="T146" i="57"/>
  <c r="U146" i="57"/>
  <c r="V146" i="57"/>
  <c r="W146" i="57"/>
  <c r="T147" i="57"/>
  <c r="U147" i="57"/>
  <c r="V147" i="57"/>
  <c r="W147" i="57"/>
  <c r="T148" i="57"/>
  <c r="U148" i="57"/>
  <c r="V148" i="57"/>
  <c r="W148" i="57"/>
  <c r="T149" i="57"/>
  <c r="U149" i="57"/>
  <c r="V149" i="57"/>
  <c r="W149" i="57"/>
  <c r="T150" i="57"/>
  <c r="U150" i="57"/>
  <c r="V150" i="57"/>
  <c r="W150" i="57"/>
  <c r="T151" i="57"/>
  <c r="U151" i="57"/>
  <c r="V151" i="57"/>
  <c r="W151" i="57"/>
  <c r="T152" i="57"/>
  <c r="U152" i="57"/>
  <c r="V152" i="57"/>
  <c r="W152" i="57"/>
  <c r="T153" i="57"/>
  <c r="U153" i="57"/>
  <c r="V153" i="57"/>
  <c r="W153" i="57"/>
  <c r="T154" i="57"/>
  <c r="U154" i="57"/>
  <c r="V154" i="57"/>
  <c r="W154" i="57"/>
  <c r="T155" i="57"/>
  <c r="U155" i="57"/>
  <c r="V155" i="57"/>
  <c r="W155" i="57"/>
  <c r="T156" i="57"/>
  <c r="U156" i="57"/>
  <c r="V156" i="57"/>
  <c r="W156" i="57"/>
  <c r="T157" i="57"/>
  <c r="U157" i="57"/>
  <c r="V157" i="57"/>
  <c r="W157" i="57"/>
  <c r="T158" i="57"/>
  <c r="U158" i="57"/>
  <c r="V158" i="57"/>
  <c r="W158" i="57"/>
  <c r="T159" i="57"/>
  <c r="U159" i="57"/>
  <c r="V159" i="57"/>
  <c r="W159" i="57"/>
  <c r="T160" i="57"/>
  <c r="U160" i="57"/>
  <c r="V160" i="57"/>
  <c r="W160" i="57"/>
  <c r="T161" i="57"/>
  <c r="U161" i="57"/>
  <c r="V161" i="57"/>
  <c r="W161" i="57"/>
  <c r="T162" i="57"/>
  <c r="U162" i="57"/>
  <c r="V162" i="57"/>
  <c r="W162" i="57"/>
  <c r="T163" i="57"/>
  <c r="U163" i="57"/>
  <c r="V163" i="57"/>
  <c r="W163" i="57"/>
  <c r="T164" i="57"/>
  <c r="U164" i="57"/>
  <c r="V164" i="57"/>
  <c r="W164" i="57"/>
  <c r="T165" i="57"/>
  <c r="U165" i="57"/>
  <c r="V165" i="57"/>
  <c r="W165" i="57"/>
  <c r="T166" i="57"/>
  <c r="U166" i="57"/>
  <c r="V166" i="57"/>
  <c r="W166" i="57"/>
  <c r="T167" i="57"/>
  <c r="U167" i="57"/>
  <c r="V167" i="57"/>
  <c r="W167" i="57"/>
  <c r="T168" i="57"/>
  <c r="U168" i="57"/>
  <c r="V168" i="57"/>
  <c r="W168" i="57"/>
  <c r="T169" i="57"/>
  <c r="U169" i="57"/>
  <c r="V169" i="57"/>
  <c r="W169" i="57"/>
  <c r="T170" i="57"/>
  <c r="U170" i="57"/>
  <c r="V170" i="57"/>
  <c r="W170" i="57"/>
  <c r="T171" i="57"/>
  <c r="U171" i="57"/>
  <c r="V171" i="57"/>
  <c r="W171" i="57"/>
  <c r="T172" i="57"/>
  <c r="U172" i="57"/>
  <c r="V172" i="57"/>
  <c r="W172" i="57"/>
  <c r="T173" i="57"/>
  <c r="U173" i="57"/>
  <c r="V173" i="57"/>
  <c r="W173" i="57"/>
  <c r="T174" i="57"/>
  <c r="U174" i="57"/>
  <c r="V174" i="57"/>
  <c r="W174" i="57"/>
  <c r="T175" i="57"/>
  <c r="U175" i="57"/>
  <c r="V175" i="57"/>
  <c r="W175" i="57"/>
  <c r="T176" i="57"/>
  <c r="U176" i="57"/>
  <c r="V176" i="57"/>
  <c r="W176" i="57"/>
  <c r="T177" i="57"/>
  <c r="U177" i="57"/>
  <c r="V177" i="57"/>
  <c r="W177" i="57"/>
  <c r="T178" i="57"/>
  <c r="U178" i="57"/>
  <c r="V178" i="57"/>
  <c r="W178" i="57"/>
  <c r="T179" i="57"/>
  <c r="U179" i="57"/>
  <c r="V179" i="57"/>
  <c r="W179" i="57"/>
  <c r="T180" i="57"/>
  <c r="U180" i="57"/>
  <c r="V180" i="57"/>
  <c r="W180" i="57"/>
  <c r="T181" i="57"/>
  <c r="U181" i="57"/>
  <c r="V181" i="57"/>
  <c r="W181" i="57"/>
  <c r="T182" i="57"/>
  <c r="U182" i="57"/>
  <c r="V182" i="57"/>
  <c r="W182" i="57"/>
  <c r="T183" i="57"/>
  <c r="U183" i="57"/>
  <c r="V183" i="57"/>
  <c r="W183" i="57"/>
  <c r="T184" i="57"/>
  <c r="U184" i="57"/>
  <c r="V184" i="57"/>
  <c r="W184" i="57"/>
  <c r="T185" i="57"/>
  <c r="U185" i="57"/>
  <c r="V185" i="57"/>
  <c r="W185" i="57"/>
  <c r="T186" i="57"/>
  <c r="U186" i="57"/>
  <c r="V186" i="57"/>
  <c r="W186" i="57"/>
  <c r="T187" i="57"/>
  <c r="U187" i="57"/>
  <c r="V187" i="57"/>
  <c r="W187" i="57"/>
  <c r="T188" i="57"/>
  <c r="U188" i="57"/>
  <c r="V188" i="57"/>
  <c r="W188" i="57"/>
  <c r="T189" i="57"/>
  <c r="U189" i="57"/>
  <c r="V189" i="57"/>
  <c r="W189" i="57"/>
  <c r="T190" i="57"/>
  <c r="U190" i="57"/>
  <c r="V190" i="57"/>
  <c r="W190" i="57"/>
  <c r="T191" i="57"/>
  <c r="U191" i="57"/>
  <c r="V191" i="57"/>
  <c r="W191" i="57"/>
  <c r="T192" i="57"/>
  <c r="U192" i="57"/>
  <c r="V192" i="57"/>
  <c r="W192" i="57"/>
  <c r="T193" i="57"/>
  <c r="U193" i="57"/>
  <c r="V193" i="57"/>
  <c r="W193" i="57"/>
  <c r="T194" i="57"/>
  <c r="U194" i="57"/>
  <c r="V194" i="57"/>
  <c r="W194" i="57"/>
  <c r="T195" i="57"/>
  <c r="U195" i="57"/>
  <c r="V195" i="57"/>
  <c r="W195" i="57"/>
  <c r="T196" i="57"/>
  <c r="U196" i="57"/>
  <c r="V196" i="57"/>
  <c r="W196" i="57"/>
  <c r="T197" i="57"/>
  <c r="U197" i="57"/>
  <c r="V197" i="57"/>
  <c r="W197" i="57"/>
  <c r="T198" i="57"/>
  <c r="U198" i="57"/>
  <c r="V198" i="57"/>
  <c r="W198" i="57"/>
  <c r="T199" i="57"/>
  <c r="U199" i="57"/>
  <c r="V199" i="57"/>
  <c r="W199" i="57"/>
  <c r="T200" i="57"/>
  <c r="U200" i="57"/>
  <c r="V200" i="57"/>
  <c r="W200" i="57"/>
  <c r="T201" i="57"/>
  <c r="U201" i="57"/>
  <c r="V201" i="57"/>
  <c r="W201" i="57"/>
  <c r="T202" i="57"/>
  <c r="U202" i="57"/>
  <c r="V202" i="57"/>
  <c r="W202" i="57"/>
  <c r="T203" i="57"/>
  <c r="U203" i="57"/>
  <c r="V203" i="57"/>
  <c r="W203" i="57"/>
  <c r="T204" i="57"/>
  <c r="U204" i="57"/>
  <c r="V204" i="57"/>
  <c r="W204" i="57"/>
  <c r="T205" i="57"/>
  <c r="U205" i="57"/>
  <c r="V205" i="57"/>
  <c r="W205" i="57"/>
  <c r="T206" i="57"/>
  <c r="U206" i="57"/>
  <c r="V206" i="57"/>
  <c r="W206" i="57"/>
  <c r="T207" i="57"/>
  <c r="U207" i="57"/>
  <c r="V207" i="57"/>
  <c r="W207" i="57"/>
  <c r="T208" i="57"/>
  <c r="U208" i="57"/>
  <c r="V208" i="57"/>
  <c r="W208" i="57"/>
  <c r="T209" i="57"/>
  <c r="U209" i="57"/>
  <c r="V209" i="57"/>
  <c r="W209" i="57"/>
  <c r="T210" i="57"/>
  <c r="U210" i="57"/>
  <c r="V210" i="57"/>
  <c r="W210" i="57"/>
  <c r="T211" i="57"/>
  <c r="U211" i="57"/>
  <c r="V211" i="57"/>
  <c r="W211" i="57"/>
  <c r="T212" i="57"/>
  <c r="U212" i="57"/>
  <c r="V212" i="57"/>
  <c r="W212" i="57"/>
  <c r="T213" i="57"/>
  <c r="U213" i="57"/>
  <c r="V213" i="57"/>
  <c r="W213" i="57"/>
  <c r="T214" i="57"/>
  <c r="U214" i="57"/>
  <c r="V214" i="57"/>
  <c r="W214" i="57"/>
  <c r="T215" i="57"/>
  <c r="U215" i="57"/>
  <c r="V215" i="57"/>
  <c r="W215" i="57"/>
  <c r="T216" i="57"/>
  <c r="U216" i="57"/>
  <c r="V216" i="57"/>
  <c r="W216" i="57"/>
  <c r="T217" i="57"/>
  <c r="U217" i="57"/>
  <c r="V217" i="57"/>
  <c r="W217" i="57"/>
  <c r="T218" i="57"/>
  <c r="U218" i="57"/>
  <c r="V218" i="57"/>
  <c r="W218" i="57"/>
  <c r="T219" i="57"/>
  <c r="U219" i="57"/>
  <c r="V219" i="57"/>
  <c r="W219" i="57"/>
  <c r="T220" i="57"/>
  <c r="U220" i="57"/>
  <c r="V220" i="57"/>
  <c r="W220" i="57"/>
  <c r="T221" i="57"/>
  <c r="U221" i="57"/>
  <c r="V221" i="57"/>
  <c r="W221" i="57"/>
  <c r="T222" i="57"/>
  <c r="U222" i="57"/>
  <c r="V222" i="57"/>
  <c r="W222" i="57"/>
  <c r="T223" i="57"/>
  <c r="U223" i="57"/>
  <c r="V223" i="57"/>
  <c r="W223" i="57"/>
  <c r="T224" i="57"/>
  <c r="U224" i="57"/>
  <c r="V224" i="57"/>
  <c r="W224" i="57"/>
  <c r="T225" i="57"/>
  <c r="U225" i="57"/>
  <c r="V225" i="57"/>
  <c r="W225" i="57"/>
  <c r="T226" i="57"/>
  <c r="U226" i="57"/>
  <c r="V226" i="57"/>
  <c r="W226" i="57"/>
  <c r="T227" i="57"/>
  <c r="U227" i="57"/>
  <c r="V227" i="57"/>
  <c r="W227" i="57"/>
  <c r="T228" i="57"/>
  <c r="U228" i="57"/>
  <c r="V228" i="57"/>
  <c r="W228" i="57"/>
  <c r="T229" i="57"/>
  <c r="U229" i="57"/>
  <c r="V229" i="57"/>
  <c r="W229" i="57"/>
  <c r="T230" i="57"/>
  <c r="U230" i="57"/>
  <c r="V230" i="57"/>
  <c r="W230" i="57"/>
  <c r="T231" i="57"/>
  <c r="U231" i="57"/>
  <c r="V231" i="57"/>
  <c r="W231" i="57"/>
  <c r="T232" i="57"/>
  <c r="U232" i="57"/>
  <c r="V232" i="57"/>
  <c r="W232" i="57"/>
  <c r="T233" i="57"/>
  <c r="U233" i="57"/>
  <c r="V233" i="57"/>
  <c r="W233" i="57"/>
  <c r="T234" i="57"/>
  <c r="U234" i="57"/>
  <c r="V234" i="57"/>
  <c r="W234" i="57"/>
  <c r="T235" i="57"/>
  <c r="U235" i="57"/>
  <c r="V235" i="57"/>
  <c r="W235" i="57"/>
  <c r="T236" i="57"/>
  <c r="U236" i="57"/>
  <c r="V236" i="57"/>
  <c r="W236" i="57"/>
  <c r="T237" i="57"/>
  <c r="U237" i="57"/>
  <c r="V237" i="57"/>
  <c r="W237" i="57"/>
  <c r="T238" i="57"/>
  <c r="U238" i="57"/>
  <c r="V238" i="57"/>
  <c r="W238" i="57"/>
  <c r="T239" i="57"/>
  <c r="U239" i="57"/>
  <c r="V239" i="57"/>
  <c r="W239" i="57"/>
  <c r="T240" i="57"/>
  <c r="U240" i="57"/>
  <c r="V240" i="57"/>
  <c r="W240" i="57"/>
  <c r="T241" i="57"/>
  <c r="U241" i="57"/>
  <c r="V241" i="57"/>
  <c r="W241" i="57"/>
  <c r="T242" i="57"/>
  <c r="U242" i="57"/>
  <c r="V242" i="57"/>
  <c r="W242" i="57"/>
  <c r="T243" i="57"/>
  <c r="U243" i="57"/>
  <c r="V243" i="57"/>
  <c r="W243" i="57"/>
  <c r="T244" i="57"/>
  <c r="U244" i="57"/>
  <c r="V244" i="57"/>
  <c r="W244" i="57"/>
  <c r="W14" i="57"/>
  <c r="V14" i="57"/>
  <c r="T14" i="57"/>
  <c r="T15" i="54"/>
  <c r="U15" i="54"/>
  <c r="V15" i="54"/>
  <c r="W15" i="54"/>
  <c r="T16" i="54"/>
  <c r="U16" i="54"/>
  <c r="V16" i="54"/>
  <c r="W16" i="54"/>
  <c r="T17" i="54"/>
  <c r="U17" i="54"/>
  <c r="V17" i="54"/>
  <c r="W17" i="54"/>
  <c r="T18" i="54"/>
  <c r="U18" i="54"/>
  <c r="V18" i="54"/>
  <c r="W18" i="54"/>
  <c r="T19" i="54"/>
  <c r="U19" i="54"/>
  <c r="V19" i="54"/>
  <c r="W19" i="54"/>
  <c r="T20" i="54"/>
  <c r="U20" i="54"/>
  <c r="V20" i="54"/>
  <c r="W20" i="54"/>
  <c r="T21" i="54"/>
  <c r="U21" i="54"/>
  <c r="V21" i="54"/>
  <c r="W21" i="54"/>
  <c r="T22" i="54"/>
  <c r="U22" i="54"/>
  <c r="V22" i="54"/>
  <c r="W22" i="54"/>
  <c r="T23" i="54"/>
  <c r="U23" i="54"/>
  <c r="V23" i="54"/>
  <c r="W23" i="54"/>
  <c r="T24" i="54"/>
  <c r="U24" i="54"/>
  <c r="V24" i="54"/>
  <c r="W24" i="54"/>
  <c r="T25" i="54"/>
  <c r="U25" i="54"/>
  <c r="V25" i="54"/>
  <c r="W25" i="54"/>
  <c r="T26" i="54"/>
  <c r="U26" i="54"/>
  <c r="V26" i="54"/>
  <c r="W26" i="54"/>
  <c r="T27" i="54"/>
  <c r="U27" i="54"/>
  <c r="V27" i="54"/>
  <c r="W27" i="54"/>
  <c r="T28" i="54"/>
  <c r="U28" i="54"/>
  <c r="V28" i="54"/>
  <c r="W28" i="54"/>
  <c r="T29" i="54"/>
  <c r="U29" i="54"/>
  <c r="V29" i="54"/>
  <c r="W29" i="54"/>
  <c r="T30" i="54"/>
  <c r="U30" i="54"/>
  <c r="V30" i="54"/>
  <c r="W30" i="54"/>
  <c r="T31" i="54"/>
  <c r="U31" i="54"/>
  <c r="V31" i="54"/>
  <c r="W31" i="54"/>
  <c r="T32" i="54"/>
  <c r="U32" i="54"/>
  <c r="V32" i="54"/>
  <c r="W32" i="54"/>
  <c r="T33" i="54"/>
  <c r="U33" i="54"/>
  <c r="V33" i="54"/>
  <c r="W33" i="54"/>
  <c r="T34" i="54"/>
  <c r="U34" i="54"/>
  <c r="V34" i="54"/>
  <c r="W34" i="54"/>
  <c r="T35" i="54"/>
  <c r="U35" i="54"/>
  <c r="V35" i="54"/>
  <c r="W35" i="54"/>
  <c r="T36" i="54"/>
  <c r="U36" i="54"/>
  <c r="V36" i="54"/>
  <c r="W36" i="54"/>
  <c r="T37" i="54"/>
  <c r="U37" i="54"/>
  <c r="V37" i="54"/>
  <c r="W37" i="54"/>
  <c r="T38" i="54"/>
  <c r="U38" i="54"/>
  <c r="V38" i="54"/>
  <c r="W38" i="54"/>
  <c r="T39" i="54"/>
  <c r="U39" i="54"/>
  <c r="V39" i="54"/>
  <c r="W39" i="54"/>
  <c r="T40" i="54"/>
  <c r="U40" i="54"/>
  <c r="V40" i="54"/>
  <c r="W40" i="54"/>
  <c r="T41" i="54"/>
  <c r="U41" i="54"/>
  <c r="V41" i="54"/>
  <c r="W41" i="54"/>
  <c r="T42" i="54"/>
  <c r="U42" i="54"/>
  <c r="V42" i="54"/>
  <c r="W42" i="54"/>
  <c r="T43" i="54"/>
  <c r="U43" i="54"/>
  <c r="V43" i="54"/>
  <c r="W43" i="54"/>
  <c r="T44" i="54"/>
  <c r="U44" i="54"/>
  <c r="V44" i="54"/>
  <c r="W44" i="54"/>
  <c r="T45" i="54"/>
  <c r="U45" i="54"/>
  <c r="V45" i="54"/>
  <c r="W45" i="54"/>
  <c r="T46" i="54"/>
  <c r="U46" i="54"/>
  <c r="V46" i="54"/>
  <c r="W46" i="54"/>
  <c r="T47" i="54"/>
  <c r="U47" i="54"/>
  <c r="V47" i="54"/>
  <c r="W47" i="54"/>
  <c r="T48" i="54"/>
  <c r="U48" i="54"/>
  <c r="V48" i="54"/>
  <c r="W48" i="54"/>
  <c r="T49" i="54"/>
  <c r="U49" i="54"/>
  <c r="V49" i="54"/>
  <c r="W49" i="54"/>
  <c r="T50" i="54"/>
  <c r="U50" i="54"/>
  <c r="V50" i="54"/>
  <c r="W50" i="54"/>
  <c r="T51" i="54"/>
  <c r="U51" i="54"/>
  <c r="V51" i="54"/>
  <c r="W51" i="54"/>
  <c r="T52" i="54"/>
  <c r="U52" i="54"/>
  <c r="V52" i="54"/>
  <c r="W52" i="54"/>
  <c r="T53" i="54"/>
  <c r="U53" i="54"/>
  <c r="V53" i="54"/>
  <c r="W53" i="54"/>
  <c r="T54" i="54"/>
  <c r="U54" i="54"/>
  <c r="V54" i="54"/>
  <c r="W54" i="54"/>
  <c r="T55" i="54"/>
  <c r="U55" i="54"/>
  <c r="V55" i="54"/>
  <c r="W55" i="54"/>
  <c r="T56" i="54"/>
  <c r="U56" i="54"/>
  <c r="V56" i="54"/>
  <c r="W56" i="54"/>
  <c r="T57" i="54"/>
  <c r="U57" i="54"/>
  <c r="V57" i="54"/>
  <c r="W57" i="54"/>
  <c r="T58" i="54"/>
  <c r="U58" i="54"/>
  <c r="V58" i="54"/>
  <c r="W58" i="54"/>
  <c r="T59" i="54"/>
  <c r="U59" i="54"/>
  <c r="V59" i="54"/>
  <c r="W59" i="54"/>
  <c r="T60" i="54"/>
  <c r="U60" i="54"/>
  <c r="V60" i="54"/>
  <c r="W60" i="54"/>
  <c r="T61" i="54"/>
  <c r="U61" i="54"/>
  <c r="V61" i="54"/>
  <c r="W61" i="54"/>
  <c r="T62" i="54"/>
  <c r="U62" i="54"/>
  <c r="V62" i="54"/>
  <c r="W62" i="54"/>
  <c r="T63" i="54"/>
  <c r="U63" i="54"/>
  <c r="V63" i="54"/>
  <c r="W63" i="54"/>
  <c r="T64" i="54"/>
  <c r="U64" i="54"/>
  <c r="V64" i="54"/>
  <c r="W64" i="54"/>
  <c r="T65" i="54"/>
  <c r="U65" i="54"/>
  <c r="V65" i="54"/>
  <c r="W65" i="54"/>
  <c r="T66" i="54"/>
  <c r="U66" i="54"/>
  <c r="V66" i="54"/>
  <c r="W66" i="54"/>
  <c r="T67" i="54"/>
  <c r="U67" i="54"/>
  <c r="V67" i="54"/>
  <c r="W67" i="54"/>
  <c r="T68" i="54"/>
  <c r="U68" i="54"/>
  <c r="V68" i="54"/>
  <c r="W68" i="54"/>
  <c r="T69" i="54"/>
  <c r="U69" i="54"/>
  <c r="V69" i="54"/>
  <c r="W69" i="54"/>
  <c r="T70" i="54"/>
  <c r="U70" i="54"/>
  <c r="V70" i="54"/>
  <c r="W70" i="54"/>
  <c r="T71" i="54"/>
  <c r="U71" i="54"/>
  <c r="V71" i="54"/>
  <c r="W71" i="54"/>
  <c r="T72" i="54"/>
  <c r="U72" i="54"/>
  <c r="V72" i="54"/>
  <c r="W72" i="54"/>
  <c r="T73" i="54"/>
  <c r="U73" i="54"/>
  <c r="V73" i="54"/>
  <c r="W73" i="54"/>
  <c r="T74" i="54"/>
  <c r="U74" i="54"/>
  <c r="V74" i="54"/>
  <c r="W74" i="54"/>
  <c r="T75" i="54"/>
  <c r="U75" i="54"/>
  <c r="V75" i="54"/>
  <c r="W75" i="54"/>
  <c r="T76" i="54"/>
  <c r="U76" i="54"/>
  <c r="V76" i="54"/>
  <c r="W76" i="54"/>
  <c r="T77" i="54"/>
  <c r="U77" i="54"/>
  <c r="V77" i="54"/>
  <c r="W77" i="54"/>
  <c r="T78" i="54"/>
  <c r="U78" i="54"/>
  <c r="V78" i="54"/>
  <c r="W78" i="54"/>
  <c r="T79" i="54"/>
  <c r="U79" i="54"/>
  <c r="V79" i="54"/>
  <c r="W79" i="54"/>
  <c r="T80" i="54"/>
  <c r="U80" i="54"/>
  <c r="V80" i="54"/>
  <c r="W80" i="54"/>
  <c r="T81" i="54"/>
  <c r="U81" i="54"/>
  <c r="V81" i="54"/>
  <c r="W81" i="54"/>
  <c r="T82" i="54"/>
  <c r="U82" i="54"/>
  <c r="V82" i="54"/>
  <c r="W82" i="54"/>
  <c r="T83" i="54"/>
  <c r="U83" i="54"/>
  <c r="V83" i="54"/>
  <c r="W83" i="54"/>
  <c r="T84" i="54"/>
  <c r="U84" i="54"/>
  <c r="V84" i="54"/>
  <c r="W84" i="54"/>
  <c r="T85" i="54"/>
  <c r="U85" i="54"/>
  <c r="V85" i="54"/>
  <c r="W85" i="54"/>
  <c r="T86" i="54"/>
  <c r="U86" i="54"/>
  <c r="V86" i="54"/>
  <c r="W86" i="54"/>
  <c r="T87" i="54"/>
  <c r="U87" i="54"/>
  <c r="V87" i="54"/>
  <c r="W87" i="54"/>
  <c r="T88" i="54"/>
  <c r="U88" i="54"/>
  <c r="V88" i="54"/>
  <c r="W88" i="54"/>
  <c r="T89" i="54"/>
  <c r="U89" i="54"/>
  <c r="V89" i="54"/>
  <c r="W89" i="54"/>
  <c r="T90" i="54"/>
  <c r="U90" i="54"/>
  <c r="V90" i="54"/>
  <c r="W90" i="54"/>
  <c r="T91" i="54"/>
  <c r="U91" i="54"/>
  <c r="V91" i="54"/>
  <c r="W91" i="54"/>
  <c r="T92" i="54"/>
  <c r="U92" i="54"/>
  <c r="V92" i="54"/>
  <c r="W92" i="54"/>
  <c r="T93" i="54"/>
  <c r="U93" i="54"/>
  <c r="V93" i="54"/>
  <c r="W93" i="54"/>
  <c r="T94" i="54"/>
  <c r="U94" i="54"/>
  <c r="V94" i="54"/>
  <c r="W94" i="54"/>
  <c r="T95" i="54"/>
  <c r="U95" i="54"/>
  <c r="V95" i="54"/>
  <c r="W95" i="54"/>
  <c r="T96" i="54"/>
  <c r="U96" i="54"/>
  <c r="V96" i="54"/>
  <c r="W96" i="54"/>
  <c r="T97" i="54"/>
  <c r="U97" i="54"/>
  <c r="V97" i="54"/>
  <c r="W97" i="54"/>
  <c r="T98" i="54"/>
  <c r="U98" i="54"/>
  <c r="V98" i="54"/>
  <c r="W98" i="54"/>
  <c r="T99" i="54"/>
  <c r="U99" i="54"/>
  <c r="V99" i="54"/>
  <c r="W99" i="54"/>
  <c r="T100" i="54"/>
  <c r="U100" i="54"/>
  <c r="V100" i="54"/>
  <c r="W100" i="54"/>
  <c r="T101" i="54"/>
  <c r="U101" i="54"/>
  <c r="V101" i="54"/>
  <c r="W101" i="54"/>
  <c r="T102" i="54"/>
  <c r="U102" i="54"/>
  <c r="V102" i="54"/>
  <c r="W102" i="54"/>
  <c r="T103" i="54"/>
  <c r="U103" i="54"/>
  <c r="V103" i="54"/>
  <c r="W103" i="54"/>
  <c r="T104" i="54"/>
  <c r="U104" i="54"/>
  <c r="V104" i="54"/>
  <c r="W104" i="54"/>
  <c r="T105" i="54"/>
  <c r="U105" i="54"/>
  <c r="V105" i="54"/>
  <c r="W105" i="54"/>
  <c r="T106" i="54"/>
  <c r="U106" i="54"/>
  <c r="V106" i="54"/>
  <c r="W106" i="54"/>
  <c r="T107" i="54"/>
  <c r="U107" i="54"/>
  <c r="V107" i="54"/>
  <c r="W107" i="54"/>
  <c r="T108" i="54"/>
  <c r="U108" i="54"/>
  <c r="V108" i="54"/>
  <c r="W108" i="54"/>
  <c r="T109" i="54"/>
  <c r="U109" i="54"/>
  <c r="V109" i="54"/>
  <c r="W109" i="54"/>
  <c r="T110" i="54"/>
  <c r="U110" i="54"/>
  <c r="V110" i="54"/>
  <c r="W110" i="54"/>
  <c r="T111" i="54"/>
  <c r="U111" i="54"/>
  <c r="V111" i="54"/>
  <c r="W111" i="54"/>
  <c r="T112" i="54"/>
  <c r="U112" i="54"/>
  <c r="V112" i="54"/>
  <c r="W112" i="54"/>
  <c r="T113" i="54"/>
  <c r="U113" i="54"/>
  <c r="V113" i="54"/>
  <c r="W113" i="54"/>
  <c r="T114" i="54"/>
  <c r="U114" i="54"/>
  <c r="V114" i="54"/>
  <c r="W114" i="54"/>
  <c r="T115" i="54"/>
  <c r="U115" i="54"/>
  <c r="V115" i="54"/>
  <c r="W115" i="54"/>
  <c r="T116" i="54"/>
  <c r="U116" i="54"/>
  <c r="V116" i="54"/>
  <c r="W116" i="54"/>
  <c r="T117" i="54"/>
  <c r="U117" i="54"/>
  <c r="V117" i="54"/>
  <c r="W117" i="54"/>
  <c r="T118" i="54"/>
  <c r="U118" i="54"/>
  <c r="V118" i="54"/>
  <c r="W118" i="54"/>
  <c r="T119" i="54"/>
  <c r="U119" i="54"/>
  <c r="V119" i="54"/>
  <c r="W119" i="54"/>
  <c r="T120" i="54"/>
  <c r="U120" i="54"/>
  <c r="V120" i="54"/>
  <c r="W120" i="54"/>
  <c r="T121" i="54"/>
  <c r="U121" i="54"/>
  <c r="V121" i="54"/>
  <c r="W121" i="54"/>
  <c r="T122" i="54"/>
  <c r="U122" i="54"/>
  <c r="V122" i="54"/>
  <c r="W122" i="54"/>
  <c r="T123" i="54"/>
  <c r="U123" i="54"/>
  <c r="V123" i="54"/>
  <c r="W123" i="54"/>
  <c r="T124" i="54"/>
  <c r="U124" i="54"/>
  <c r="V124" i="54"/>
  <c r="W124" i="54"/>
  <c r="T125" i="54"/>
  <c r="U125" i="54"/>
  <c r="V125" i="54"/>
  <c r="W125" i="54"/>
  <c r="T126" i="54"/>
  <c r="U126" i="54"/>
  <c r="V126" i="54"/>
  <c r="W126" i="54"/>
  <c r="T127" i="54"/>
  <c r="U127" i="54"/>
  <c r="V127" i="54"/>
  <c r="W127" i="54"/>
  <c r="T128" i="54"/>
  <c r="U128" i="54"/>
  <c r="V128" i="54"/>
  <c r="W128" i="54"/>
  <c r="T129" i="54"/>
  <c r="U129" i="54"/>
  <c r="V129" i="54"/>
  <c r="W129" i="54"/>
  <c r="T130" i="54"/>
  <c r="U130" i="54"/>
  <c r="V130" i="54"/>
  <c r="W130" i="54"/>
  <c r="T131" i="54"/>
  <c r="U131" i="54"/>
  <c r="V131" i="54"/>
  <c r="W131" i="54"/>
  <c r="T132" i="54"/>
  <c r="U132" i="54"/>
  <c r="V132" i="54"/>
  <c r="W132" i="54"/>
  <c r="T133" i="54"/>
  <c r="U133" i="54"/>
  <c r="V133" i="54"/>
  <c r="W133" i="54"/>
  <c r="T134" i="54"/>
  <c r="U134" i="54"/>
  <c r="V134" i="54"/>
  <c r="W134" i="54"/>
  <c r="T135" i="54"/>
  <c r="U135" i="54"/>
  <c r="V135" i="54"/>
  <c r="W135" i="54"/>
  <c r="T136" i="54"/>
  <c r="U136" i="54"/>
  <c r="V136" i="54"/>
  <c r="W136" i="54"/>
  <c r="T137" i="54"/>
  <c r="U137" i="54"/>
  <c r="V137" i="54"/>
  <c r="W137" i="54"/>
  <c r="T138" i="54"/>
  <c r="U138" i="54"/>
  <c r="V138" i="54"/>
  <c r="W138" i="54"/>
  <c r="T139" i="54"/>
  <c r="U139" i="54"/>
  <c r="V139" i="54"/>
  <c r="W139" i="54"/>
  <c r="T140" i="54"/>
  <c r="U140" i="54"/>
  <c r="V140" i="54"/>
  <c r="W140" i="54"/>
  <c r="T141" i="54"/>
  <c r="U141" i="54"/>
  <c r="V141" i="54"/>
  <c r="W141" i="54"/>
  <c r="T142" i="54"/>
  <c r="U142" i="54"/>
  <c r="V142" i="54"/>
  <c r="W142" i="54"/>
  <c r="T143" i="54"/>
  <c r="U143" i="54"/>
  <c r="V143" i="54"/>
  <c r="W143" i="54"/>
  <c r="T144" i="54"/>
  <c r="U144" i="54"/>
  <c r="V144" i="54"/>
  <c r="W144" i="54"/>
  <c r="T145" i="54"/>
  <c r="U145" i="54"/>
  <c r="V145" i="54"/>
  <c r="W145" i="54"/>
  <c r="T146" i="54"/>
  <c r="U146" i="54"/>
  <c r="V146" i="54"/>
  <c r="W146" i="54"/>
  <c r="T147" i="54"/>
  <c r="U147" i="54"/>
  <c r="V147" i="54"/>
  <c r="W147" i="54"/>
  <c r="T148" i="54"/>
  <c r="U148" i="54"/>
  <c r="V148" i="54"/>
  <c r="W148" i="54"/>
  <c r="T149" i="54"/>
  <c r="U149" i="54"/>
  <c r="V149" i="54"/>
  <c r="W149" i="54"/>
  <c r="T150" i="54"/>
  <c r="U150" i="54"/>
  <c r="V150" i="54"/>
  <c r="W150" i="54"/>
  <c r="T151" i="54"/>
  <c r="U151" i="54"/>
  <c r="V151" i="54"/>
  <c r="W151" i="54"/>
  <c r="T152" i="54"/>
  <c r="U152" i="54"/>
  <c r="V152" i="54"/>
  <c r="W152" i="54"/>
  <c r="T153" i="54"/>
  <c r="U153" i="54"/>
  <c r="V153" i="54"/>
  <c r="W153" i="54"/>
  <c r="T154" i="54"/>
  <c r="U154" i="54"/>
  <c r="V154" i="54"/>
  <c r="W154" i="54"/>
  <c r="T155" i="54"/>
  <c r="U155" i="54"/>
  <c r="V155" i="54"/>
  <c r="W155" i="54"/>
  <c r="T156" i="54"/>
  <c r="U156" i="54"/>
  <c r="V156" i="54"/>
  <c r="W156" i="54"/>
  <c r="T157" i="54"/>
  <c r="U157" i="54"/>
  <c r="V157" i="54"/>
  <c r="W157" i="54"/>
  <c r="T158" i="54"/>
  <c r="U158" i="54"/>
  <c r="V158" i="54"/>
  <c r="W158" i="54"/>
  <c r="T159" i="54"/>
  <c r="U159" i="54"/>
  <c r="V159" i="54"/>
  <c r="W159" i="54"/>
  <c r="T160" i="54"/>
  <c r="U160" i="54"/>
  <c r="V160" i="54"/>
  <c r="W160" i="54"/>
  <c r="T161" i="54"/>
  <c r="U161" i="54"/>
  <c r="V161" i="54"/>
  <c r="W161" i="54"/>
  <c r="T162" i="54"/>
  <c r="U162" i="54"/>
  <c r="V162" i="54"/>
  <c r="W162" i="54"/>
  <c r="T163" i="54"/>
  <c r="U163" i="54"/>
  <c r="V163" i="54"/>
  <c r="W163" i="54"/>
  <c r="T164" i="54"/>
  <c r="U164" i="54"/>
  <c r="V164" i="54"/>
  <c r="W164" i="54"/>
  <c r="T165" i="54"/>
  <c r="U165" i="54"/>
  <c r="V165" i="54"/>
  <c r="W165" i="54"/>
  <c r="T166" i="54"/>
  <c r="U166" i="54"/>
  <c r="V166" i="54"/>
  <c r="W166" i="54"/>
  <c r="T167" i="54"/>
  <c r="U167" i="54"/>
  <c r="V167" i="54"/>
  <c r="W167" i="54"/>
  <c r="T168" i="54"/>
  <c r="U168" i="54"/>
  <c r="V168" i="54"/>
  <c r="W168" i="54"/>
  <c r="T169" i="54"/>
  <c r="U169" i="54"/>
  <c r="V169" i="54"/>
  <c r="W169" i="54"/>
  <c r="T170" i="54"/>
  <c r="U170" i="54"/>
  <c r="V170" i="54"/>
  <c r="W170" i="54"/>
  <c r="T171" i="54"/>
  <c r="U171" i="54"/>
  <c r="V171" i="54"/>
  <c r="W171" i="54"/>
  <c r="T172" i="54"/>
  <c r="U172" i="54"/>
  <c r="V172" i="54"/>
  <c r="W172" i="54"/>
  <c r="T173" i="54"/>
  <c r="U173" i="54"/>
  <c r="V173" i="54"/>
  <c r="W173" i="54"/>
  <c r="T174" i="54"/>
  <c r="U174" i="54"/>
  <c r="V174" i="54"/>
  <c r="W174" i="54"/>
  <c r="T175" i="54"/>
  <c r="U175" i="54"/>
  <c r="V175" i="54"/>
  <c r="W175" i="54"/>
  <c r="T176" i="54"/>
  <c r="U176" i="54"/>
  <c r="V176" i="54"/>
  <c r="W176" i="54"/>
  <c r="T177" i="54"/>
  <c r="U177" i="54"/>
  <c r="V177" i="54"/>
  <c r="W177" i="54"/>
  <c r="T178" i="54"/>
  <c r="U178" i="54"/>
  <c r="V178" i="54"/>
  <c r="W178" i="54"/>
  <c r="T179" i="54"/>
  <c r="U179" i="54"/>
  <c r="V179" i="54"/>
  <c r="W179" i="54"/>
  <c r="T180" i="54"/>
  <c r="U180" i="54"/>
  <c r="V180" i="54"/>
  <c r="W180" i="54"/>
  <c r="T181" i="54"/>
  <c r="U181" i="54"/>
  <c r="V181" i="54"/>
  <c r="W181" i="54"/>
  <c r="T182" i="54"/>
  <c r="U182" i="54"/>
  <c r="V182" i="54"/>
  <c r="W182" i="54"/>
  <c r="T183" i="54"/>
  <c r="U183" i="54"/>
  <c r="V183" i="54"/>
  <c r="W183" i="54"/>
  <c r="T184" i="54"/>
  <c r="U184" i="54"/>
  <c r="V184" i="54"/>
  <c r="W184" i="54"/>
  <c r="T185" i="54"/>
  <c r="U185" i="54"/>
  <c r="V185" i="54"/>
  <c r="W185" i="54"/>
  <c r="T186" i="54"/>
  <c r="U186" i="54"/>
  <c r="V186" i="54"/>
  <c r="W186" i="54"/>
  <c r="T187" i="54"/>
  <c r="U187" i="54"/>
  <c r="V187" i="54"/>
  <c r="W187" i="54"/>
  <c r="T188" i="54"/>
  <c r="U188" i="54"/>
  <c r="V188" i="54"/>
  <c r="W188" i="54"/>
  <c r="T189" i="54"/>
  <c r="U189" i="54"/>
  <c r="V189" i="54"/>
  <c r="W189" i="54"/>
  <c r="T190" i="54"/>
  <c r="U190" i="54"/>
  <c r="V190" i="54"/>
  <c r="W190" i="54"/>
  <c r="T191" i="54"/>
  <c r="U191" i="54"/>
  <c r="V191" i="54"/>
  <c r="W191" i="54"/>
  <c r="T192" i="54"/>
  <c r="U192" i="54"/>
  <c r="V192" i="54"/>
  <c r="W192" i="54"/>
  <c r="T193" i="54"/>
  <c r="U193" i="54"/>
  <c r="V193" i="54"/>
  <c r="W193" i="54"/>
  <c r="T194" i="54"/>
  <c r="U194" i="54"/>
  <c r="V194" i="54"/>
  <c r="W194" i="54"/>
  <c r="T195" i="54"/>
  <c r="U195" i="54"/>
  <c r="V195" i="54"/>
  <c r="W195" i="54"/>
  <c r="T196" i="54"/>
  <c r="U196" i="54"/>
  <c r="V196" i="54"/>
  <c r="W196" i="54"/>
  <c r="T197" i="54"/>
  <c r="U197" i="54"/>
  <c r="V197" i="54"/>
  <c r="W197" i="54"/>
  <c r="T198" i="54"/>
  <c r="U198" i="54"/>
  <c r="V198" i="54"/>
  <c r="W198" i="54"/>
  <c r="T199" i="54"/>
  <c r="U199" i="54"/>
  <c r="V199" i="54"/>
  <c r="W199" i="54"/>
  <c r="T200" i="54"/>
  <c r="U200" i="54"/>
  <c r="V200" i="54"/>
  <c r="W200" i="54"/>
  <c r="T201" i="54"/>
  <c r="U201" i="54"/>
  <c r="V201" i="54"/>
  <c r="W201" i="54"/>
  <c r="T202" i="54"/>
  <c r="U202" i="54"/>
  <c r="V202" i="54"/>
  <c r="W202" i="54"/>
  <c r="T203" i="54"/>
  <c r="U203" i="54"/>
  <c r="V203" i="54"/>
  <c r="W203" i="54"/>
  <c r="T204" i="54"/>
  <c r="U204" i="54"/>
  <c r="V204" i="54"/>
  <c r="W204" i="54"/>
  <c r="T205" i="54"/>
  <c r="U205" i="54"/>
  <c r="V205" i="54"/>
  <c r="W205" i="54"/>
  <c r="T206" i="54"/>
  <c r="U206" i="54"/>
  <c r="V206" i="54"/>
  <c r="W206" i="54"/>
  <c r="T207" i="54"/>
  <c r="U207" i="54"/>
  <c r="V207" i="54"/>
  <c r="W207" i="54"/>
  <c r="T208" i="54"/>
  <c r="U208" i="54"/>
  <c r="V208" i="54"/>
  <c r="W208" i="54"/>
  <c r="T209" i="54"/>
  <c r="U209" i="54"/>
  <c r="V209" i="54"/>
  <c r="W209" i="54"/>
  <c r="T210" i="54"/>
  <c r="U210" i="54"/>
  <c r="V210" i="54"/>
  <c r="W210" i="54"/>
  <c r="T211" i="54"/>
  <c r="U211" i="54"/>
  <c r="V211" i="54"/>
  <c r="W211" i="54"/>
  <c r="T212" i="54"/>
  <c r="U212" i="54"/>
  <c r="V212" i="54"/>
  <c r="W212" i="54"/>
  <c r="T213" i="54"/>
  <c r="U213" i="54"/>
  <c r="V213" i="54"/>
  <c r="W213" i="54"/>
  <c r="T214" i="54"/>
  <c r="U214" i="54"/>
  <c r="V214" i="54"/>
  <c r="W214" i="54"/>
  <c r="T215" i="54"/>
  <c r="U215" i="54"/>
  <c r="V215" i="54"/>
  <c r="W215" i="54"/>
  <c r="T216" i="54"/>
  <c r="U216" i="54"/>
  <c r="V216" i="54"/>
  <c r="W216" i="54"/>
  <c r="T217" i="54"/>
  <c r="U217" i="54"/>
  <c r="V217" i="54"/>
  <c r="W217" i="54"/>
  <c r="T218" i="54"/>
  <c r="U218" i="54"/>
  <c r="V218" i="54"/>
  <c r="W218" i="54"/>
  <c r="T219" i="54"/>
  <c r="U219" i="54"/>
  <c r="V219" i="54"/>
  <c r="W219" i="54"/>
  <c r="T220" i="54"/>
  <c r="U220" i="54"/>
  <c r="V220" i="54"/>
  <c r="W220" i="54"/>
  <c r="T221" i="54"/>
  <c r="U221" i="54"/>
  <c r="V221" i="54"/>
  <c r="W221" i="54"/>
  <c r="T222" i="54"/>
  <c r="U222" i="54"/>
  <c r="V222" i="54"/>
  <c r="W222" i="54"/>
  <c r="T223" i="54"/>
  <c r="U223" i="54"/>
  <c r="V223" i="54"/>
  <c r="W223" i="54"/>
  <c r="T224" i="54"/>
  <c r="U224" i="54"/>
  <c r="V224" i="54"/>
  <c r="W224" i="54"/>
  <c r="T225" i="54"/>
  <c r="U225" i="54"/>
  <c r="V225" i="54"/>
  <c r="W225" i="54"/>
  <c r="T226" i="54"/>
  <c r="U226" i="54"/>
  <c r="V226" i="54"/>
  <c r="W226" i="54"/>
  <c r="T227" i="54"/>
  <c r="U227" i="54"/>
  <c r="V227" i="54"/>
  <c r="W227" i="54"/>
  <c r="T228" i="54"/>
  <c r="U228" i="54"/>
  <c r="V228" i="54"/>
  <c r="W228" i="54"/>
  <c r="T229" i="54"/>
  <c r="U229" i="54"/>
  <c r="V229" i="54"/>
  <c r="W229" i="54"/>
  <c r="T230" i="54"/>
  <c r="U230" i="54"/>
  <c r="V230" i="54"/>
  <c r="W230" i="54"/>
  <c r="T231" i="54"/>
  <c r="U231" i="54"/>
  <c r="V231" i="54"/>
  <c r="W231" i="54"/>
  <c r="T232" i="54"/>
  <c r="U232" i="54"/>
  <c r="V232" i="54"/>
  <c r="W232" i="54"/>
  <c r="T233" i="54"/>
  <c r="U233" i="54"/>
  <c r="V233" i="54"/>
  <c r="W233" i="54"/>
  <c r="T234" i="54"/>
  <c r="U234" i="54"/>
  <c r="V234" i="54"/>
  <c r="W234" i="54"/>
  <c r="T235" i="54"/>
  <c r="U235" i="54"/>
  <c r="V235" i="54"/>
  <c r="W235" i="54"/>
  <c r="T236" i="54"/>
  <c r="U236" i="54"/>
  <c r="V236" i="54"/>
  <c r="W236" i="54"/>
  <c r="T237" i="54"/>
  <c r="U237" i="54"/>
  <c r="V237" i="54"/>
  <c r="W237" i="54"/>
  <c r="T238" i="54"/>
  <c r="U238" i="54"/>
  <c r="V238" i="54"/>
  <c r="W238" i="54"/>
  <c r="T239" i="54"/>
  <c r="U239" i="54"/>
  <c r="V239" i="54"/>
  <c r="W239" i="54"/>
  <c r="T240" i="54"/>
  <c r="U240" i="54"/>
  <c r="V240" i="54"/>
  <c r="W240" i="54"/>
  <c r="T241" i="54"/>
  <c r="U241" i="54"/>
  <c r="V241" i="54"/>
  <c r="W241" i="54"/>
  <c r="T242" i="54"/>
  <c r="U242" i="54"/>
  <c r="V242" i="54"/>
  <c r="W242" i="54"/>
  <c r="T243" i="54"/>
  <c r="U243" i="54"/>
  <c r="V243" i="54"/>
  <c r="W243" i="54"/>
  <c r="T244" i="54"/>
  <c r="U244" i="54"/>
  <c r="V244" i="54"/>
  <c r="W244" i="54"/>
  <c r="T245" i="54"/>
  <c r="U245" i="54"/>
  <c r="V245" i="54"/>
  <c r="W245" i="54"/>
  <c r="T246" i="54"/>
  <c r="U246" i="54"/>
  <c r="V246" i="54"/>
  <c r="W246" i="54"/>
  <c r="T247" i="54"/>
  <c r="U247" i="54"/>
  <c r="V247" i="54"/>
  <c r="W247" i="54"/>
  <c r="T248" i="54"/>
  <c r="U248" i="54"/>
  <c r="V248" i="54"/>
  <c r="W248" i="54"/>
  <c r="T249" i="54"/>
  <c r="U249" i="54"/>
  <c r="V249" i="54"/>
  <c r="W249" i="54"/>
  <c r="T250" i="54"/>
  <c r="U250" i="54"/>
  <c r="V250" i="54"/>
  <c r="W250" i="54"/>
  <c r="W14" i="54"/>
  <c r="V14" i="54"/>
  <c r="U14" i="54"/>
  <c r="T14" i="54"/>
  <c r="T15" i="53"/>
  <c r="U15" i="53"/>
  <c r="V15" i="53"/>
  <c r="W15" i="53"/>
  <c r="T16" i="53"/>
  <c r="U16" i="53"/>
  <c r="V16" i="53"/>
  <c r="W16" i="53"/>
  <c r="T17" i="53"/>
  <c r="U17" i="53"/>
  <c r="V17" i="53"/>
  <c r="W17" i="53"/>
  <c r="T18" i="53"/>
  <c r="U18" i="53"/>
  <c r="V18" i="53"/>
  <c r="W18" i="53"/>
  <c r="T19" i="53"/>
  <c r="U19" i="53"/>
  <c r="V19" i="53"/>
  <c r="W19" i="53"/>
  <c r="T20" i="53"/>
  <c r="U20" i="53"/>
  <c r="V20" i="53"/>
  <c r="W20" i="53"/>
  <c r="T21" i="53"/>
  <c r="U21" i="53"/>
  <c r="V21" i="53"/>
  <c r="W21" i="53"/>
  <c r="T22" i="53"/>
  <c r="U22" i="53"/>
  <c r="V22" i="53"/>
  <c r="W22" i="53"/>
  <c r="T23" i="53"/>
  <c r="U23" i="53"/>
  <c r="V23" i="53"/>
  <c r="W23" i="53"/>
  <c r="T24" i="53"/>
  <c r="U24" i="53"/>
  <c r="V24" i="53"/>
  <c r="W24" i="53"/>
  <c r="T25" i="53"/>
  <c r="U25" i="53"/>
  <c r="V25" i="53"/>
  <c r="W25" i="53"/>
  <c r="T26" i="53"/>
  <c r="U26" i="53"/>
  <c r="V26" i="53"/>
  <c r="W26" i="53"/>
  <c r="T27" i="53"/>
  <c r="U27" i="53"/>
  <c r="V27" i="53"/>
  <c r="W27" i="53"/>
  <c r="T28" i="53"/>
  <c r="U28" i="53"/>
  <c r="V28" i="53"/>
  <c r="W28" i="53"/>
  <c r="T29" i="53"/>
  <c r="U29" i="53"/>
  <c r="V29" i="53"/>
  <c r="W29" i="53"/>
  <c r="T30" i="53"/>
  <c r="U30" i="53"/>
  <c r="V30" i="53"/>
  <c r="W30" i="53"/>
  <c r="T31" i="53"/>
  <c r="U31" i="53"/>
  <c r="V31" i="53"/>
  <c r="W31" i="53"/>
  <c r="T32" i="53"/>
  <c r="U32" i="53"/>
  <c r="V32" i="53"/>
  <c r="W32" i="53"/>
  <c r="T33" i="53"/>
  <c r="U33" i="53"/>
  <c r="V33" i="53"/>
  <c r="W33" i="53"/>
  <c r="T34" i="53"/>
  <c r="U34" i="53"/>
  <c r="V34" i="53"/>
  <c r="W34" i="53"/>
  <c r="T35" i="53"/>
  <c r="U35" i="53"/>
  <c r="V35" i="53"/>
  <c r="W35" i="53"/>
  <c r="T36" i="53"/>
  <c r="U36" i="53"/>
  <c r="V36" i="53"/>
  <c r="W36" i="53"/>
  <c r="T37" i="53"/>
  <c r="U37" i="53"/>
  <c r="V37" i="53"/>
  <c r="W37" i="53"/>
  <c r="T38" i="53"/>
  <c r="U38" i="53"/>
  <c r="V38" i="53"/>
  <c r="W38" i="53"/>
  <c r="T39" i="53"/>
  <c r="U39" i="53"/>
  <c r="V39" i="53"/>
  <c r="W39" i="53"/>
  <c r="T40" i="53"/>
  <c r="U40" i="53"/>
  <c r="V40" i="53"/>
  <c r="W40" i="53"/>
  <c r="T41" i="53"/>
  <c r="U41" i="53"/>
  <c r="V41" i="53"/>
  <c r="W41" i="53"/>
  <c r="T42" i="53"/>
  <c r="U42" i="53"/>
  <c r="V42" i="53"/>
  <c r="W42" i="53"/>
  <c r="T43" i="53"/>
  <c r="U43" i="53"/>
  <c r="V43" i="53"/>
  <c r="W43" i="53"/>
  <c r="T44" i="53"/>
  <c r="U44" i="53"/>
  <c r="V44" i="53"/>
  <c r="W44" i="53"/>
  <c r="T45" i="53"/>
  <c r="U45" i="53"/>
  <c r="V45" i="53"/>
  <c r="W45" i="53"/>
  <c r="T46" i="53"/>
  <c r="U46" i="53"/>
  <c r="V46" i="53"/>
  <c r="W46" i="53"/>
  <c r="T47" i="53"/>
  <c r="U47" i="53"/>
  <c r="V47" i="53"/>
  <c r="W47" i="53"/>
  <c r="T48" i="53"/>
  <c r="U48" i="53"/>
  <c r="V48" i="53"/>
  <c r="W48" i="53"/>
  <c r="T49" i="53"/>
  <c r="U49" i="53"/>
  <c r="V49" i="53"/>
  <c r="W49" i="53"/>
  <c r="T50" i="53"/>
  <c r="U50" i="53"/>
  <c r="V50" i="53"/>
  <c r="W50" i="53"/>
  <c r="T51" i="53"/>
  <c r="U51" i="53"/>
  <c r="V51" i="53"/>
  <c r="W51" i="53"/>
  <c r="T52" i="53"/>
  <c r="U52" i="53"/>
  <c r="V52" i="53"/>
  <c r="W52" i="53"/>
  <c r="T53" i="53"/>
  <c r="U53" i="53"/>
  <c r="V53" i="53"/>
  <c r="W53" i="53"/>
  <c r="T54" i="53"/>
  <c r="U54" i="53"/>
  <c r="V54" i="53"/>
  <c r="W54" i="53"/>
  <c r="T55" i="53"/>
  <c r="U55" i="53"/>
  <c r="V55" i="53"/>
  <c r="W55" i="53"/>
  <c r="T56" i="53"/>
  <c r="U56" i="53"/>
  <c r="V56" i="53"/>
  <c r="W56" i="53"/>
  <c r="T57" i="53"/>
  <c r="U57" i="53"/>
  <c r="V57" i="53"/>
  <c r="W57" i="53"/>
  <c r="T58" i="53"/>
  <c r="U58" i="53"/>
  <c r="V58" i="53"/>
  <c r="W58" i="53"/>
  <c r="T59" i="53"/>
  <c r="U59" i="53"/>
  <c r="V59" i="53"/>
  <c r="W59" i="53"/>
  <c r="T60" i="53"/>
  <c r="U60" i="53"/>
  <c r="V60" i="53"/>
  <c r="W60" i="53"/>
  <c r="T61" i="53"/>
  <c r="U61" i="53"/>
  <c r="V61" i="53"/>
  <c r="W61" i="53"/>
  <c r="T62" i="53"/>
  <c r="U62" i="53"/>
  <c r="V62" i="53"/>
  <c r="W62" i="53"/>
  <c r="T63" i="53"/>
  <c r="U63" i="53"/>
  <c r="V63" i="53"/>
  <c r="W63" i="53"/>
  <c r="T64" i="53"/>
  <c r="U64" i="53"/>
  <c r="V64" i="53"/>
  <c r="W64" i="53"/>
  <c r="T65" i="53"/>
  <c r="U65" i="53"/>
  <c r="V65" i="53"/>
  <c r="W65" i="53"/>
  <c r="T66" i="53"/>
  <c r="U66" i="53"/>
  <c r="V66" i="53"/>
  <c r="W66" i="53"/>
  <c r="T67" i="53"/>
  <c r="U67" i="53"/>
  <c r="V67" i="53"/>
  <c r="W67" i="53"/>
  <c r="T68" i="53"/>
  <c r="U68" i="53"/>
  <c r="V68" i="53"/>
  <c r="W68" i="53"/>
  <c r="T69" i="53"/>
  <c r="U69" i="53"/>
  <c r="V69" i="53"/>
  <c r="W69" i="53"/>
  <c r="T70" i="53"/>
  <c r="U70" i="53"/>
  <c r="V70" i="53"/>
  <c r="W70" i="53"/>
  <c r="T71" i="53"/>
  <c r="U71" i="53"/>
  <c r="V71" i="53"/>
  <c r="W71" i="53"/>
  <c r="T72" i="53"/>
  <c r="U72" i="53"/>
  <c r="V72" i="53"/>
  <c r="W72" i="53"/>
  <c r="T73" i="53"/>
  <c r="U73" i="53"/>
  <c r="V73" i="53"/>
  <c r="W73" i="53"/>
  <c r="T74" i="53"/>
  <c r="U74" i="53"/>
  <c r="V74" i="53"/>
  <c r="W74" i="53"/>
  <c r="T75" i="53"/>
  <c r="U75" i="53"/>
  <c r="V75" i="53"/>
  <c r="W75" i="53"/>
  <c r="T76" i="53"/>
  <c r="U76" i="53"/>
  <c r="V76" i="53"/>
  <c r="W76" i="53"/>
  <c r="T77" i="53"/>
  <c r="U77" i="53"/>
  <c r="V77" i="53"/>
  <c r="W77" i="53"/>
  <c r="T78" i="53"/>
  <c r="U78" i="53"/>
  <c r="V78" i="53"/>
  <c r="W78" i="53"/>
  <c r="T79" i="53"/>
  <c r="U79" i="53"/>
  <c r="V79" i="53"/>
  <c r="W79" i="53"/>
  <c r="T80" i="53"/>
  <c r="U80" i="53"/>
  <c r="V80" i="53"/>
  <c r="W80" i="53"/>
  <c r="T81" i="53"/>
  <c r="U81" i="53"/>
  <c r="V81" i="53"/>
  <c r="W81" i="53"/>
  <c r="T82" i="53"/>
  <c r="U82" i="53"/>
  <c r="V82" i="53"/>
  <c r="W82" i="53"/>
  <c r="T83" i="53"/>
  <c r="U83" i="53"/>
  <c r="V83" i="53"/>
  <c r="W83" i="53"/>
  <c r="T84" i="53"/>
  <c r="U84" i="53"/>
  <c r="V84" i="53"/>
  <c r="W84" i="53"/>
  <c r="T85" i="53"/>
  <c r="U85" i="53"/>
  <c r="V85" i="53"/>
  <c r="W85" i="53"/>
  <c r="T86" i="53"/>
  <c r="U86" i="53"/>
  <c r="V86" i="53"/>
  <c r="W86" i="53"/>
  <c r="T87" i="53"/>
  <c r="U87" i="53"/>
  <c r="V87" i="53"/>
  <c r="W87" i="53"/>
  <c r="T88" i="53"/>
  <c r="U88" i="53"/>
  <c r="V88" i="53"/>
  <c r="W88" i="53"/>
  <c r="T89" i="53"/>
  <c r="U89" i="53"/>
  <c r="V89" i="53"/>
  <c r="W89" i="53"/>
  <c r="T90" i="53"/>
  <c r="U90" i="53"/>
  <c r="V90" i="53"/>
  <c r="W90" i="53"/>
  <c r="T91" i="53"/>
  <c r="U91" i="53"/>
  <c r="V91" i="53"/>
  <c r="W91" i="53"/>
  <c r="T92" i="53"/>
  <c r="U92" i="53"/>
  <c r="V92" i="53"/>
  <c r="W92" i="53"/>
  <c r="T93" i="53"/>
  <c r="U93" i="53"/>
  <c r="V93" i="53"/>
  <c r="W93" i="53"/>
  <c r="T94" i="53"/>
  <c r="U94" i="53"/>
  <c r="V94" i="53"/>
  <c r="W94" i="53"/>
  <c r="T95" i="53"/>
  <c r="U95" i="53"/>
  <c r="V95" i="53"/>
  <c r="W95" i="53"/>
  <c r="T96" i="53"/>
  <c r="U96" i="53"/>
  <c r="V96" i="53"/>
  <c r="W96" i="53"/>
  <c r="T97" i="53"/>
  <c r="U97" i="53"/>
  <c r="V97" i="53"/>
  <c r="W97" i="53"/>
  <c r="T98" i="53"/>
  <c r="U98" i="53"/>
  <c r="V98" i="53"/>
  <c r="W98" i="53"/>
  <c r="T99" i="53"/>
  <c r="U99" i="53"/>
  <c r="V99" i="53"/>
  <c r="W99" i="53"/>
  <c r="T100" i="53"/>
  <c r="U100" i="53"/>
  <c r="V100" i="53"/>
  <c r="W100" i="53"/>
  <c r="T101" i="53"/>
  <c r="U101" i="53"/>
  <c r="V101" i="53"/>
  <c r="W101" i="53"/>
  <c r="T102" i="53"/>
  <c r="U102" i="53"/>
  <c r="V102" i="53"/>
  <c r="W102" i="53"/>
  <c r="T103" i="53"/>
  <c r="U103" i="53"/>
  <c r="V103" i="53"/>
  <c r="W103" i="53"/>
  <c r="T104" i="53"/>
  <c r="U104" i="53"/>
  <c r="V104" i="53"/>
  <c r="W104" i="53"/>
  <c r="T105" i="53"/>
  <c r="U105" i="53"/>
  <c r="V105" i="53"/>
  <c r="W105" i="53"/>
  <c r="T106" i="53"/>
  <c r="U106" i="53"/>
  <c r="V106" i="53"/>
  <c r="W106" i="53"/>
  <c r="T107" i="53"/>
  <c r="U107" i="53"/>
  <c r="V107" i="53"/>
  <c r="W107" i="53"/>
  <c r="T108" i="53"/>
  <c r="U108" i="53"/>
  <c r="V108" i="53"/>
  <c r="W108" i="53"/>
  <c r="T109" i="53"/>
  <c r="U109" i="53"/>
  <c r="V109" i="53"/>
  <c r="W109" i="53"/>
  <c r="T110" i="53"/>
  <c r="U110" i="53"/>
  <c r="V110" i="53"/>
  <c r="W110" i="53"/>
  <c r="T111" i="53"/>
  <c r="U111" i="53"/>
  <c r="V111" i="53"/>
  <c r="W111" i="53"/>
  <c r="T112" i="53"/>
  <c r="U112" i="53"/>
  <c r="V112" i="53"/>
  <c r="W112" i="53"/>
  <c r="T113" i="53"/>
  <c r="U113" i="53"/>
  <c r="V113" i="53"/>
  <c r="W113" i="53"/>
  <c r="T114" i="53"/>
  <c r="U114" i="53"/>
  <c r="V114" i="53"/>
  <c r="W114" i="53"/>
  <c r="T115" i="53"/>
  <c r="U115" i="53"/>
  <c r="V115" i="53"/>
  <c r="W115" i="53"/>
  <c r="T116" i="53"/>
  <c r="U116" i="53"/>
  <c r="V116" i="53"/>
  <c r="W116" i="53"/>
  <c r="T117" i="53"/>
  <c r="U117" i="53"/>
  <c r="V117" i="53"/>
  <c r="W117" i="53"/>
  <c r="T118" i="53"/>
  <c r="U118" i="53"/>
  <c r="V118" i="53"/>
  <c r="W118" i="53"/>
  <c r="T119" i="53"/>
  <c r="U119" i="53"/>
  <c r="V119" i="53"/>
  <c r="W119" i="53"/>
  <c r="T120" i="53"/>
  <c r="U120" i="53"/>
  <c r="V120" i="53"/>
  <c r="W120" i="53"/>
  <c r="T121" i="53"/>
  <c r="U121" i="53"/>
  <c r="V121" i="53"/>
  <c r="W121" i="53"/>
  <c r="T122" i="53"/>
  <c r="U122" i="53"/>
  <c r="V122" i="53"/>
  <c r="W122" i="53"/>
  <c r="T123" i="53"/>
  <c r="U123" i="53"/>
  <c r="V123" i="53"/>
  <c r="W123" i="53"/>
  <c r="T124" i="53"/>
  <c r="U124" i="53"/>
  <c r="V124" i="53"/>
  <c r="W124" i="53"/>
  <c r="T125" i="53"/>
  <c r="U125" i="53"/>
  <c r="V125" i="53"/>
  <c r="W125" i="53"/>
  <c r="T126" i="53"/>
  <c r="U126" i="53"/>
  <c r="V126" i="53"/>
  <c r="W126" i="53"/>
  <c r="T127" i="53"/>
  <c r="U127" i="53"/>
  <c r="V127" i="53"/>
  <c r="W127" i="53"/>
  <c r="T128" i="53"/>
  <c r="U128" i="53"/>
  <c r="V128" i="53"/>
  <c r="W128" i="53"/>
  <c r="T129" i="53"/>
  <c r="U129" i="53"/>
  <c r="V129" i="53"/>
  <c r="W129" i="53"/>
  <c r="T130" i="53"/>
  <c r="U130" i="53"/>
  <c r="V130" i="53"/>
  <c r="W130" i="53"/>
  <c r="T131" i="53"/>
  <c r="U131" i="53"/>
  <c r="V131" i="53"/>
  <c r="W131" i="53"/>
  <c r="T132" i="53"/>
  <c r="U132" i="53"/>
  <c r="V132" i="53"/>
  <c r="W132" i="53"/>
  <c r="T133" i="53"/>
  <c r="U133" i="53"/>
  <c r="V133" i="53"/>
  <c r="W133" i="53"/>
  <c r="T134" i="53"/>
  <c r="U134" i="53"/>
  <c r="V134" i="53"/>
  <c r="W134" i="53"/>
  <c r="T135" i="53"/>
  <c r="U135" i="53"/>
  <c r="V135" i="53"/>
  <c r="W135" i="53"/>
  <c r="T136" i="53"/>
  <c r="U136" i="53"/>
  <c r="V136" i="53"/>
  <c r="W136" i="53"/>
  <c r="T137" i="53"/>
  <c r="U137" i="53"/>
  <c r="V137" i="53"/>
  <c r="W137" i="53"/>
  <c r="T138" i="53"/>
  <c r="U138" i="53"/>
  <c r="V138" i="53"/>
  <c r="W138" i="53"/>
  <c r="T139" i="53"/>
  <c r="U139" i="53"/>
  <c r="V139" i="53"/>
  <c r="W139" i="53"/>
  <c r="T140" i="53"/>
  <c r="U140" i="53"/>
  <c r="V140" i="53"/>
  <c r="W140" i="53"/>
  <c r="T141" i="53"/>
  <c r="U141" i="53"/>
  <c r="V141" i="53"/>
  <c r="W141" i="53"/>
  <c r="T142" i="53"/>
  <c r="U142" i="53"/>
  <c r="V142" i="53"/>
  <c r="W142" i="53"/>
  <c r="T143" i="53"/>
  <c r="U143" i="53"/>
  <c r="V143" i="53"/>
  <c r="W143" i="53"/>
  <c r="T144" i="53"/>
  <c r="U144" i="53"/>
  <c r="V144" i="53"/>
  <c r="W144" i="53"/>
  <c r="T145" i="53"/>
  <c r="U145" i="53"/>
  <c r="V145" i="53"/>
  <c r="W145" i="53"/>
  <c r="T146" i="53"/>
  <c r="U146" i="53"/>
  <c r="V146" i="53"/>
  <c r="W146" i="53"/>
  <c r="T147" i="53"/>
  <c r="U147" i="53"/>
  <c r="V147" i="53"/>
  <c r="W147" i="53"/>
  <c r="T148" i="53"/>
  <c r="U148" i="53"/>
  <c r="V148" i="53"/>
  <c r="W148" i="53"/>
  <c r="T149" i="53"/>
  <c r="U149" i="53"/>
  <c r="V149" i="53"/>
  <c r="W149" i="53"/>
  <c r="T150" i="53"/>
  <c r="U150" i="53"/>
  <c r="V150" i="53"/>
  <c r="W150" i="53"/>
  <c r="T151" i="53"/>
  <c r="U151" i="53"/>
  <c r="V151" i="53"/>
  <c r="W151" i="53"/>
  <c r="T152" i="53"/>
  <c r="U152" i="53"/>
  <c r="V152" i="53"/>
  <c r="W152" i="53"/>
  <c r="T153" i="53"/>
  <c r="U153" i="53"/>
  <c r="V153" i="53"/>
  <c r="W153" i="53"/>
  <c r="T154" i="53"/>
  <c r="U154" i="53"/>
  <c r="V154" i="53"/>
  <c r="W154" i="53"/>
  <c r="T155" i="53"/>
  <c r="U155" i="53"/>
  <c r="V155" i="53"/>
  <c r="W155" i="53"/>
  <c r="T156" i="53"/>
  <c r="U156" i="53"/>
  <c r="V156" i="53"/>
  <c r="W156" i="53"/>
  <c r="T157" i="53"/>
  <c r="U157" i="53"/>
  <c r="V157" i="53"/>
  <c r="W157" i="53"/>
  <c r="T158" i="53"/>
  <c r="U158" i="53"/>
  <c r="V158" i="53"/>
  <c r="W158" i="53"/>
  <c r="T159" i="53"/>
  <c r="U159" i="53"/>
  <c r="V159" i="53"/>
  <c r="W159" i="53"/>
  <c r="T160" i="53"/>
  <c r="U160" i="53"/>
  <c r="V160" i="53"/>
  <c r="W160" i="53"/>
  <c r="T161" i="53"/>
  <c r="U161" i="53"/>
  <c r="V161" i="53"/>
  <c r="W161" i="53"/>
  <c r="T162" i="53"/>
  <c r="U162" i="53"/>
  <c r="V162" i="53"/>
  <c r="W162" i="53"/>
  <c r="T163" i="53"/>
  <c r="U163" i="53"/>
  <c r="V163" i="53"/>
  <c r="W163" i="53"/>
  <c r="T164" i="53"/>
  <c r="U164" i="53"/>
  <c r="V164" i="53"/>
  <c r="W164" i="53"/>
  <c r="T165" i="53"/>
  <c r="U165" i="53"/>
  <c r="V165" i="53"/>
  <c r="W165" i="53"/>
  <c r="T166" i="53"/>
  <c r="U166" i="53"/>
  <c r="V166" i="53"/>
  <c r="W166" i="53"/>
  <c r="T167" i="53"/>
  <c r="U167" i="53"/>
  <c r="V167" i="53"/>
  <c r="W167" i="53"/>
  <c r="T168" i="53"/>
  <c r="U168" i="53"/>
  <c r="V168" i="53"/>
  <c r="W168" i="53"/>
  <c r="T169" i="53"/>
  <c r="U169" i="53"/>
  <c r="V169" i="53"/>
  <c r="W169" i="53"/>
  <c r="T170" i="53"/>
  <c r="U170" i="53"/>
  <c r="V170" i="53"/>
  <c r="W170" i="53"/>
  <c r="T171" i="53"/>
  <c r="U171" i="53"/>
  <c r="V171" i="53"/>
  <c r="W171" i="53"/>
  <c r="T172" i="53"/>
  <c r="U172" i="53"/>
  <c r="V172" i="53"/>
  <c r="W172" i="53"/>
  <c r="T173" i="53"/>
  <c r="U173" i="53"/>
  <c r="V173" i="53"/>
  <c r="W173" i="53"/>
  <c r="T174" i="53"/>
  <c r="U174" i="53"/>
  <c r="V174" i="53"/>
  <c r="W174" i="53"/>
  <c r="T175" i="53"/>
  <c r="U175" i="53"/>
  <c r="V175" i="53"/>
  <c r="W175" i="53"/>
  <c r="T176" i="53"/>
  <c r="U176" i="53"/>
  <c r="V176" i="53"/>
  <c r="W176" i="53"/>
  <c r="T177" i="53"/>
  <c r="U177" i="53"/>
  <c r="V177" i="53"/>
  <c r="W177" i="53"/>
  <c r="T178" i="53"/>
  <c r="U178" i="53"/>
  <c r="V178" i="53"/>
  <c r="W178" i="53"/>
  <c r="T179" i="53"/>
  <c r="U179" i="53"/>
  <c r="V179" i="53"/>
  <c r="W179" i="53"/>
  <c r="T180" i="53"/>
  <c r="U180" i="53"/>
  <c r="V180" i="53"/>
  <c r="W180" i="53"/>
  <c r="T181" i="53"/>
  <c r="U181" i="53"/>
  <c r="V181" i="53"/>
  <c r="W181" i="53"/>
  <c r="T182" i="53"/>
  <c r="U182" i="53"/>
  <c r="V182" i="53"/>
  <c r="W182" i="53"/>
  <c r="T183" i="53"/>
  <c r="U183" i="53"/>
  <c r="V183" i="53"/>
  <c r="W183" i="53"/>
  <c r="T184" i="53"/>
  <c r="U184" i="53"/>
  <c r="V184" i="53"/>
  <c r="W184" i="53"/>
  <c r="T185" i="53"/>
  <c r="U185" i="53"/>
  <c r="V185" i="53"/>
  <c r="W185" i="53"/>
  <c r="T186" i="53"/>
  <c r="U186" i="53"/>
  <c r="V186" i="53"/>
  <c r="W186" i="53"/>
  <c r="T187" i="53"/>
  <c r="U187" i="53"/>
  <c r="V187" i="53"/>
  <c r="W187" i="53"/>
  <c r="T188" i="53"/>
  <c r="U188" i="53"/>
  <c r="V188" i="53"/>
  <c r="W188" i="53"/>
  <c r="T189" i="53"/>
  <c r="U189" i="53"/>
  <c r="V189" i="53"/>
  <c r="W189" i="53"/>
  <c r="T190" i="53"/>
  <c r="U190" i="53"/>
  <c r="V190" i="53"/>
  <c r="W190" i="53"/>
  <c r="T191" i="53"/>
  <c r="U191" i="53"/>
  <c r="V191" i="53"/>
  <c r="W191" i="53"/>
  <c r="T192" i="53"/>
  <c r="U192" i="53"/>
  <c r="V192" i="53"/>
  <c r="W192" i="53"/>
  <c r="T193" i="53"/>
  <c r="U193" i="53"/>
  <c r="V193" i="53"/>
  <c r="W193" i="53"/>
  <c r="T194" i="53"/>
  <c r="U194" i="53"/>
  <c r="V194" i="53"/>
  <c r="W194" i="53"/>
  <c r="T195" i="53"/>
  <c r="U195" i="53"/>
  <c r="V195" i="53"/>
  <c r="W195" i="53"/>
  <c r="T196" i="53"/>
  <c r="U196" i="53"/>
  <c r="V196" i="53"/>
  <c r="W196" i="53"/>
  <c r="T197" i="53"/>
  <c r="U197" i="53"/>
  <c r="V197" i="53"/>
  <c r="W197" i="53"/>
  <c r="T198" i="53"/>
  <c r="U198" i="53"/>
  <c r="V198" i="53"/>
  <c r="W198" i="53"/>
  <c r="T199" i="53"/>
  <c r="U199" i="53"/>
  <c r="V199" i="53"/>
  <c r="W199" i="53"/>
  <c r="T200" i="53"/>
  <c r="U200" i="53"/>
  <c r="V200" i="53"/>
  <c r="W200" i="53"/>
  <c r="T201" i="53"/>
  <c r="U201" i="53"/>
  <c r="V201" i="53"/>
  <c r="W201" i="53"/>
  <c r="T202" i="53"/>
  <c r="U202" i="53"/>
  <c r="V202" i="53"/>
  <c r="W202" i="53"/>
  <c r="T203" i="53"/>
  <c r="U203" i="53"/>
  <c r="V203" i="53"/>
  <c r="W203" i="53"/>
  <c r="T204" i="53"/>
  <c r="U204" i="53"/>
  <c r="V204" i="53"/>
  <c r="W204" i="53"/>
  <c r="T205" i="53"/>
  <c r="U205" i="53"/>
  <c r="V205" i="53"/>
  <c r="W205" i="53"/>
  <c r="T206" i="53"/>
  <c r="U206" i="53"/>
  <c r="V206" i="53"/>
  <c r="W206" i="53"/>
  <c r="T207" i="53"/>
  <c r="U207" i="53"/>
  <c r="V207" i="53"/>
  <c r="W207" i="53"/>
  <c r="T208" i="53"/>
  <c r="U208" i="53"/>
  <c r="V208" i="53"/>
  <c r="W208" i="53"/>
  <c r="T209" i="53"/>
  <c r="U209" i="53"/>
  <c r="V209" i="53"/>
  <c r="W209" i="53"/>
  <c r="T210" i="53"/>
  <c r="U210" i="53"/>
  <c r="V210" i="53"/>
  <c r="W210" i="53"/>
  <c r="T211" i="53"/>
  <c r="U211" i="53"/>
  <c r="V211" i="53"/>
  <c r="W211" i="53"/>
  <c r="T212" i="53"/>
  <c r="U212" i="53"/>
  <c r="V212" i="53"/>
  <c r="W212" i="53"/>
  <c r="T213" i="53"/>
  <c r="U213" i="53"/>
  <c r="V213" i="53"/>
  <c r="W213" i="53"/>
  <c r="T214" i="53"/>
  <c r="U214" i="53"/>
  <c r="V214" i="53"/>
  <c r="W214" i="53"/>
  <c r="T215" i="53"/>
  <c r="U215" i="53"/>
  <c r="V215" i="53"/>
  <c r="W215" i="53"/>
  <c r="T216" i="53"/>
  <c r="U216" i="53"/>
  <c r="V216" i="53"/>
  <c r="W216" i="53"/>
  <c r="T217" i="53"/>
  <c r="U217" i="53"/>
  <c r="V217" i="53"/>
  <c r="W217" i="53"/>
  <c r="T218" i="53"/>
  <c r="U218" i="53"/>
  <c r="V218" i="53"/>
  <c r="W218" i="53"/>
  <c r="T219" i="53"/>
  <c r="U219" i="53"/>
  <c r="V219" i="53"/>
  <c r="W219" i="53"/>
  <c r="T220" i="53"/>
  <c r="U220" i="53"/>
  <c r="V220" i="53"/>
  <c r="W220" i="53"/>
  <c r="T221" i="53"/>
  <c r="U221" i="53"/>
  <c r="V221" i="53"/>
  <c r="W221" i="53"/>
  <c r="T222" i="53"/>
  <c r="U222" i="53"/>
  <c r="V222" i="53"/>
  <c r="W222" i="53"/>
  <c r="T223" i="53"/>
  <c r="U223" i="53"/>
  <c r="V223" i="53"/>
  <c r="W223" i="53"/>
  <c r="T224" i="53"/>
  <c r="U224" i="53"/>
  <c r="V224" i="53"/>
  <c r="W224" i="53"/>
  <c r="T225" i="53"/>
  <c r="U225" i="53"/>
  <c r="V225" i="53"/>
  <c r="W225" i="53"/>
  <c r="T226" i="53"/>
  <c r="U226" i="53"/>
  <c r="V226" i="53"/>
  <c r="W226" i="53"/>
  <c r="T227" i="53"/>
  <c r="U227" i="53"/>
  <c r="V227" i="53"/>
  <c r="W227" i="53"/>
  <c r="T228" i="53"/>
  <c r="U228" i="53"/>
  <c r="V228" i="53"/>
  <c r="W228" i="53"/>
  <c r="T229" i="53"/>
  <c r="U229" i="53"/>
  <c r="V229" i="53"/>
  <c r="W229" i="53"/>
  <c r="T230" i="53"/>
  <c r="U230" i="53"/>
  <c r="V230" i="53"/>
  <c r="W230" i="53"/>
  <c r="T231" i="53"/>
  <c r="U231" i="53"/>
  <c r="V231" i="53"/>
  <c r="W231" i="53"/>
  <c r="T232" i="53"/>
  <c r="U232" i="53"/>
  <c r="V232" i="53"/>
  <c r="W232" i="53"/>
  <c r="T233" i="53"/>
  <c r="U233" i="53"/>
  <c r="V233" i="53"/>
  <c r="W233" i="53"/>
  <c r="T234" i="53"/>
  <c r="U234" i="53"/>
  <c r="V234" i="53"/>
  <c r="W234" i="53"/>
  <c r="T235" i="53"/>
  <c r="U235" i="53"/>
  <c r="V235" i="53"/>
  <c r="W235" i="53"/>
  <c r="T236" i="53"/>
  <c r="U236" i="53"/>
  <c r="V236" i="53"/>
  <c r="W236" i="53"/>
  <c r="T237" i="53"/>
  <c r="U237" i="53"/>
  <c r="V237" i="53"/>
  <c r="W237" i="53"/>
  <c r="T238" i="53"/>
  <c r="U238" i="53"/>
  <c r="V238" i="53"/>
  <c r="W238" i="53"/>
  <c r="T239" i="53"/>
  <c r="U239" i="53"/>
  <c r="V239" i="53"/>
  <c r="W239" i="53"/>
  <c r="T240" i="53"/>
  <c r="U240" i="53"/>
  <c r="V240" i="53"/>
  <c r="W240" i="53"/>
  <c r="T241" i="53"/>
  <c r="U241" i="53"/>
  <c r="V241" i="53"/>
  <c r="W241" i="53"/>
  <c r="T242" i="53"/>
  <c r="U242" i="53"/>
  <c r="V242" i="53"/>
  <c r="W242" i="53"/>
  <c r="T243" i="53"/>
  <c r="U243" i="53"/>
  <c r="V243" i="53"/>
  <c r="W243" i="53"/>
  <c r="T244" i="53"/>
  <c r="U244" i="53"/>
  <c r="V244" i="53"/>
  <c r="W244" i="53"/>
  <c r="T245" i="53"/>
  <c r="U245" i="53"/>
  <c r="V245" i="53"/>
  <c r="W245" i="53"/>
  <c r="T246" i="53"/>
  <c r="U246" i="53"/>
  <c r="V246" i="53"/>
  <c r="W246" i="53"/>
  <c r="T247" i="53"/>
  <c r="U247" i="53"/>
  <c r="V247" i="53"/>
  <c r="W247" i="53"/>
  <c r="T248" i="53"/>
  <c r="U248" i="53"/>
  <c r="V248" i="53"/>
  <c r="W248" i="53"/>
  <c r="T249" i="53"/>
  <c r="U249" i="53"/>
  <c r="V249" i="53"/>
  <c r="W249" i="53"/>
  <c r="T250" i="53"/>
  <c r="U250" i="53"/>
  <c r="V250" i="53"/>
  <c r="W250" i="53"/>
  <c r="W14" i="53"/>
  <c r="V14" i="53"/>
  <c r="U14" i="53"/>
  <c r="T14" i="53"/>
  <c r="K45" i="55" l="1"/>
  <c r="K44" i="55"/>
  <c r="K43" i="55"/>
  <c r="K42" i="55"/>
  <c r="K41" i="55"/>
  <c r="M5" i="58" l="1"/>
  <c r="M7" i="58"/>
  <c r="O7" i="58" s="1"/>
  <c r="M11" i="58"/>
  <c r="O11" i="58" s="1"/>
  <c r="M6" i="57"/>
  <c r="O6" i="57" s="1"/>
  <c r="M10" i="57"/>
  <c r="O10" i="57" s="1"/>
  <c r="M14" i="57"/>
  <c r="O14" i="57" s="1"/>
  <c r="R14" i="57" s="1"/>
  <c r="M54" i="57"/>
  <c r="M70" i="57"/>
  <c r="M12" i="57"/>
  <c r="O12" i="57" s="1"/>
  <c r="M44" i="57"/>
  <c r="O44" i="57" s="1"/>
  <c r="Q44" i="57" s="1"/>
  <c r="M58" i="57"/>
  <c r="M11" i="57"/>
  <c r="O11" i="57" s="1"/>
  <c r="M18" i="57"/>
  <c r="O18" i="57" s="1"/>
  <c r="M23" i="57"/>
  <c r="O23" i="57" s="1"/>
  <c r="Q23" i="57" s="1"/>
  <c r="M38" i="57"/>
  <c r="O38" i="57" s="1"/>
  <c r="M36" i="57"/>
  <c r="O36" i="57" s="1"/>
  <c r="M16" i="57"/>
  <c r="O16" i="57" s="1"/>
  <c r="M63" i="57"/>
  <c r="M69" i="57"/>
  <c r="M64" i="58"/>
  <c r="M70" i="58"/>
  <c r="M34" i="57"/>
  <c r="O34" i="57" s="1"/>
  <c r="M65" i="57"/>
  <c r="M62" i="58"/>
  <c r="M68" i="58"/>
  <c r="M32" i="57"/>
  <c r="O32" i="57" s="1"/>
  <c r="R32" i="57" s="1"/>
  <c r="M36" i="58"/>
  <c r="O36" i="58" s="1"/>
  <c r="R36" i="58" s="1"/>
  <c r="M66" i="58"/>
  <c r="M55" i="57"/>
  <c r="M30" i="58"/>
  <c r="O30" i="58" s="1"/>
  <c r="M40" i="58"/>
  <c r="O40" i="58" s="1"/>
  <c r="P40" i="58" s="1"/>
  <c r="M61" i="58"/>
  <c r="M65" i="58"/>
  <c r="M9" i="57"/>
  <c r="O9" i="57" s="1"/>
  <c r="M13" i="57"/>
  <c r="O13" i="57" s="1"/>
  <c r="M60" i="57"/>
  <c r="M62" i="57"/>
  <c r="M28" i="58"/>
  <c r="O28" i="58" s="1"/>
  <c r="M9" i="58"/>
  <c r="O9" i="58" s="1"/>
  <c r="M13" i="58"/>
  <c r="O13" i="58" s="1"/>
  <c r="M26" i="58"/>
  <c r="O26" i="58" s="1"/>
  <c r="R26" i="58" s="1"/>
  <c r="M38" i="58"/>
  <c r="O38" i="58" s="1"/>
  <c r="M6" i="58"/>
  <c r="O6" i="58" s="1"/>
  <c r="M10" i="58"/>
  <c r="O10" i="58" s="1"/>
  <c r="M14" i="58"/>
  <c r="O14" i="58" s="1"/>
  <c r="M67" i="58"/>
  <c r="M17" i="58"/>
  <c r="O17" i="58" s="1"/>
  <c r="M8" i="58"/>
  <c r="O8" i="58" s="1"/>
  <c r="M12" i="58"/>
  <c r="O12" i="58" s="1"/>
  <c r="M20" i="58"/>
  <c r="O20" i="58" s="1"/>
  <c r="M44" i="58"/>
  <c r="O44" i="58" s="1"/>
  <c r="M16" i="58"/>
  <c r="O16" i="58" s="1"/>
  <c r="M19" i="58"/>
  <c r="O19" i="58" s="1"/>
  <c r="M63" i="58"/>
  <c r="M60" i="58"/>
  <c r="M56" i="58"/>
  <c r="M52" i="58"/>
  <c r="M48" i="58"/>
  <c r="M59" i="58"/>
  <c r="M55" i="58"/>
  <c r="M51" i="58"/>
  <c r="M58" i="58"/>
  <c r="M54" i="58"/>
  <c r="M50" i="58"/>
  <c r="M43" i="58"/>
  <c r="O43" i="58" s="1"/>
  <c r="M39" i="58"/>
  <c r="O39" i="58" s="1"/>
  <c r="M35" i="58"/>
  <c r="O35" i="58" s="1"/>
  <c r="M31" i="58"/>
  <c r="O31" i="58" s="1"/>
  <c r="M27" i="58"/>
  <c r="O27" i="58" s="1"/>
  <c r="M47" i="58"/>
  <c r="M57" i="58"/>
  <c r="M49" i="58"/>
  <c r="M46" i="58"/>
  <c r="O46" i="58" s="1"/>
  <c r="M42" i="58"/>
  <c r="O42" i="58" s="1"/>
  <c r="M45" i="58"/>
  <c r="O45" i="58" s="1"/>
  <c r="M41" i="58"/>
  <c r="O41" i="58" s="1"/>
  <c r="M37" i="58"/>
  <c r="O37" i="58" s="1"/>
  <c r="M33" i="58"/>
  <c r="O33" i="58" s="1"/>
  <c r="M29" i="58"/>
  <c r="O29" i="58" s="1"/>
  <c r="M21" i="58"/>
  <c r="O21" i="58" s="1"/>
  <c r="M22" i="58"/>
  <c r="O22" i="58" s="1"/>
  <c r="M25" i="58"/>
  <c r="O25" i="58" s="1"/>
  <c r="M34" i="58"/>
  <c r="O34" i="58" s="1"/>
  <c r="M53" i="58"/>
  <c r="M18" i="58"/>
  <c r="O18" i="58" s="1"/>
  <c r="M23" i="58"/>
  <c r="O23" i="58" s="1"/>
  <c r="M24" i="58"/>
  <c r="O24" i="58" s="1"/>
  <c r="M32" i="58"/>
  <c r="O32" i="58" s="1"/>
  <c r="M15" i="58"/>
  <c r="O15" i="58" s="1"/>
  <c r="M69" i="58"/>
  <c r="M71" i="58"/>
  <c r="M66" i="57"/>
  <c r="M68" i="57"/>
  <c r="M67" i="57"/>
  <c r="M5" i="57"/>
  <c r="M25" i="57"/>
  <c r="O25" i="57" s="1"/>
  <c r="S25" i="57" s="1"/>
  <c r="M17" i="57"/>
  <c r="O17" i="57" s="1"/>
  <c r="P17" i="57" s="1"/>
  <c r="M46" i="57"/>
  <c r="O46" i="57" s="1"/>
  <c r="R46" i="57" s="1"/>
  <c r="M71" i="57"/>
  <c r="M7" i="57"/>
  <c r="O7" i="57" s="1"/>
  <c r="M24" i="57"/>
  <c r="O24" i="57" s="1"/>
  <c r="Q24" i="57" s="1"/>
  <c r="M42" i="57"/>
  <c r="O42" i="57" s="1"/>
  <c r="R42" i="57" s="1"/>
  <c r="M49" i="57"/>
  <c r="M51" i="57"/>
  <c r="M8" i="57"/>
  <c r="O8" i="57" s="1"/>
  <c r="M15" i="57"/>
  <c r="O15" i="57" s="1"/>
  <c r="M53" i="57"/>
  <c r="M26" i="57"/>
  <c r="O26" i="57" s="1"/>
  <c r="S26" i="57" s="1"/>
  <c r="M28" i="57"/>
  <c r="O28" i="57" s="1"/>
  <c r="Q28" i="57" s="1"/>
  <c r="M30" i="57"/>
  <c r="O30" i="57" s="1"/>
  <c r="R30" i="57" s="1"/>
  <c r="Q42" i="57"/>
  <c r="M64" i="57"/>
  <c r="M45" i="57"/>
  <c r="O45" i="57" s="1"/>
  <c r="M41" i="57"/>
  <c r="O41" i="57" s="1"/>
  <c r="M37" i="57"/>
  <c r="O37" i="57" s="1"/>
  <c r="M33" i="57"/>
  <c r="O33" i="57" s="1"/>
  <c r="M29" i="57"/>
  <c r="O29" i="57" s="1"/>
  <c r="M56" i="57"/>
  <c r="M52" i="57"/>
  <c r="M48" i="57"/>
  <c r="M47" i="57"/>
  <c r="M43" i="57"/>
  <c r="O43" i="57" s="1"/>
  <c r="M39" i="57"/>
  <c r="O39" i="57" s="1"/>
  <c r="M35" i="57"/>
  <c r="O35" i="57" s="1"/>
  <c r="M31" i="57"/>
  <c r="O31" i="57" s="1"/>
  <c r="M27" i="57"/>
  <c r="O27" i="57" s="1"/>
  <c r="M20" i="57"/>
  <c r="O20" i="57" s="1"/>
  <c r="M19" i="57"/>
  <c r="O19" i="57" s="1"/>
  <c r="M21" i="57"/>
  <c r="O21" i="57" s="1"/>
  <c r="M22" i="57"/>
  <c r="O22" i="57" s="1"/>
  <c r="M40" i="57"/>
  <c r="O40" i="57" s="1"/>
  <c r="M50" i="57"/>
  <c r="M57" i="57"/>
  <c r="M59" i="57"/>
  <c r="M61" i="57"/>
  <c r="M68" i="56"/>
  <c r="P30" i="58" l="1"/>
  <c r="R30" i="58"/>
  <c r="P36" i="58"/>
  <c r="R40" i="58"/>
  <c r="R20" i="58"/>
  <c r="P14" i="58"/>
  <c r="R14" i="58"/>
  <c r="R23" i="57"/>
  <c r="S42" i="57"/>
  <c r="Q18" i="57"/>
  <c r="P14" i="57"/>
  <c r="S23" i="57"/>
  <c r="P23" i="57"/>
  <c r="S44" i="57"/>
  <c r="P44" i="57"/>
  <c r="R44" i="57"/>
  <c r="P32" i="57"/>
  <c r="Q36" i="57"/>
  <c r="P36" i="57"/>
  <c r="R36" i="57"/>
  <c r="P42" i="57"/>
  <c r="S36" i="57"/>
  <c r="Q38" i="57"/>
  <c r="Q25" i="57"/>
  <c r="Q16" i="57"/>
  <c r="R16" i="57"/>
  <c r="S16" i="57"/>
  <c r="Q30" i="57"/>
  <c r="R18" i="57"/>
  <c r="S18" i="57"/>
  <c r="R25" i="57"/>
  <c r="S32" i="57"/>
  <c r="S34" i="57"/>
  <c r="S14" i="57"/>
  <c r="Q34" i="57"/>
  <c r="P18" i="57"/>
  <c r="P30" i="57"/>
  <c r="P25" i="57"/>
  <c r="Q32" i="57"/>
  <c r="R34" i="57"/>
  <c r="P34" i="57"/>
  <c r="R38" i="57"/>
  <c r="M6" i="56"/>
  <c r="O6" i="56" s="1"/>
  <c r="M10" i="56"/>
  <c r="O10" i="56" s="1"/>
  <c r="M14" i="56"/>
  <c r="O14" i="56" s="1"/>
  <c r="Q14" i="56" s="1"/>
  <c r="U14" i="56" s="1"/>
  <c r="M63" i="56"/>
  <c r="M67" i="56"/>
  <c r="M69" i="56"/>
  <c r="M71" i="56"/>
  <c r="M7" i="56"/>
  <c r="O7" i="56" s="1"/>
  <c r="M11" i="56"/>
  <c r="O11" i="56" s="1"/>
  <c r="M66" i="56"/>
  <c r="R28" i="58"/>
  <c r="P28" i="58"/>
  <c r="M61" i="56"/>
  <c r="M20" i="56"/>
  <c r="O20" i="56" s="1"/>
  <c r="M59" i="56"/>
  <c r="M24" i="56"/>
  <c r="O24" i="56" s="1"/>
  <c r="M9" i="56"/>
  <c r="O9" i="56" s="1"/>
  <c r="M18" i="56"/>
  <c r="O18" i="56" s="1"/>
  <c r="M57" i="56"/>
  <c r="S38" i="57"/>
  <c r="M15" i="56"/>
  <c r="O15" i="56" s="1"/>
  <c r="Q15" i="56" s="1"/>
  <c r="U15" i="56" s="1"/>
  <c r="M16" i="56"/>
  <c r="O16" i="56" s="1"/>
  <c r="M55" i="56"/>
  <c r="P28" i="57"/>
  <c r="M30" i="56"/>
  <c r="O30" i="56" s="1"/>
  <c r="M48" i="56"/>
  <c r="M53" i="56"/>
  <c r="M26" i="56"/>
  <c r="O26" i="56" s="1"/>
  <c r="S26" i="56" s="1"/>
  <c r="W26" i="56" s="1"/>
  <c r="M64" i="56"/>
  <c r="S28" i="57"/>
  <c r="P15" i="57"/>
  <c r="M22" i="56"/>
  <c r="O22" i="56" s="1"/>
  <c r="P26" i="58"/>
  <c r="R44" i="58"/>
  <c r="P38" i="58"/>
  <c r="P20" i="58"/>
  <c r="R38" i="58"/>
  <c r="P44" i="58"/>
  <c r="P17" i="58"/>
  <c r="R17" i="58"/>
  <c r="R46" i="58"/>
  <c r="P46" i="58"/>
  <c r="P32" i="58"/>
  <c r="R32" i="58"/>
  <c r="R24" i="58"/>
  <c r="P24" i="58"/>
  <c r="P29" i="58"/>
  <c r="R29" i="58"/>
  <c r="R23" i="58"/>
  <c r="P23" i="58"/>
  <c r="R33" i="58"/>
  <c r="P33" i="58"/>
  <c r="N47" i="58"/>
  <c r="P43" i="58"/>
  <c r="R43" i="58"/>
  <c r="R21" i="58"/>
  <c r="P21" i="58"/>
  <c r="P27" i="58"/>
  <c r="R27" i="58"/>
  <c r="R41" i="58"/>
  <c r="P41" i="58"/>
  <c r="P31" i="58"/>
  <c r="R31" i="58"/>
  <c r="R16" i="58"/>
  <c r="P16" i="58"/>
  <c r="R22" i="58"/>
  <c r="P22" i="58"/>
  <c r="R37" i="58"/>
  <c r="P37" i="58"/>
  <c r="R19" i="58"/>
  <c r="P19" i="58"/>
  <c r="R34" i="58"/>
  <c r="P34" i="58"/>
  <c r="R45" i="58"/>
  <c r="P45" i="58"/>
  <c r="R35" i="58"/>
  <c r="P35" i="58"/>
  <c r="R15" i="58"/>
  <c r="P15" i="58"/>
  <c r="R18" i="58"/>
  <c r="P18" i="58"/>
  <c r="R25" i="58"/>
  <c r="P25" i="58"/>
  <c r="R42" i="58"/>
  <c r="P42" i="58"/>
  <c r="P39" i="58"/>
  <c r="R39" i="58"/>
  <c r="P38" i="57"/>
  <c r="S30" i="57"/>
  <c r="R24" i="57"/>
  <c r="R17" i="57"/>
  <c r="P16" i="57"/>
  <c r="R28" i="57"/>
  <c r="P24" i="57"/>
  <c r="Q26" i="57"/>
  <c r="P46" i="57"/>
  <c r="S17" i="57"/>
  <c r="S24" i="57"/>
  <c r="R15" i="57"/>
  <c r="Q46" i="57"/>
  <c r="Q15" i="57"/>
  <c r="R26" i="57"/>
  <c r="S46" i="57"/>
  <c r="S15" i="57"/>
  <c r="P26" i="57"/>
  <c r="Q17" i="57"/>
  <c r="Q37" i="57"/>
  <c r="S37" i="57"/>
  <c r="R37" i="57"/>
  <c r="P37" i="57"/>
  <c r="Q22" i="57"/>
  <c r="S22" i="57"/>
  <c r="R22" i="57"/>
  <c r="P22" i="57"/>
  <c r="R43" i="57"/>
  <c r="S43" i="57"/>
  <c r="Q43" i="57"/>
  <c r="P43" i="57"/>
  <c r="Q41" i="57"/>
  <c r="R41" i="57"/>
  <c r="P41" i="57"/>
  <c r="S41" i="57"/>
  <c r="R21" i="57"/>
  <c r="S21" i="57"/>
  <c r="Q21" i="57"/>
  <c r="P21" i="57"/>
  <c r="N47" i="57"/>
  <c r="Q45" i="57"/>
  <c r="S45" i="57"/>
  <c r="R45" i="57"/>
  <c r="P45" i="57"/>
  <c r="S40" i="57"/>
  <c r="R40" i="57"/>
  <c r="P40" i="57"/>
  <c r="Q40" i="57"/>
  <c r="Q20" i="57"/>
  <c r="S20" i="57"/>
  <c r="R20" i="57"/>
  <c r="P20" i="57"/>
  <c r="P35" i="57"/>
  <c r="S35" i="57"/>
  <c r="R35" i="57"/>
  <c r="Q35" i="57"/>
  <c r="Q39" i="57"/>
  <c r="P39" i="57"/>
  <c r="S39" i="57"/>
  <c r="R39" i="57"/>
  <c r="P27" i="57"/>
  <c r="S27" i="57"/>
  <c r="R27" i="57"/>
  <c r="Q27" i="57"/>
  <c r="P33" i="57"/>
  <c r="S33" i="57"/>
  <c r="R33" i="57"/>
  <c r="Q33" i="57"/>
  <c r="R19" i="57"/>
  <c r="S19" i="57"/>
  <c r="Q19" i="57"/>
  <c r="P19" i="57"/>
  <c r="P31" i="57"/>
  <c r="S31" i="57"/>
  <c r="R31" i="57"/>
  <c r="Q31" i="57"/>
  <c r="P29" i="57"/>
  <c r="S29" i="57"/>
  <c r="R29" i="57"/>
  <c r="Q29" i="57"/>
  <c r="M28" i="56"/>
  <c r="O28" i="56" s="1"/>
  <c r="P28" i="56" s="1"/>
  <c r="T28" i="56" s="1"/>
  <c r="M46" i="56"/>
  <c r="O46" i="56" s="1"/>
  <c r="S46" i="56" s="1"/>
  <c r="W46" i="56" s="1"/>
  <c r="M8" i="56"/>
  <c r="O8" i="56" s="1"/>
  <c r="M27" i="56"/>
  <c r="O27" i="56" s="1"/>
  <c r="S27" i="56" s="1"/>
  <c r="W27" i="56" s="1"/>
  <c r="M58" i="56"/>
  <c r="M13" i="56"/>
  <c r="O13" i="56" s="1"/>
  <c r="M5" i="56"/>
  <c r="M12" i="56"/>
  <c r="O12" i="56" s="1"/>
  <c r="M52" i="56"/>
  <c r="M34" i="56"/>
  <c r="O34" i="56" s="1"/>
  <c r="P34" i="56" s="1"/>
  <c r="T34" i="56" s="1"/>
  <c r="M38" i="56"/>
  <c r="O38" i="56" s="1"/>
  <c r="Q38" i="56" s="1"/>
  <c r="U38" i="56" s="1"/>
  <c r="M42" i="56"/>
  <c r="O42" i="56" s="1"/>
  <c r="R42" i="56" s="1"/>
  <c r="V42" i="56" s="1"/>
  <c r="M70" i="56"/>
  <c r="M65" i="56"/>
  <c r="M17" i="56"/>
  <c r="O17" i="56" s="1"/>
  <c r="M21" i="56"/>
  <c r="O21" i="56" s="1"/>
  <c r="M25" i="56"/>
  <c r="O25" i="56" s="1"/>
  <c r="M49" i="56"/>
  <c r="M51" i="56"/>
  <c r="M45" i="56"/>
  <c r="O45" i="56" s="1"/>
  <c r="M41" i="56"/>
  <c r="O41" i="56" s="1"/>
  <c r="M37" i="56"/>
  <c r="O37" i="56" s="1"/>
  <c r="M33" i="56"/>
  <c r="O33" i="56" s="1"/>
  <c r="M29" i="56"/>
  <c r="O29" i="56" s="1"/>
  <c r="M60" i="56"/>
  <c r="M44" i="56"/>
  <c r="O44" i="56" s="1"/>
  <c r="M40" i="56"/>
  <c r="O40" i="56" s="1"/>
  <c r="M36" i="56"/>
  <c r="O36" i="56" s="1"/>
  <c r="M32" i="56"/>
  <c r="O32" i="56" s="1"/>
  <c r="M47" i="56"/>
  <c r="M43" i="56"/>
  <c r="O43" i="56" s="1"/>
  <c r="M39" i="56"/>
  <c r="O39" i="56" s="1"/>
  <c r="M35" i="56"/>
  <c r="O35" i="56" s="1"/>
  <c r="M31" i="56"/>
  <c r="O31" i="56" s="1"/>
  <c r="M54" i="56"/>
  <c r="M56" i="56"/>
  <c r="M62" i="56"/>
  <c r="M19" i="56"/>
  <c r="O19" i="56" s="1"/>
  <c r="M23" i="56"/>
  <c r="O23" i="56" s="1"/>
  <c r="M50" i="56"/>
  <c r="P15" i="56" l="1"/>
  <c r="T15" i="56" s="1"/>
  <c r="P22" i="56"/>
  <c r="T22" i="56" s="1"/>
  <c r="S15" i="56"/>
  <c r="W15" i="56" s="1"/>
  <c r="S14" i="56"/>
  <c r="W14" i="56" s="1"/>
  <c r="Q28" i="56"/>
  <c r="U28" i="56" s="1"/>
  <c r="R26" i="56"/>
  <c r="V26" i="56" s="1"/>
  <c r="Q46" i="56"/>
  <c r="U46" i="56" s="1"/>
  <c r="Q24" i="56"/>
  <c r="U24" i="56" s="1"/>
  <c r="P14" i="56"/>
  <c r="T14" i="56" s="1"/>
  <c r="S24" i="56"/>
  <c r="W24" i="56" s="1"/>
  <c r="R14" i="56"/>
  <c r="V14" i="56" s="1"/>
  <c r="P24" i="56"/>
  <c r="T24" i="56" s="1"/>
  <c r="S22" i="56"/>
  <c r="W22" i="56" s="1"/>
  <c r="R15" i="56"/>
  <c r="V15" i="56" s="1"/>
  <c r="P26" i="56"/>
  <c r="T26" i="56" s="1"/>
  <c r="R24" i="56"/>
  <c r="V24" i="56" s="1"/>
  <c r="Q26" i="56"/>
  <c r="U26" i="56" s="1"/>
  <c r="R16" i="56"/>
  <c r="V16" i="56" s="1"/>
  <c r="P16" i="56"/>
  <c r="T16" i="56" s="1"/>
  <c r="S16" i="56"/>
  <c r="W16" i="56" s="1"/>
  <c r="Q16" i="56"/>
  <c r="U16" i="56" s="1"/>
  <c r="Q22" i="56"/>
  <c r="U22" i="56" s="1"/>
  <c r="P18" i="56"/>
  <c r="T18" i="56" s="1"/>
  <c r="R22" i="56"/>
  <c r="V22" i="56" s="1"/>
  <c r="S38" i="56"/>
  <c r="W38" i="56" s="1"/>
  <c r="P46" i="56"/>
  <c r="T46" i="56" s="1"/>
  <c r="S28" i="56"/>
  <c r="W28" i="56" s="1"/>
  <c r="R38" i="56"/>
  <c r="V38" i="56" s="1"/>
  <c r="P38" i="56"/>
  <c r="T38" i="56" s="1"/>
  <c r="Q18" i="56"/>
  <c r="U18" i="56" s="1"/>
  <c r="R18" i="56"/>
  <c r="V18" i="56" s="1"/>
  <c r="S18" i="56"/>
  <c r="W18" i="56" s="1"/>
  <c r="S42" i="56"/>
  <c r="W42" i="56" s="1"/>
  <c r="O239" i="58"/>
  <c r="O235" i="58"/>
  <c r="O243" i="58"/>
  <c r="O237" i="58"/>
  <c r="O241" i="58"/>
  <c r="O231" i="58"/>
  <c r="O227" i="58"/>
  <c r="O223" i="58"/>
  <c r="O219" i="58"/>
  <c r="O215" i="58"/>
  <c r="O232" i="58"/>
  <c r="O228" i="58"/>
  <c r="O224" i="58"/>
  <c r="O220" i="58"/>
  <c r="O216" i="58"/>
  <c r="O212" i="58"/>
  <c r="O242" i="58"/>
  <c r="O236" i="58"/>
  <c r="O230" i="58"/>
  <c r="O225" i="58"/>
  <c r="O222" i="58"/>
  <c r="O217" i="58"/>
  <c r="O214" i="58"/>
  <c r="O240" i="58"/>
  <c r="O229" i="58"/>
  <c r="O209" i="58"/>
  <c r="O205" i="58"/>
  <c r="O201" i="58"/>
  <c r="O238" i="58"/>
  <c r="O213" i="58"/>
  <c r="O207" i="58"/>
  <c r="O203" i="58"/>
  <c r="O197" i="58"/>
  <c r="O193" i="58"/>
  <c r="O189" i="58"/>
  <c r="O185" i="58"/>
  <c r="O181" i="58"/>
  <c r="O177" i="58"/>
  <c r="O226" i="58"/>
  <c r="O208" i="58"/>
  <c r="O194" i="58"/>
  <c r="O190" i="58"/>
  <c r="O186" i="58"/>
  <c r="O182" i="58"/>
  <c r="O178" i="58"/>
  <c r="O206" i="58"/>
  <c r="O176" i="58"/>
  <c r="O211" i="58"/>
  <c r="O204" i="58"/>
  <c r="O199" i="58"/>
  <c r="O210" i="58"/>
  <c r="O196" i="58"/>
  <c r="O195" i="58"/>
  <c r="O192" i="58"/>
  <c r="O183" i="58"/>
  <c r="O172" i="58"/>
  <c r="O168" i="58"/>
  <c r="O221" i="58"/>
  <c r="O180" i="58"/>
  <c r="O233" i="58"/>
  <c r="O179" i="58"/>
  <c r="O200" i="58"/>
  <c r="O174" i="58"/>
  <c r="O170" i="58"/>
  <c r="O166" i="58"/>
  <c r="O162" i="58"/>
  <c r="O158" i="58"/>
  <c r="O154" i="58"/>
  <c r="O157" i="58"/>
  <c r="O155" i="58"/>
  <c r="O153" i="58"/>
  <c r="O149" i="58"/>
  <c r="O145" i="58"/>
  <c r="O141" i="58"/>
  <c r="O137" i="58"/>
  <c r="O184" i="58"/>
  <c r="O156" i="58"/>
  <c r="O150" i="58"/>
  <c r="O146" i="58"/>
  <c r="O142" i="58"/>
  <c r="O138" i="58"/>
  <c r="O134" i="58"/>
  <c r="O130" i="58"/>
  <c r="O126" i="58"/>
  <c r="O187" i="58"/>
  <c r="O165" i="58"/>
  <c r="O163" i="58"/>
  <c r="O151" i="58"/>
  <c r="O147" i="58"/>
  <c r="O143" i="58"/>
  <c r="O139" i="58"/>
  <c r="O135" i="58"/>
  <c r="O131" i="58"/>
  <c r="O127" i="58"/>
  <c r="O123" i="58"/>
  <c r="O161" i="58"/>
  <c r="O171" i="58"/>
  <c r="O136" i="58"/>
  <c r="O120" i="58"/>
  <c r="O116" i="58"/>
  <c r="O112" i="58"/>
  <c r="O234" i="58"/>
  <c r="O191" i="58"/>
  <c r="O188" i="58"/>
  <c r="O133" i="58"/>
  <c r="O128" i="58"/>
  <c r="O125" i="58"/>
  <c r="O122" i="58"/>
  <c r="O202" i="58"/>
  <c r="O198" i="58"/>
  <c r="O167" i="58"/>
  <c r="O159" i="58"/>
  <c r="O152" i="58"/>
  <c r="O175" i="58"/>
  <c r="O99" i="58"/>
  <c r="O97" i="58"/>
  <c r="O83" i="58"/>
  <c r="O81" i="58"/>
  <c r="O76" i="58"/>
  <c r="O72" i="58"/>
  <c r="O70" i="58"/>
  <c r="O66" i="58"/>
  <c r="O62" i="58"/>
  <c r="O58" i="58"/>
  <c r="O54" i="58"/>
  <c r="O50" i="58"/>
  <c r="O110" i="58"/>
  <c r="O96" i="58"/>
  <c r="O94" i="58"/>
  <c r="O80" i="58"/>
  <c r="O78" i="58"/>
  <c r="O109" i="58"/>
  <c r="O95" i="58"/>
  <c r="O93" i="58"/>
  <c r="O79" i="58"/>
  <c r="O77" i="58"/>
  <c r="O73" i="58"/>
  <c r="O69" i="58"/>
  <c r="O65" i="58"/>
  <c r="O61" i="58"/>
  <c r="O57" i="58"/>
  <c r="O53" i="58"/>
  <c r="O49" i="58"/>
  <c r="O218" i="58"/>
  <c r="O129" i="58"/>
  <c r="O107" i="58"/>
  <c r="O105" i="58"/>
  <c r="O91" i="58"/>
  <c r="O89" i="58"/>
  <c r="O74" i="58"/>
  <c r="O68" i="58"/>
  <c r="O64" i="58"/>
  <c r="O60" i="58"/>
  <c r="O56" i="58"/>
  <c r="O52" i="58"/>
  <c r="O48" i="58"/>
  <c r="O169" i="58"/>
  <c r="O124" i="58"/>
  <c r="O114" i="58"/>
  <c r="O104" i="58"/>
  <c r="O86" i="58"/>
  <c r="O82" i="58"/>
  <c r="O160" i="58"/>
  <c r="O121" i="58"/>
  <c r="O119" i="58"/>
  <c r="O113" i="58"/>
  <c r="O111" i="58"/>
  <c r="O59" i="58"/>
  <c r="O51" i="58"/>
  <c r="O100" i="58"/>
  <c r="O92" i="58"/>
  <c r="O90" i="58"/>
  <c r="O144" i="58"/>
  <c r="O118" i="58"/>
  <c r="O102" i="58"/>
  <c r="O98" i="58"/>
  <c r="O88" i="58"/>
  <c r="O67" i="58"/>
  <c r="O164" i="58"/>
  <c r="O108" i="58"/>
  <c r="O132" i="58"/>
  <c r="O115" i="58"/>
  <c r="O148" i="58"/>
  <c r="O106" i="58"/>
  <c r="O103" i="58"/>
  <c r="O101" i="58"/>
  <c r="O63" i="58"/>
  <c r="O47" i="58"/>
  <c r="O55" i="58"/>
  <c r="O75" i="58"/>
  <c r="O140" i="58"/>
  <c r="O87" i="58"/>
  <c r="O85" i="58"/>
  <c r="O71" i="58"/>
  <c r="O117" i="58"/>
  <c r="O84" i="58"/>
  <c r="O173" i="58"/>
  <c r="O244" i="57"/>
  <c r="O240" i="57"/>
  <c r="O236" i="57"/>
  <c r="O242" i="57"/>
  <c r="O237" i="57"/>
  <c r="O235" i="57"/>
  <c r="O215" i="57"/>
  <c r="O211" i="57"/>
  <c r="O207" i="57"/>
  <c r="O213" i="57"/>
  <c r="O209" i="57"/>
  <c r="O205" i="57"/>
  <c r="O232" i="57"/>
  <c r="O231" i="57"/>
  <c r="O218" i="57"/>
  <c r="O239" i="57"/>
  <c r="O228" i="57"/>
  <c r="O227" i="57"/>
  <c r="O234" i="57"/>
  <c r="O225" i="57"/>
  <c r="O220" i="57"/>
  <c r="O206" i="57"/>
  <c r="O200" i="57"/>
  <c r="O197" i="57"/>
  <c r="O192" i="57"/>
  <c r="O189" i="57"/>
  <c r="O184" i="57"/>
  <c r="O181" i="57"/>
  <c r="O176" i="57"/>
  <c r="O233" i="57"/>
  <c r="O226" i="57"/>
  <c r="O241" i="57"/>
  <c r="O229" i="57"/>
  <c r="O217" i="57"/>
  <c r="O204" i="57"/>
  <c r="O201" i="57"/>
  <c r="O196" i="57"/>
  <c r="O193" i="57"/>
  <c r="O188" i="57"/>
  <c r="O185" i="57"/>
  <c r="O180" i="57"/>
  <c r="O177" i="57"/>
  <c r="O219" i="57"/>
  <c r="O212" i="57"/>
  <c r="O194" i="57"/>
  <c r="O191" i="57"/>
  <c r="O182" i="57"/>
  <c r="O175" i="57"/>
  <c r="O170" i="57"/>
  <c r="O167" i="57"/>
  <c r="O162" i="57"/>
  <c r="O159" i="57"/>
  <c r="O154" i="57"/>
  <c r="O151" i="57"/>
  <c r="O243" i="57"/>
  <c r="O223" i="57"/>
  <c r="O202" i="57"/>
  <c r="O199" i="57"/>
  <c r="O187" i="57"/>
  <c r="O178" i="57"/>
  <c r="O221" i="57"/>
  <c r="O214" i="57"/>
  <c r="O195" i="57"/>
  <c r="O174" i="57"/>
  <c r="O171" i="57"/>
  <c r="O166" i="57"/>
  <c r="O163" i="57"/>
  <c r="O158" i="57"/>
  <c r="O155" i="57"/>
  <c r="O150" i="57"/>
  <c r="O147" i="57"/>
  <c r="O141" i="57"/>
  <c r="O179" i="57"/>
  <c r="O160" i="57"/>
  <c r="O157" i="57"/>
  <c r="O148" i="57"/>
  <c r="O140" i="57"/>
  <c r="O137" i="57"/>
  <c r="O135" i="57"/>
  <c r="O129" i="57"/>
  <c r="O119" i="57"/>
  <c r="O115" i="57"/>
  <c r="O111" i="57"/>
  <c r="O107" i="57"/>
  <c r="O103" i="57"/>
  <c r="O99" i="57"/>
  <c r="O190" i="57"/>
  <c r="O186" i="57"/>
  <c r="O168" i="57"/>
  <c r="O153" i="57"/>
  <c r="O145" i="57"/>
  <c r="O134" i="57"/>
  <c r="O128" i="57"/>
  <c r="O230" i="57"/>
  <c r="O127" i="57"/>
  <c r="O121" i="57"/>
  <c r="O117" i="57"/>
  <c r="O113" i="57"/>
  <c r="O109" i="57"/>
  <c r="O105" i="57"/>
  <c r="O101" i="57"/>
  <c r="O97" i="57"/>
  <c r="O93" i="57"/>
  <c r="O146" i="57"/>
  <c r="O203" i="57"/>
  <c r="O169" i="57"/>
  <c r="O123" i="57"/>
  <c r="O114" i="57"/>
  <c r="O136" i="57"/>
  <c r="O120" i="57"/>
  <c r="O118" i="57"/>
  <c r="O208" i="57"/>
  <c r="O172" i="57"/>
  <c r="O138" i="57"/>
  <c r="O125" i="57"/>
  <c r="O104" i="57"/>
  <c r="O183" i="57"/>
  <c r="O165" i="57"/>
  <c r="O156" i="57"/>
  <c r="O124" i="57"/>
  <c r="O106" i="57"/>
  <c r="O102" i="57"/>
  <c r="O87" i="57"/>
  <c r="O83" i="57"/>
  <c r="O79" i="57"/>
  <c r="O75" i="57"/>
  <c r="O71" i="57"/>
  <c r="O67" i="57"/>
  <c r="O63" i="57"/>
  <c r="O152" i="57"/>
  <c r="O144" i="57"/>
  <c r="O143" i="57"/>
  <c r="O90" i="57"/>
  <c r="O65" i="57"/>
  <c r="O64" i="57"/>
  <c r="O62" i="57"/>
  <c r="O142" i="57"/>
  <c r="O96" i="57"/>
  <c r="O86" i="57"/>
  <c r="O78" i="57"/>
  <c r="O58" i="57"/>
  <c r="O54" i="57"/>
  <c r="O50" i="57"/>
  <c r="O216" i="57"/>
  <c r="O161" i="57"/>
  <c r="O110" i="57"/>
  <c r="O98" i="57"/>
  <c r="O70" i="57"/>
  <c r="O224" i="57"/>
  <c r="O149" i="57"/>
  <c r="O133" i="57"/>
  <c r="O126" i="57"/>
  <c r="O116" i="57"/>
  <c r="O89" i="57"/>
  <c r="O47" i="57"/>
  <c r="O238" i="57"/>
  <c r="O92" i="57"/>
  <c r="O74" i="57"/>
  <c r="O132" i="57"/>
  <c r="O131" i="57"/>
  <c r="O130" i="57"/>
  <c r="O122" i="57"/>
  <c r="O112" i="57"/>
  <c r="O108" i="57"/>
  <c r="O72" i="57"/>
  <c r="O61" i="57"/>
  <c r="O49" i="57"/>
  <c r="O80" i="57"/>
  <c r="O51" i="57"/>
  <c r="O95" i="57"/>
  <c r="O85" i="57"/>
  <c r="O76" i="57"/>
  <c r="O88" i="57"/>
  <c r="O82" i="57"/>
  <c r="O60" i="57"/>
  <c r="O53" i="57"/>
  <c r="O48" i="57"/>
  <c r="O77" i="57"/>
  <c r="O55" i="57"/>
  <c r="O164" i="57"/>
  <c r="O57" i="57"/>
  <c r="O52" i="57"/>
  <c r="O198" i="57"/>
  <c r="O84" i="57"/>
  <c r="O59" i="57"/>
  <c r="O173" i="57"/>
  <c r="O139" i="57"/>
  <c r="O94" i="57"/>
  <c r="O68" i="57"/>
  <c r="O91" i="57"/>
  <c r="O210" i="57"/>
  <c r="O66" i="57"/>
  <c r="O81" i="57"/>
  <c r="O73" i="57"/>
  <c r="O69" i="57"/>
  <c r="O100" i="57"/>
  <c r="O56" i="57"/>
  <c r="O222" i="57"/>
  <c r="P42" i="56"/>
  <c r="T42" i="56" s="1"/>
  <c r="Q27" i="56"/>
  <c r="U27" i="56" s="1"/>
  <c r="R27" i="56"/>
  <c r="V27" i="56" s="1"/>
  <c r="R28" i="56"/>
  <c r="V28" i="56" s="1"/>
  <c r="R46" i="56"/>
  <c r="V46" i="56" s="1"/>
  <c r="S34" i="56"/>
  <c r="W34" i="56" s="1"/>
  <c r="Q34" i="56"/>
  <c r="U34" i="56" s="1"/>
  <c r="R34" i="56"/>
  <c r="V34" i="56" s="1"/>
  <c r="Q42" i="56"/>
  <c r="U42" i="56" s="1"/>
  <c r="P27" i="56"/>
  <c r="T27" i="56" s="1"/>
  <c r="N47" i="56"/>
  <c r="O238" i="56" s="1"/>
  <c r="P33" i="56"/>
  <c r="T33" i="56" s="1"/>
  <c r="R33" i="56"/>
  <c r="V33" i="56" s="1"/>
  <c r="Q33" i="56"/>
  <c r="U33" i="56" s="1"/>
  <c r="S33" i="56"/>
  <c r="W33" i="56" s="1"/>
  <c r="P37" i="56"/>
  <c r="T37" i="56" s="1"/>
  <c r="S37" i="56"/>
  <c r="W37" i="56" s="1"/>
  <c r="R37" i="56"/>
  <c r="V37" i="56" s="1"/>
  <c r="Q37" i="56"/>
  <c r="U37" i="56" s="1"/>
  <c r="S36" i="56"/>
  <c r="W36" i="56" s="1"/>
  <c r="P36" i="56"/>
  <c r="T36" i="56" s="1"/>
  <c r="Q36" i="56"/>
  <c r="U36" i="56" s="1"/>
  <c r="R36" i="56"/>
  <c r="V36" i="56" s="1"/>
  <c r="P45" i="56"/>
  <c r="T45" i="56" s="1"/>
  <c r="S45" i="56"/>
  <c r="W45" i="56" s="1"/>
  <c r="R45" i="56"/>
  <c r="V45" i="56" s="1"/>
  <c r="Q45" i="56"/>
  <c r="U45" i="56" s="1"/>
  <c r="Q23" i="56"/>
  <c r="U23" i="56" s="1"/>
  <c r="R23" i="56"/>
  <c r="V23" i="56" s="1"/>
  <c r="P23" i="56"/>
  <c r="T23" i="56" s="1"/>
  <c r="S23" i="56"/>
  <c r="W23" i="56" s="1"/>
  <c r="S32" i="56"/>
  <c r="W32" i="56" s="1"/>
  <c r="P32" i="56"/>
  <c r="T32" i="56" s="1"/>
  <c r="Q32" i="56"/>
  <c r="U32" i="56" s="1"/>
  <c r="R32" i="56"/>
  <c r="V32" i="56" s="1"/>
  <c r="S40" i="56"/>
  <c r="W40" i="56" s="1"/>
  <c r="P40" i="56"/>
  <c r="T40" i="56" s="1"/>
  <c r="Q40" i="56"/>
  <c r="U40" i="56" s="1"/>
  <c r="R40" i="56"/>
  <c r="V40" i="56" s="1"/>
  <c r="S31" i="56"/>
  <c r="W31" i="56" s="1"/>
  <c r="R31" i="56"/>
  <c r="V31" i="56" s="1"/>
  <c r="Q31" i="56"/>
  <c r="U31" i="56" s="1"/>
  <c r="P31" i="56"/>
  <c r="T31" i="56" s="1"/>
  <c r="S44" i="56"/>
  <c r="W44" i="56" s="1"/>
  <c r="P44" i="56"/>
  <c r="T44" i="56" s="1"/>
  <c r="R44" i="56"/>
  <c r="V44" i="56" s="1"/>
  <c r="Q44" i="56"/>
  <c r="U44" i="56" s="1"/>
  <c r="R17" i="56"/>
  <c r="V17" i="56" s="1"/>
  <c r="P17" i="56"/>
  <c r="T17" i="56" s="1"/>
  <c r="Q17" i="56"/>
  <c r="U17" i="56" s="1"/>
  <c r="S17" i="56"/>
  <c r="W17" i="56" s="1"/>
  <c r="P20" i="56"/>
  <c r="T20" i="56" s="1"/>
  <c r="S20" i="56"/>
  <c r="W20" i="56" s="1"/>
  <c r="R20" i="56"/>
  <c r="V20" i="56" s="1"/>
  <c r="Q20" i="56"/>
  <c r="U20" i="56" s="1"/>
  <c r="S35" i="56"/>
  <c r="W35" i="56" s="1"/>
  <c r="R35" i="56"/>
  <c r="V35" i="56" s="1"/>
  <c r="P35" i="56"/>
  <c r="T35" i="56" s="1"/>
  <c r="Q35" i="56"/>
  <c r="U35" i="56" s="1"/>
  <c r="R25" i="56"/>
  <c r="V25" i="56" s="1"/>
  <c r="S25" i="56"/>
  <c r="W25" i="56" s="1"/>
  <c r="Q25" i="56"/>
  <c r="U25" i="56" s="1"/>
  <c r="P25" i="56"/>
  <c r="T25" i="56" s="1"/>
  <c r="S43" i="56"/>
  <c r="W43" i="56" s="1"/>
  <c r="R43" i="56"/>
  <c r="V43" i="56" s="1"/>
  <c r="P43" i="56"/>
  <c r="T43" i="56" s="1"/>
  <c r="Q43" i="56"/>
  <c r="U43" i="56" s="1"/>
  <c r="Q19" i="56"/>
  <c r="U19" i="56" s="1"/>
  <c r="S19" i="56"/>
  <c r="W19" i="56" s="1"/>
  <c r="R19" i="56"/>
  <c r="V19" i="56" s="1"/>
  <c r="P19" i="56"/>
  <c r="T19" i="56" s="1"/>
  <c r="P41" i="56"/>
  <c r="T41" i="56" s="1"/>
  <c r="R41" i="56"/>
  <c r="V41" i="56" s="1"/>
  <c r="Q41" i="56"/>
  <c r="U41" i="56" s="1"/>
  <c r="S41" i="56"/>
  <c r="W41" i="56" s="1"/>
  <c r="P30" i="56"/>
  <c r="T30" i="56" s="1"/>
  <c r="S30" i="56"/>
  <c r="W30" i="56" s="1"/>
  <c r="R30" i="56"/>
  <c r="V30" i="56" s="1"/>
  <c r="Q30" i="56"/>
  <c r="U30" i="56" s="1"/>
  <c r="S39" i="56"/>
  <c r="W39" i="56" s="1"/>
  <c r="R39" i="56"/>
  <c r="V39" i="56" s="1"/>
  <c r="Q39" i="56"/>
  <c r="U39" i="56" s="1"/>
  <c r="P39" i="56"/>
  <c r="T39" i="56" s="1"/>
  <c r="P29" i="56"/>
  <c r="T29" i="56" s="1"/>
  <c r="S29" i="56"/>
  <c r="W29" i="56" s="1"/>
  <c r="R29" i="56"/>
  <c r="V29" i="56" s="1"/>
  <c r="Q29" i="56"/>
  <c r="U29" i="56" s="1"/>
  <c r="R21" i="56"/>
  <c r="V21" i="56" s="1"/>
  <c r="P21" i="56"/>
  <c r="T21" i="56" s="1"/>
  <c r="S21" i="56"/>
  <c r="W21" i="56" s="1"/>
  <c r="Q21" i="56"/>
  <c r="U21" i="56" s="1"/>
  <c r="O173" i="56" l="1"/>
  <c r="O145" i="56"/>
  <c r="R145" i="56" s="1"/>
  <c r="V145" i="56" s="1"/>
  <c r="O110" i="56"/>
  <c r="O79" i="56"/>
  <c r="O155" i="56"/>
  <c r="Q155" i="56" s="1"/>
  <c r="U155" i="56" s="1"/>
  <c r="O230" i="56"/>
  <c r="R230" i="56" s="1"/>
  <c r="V230" i="56" s="1"/>
  <c r="O58" i="56"/>
  <c r="R58" i="56" s="1"/>
  <c r="V58" i="56" s="1"/>
  <c r="O65" i="56"/>
  <c r="O186" i="56"/>
  <c r="O185" i="56"/>
  <c r="O115" i="56"/>
  <c r="S115" i="56" s="1"/>
  <c r="W115" i="56" s="1"/>
  <c r="O74" i="56"/>
  <c r="O127" i="56"/>
  <c r="O190" i="56"/>
  <c r="S190" i="56" s="1"/>
  <c r="W190" i="56" s="1"/>
  <c r="O197" i="56"/>
  <c r="S197" i="56" s="1"/>
  <c r="W197" i="56" s="1"/>
  <c r="O89" i="56"/>
  <c r="R89" i="56" s="1"/>
  <c r="V89" i="56" s="1"/>
  <c r="O92" i="56"/>
  <c r="O209" i="56"/>
  <c r="O213" i="56"/>
  <c r="Q213" i="56" s="1"/>
  <c r="U213" i="56" s="1"/>
  <c r="O116" i="56"/>
  <c r="O93" i="56"/>
  <c r="O72" i="56"/>
  <c r="R72" i="56" s="1"/>
  <c r="V72" i="56" s="1"/>
  <c r="O151" i="56"/>
  <c r="Q151" i="56" s="1"/>
  <c r="U151" i="56" s="1"/>
  <c r="O242" i="56"/>
  <c r="S242" i="56" s="1"/>
  <c r="W242" i="56" s="1"/>
  <c r="O137" i="56"/>
  <c r="P137" i="56" s="1"/>
  <c r="T137" i="56" s="1"/>
  <c r="O152" i="56"/>
  <c r="S152" i="56" s="1"/>
  <c r="W152" i="56" s="1"/>
  <c r="O144" i="56"/>
  <c r="O172" i="56"/>
  <c r="O214" i="56"/>
  <c r="S214" i="56" s="1"/>
  <c r="W214" i="56" s="1"/>
  <c r="O149" i="56"/>
  <c r="R149" i="56" s="1"/>
  <c r="V149" i="56" s="1"/>
  <c r="O97" i="56"/>
  <c r="S97" i="56" s="1"/>
  <c r="W97" i="56" s="1"/>
  <c r="O163" i="56"/>
  <c r="O212" i="56"/>
  <c r="S212" i="56" s="1"/>
  <c r="W212" i="56" s="1"/>
  <c r="O202" i="56"/>
  <c r="Q202" i="56" s="1"/>
  <c r="U202" i="56" s="1"/>
  <c r="O226" i="56"/>
  <c r="O239" i="56"/>
  <c r="O55" i="56"/>
  <c r="R55" i="56" s="1"/>
  <c r="V55" i="56" s="1"/>
  <c r="O82" i="56"/>
  <c r="R82" i="56" s="1"/>
  <c r="V82" i="56" s="1"/>
  <c r="O118" i="56"/>
  <c r="O81" i="56"/>
  <c r="P81" i="56" s="1"/>
  <c r="T81" i="56" s="1"/>
  <c r="O216" i="56"/>
  <c r="O196" i="56"/>
  <c r="R196" i="56" s="1"/>
  <c r="V196" i="56" s="1"/>
  <c r="O101" i="56"/>
  <c r="R101" i="56" s="1"/>
  <c r="V101" i="56" s="1"/>
  <c r="O210" i="56"/>
  <c r="R210" i="56" s="1"/>
  <c r="V210" i="56" s="1"/>
  <c r="O175" i="56"/>
  <c r="O220" i="56"/>
  <c r="O236" i="56"/>
  <c r="O243" i="56"/>
  <c r="P243" i="56" s="1"/>
  <c r="T243" i="56" s="1"/>
  <c r="O60" i="56"/>
  <c r="R60" i="56" s="1"/>
  <c r="V60" i="56" s="1"/>
  <c r="O98" i="56"/>
  <c r="P98" i="56" s="1"/>
  <c r="T98" i="56" s="1"/>
  <c r="O122" i="56"/>
  <c r="S122" i="56" s="1"/>
  <c r="W122" i="56" s="1"/>
  <c r="O102" i="56"/>
  <c r="O140" i="56"/>
  <c r="S140" i="56" s="1"/>
  <c r="W140" i="56" s="1"/>
  <c r="O132" i="56"/>
  <c r="R132" i="56" s="1"/>
  <c r="V132" i="56" s="1"/>
  <c r="O121" i="56"/>
  <c r="O191" i="56"/>
  <c r="Q191" i="56" s="1"/>
  <c r="U191" i="56" s="1"/>
  <c r="O179" i="56"/>
  <c r="P179" i="56" s="1"/>
  <c r="T179" i="56" s="1"/>
  <c r="O231" i="56"/>
  <c r="Q231" i="56" s="1"/>
  <c r="U231" i="56" s="1"/>
  <c r="O240" i="56"/>
  <c r="O245" i="56"/>
  <c r="O120" i="56"/>
  <c r="Q120" i="56" s="1"/>
  <c r="U120" i="56" s="1"/>
  <c r="O68" i="56"/>
  <c r="R68" i="56" s="1"/>
  <c r="V68" i="56" s="1"/>
  <c r="O206" i="56"/>
  <c r="R206" i="56" s="1"/>
  <c r="V206" i="56" s="1"/>
  <c r="O142" i="56"/>
  <c r="P142" i="56" s="1"/>
  <c r="T142" i="56" s="1"/>
  <c r="O126" i="56"/>
  <c r="P126" i="56" s="1"/>
  <c r="T126" i="56" s="1"/>
  <c r="O95" i="56"/>
  <c r="R95" i="56" s="1"/>
  <c r="V95" i="56" s="1"/>
  <c r="O150" i="56"/>
  <c r="O125" i="56"/>
  <c r="R125" i="56" s="1"/>
  <c r="V125" i="56" s="1"/>
  <c r="O168" i="56"/>
  <c r="Q168" i="56" s="1"/>
  <c r="U168" i="56" s="1"/>
  <c r="O188" i="56"/>
  <c r="R188" i="56" s="1"/>
  <c r="V188" i="56" s="1"/>
  <c r="O249" i="56"/>
  <c r="S249" i="56" s="1"/>
  <c r="W249" i="56" s="1"/>
  <c r="O225" i="56"/>
  <c r="P225" i="56" s="1"/>
  <c r="T225" i="56" s="1"/>
  <c r="O69" i="56"/>
  <c r="S69" i="56" s="1"/>
  <c r="W69" i="56" s="1"/>
  <c r="O106" i="56"/>
  <c r="P106" i="56" s="1"/>
  <c r="T106" i="56" s="1"/>
  <c r="O51" i="56"/>
  <c r="O62" i="56"/>
  <c r="S62" i="56" s="1"/>
  <c r="W62" i="56" s="1"/>
  <c r="O146" i="56"/>
  <c r="S146" i="56" s="1"/>
  <c r="W146" i="56" s="1"/>
  <c r="O99" i="56"/>
  <c r="R99" i="56" s="1"/>
  <c r="V99" i="56" s="1"/>
  <c r="O136" i="56"/>
  <c r="R136" i="56" s="1"/>
  <c r="V136" i="56" s="1"/>
  <c r="O131" i="56"/>
  <c r="P131" i="56" s="1"/>
  <c r="T131" i="56" s="1"/>
  <c r="O193" i="56"/>
  <c r="O170" i="56"/>
  <c r="P170" i="56" s="1"/>
  <c r="T170" i="56" s="1"/>
  <c r="O201" i="56"/>
  <c r="O237" i="56"/>
  <c r="R237" i="56" s="1"/>
  <c r="V237" i="56" s="1"/>
  <c r="O73" i="56"/>
  <c r="R73" i="56" s="1"/>
  <c r="V73" i="56" s="1"/>
  <c r="O57" i="56"/>
  <c r="Q57" i="56" s="1"/>
  <c r="U57" i="56" s="1"/>
  <c r="O75" i="56"/>
  <c r="P75" i="56" s="1"/>
  <c r="T75" i="56" s="1"/>
  <c r="O66" i="56"/>
  <c r="S66" i="56" s="1"/>
  <c r="W66" i="56" s="1"/>
  <c r="O86" i="56"/>
  <c r="Q86" i="56" s="1"/>
  <c r="U86" i="56" s="1"/>
  <c r="O103" i="56"/>
  <c r="Q103" i="56" s="1"/>
  <c r="U103" i="56" s="1"/>
  <c r="O138" i="56"/>
  <c r="O139" i="56"/>
  <c r="Q139" i="56" s="1"/>
  <c r="U139" i="56" s="1"/>
  <c r="O153" i="56"/>
  <c r="R153" i="56" s="1"/>
  <c r="V153" i="56" s="1"/>
  <c r="O192" i="56"/>
  <c r="R192" i="56" s="1"/>
  <c r="V192" i="56" s="1"/>
  <c r="O205" i="56"/>
  <c r="O241" i="56"/>
  <c r="P241" i="56" s="1"/>
  <c r="T241" i="56" s="1"/>
  <c r="P63" i="58"/>
  <c r="R63" i="58"/>
  <c r="P52" i="58"/>
  <c r="R52" i="58"/>
  <c r="R99" i="58"/>
  <c r="P99" i="58"/>
  <c r="P130" i="58"/>
  <c r="R130" i="58"/>
  <c r="P180" i="58"/>
  <c r="R180" i="58"/>
  <c r="R189" i="58"/>
  <c r="P189" i="58"/>
  <c r="R230" i="58"/>
  <c r="P230" i="58"/>
  <c r="R100" i="58"/>
  <c r="P100" i="58"/>
  <c r="R80" i="58"/>
  <c r="P80" i="58"/>
  <c r="P136" i="58"/>
  <c r="R136" i="58"/>
  <c r="R162" i="58"/>
  <c r="P162" i="58"/>
  <c r="P236" i="58"/>
  <c r="R236" i="58"/>
  <c r="R88" i="58"/>
  <c r="P88" i="58"/>
  <c r="R86" i="58"/>
  <c r="P86" i="58"/>
  <c r="P73" i="58"/>
  <c r="R73" i="58"/>
  <c r="P70" i="58"/>
  <c r="R70" i="58"/>
  <c r="P133" i="58"/>
  <c r="R133" i="58"/>
  <c r="P147" i="58"/>
  <c r="R147" i="58"/>
  <c r="R145" i="58"/>
  <c r="P145" i="58"/>
  <c r="R168" i="58"/>
  <c r="P168" i="58"/>
  <c r="P194" i="58"/>
  <c r="R194" i="58"/>
  <c r="P229" i="58"/>
  <c r="R229" i="58"/>
  <c r="R215" i="58"/>
  <c r="P215" i="58"/>
  <c r="R87" i="58"/>
  <c r="P87" i="58"/>
  <c r="R106" i="58"/>
  <c r="P106" i="58"/>
  <c r="R98" i="58"/>
  <c r="P98" i="58"/>
  <c r="P59" i="58"/>
  <c r="R59" i="58"/>
  <c r="R104" i="58"/>
  <c r="P104" i="58"/>
  <c r="P64" i="58"/>
  <c r="R64" i="58"/>
  <c r="R218" i="58"/>
  <c r="P218" i="58"/>
  <c r="P77" i="58"/>
  <c r="R77" i="58"/>
  <c r="R96" i="58"/>
  <c r="P96" i="58"/>
  <c r="R72" i="58"/>
  <c r="P72" i="58"/>
  <c r="R159" i="58"/>
  <c r="P159" i="58"/>
  <c r="P188" i="58"/>
  <c r="R188" i="58"/>
  <c r="R161" i="58"/>
  <c r="P161" i="58"/>
  <c r="P151" i="58"/>
  <c r="R151" i="58"/>
  <c r="P142" i="58"/>
  <c r="R142" i="58"/>
  <c r="R149" i="58"/>
  <c r="P149" i="58"/>
  <c r="P170" i="58"/>
  <c r="R170" i="58"/>
  <c r="R172" i="58"/>
  <c r="P172" i="58"/>
  <c r="R211" i="58"/>
  <c r="P211" i="58"/>
  <c r="R208" i="58"/>
  <c r="P208" i="58"/>
  <c r="R203" i="58"/>
  <c r="P203" i="58"/>
  <c r="R240" i="58"/>
  <c r="P240" i="58"/>
  <c r="P219" i="58"/>
  <c r="R219" i="58"/>
  <c r="R239" i="58"/>
  <c r="P239" i="58"/>
  <c r="P117" i="58"/>
  <c r="R117" i="58"/>
  <c r="R105" i="58"/>
  <c r="P105" i="58"/>
  <c r="P125" i="58"/>
  <c r="R125" i="58"/>
  <c r="P137" i="58"/>
  <c r="R137" i="58"/>
  <c r="P210" i="58"/>
  <c r="R210" i="58"/>
  <c r="R237" i="58"/>
  <c r="P237" i="58"/>
  <c r="R101" i="58"/>
  <c r="P101" i="58"/>
  <c r="R107" i="58"/>
  <c r="P107" i="58"/>
  <c r="P175" i="58"/>
  <c r="R175" i="58"/>
  <c r="R134" i="58"/>
  <c r="P134" i="58"/>
  <c r="R199" i="58"/>
  <c r="P199" i="58"/>
  <c r="P209" i="58"/>
  <c r="R209" i="58"/>
  <c r="R85" i="58"/>
  <c r="P85" i="58"/>
  <c r="R103" i="58"/>
  <c r="P103" i="58"/>
  <c r="P51" i="58"/>
  <c r="R51" i="58"/>
  <c r="P60" i="58"/>
  <c r="R60" i="58"/>
  <c r="R129" i="58"/>
  <c r="P129" i="58"/>
  <c r="R94" i="58"/>
  <c r="P94" i="58"/>
  <c r="R152" i="58"/>
  <c r="P152" i="58"/>
  <c r="R171" i="58"/>
  <c r="P171" i="58"/>
  <c r="P138" i="58"/>
  <c r="R138" i="58"/>
  <c r="R166" i="58"/>
  <c r="P166" i="58"/>
  <c r="R204" i="58"/>
  <c r="P204" i="58"/>
  <c r="R197" i="58"/>
  <c r="P197" i="58"/>
  <c r="P242" i="58"/>
  <c r="R242" i="58"/>
  <c r="P235" i="58"/>
  <c r="R235" i="58"/>
  <c r="P140" i="58"/>
  <c r="R140" i="58"/>
  <c r="P148" i="58"/>
  <c r="R148" i="58"/>
  <c r="R102" i="58"/>
  <c r="P102" i="58"/>
  <c r="R111" i="58"/>
  <c r="P111" i="58"/>
  <c r="R114" i="58"/>
  <c r="P114" i="58"/>
  <c r="P68" i="58"/>
  <c r="R68" i="58"/>
  <c r="P49" i="58"/>
  <c r="R49" i="58"/>
  <c r="R79" i="58"/>
  <c r="P79" i="58"/>
  <c r="R110" i="58"/>
  <c r="P110" i="58"/>
  <c r="R76" i="58"/>
  <c r="P76" i="58"/>
  <c r="R167" i="58"/>
  <c r="P167" i="58"/>
  <c r="P191" i="58"/>
  <c r="R191" i="58"/>
  <c r="P123" i="58"/>
  <c r="R123" i="58"/>
  <c r="R163" i="58"/>
  <c r="P163" i="58"/>
  <c r="P146" i="58"/>
  <c r="R146" i="58"/>
  <c r="P153" i="58"/>
  <c r="R153" i="58"/>
  <c r="R174" i="58"/>
  <c r="P174" i="58"/>
  <c r="P183" i="58"/>
  <c r="R183" i="58"/>
  <c r="R176" i="58"/>
  <c r="P176" i="58"/>
  <c r="R226" i="58"/>
  <c r="P226" i="58"/>
  <c r="R207" i="58"/>
  <c r="P207" i="58"/>
  <c r="R214" i="58"/>
  <c r="P214" i="58"/>
  <c r="P212" i="58"/>
  <c r="R212" i="58"/>
  <c r="P223" i="58"/>
  <c r="R223" i="58"/>
  <c r="R164" i="58"/>
  <c r="P164" i="58"/>
  <c r="R160" i="58"/>
  <c r="P160" i="58"/>
  <c r="P65" i="58"/>
  <c r="R65" i="58"/>
  <c r="R62" i="58"/>
  <c r="P62" i="58"/>
  <c r="R120" i="58"/>
  <c r="P120" i="58"/>
  <c r="R158" i="58"/>
  <c r="P158" i="58"/>
  <c r="R205" i="58"/>
  <c r="P205" i="58"/>
  <c r="P228" i="58"/>
  <c r="R228" i="58"/>
  <c r="P71" i="58"/>
  <c r="R71" i="58"/>
  <c r="R82" i="58"/>
  <c r="P82" i="58"/>
  <c r="P56" i="58"/>
  <c r="R56" i="58"/>
  <c r="R66" i="58"/>
  <c r="P66" i="58"/>
  <c r="P143" i="58"/>
  <c r="R143" i="58"/>
  <c r="P221" i="58"/>
  <c r="R221" i="58"/>
  <c r="P193" i="58"/>
  <c r="R193" i="58"/>
  <c r="P243" i="58"/>
  <c r="R243" i="58"/>
  <c r="R75" i="58"/>
  <c r="P75" i="58"/>
  <c r="R118" i="58"/>
  <c r="P118" i="58"/>
  <c r="P124" i="58"/>
  <c r="R124" i="58"/>
  <c r="P53" i="58"/>
  <c r="R53" i="58"/>
  <c r="R50" i="58"/>
  <c r="P50" i="58"/>
  <c r="P198" i="58"/>
  <c r="R198" i="58"/>
  <c r="P127" i="58"/>
  <c r="R127" i="58"/>
  <c r="P150" i="58"/>
  <c r="R150" i="58"/>
  <c r="R200" i="58"/>
  <c r="P200" i="58"/>
  <c r="P206" i="58"/>
  <c r="R206" i="58"/>
  <c r="P213" i="58"/>
  <c r="R213" i="58"/>
  <c r="P216" i="58"/>
  <c r="R216" i="58"/>
  <c r="P173" i="58"/>
  <c r="R173" i="58"/>
  <c r="P55" i="58"/>
  <c r="R55" i="58"/>
  <c r="P132" i="58"/>
  <c r="R132" i="58"/>
  <c r="P144" i="58"/>
  <c r="R144" i="58"/>
  <c r="R119" i="58"/>
  <c r="P119" i="58"/>
  <c r="P169" i="58"/>
  <c r="R169" i="58"/>
  <c r="R89" i="58"/>
  <c r="P89" i="58"/>
  <c r="P57" i="58"/>
  <c r="R57" i="58"/>
  <c r="R95" i="58"/>
  <c r="P95" i="58"/>
  <c r="R54" i="58"/>
  <c r="P54" i="58"/>
  <c r="R83" i="58"/>
  <c r="P83" i="58"/>
  <c r="P202" i="58"/>
  <c r="R202" i="58"/>
  <c r="R112" i="58"/>
  <c r="P112" i="58"/>
  <c r="P131" i="58"/>
  <c r="R131" i="58"/>
  <c r="P187" i="58"/>
  <c r="R187" i="58"/>
  <c r="R156" i="58"/>
  <c r="P156" i="58"/>
  <c r="R157" i="58"/>
  <c r="P157" i="58"/>
  <c r="P179" i="58"/>
  <c r="R179" i="58"/>
  <c r="P195" i="58"/>
  <c r="R195" i="58"/>
  <c r="P178" i="58"/>
  <c r="R178" i="58"/>
  <c r="R181" i="58"/>
  <c r="P181" i="58"/>
  <c r="R238" i="58"/>
  <c r="P238" i="58"/>
  <c r="P222" i="58"/>
  <c r="R222" i="58"/>
  <c r="P220" i="58"/>
  <c r="R220" i="58"/>
  <c r="R231" i="58"/>
  <c r="P231" i="58"/>
  <c r="R92" i="58"/>
  <c r="P92" i="58"/>
  <c r="R78" i="58"/>
  <c r="P78" i="58"/>
  <c r="P139" i="58"/>
  <c r="R139" i="58"/>
  <c r="P186" i="58"/>
  <c r="R186" i="58"/>
  <c r="P67" i="58"/>
  <c r="R67" i="58"/>
  <c r="P69" i="58"/>
  <c r="R69" i="58"/>
  <c r="P128" i="58"/>
  <c r="R128" i="58"/>
  <c r="R141" i="58"/>
  <c r="P141" i="58"/>
  <c r="P190" i="58"/>
  <c r="R190" i="58"/>
  <c r="P232" i="58"/>
  <c r="R232" i="58"/>
  <c r="R115" i="58"/>
  <c r="P115" i="58"/>
  <c r="P113" i="58"/>
  <c r="R113" i="58"/>
  <c r="P74" i="58"/>
  <c r="R74" i="58"/>
  <c r="P93" i="58"/>
  <c r="R93" i="58"/>
  <c r="R81" i="58"/>
  <c r="P81" i="58"/>
  <c r="R234" i="58"/>
  <c r="P234" i="58"/>
  <c r="R165" i="58"/>
  <c r="P165" i="58"/>
  <c r="R155" i="58"/>
  <c r="P155" i="58"/>
  <c r="P192" i="58"/>
  <c r="R192" i="58"/>
  <c r="R177" i="58"/>
  <c r="P177" i="58"/>
  <c r="P217" i="58"/>
  <c r="R217" i="58"/>
  <c r="P227" i="58"/>
  <c r="R227" i="58"/>
  <c r="R84" i="58"/>
  <c r="P84" i="58"/>
  <c r="P47" i="58"/>
  <c r="R47" i="58"/>
  <c r="R108" i="58"/>
  <c r="P108" i="58"/>
  <c r="R90" i="58"/>
  <c r="P90" i="58"/>
  <c r="P121" i="58"/>
  <c r="R121" i="58"/>
  <c r="P48" i="58"/>
  <c r="R48" i="58"/>
  <c r="R91" i="58"/>
  <c r="P91" i="58"/>
  <c r="P61" i="58"/>
  <c r="R61" i="58"/>
  <c r="P109" i="58"/>
  <c r="R109" i="58"/>
  <c r="R58" i="58"/>
  <c r="P58" i="58"/>
  <c r="P97" i="58"/>
  <c r="R97" i="58"/>
  <c r="P122" i="58"/>
  <c r="R122" i="58"/>
  <c r="R116" i="58"/>
  <c r="P116" i="58"/>
  <c r="P135" i="58"/>
  <c r="R135" i="58"/>
  <c r="R126" i="58"/>
  <c r="P126" i="58"/>
  <c r="P184" i="58"/>
  <c r="R184" i="58"/>
  <c r="P154" i="58"/>
  <c r="R154" i="58"/>
  <c r="R233" i="58"/>
  <c r="P233" i="58"/>
  <c r="P196" i="58"/>
  <c r="R196" i="58"/>
  <c r="P182" i="58"/>
  <c r="R182" i="58"/>
  <c r="R185" i="58"/>
  <c r="P185" i="58"/>
  <c r="P201" i="58"/>
  <c r="R201" i="58"/>
  <c r="P225" i="58"/>
  <c r="R225" i="58"/>
  <c r="P224" i="58"/>
  <c r="R224" i="58"/>
  <c r="R241" i="58"/>
  <c r="P241" i="58"/>
  <c r="R164" i="57"/>
  <c r="Q164" i="57"/>
  <c r="S164" i="57"/>
  <c r="P164" i="57"/>
  <c r="P108" i="57"/>
  <c r="S108" i="57"/>
  <c r="Q108" i="57"/>
  <c r="R108" i="57"/>
  <c r="S78" i="57"/>
  <c r="P78" i="57"/>
  <c r="R78" i="57"/>
  <c r="Q78" i="57"/>
  <c r="S114" i="57"/>
  <c r="P114" i="57"/>
  <c r="R114" i="57"/>
  <c r="Q114" i="57"/>
  <c r="S140" i="57"/>
  <c r="P140" i="57"/>
  <c r="Q140" i="57"/>
  <c r="R140" i="57"/>
  <c r="R194" i="57"/>
  <c r="Q194" i="57"/>
  <c r="P194" i="57"/>
  <c r="S194" i="57"/>
  <c r="S69" i="57"/>
  <c r="P69" i="57"/>
  <c r="Q69" i="57"/>
  <c r="R69" i="57"/>
  <c r="S55" i="57"/>
  <c r="Q55" i="57"/>
  <c r="R55" i="57"/>
  <c r="P55" i="57"/>
  <c r="S98" i="57"/>
  <c r="P98" i="57"/>
  <c r="R98" i="57"/>
  <c r="Q98" i="57"/>
  <c r="S86" i="57"/>
  <c r="P86" i="57"/>
  <c r="R86" i="57"/>
  <c r="Q86" i="57"/>
  <c r="P123" i="57"/>
  <c r="S123" i="57"/>
  <c r="R123" i="57"/>
  <c r="Q123" i="57"/>
  <c r="R134" i="57"/>
  <c r="S134" i="57"/>
  <c r="P134" i="57"/>
  <c r="Q134" i="57"/>
  <c r="R158" i="57"/>
  <c r="S158" i="57"/>
  <c r="P158" i="57"/>
  <c r="Q158" i="57"/>
  <c r="P212" i="57"/>
  <c r="S212" i="57"/>
  <c r="Q212" i="57"/>
  <c r="R212" i="57"/>
  <c r="Q225" i="57"/>
  <c r="S225" i="57"/>
  <c r="R225" i="57"/>
  <c r="P225" i="57"/>
  <c r="R232" i="57"/>
  <c r="P232" i="57"/>
  <c r="Q232" i="57"/>
  <c r="S232" i="57"/>
  <c r="Q73" i="57"/>
  <c r="P73" i="57"/>
  <c r="S73" i="57"/>
  <c r="R73" i="57"/>
  <c r="Q173" i="57"/>
  <c r="P173" i="57"/>
  <c r="S173" i="57"/>
  <c r="R173" i="57"/>
  <c r="Q77" i="57"/>
  <c r="S77" i="57"/>
  <c r="P77" i="57"/>
  <c r="R77" i="57"/>
  <c r="S95" i="57"/>
  <c r="R95" i="57"/>
  <c r="P95" i="57"/>
  <c r="Q95" i="57"/>
  <c r="S122" i="57"/>
  <c r="R122" i="57"/>
  <c r="P122" i="57"/>
  <c r="Q122" i="57"/>
  <c r="Q89" i="57"/>
  <c r="P89" i="57"/>
  <c r="S89" i="57"/>
  <c r="R89" i="57"/>
  <c r="S110" i="57"/>
  <c r="P110" i="57"/>
  <c r="R110" i="57"/>
  <c r="Q110" i="57"/>
  <c r="S96" i="57"/>
  <c r="Q96" i="57"/>
  <c r="P96" i="57"/>
  <c r="R96" i="57"/>
  <c r="R152" i="57"/>
  <c r="Q152" i="57"/>
  <c r="S152" i="57"/>
  <c r="P152" i="57"/>
  <c r="S102" i="57"/>
  <c r="P102" i="57"/>
  <c r="Q102" i="57"/>
  <c r="R102" i="57"/>
  <c r="R138" i="57"/>
  <c r="Q138" i="57"/>
  <c r="P138" i="57"/>
  <c r="S138" i="57"/>
  <c r="Q169" i="57"/>
  <c r="S169" i="57"/>
  <c r="P169" i="57"/>
  <c r="R169" i="57"/>
  <c r="S109" i="57"/>
  <c r="R109" i="57"/>
  <c r="P109" i="57"/>
  <c r="Q109" i="57"/>
  <c r="Q145" i="57"/>
  <c r="P145" i="57"/>
  <c r="S145" i="57"/>
  <c r="R145" i="57"/>
  <c r="Q111" i="57"/>
  <c r="S111" i="57"/>
  <c r="R111" i="57"/>
  <c r="P111" i="57"/>
  <c r="Q157" i="57"/>
  <c r="P157" i="57"/>
  <c r="S157" i="57"/>
  <c r="R157" i="57"/>
  <c r="Q163" i="57"/>
  <c r="R163" i="57"/>
  <c r="P163" i="57"/>
  <c r="S163" i="57"/>
  <c r="Q187" i="57"/>
  <c r="P187" i="57"/>
  <c r="S187" i="57"/>
  <c r="R187" i="57"/>
  <c r="R162" i="57"/>
  <c r="S162" i="57"/>
  <c r="Q162" i="57"/>
  <c r="P162" i="57"/>
  <c r="Q219" i="57"/>
  <c r="R219" i="57"/>
  <c r="P219" i="57"/>
  <c r="S219" i="57"/>
  <c r="R204" i="57"/>
  <c r="S204" i="57"/>
  <c r="Q204" i="57"/>
  <c r="P204" i="57"/>
  <c r="R184" i="57"/>
  <c r="S184" i="57"/>
  <c r="Q184" i="57"/>
  <c r="P184" i="57"/>
  <c r="R234" i="57"/>
  <c r="S234" i="57"/>
  <c r="Q234" i="57"/>
  <c r="P234" i="57"/>
  <c r="R205" i="57"/>
  <c r="P205" i="57"/>
  <c r="Q205" i="57"/>
  <c r="S205" i="57"/>
  <c r="P237" i="57"/>
  <c r="R237" i="57"/>
  <c r="S237" i="57"/>
  <c r="Q237" i="57"/>
  <c r="Q81" i="57"/>
  <c r="P81" i="57"/>
  <c r="S81" i="57"/>
  <c r="R81" i="57"/>
  <c r="S59" i="57"/>
  <c r="Q59" i="57"/>
  <c r="R59" i="57"/>
  <c r="P59" i="57"/>
  <c r="R48" i="57"/>
  <c r="S48" i="57"/>
  <c r="Q48" i="57"/>
  <c r="P48" i="57"/>
  <c r="S51" i="57"/>
  <c r="Q51" i="57"/>
  <c r="P51" i="57"/>
  <c r="R51" i="57"/>
  <c r="R130" i="57"/>
  <c r="Q130" i="57"/>
  <c r="S130" i="57"/>
  <c r="P130" i="57"/>
  <c r="P116" i="57"/>
  <c r="S116" i="57"/>
  <c r="R116" i="57"/>
  <c r="Q116" i="57"/>
  <c r="Q161" i="57"/>
  <c r="S161" i="57"/>
  <c r="P161" i="57"/>
  <c r="R161" i="57"/>
  <c r="R142" i="57"/>
  <c r="Q142" i="57"/>
  <c r="S142" i="57"/>
  <c r="P142" i="57"/>
  <c r="Q63" i="57"/>
  <c r="S63" i="57"/>
  <c r="R63" i="57"/>
  <c r="P63" i="57"/>
  <c r="S106" i="57"/>
  <c r="P106" i="57"/>
  <c r="R106" i="57"/>
  <c r="Q106" i="57"/>
  <c r="R172" i="57"/>
  <c r="Q172" i="57"/>
  <c r="S172" i="57"/>
  <c r="P172" i="57"/>
  <c r="S113" i="57"/>
  <c r="R113" i="57"/>
  <c r="Q113" i="57"/>
  <c r="P113" i="57"/>
  <c r="Q153" i="57"/>
  <c r="P153" i="57"/>
  <c r="R153" i="57"/>
  <c r="S153" i="57"/>
  <c r="R115" i="57"/>
  <c r="S115" i="57"/>
  <c r="Q115" i="57"/>
  <c r="P115" i="57"/>
  <c r="R160" i="57"/>
  <c r="Q160" i="57"/>
  <c r="P160" i="57"/>
  <c r="S160" i="57"/>
  <c r="R166" i="57"/>
  <c r="S166" i="57"/>
  <c r="P166" i="57"/>
  <c r="Q166" i="57"/>
  <c r="Q199" i="57"/>
  <c r="S199" i="57"/>
  <c r="P199" i="57"/>
  <c r="R199" i="57"/>
  <c r="Q167" i="57"/>
  <c r="R167" i="57"/>
  <c r="P167" i="57"/>
  <c r="S167" i="57"/>
  <c r="Q177" i="57"/>
  <c r="R177" i="57"/>
  <c r="S177" i="57"/>
  <c r="P177" i="57"/>
  <c r="Q217" i="57"/>
  <c r="S217" i="57"/>
  <c r="P217" i="57"/>
  <c r="R217" i="57"/>
  <c r="Q189" i="57"/>
  <c r="R189" i="57"/>
  <c r="S189" i="57"/>
  <c r="P189" i="57"/>
  <c r="S209" i="57"/>
  <c r="P209" i="57"/>
  <c r="Q209" i="57"/>
  <c r="R209" i="57"/>
  <c r="P100" i="57"/>
  <c r="S100" i="57"/>
  <c r="R100" i="57"/>
  <c r="Q100" i="57"/>
  <c r="Q238" i="57"/>
  <c r="R238" i="57"/>
  <c r="S238" i="57"/>
  <c r="P238" i="57"/>
  <c r="P143" i="57"/>
  <c r="S143" i="57"/>
  <c r="R143" i="57"/>
  <c r="Q143" i="57"/>
  <c r="P104" i="57"/>
  <c r="S104" i="57"/>
  <c r="Q104" i="57"/>
  <c r="R104" i="57"/>
  <c r="R103" i="57"/>
  <c r="Q103" i="57"/>
  <c r="S103" i="57"/>
  <c r="P103" i="57"/>
  <c r="Q155" i="57"/>
  <c r="R155" i="57"/>
  <c r="S155" i="57"/>
  <c r="P155" i="57"/>
  <c r="R196" i="57"/>
  <c r="S196" i="57"/>
  <c r="P196" i="57"/>
  <c r="Q196" i="57"/>
  <c r="R220" i="57"/>
  <c r="P220" i="57"/>
  <c r="S220" i="57"/>
  <c r="Q220" i="57"/>
  <c r="Q231" i="57"/>
  <c r="S231" i="57"/>
  <c r="R231" i="57"/>
  <c r="P231" i="57"/>
  <c r="P112" i="57"/>
  <c r="S112" i="57"/>
  <c r="Q112" i="57"/>
  <c r="R112" i="57"/>
  <c r="Q125" i="57"/>
  <c r="S125" i="57"/>
  <c r="P125" i="57"/>
  <c r="R125" i="57"/>
  <c r="R178" i="57"/>
  <c r="Q178" i="57"/>
  <c r="P178" i="57"/>
  <c r="S178" i="57"/>
  <c r="R66" i="57"/>
  <c r="P66" i="57"/>
  <c r="Q66" i="57"/>
  <c r="S66" i="57"/>
  <c r="R84" i="57"/>
  <c r="P84" i="57"/>
  <c r="Q84" i="57"/>
  <c r="S84" i="57"/>
  <c r="Q53" i="57"/>
  <c r="P53" i="57"/>
  <c r="R53" i="57"/>
  <c r="S53" i="57"/>
  <c r="S131" i="57"/>
  <c r="R131" i="57"/>
  <c r="P131" i="57"/>
  <c r="Q131" i="57"/>
  <c r="R126" i="57"/>
  <c r="S126" i="57"/>
  <c r="P126" i="57"/>
  <c r="Q126" i="57"/>
  <c r="Q216" i="57"/>
  <c r="S216" i="57"/>
  <c r="P216" i="57"/>
  <c r="R216" i="57"/>
  <c r="R62" i="57"/>
  <c r="P62" i="57"/>
  <c r="S62" i="57"/>
  <c r="Q62" i="57"/>
  <c r="Q67" i="57"/>
  <c r="R67" i="57"/>
  <c r="S67" i="57"/>
  <c r="P67" i="57"/>
  <c r="P208" i="57"/>
  <c r="S208" i="57"/>
  <c r="R208" i="57"/>
  <c r="Q208" i="57"/>
  <c r="Q203" i="57"/>
  <c r="P203" i="57"/>
  <c r="S203" i="57"/>
  <c r="R203" i="57"/>
  <c r="S117" i="57"/>
  <c r="P117" i="57"/>
  <c r="R117" i="57"/>
  <c r="Q117" i="57"/>
  <c r="R168" i="57"/>
  <c r="Q168" i="57"/>
  <c r="P168" i="57"/>
  <c r="S168" i="57"/>
  <c r="S119" i="57"/>
  <c r="P119" i="57"/>
  <c r="R119" i="57"/>
  <c r="Q119" i="57"/>
  <c r="Q179" i="57"/>
  <c r="P179" i="57"/>
  <c r="R179" i="57"/>
  <c r="S179" i="57"/>
  <c r="Q171" i="57"/>
  <c r="R171" i="57"/>
  <c r="P171" i="57"/>
  <c r="S171" i="57"/>
  <c r="R202" i="57"/>
  <c r="Q202" i="57"/>
  <c r="P202" i="57"/>
  <c r="S202" i="57"/>
  <c r="R170" i="57"/>
  <c r="S170" i="57"/>
  <c r="Q170" i="57"/>
  <c r="P170" i="57"/>
  <c r="R180" i="57"/>
  <c r="S180" i="57"/>
  <c r="Q180" i="57"/>
  <c r="P180" i="57"/>
  <c r="Q229" i="57"/>
  <c r="S229" i="57"/>
  <c r="R229" i="57"/>
  <c r="P229" i="57"/>
  <c r="R192" i="57"/>
  <c r="S192" i="57"/>
  <c r="P192" i="57"/>
  <c r="Q192" i="57"/>
  <c r="S213" i="57"/>
  <c r="R213" i="57"/>
  <c r="Q213" i="57"/>
  <c r="P213" i="57"/>
  <c r="Q242" i="57"/>
  <c r="R242" i="57"/>
  <c r="P242" i="57"/>
  <c r="S242" i="57"/>
  <c r="S210" i="57"/>
  <c r="P210" i="57"/>
  <c r="R210" i="57"/>
  <c r="Q210" i="57"/>
  <c r="R198" i="57"/>
  <c r="Q198" i="57"/>
  <c r="P198" i="57"/>
  <c r="S198" i="57"/>
  <c r="S60" i="57"/>
  <c r="Q60" i="57"/>
  <c r="P60" i="57"/>
  <c r="R60" i="57"/>
  <c r="Q49" i="57"/>
  <c r="P49" i="57"/>
  <c r="S49" i="57"/>
  <c r="R49" i="57"/>
  <c r="Q132" i="57"/>
  <c r="S132" i="57"/>
  <c r="P132" i="57"/>
  <c r="R132" i="57"/>
  <c r="Q133" i="57"/>
  <c r="P133" i="57"/>
  <c r="S133" i="57"/>
  <c r="R133" i="57"/>
  <c r="R50" i="57"/>
  <c r="S50" i="57"/>
  <c r="Q50" i="57"/>
  <c r="P50" i="57"/>
  <c r="S64" i="57"/>
  <c r="R64" i="57"/>
  <c r="Q64" i="57"/>
  <c r="P64" i="57"/>
  <c r="Q71" i="57"/>
  <c r="S71" i="57"/>
  <c r="R71" i="57"/>
  <c r="P71" i="57"/>
  <c r="R156" i="57"/>
  <c r="Q156" i="57"/>
  <c r="P156" i="57"/>
  <c r="S156" i="57"/>
  <c r="S118" i="57"/>
  <c r="P118" i="57"/>
  <c r="R118" i="57"/>
  <c r="Q118" i="57"/>
  <c r="R146" i="57"/>
  <c r="S146" i="57"/>
  <c r="P146" i="57"/>
  <c r="Q146" i="57"/>
  <c r="Q121" i="57"/>
  <c r="R121" i="57"/>
  <c r="S121" i="57"/>
  <c r="P121" i="57"/>
  <c r="R186" i="57"/>
  <c r="Q186" i="57"/>
  <c r="S186" i="57"/>
  <c r="P186" i="57"/>
  <c r="Q129" i="57"/>
  <c r="R129" i="57"/>
  <c r="P129" i="57"/>
  <c r="S129" i="57"/>
  <c r="Q141" i="57"/>
  <c r="R141" i="57"/>
  <c r="S141" i="57"/>
  <c r="P141" i="57"/>
  <c r="R174" i="57"/>
  <c r="S174" i="57"/>
  <c r="Q174" i="57"/>
  <c r="P174" i="57"/>
  <c r="Q223" i="57"/>
  <c r="P223" i="57"/>
  <c r="R223" i="57"/>
  <c r="S223" i="57"/>
  <c r="Q175" i="57"/>
  <c r="R175" i="57"/>
  <c r="S175" i="57"/>
  <c r="P175" i="57"/>
  <c r="Q185" i="57"/>
  <c r="R185" i="57"/>
  <c r="P185" i="57"/>
  <c r="S185" i="57"/>
  <c r="P241" i="57"/>
  <c r="S241" i="57"/>
  <c r="Q241" i="57"/>
  <c r="R241" i="57"/>
  <c r="Q197" i="57"/>
  <c r="R197" i="57"/>
  <c r="S197" i="57"/>
  <c r="P197" i="57"/>
  <c r="R228" i="57"/>
  <c r="P228" i="57"/>
  <c r="Q228" i="57"/>
  <c r="S228" i="57"/>
  <c r="Q207" i="57"/>
  <c r="R207" i="57"/>
  <c r="P207" i="57"/>
  <c r="S207" i="57"/>
  <c r="P94" i="57"/>
  <c r="Q94" i="57"/>
  <c r="S94" i="57"/>
  <c r="R94" i="57"/>
  <c r="R70" i="57"/>
  <c r="P70" i="57"/>
  <c r="S70" i="57"/>
  <c r="Q70" i="57"/>
  <c r="S101" i="57"/>
  <c r="R101" i="57"/>
  <c r="Q101" i="57"/>
  <c r="P101" i="57"/>
  <c r="R154" i="57"/>
  <c r="S154" i="57"/>
  <c r="Q154" i="57"/>
  <c r="P154" i="57"/>
  <c r="Q85" i="57"/>
  <c r="S85" i="57"/>
  <c r="R85" i="57"/>
  <c r="P85" i="57"/>
  <c r="Q87" i="57"/>
  <c r="S87" i="57"/>
  <c r="R87" i="57"/>
  <c r="P87" i="57"/>
  <c r="Q107" i="57"/>
  <c r="P107" i="57"/>
  <c r="S107" i="57"/>
  <c r="R107" i="57"/>
  <c r="Q201" i="57"/>
  <c r="R201" i="57"/>
  <c r="S201" i="57"/>
  <c r="P201" i="57"/>
  <c r="Q227" i="57"/>
  <c r="S227" i="57"/>
  <c r="R227" i="57"/>
  <c r="P227" i="57"/>
  <c r="R222" i="57"/>
  <c r="S222" i="57"/>
  <c r="Q222" i="57"/>
  <c r="P222" i="57"/>
  <c r="S91" i="57"/>
  <c r="R91" i="57"/>
  <c r="P91" i="57"/>
  <c r="Q91" i="57"/>
  <c r="R52" i="57"/>
  <c r="S52" i="57"/>
  <c r="Q52" i="57"/>
  <c r="P52" i="57"/>
  <c r="S82" i="57"/>
  <c r="R82" i="57"/>
  <c r="P82" i="57"/>
  <c r="Q82" i="57"/>
  <c r="P61" i="57"/>
  <c r="Q61" i="57"/>
  <c r="S61" i="57"/>
  <c r="R61" i="57"/>
  <c r="S74" i="57"/>
  <c r="R74" i="57"/>
  <c r="P74" i="57"/>
  <c r="Q74" i="57"/>
  <c r="Q149" i="57"/>
  <c r="P149" i="57"/>
  <c r="S149" i="57"/>
  <c r="R149" i="57"/>
  <c r="R54" i="57"/>
  <c r="Q54" i="57"/>
  <c r="S54" i="57"/>
  <c r="P54" i="57"/>
  <c r="R65" i="57"/>
  <c r="S65" i="57"/>
  <c r="Q65" i="57"/>
  <c r="P65" i="57"/>
  <c r="Q75" i="57"/>
  <c r="S75" i="57"/>
  <c r="R75" i="57"/>
  <c r="P75" i="57"/>
  <c r="Q165" i="57"/>
  <c r="P165" i="57"/>
  <c r="R165" i="57"/>
  <c r="S165" i="57"/>
  <c r="P120" i="57"/>
  <c r="S120" i="57"/>
  <c r="R120" i="57"/>
  <c r="Q120" i="57"/>
  <c r="S93" i="57"/>
  <c r="R93" i="57"/>
  <c r="Q93" i="57"/>
  <c r="P93" i="57"/>
  <c r="Q127" i="57"/>
  <c r="P127" i="57"/>
  <c r="S127" i="57"/>
  <c r="R127" i="57"/>
  <c r="R190" i="57"/>
  <c r="Q190" i="57"/>
  <c r="P190" i="57"/>
  <c r="S190" i="57"/>
  <c r="S135" i="57"/>
  <c r="Q135" i="57"/>
  <c r="P135" i="57"/>
  <c r="R135" i="57"/>
  <c r="Q147" i="57"/>
  <c r="R147" i="57"/>
  <c r="S147" i="57"/>
  <c r="P147" i="57"/>
  <c r="Q195" i="57"/>
  <c r="P195" i="57"/>
  <c r="S195" i="57"/>
  <c r="R195" i="57"/>
  <c r="S243" i="57"/>
  <c r="P243" i="57"/>
  <c r="Q243" i="57"/>
  <c r="R243" i="57"/>
  <c r="R182" i="57"/>
  <c r="Q182" i="57"/>
  <c r="P182" i="57"/>
  <c r="S182" i="57"/>
  <c r="R188" i="57"/>
  <c r="S188" i="57"/>
  <c r="Q188" i="57"/>
  <c r="P188" i="57"/>
  <c r="R226" i="57"/>
  <c r="Q226" i="57"/>
  <c r="P226" i="57"/>
  <c r="S226" i="57"/>
  <c r="R200" i="57"/>
  <c r="S200" i="57"/>
  <c r="Q200" i="57"/>
  <c r="P200" i="57"/>
  <c r="S239" i="57"/>
  <c r="P239" i="57"/>
  <c r="Q239" i="57"/>
  <c r="R239" i="57"/>
  <c r="Q211" i="57"/>
  <c r="P211" i="57"/>
  <c r="S211" i="57"/>
  <c r="R211" i="57"/>
  <c r="Q236" i="57"/>
  <c r="S236" i="57"/>
  <c r="P236" i="57"/>
  <c r="R236" i="57"/>
  <c r="R76" i="57"/>
  <c r="P76" i="57"/>
  <c r="Q76" i="57"/>
  <c r="S76" i="57"/>
  <c r="Q83" i="57"/>
  <c r="S83" i="57"/>
  <c r="P83" i="57"/>
  <c r="R83" i="57"/>
  <c r="P128" i="57"/>
  <c r="S128" i="57"/>
  <c r="R128" i="57"/>
  <c r="Q128" i="57"/>
  <c r="Q221" i="57"/>
  <c r="S221" i="57"/>
  <c r="P221" i="57"/>
  <c r="R221" i="57"/>
  <c r="R176" i="57"/>
  <c r="S176" i="57"/>
  <c r="P176" i="57"/>
  <c r="Q176" i="57"/>
  <c r="S244" i="57"/>
  <c r="R244" i="57"/>
  <c r="Q244" i="57"/>
  <c r="P244" i="57"/>
  <c r="Q139" i="57"/>
  <c r="S139" i="57"/>
  <c r="P139" i="57"/>
  <c r="R139" i="57"/>
  <c r="S47" i="57"/>
  <c r="Q47" i="57"/>
  <c r="R47" i="57"/>
  <c r="P47" i="57"/>
  <c r="R144" i="57"/>
  <c r="Q144" i="57"/>
  <c r="P144" i="57"/>
  <c r="S144" i="57"/>
  <c r="S105" i="57"/>
  <c r="Q105" i="57"/>
  <c r="R105" i="57"/>
  <c r="P105" i="57"/>
  <c r="R148" i="57"/>
  <c r="Q148" i="57"/>
  <c r="S148" i="57"/>
  <c r="P148" i="57"/>
  <c r="Q159" i="57"/>
  <c r="R159" i="57"/>
  <c r="S159" i="57"/>
  <c r="P159" i="57"/>
  <c r="Q181" i="57"/>
  <c r="R181" i="57"/>
  <c r="S181" i="57"/>
  <c r="P181" i="57"/>
  <c r="S235" i="57"/>
  <c r="R235" i="57"/>
  <c r="Q235" i="57"/>
  <c r="P235" i="57"/>
  <c r="R80" i="57"/>
  <c r="P80" i="57"/>
  <c r="Q80" i="57"/>
  <c r="S80" i="57"/>
  <c r="R124" i="57"/>
  <c r="S124" i="57"/>
  <c r="Q124" i="57"/>
  <c r="P124" i="57"/>
  <c r="R56" i="57"/>
  <c r="Q56" i="57"/>
  <c r="S56" i="57"/>
  <c r="P56" i="57"/>
  <c r="S68" i="57"/>
  <c r="Q68" i="57"/>
  <c r="R68" i="57"/>
  <c r="P68" i="57"/>
  <c r="Q57" i="57"/>
  <c r="P57" i="57"/>
  <c r="R57" i="57"/>
  <c r="S57" i="57"/>
  <c r="R88" i="57"/>
  <c r="P88" i="57"/>
  <c r="S88" i="57"/>
  <c r="Q88" i="57"/>
  <c r="R72" i="57"/>
  <c r="P72" i="57"/>
  <c r="S72" i="57"/>
  <c r="Q72" i="57"/>
  <c r="P92" i="57"/>
  <c r="R92" i="57"/>
  <c r="Q92" i="57"/>
  <c r="S92" i="57"/>
  <c r="R224" i="57"/>
  <c r="P224" i="57"/>
  <c r="Q224" i="57"/>
  <c r="S224" i="57"/>
  <c r="R58" i="57"/>
  <c r="P58" i="57"/>
  <c r="S58" i="57"/>
  <c r="Q58" i="57"/>
  <c r="R90" i="57"/>
  <c r="S90" i="57"/>
  <c r="Q90" i="57"/>
  <c r="P90" i="57"/>
  <c r="Q79" i="57"/>
  <c r="S79" i="57"/>
  <c r="R79" i="57"/>
  <c r="P79" i="57"/>
  <c r="Q183" i="57"/>
  <c r="P183" i="57"/>
  <c r="R183" i="57"/>
  <c r="S183" i="57"/>
  <c r="S136" i="57"/>
  <c r="R136" i="57"/>
  <c r="P136" i="57"/>
  <c r="Q136" i="57"/>
  <c r="S97" i="57"/>
  <c r="R97" i="57"/>
  <c r="P97" i="57"/>
  <c r="Q97" i="57"/>
  <c r="R230" i="57"/>
  <c r="P230" i="57"/>
  <c r="S230" i="57"/>
  <c r="Q230" i="57"/>
  <c r="Q99" i="57"/>
  <c r="P99" i="57"/>
  <c r="S99" i="57"/>
  <c r="R99" i="57"/>
  <c r="Q137" i="57"/>
  <c r="R137" i="57"/>
  <c r="P137" i="57"/>
  <c r="S137" i="57"/>
  <c r="R150" i="57"/>
  <c r="S150" i="57"/>
  <c r="Q150" i="57"/>
  <c r="P150" i="57"/>
  <c r="S214" i="57"/>
  <c r="P214" i="57"/>
  <c r="Q214" i="57"/>
  <c r="R214" i="57"/>
  <c r="Q151" i="57"/>
  <c r="R151" i="57"/>
  <c r="P151" i="57"/>
  <c r="S151" i="57"/>
  <c r="Q191" i="57"/>
  <c r="S191" i="57"/>
  <c r="P191" i="57"/>
  <c r="R191" i="57"/>
  <c r="Q193" i="57"/>
  <c r="R193" i="57"/>
  <c r="S193" i="57"/>
  <c r="P193" i="57"/>
  <c r="Q233" i="57"/>
  <c r="S233" i="57"/>
  <c r="P233" i="57"/>
  <c r="R233" i="57"/>
  <c r="S206" i="57"/>
  <c r="P206" i="57"/>
  <c r="R206" i="57"/>
  <c r="Q206" i="57"/>
  <c r="R218" i="57"/>
  <c r="Q218" i="57"/>
  <c r="S218" i="57"/>
  <c r="P218" i="57"/>
  <c r="Q215" i="57"/>
  <c r="R215" i="57"/>
  <c r="P215" i="57"/>
  <c r="S215" i="57"/>
  <c r="R240" i="57"/>
  <c r="P240" i="57"/>
  <c r="S240" i="57"/>
  <c r="Q240" i="57"/>
  <c r="O56" i="56"/>
  <c r="S56" i="56" s="1"/>
  <c r="W56" i="56" s="1"/>
  <c r="O59" i="56"/>
  <c r="Q59" i="56" s="1"/>
  <c r="U59" i="56" s="1"/>
  <c r="O83" i="56"/>
  <c r="R83" i="56" s="1"/>
  <c r="V83" i="56" s="1"/>
  <c r="O88" i="56"/>
  <c r="P88" i="56" s="1"/>
  <c r="T88" i="56" s="1"/>
  <c r="O94" i="56"/>
  <c r="R94" i="56" s="1"/>
  <c r="V94" i="56" s="1"/>
  <c r="O85" i="56"/>
  <c r="S85" i="56" s="1"/>
  <c r="W85" i="56" s="1"/>
  <c r="O183" i="56"/>
  <c r="O107" i="56"/>
  <c r="S107" i="56" s="1"/>
  <c r="W107" i="56" s="1"/>
  <c r="O184" i="56"/>
  <c r="O109" i="56"/>
  <c r="R109" i="56" s="1"/>
  <c r="V109" i="56" s="1"/>
  <c r="O159" i="56"/>
  <c r="O165" i="56"/>
  <c r="S165" i="56" s="1"/>
  <c r="W165" i="56" s="1"/>
  <c r="O198" i="56"/>
  <c r="Q198" i="56" s="1"/>
  <c r="U198" i="56" s="1"/>
  <c r="O229" i="56"/>
  <c r="Q229" i="56" s="1"/>
  <c r="U229" i="56" s="1"/>
  <c r="O221" i="56"/>
  <c r="O235" i="56"/>
  <c r="P235" i="56" s="1"/>
  <c r="T235" i="56" s="1"/>
  <c r="O61" i="56"/>
  <c r="Q61" i="56" s="1"/>
  <c r="U61" i="56" s="1"/>
  <c r="O128" i="56"/>
  <c r="O96" i="56"/>
  <c r="P96" i="56" s="1"/>
  <c r="T96" i="56" s="1"/>
  <c r="O64" i="56"/>
  <c r="S64" i="56" s="1"/>
  <c r="W64" i="56" s="1"/>
  <c r="O70" i="56"/>
  <c r="O84" i="56"/>
  <c r="P84" i="56" s="1"/>
  <c r="T84" i="56" s="1"/>
  <c r="O223" i="56"/>
  <c r="P223" i="56" s="1"/>
  <c r="T223" i="56" s="1"/>
  <c r="O133" i="56"/>
  <c r="O189" i="56"/>
  <c r="R189" i="56" s="1"/>
  <c r="V189" i="56" s="1"/>
  <c r="O141" i="56"/>
  <c r="Q141" i="56" s="1"/>
  <c r="U141" i="56" s="1"/>
  <c r="O187" i="56"/>
  <c r="R187" i="56" s="1"/>
  <c r="V187" i="56" s="1"/>
  <c r="O199" i="56"/>
  <c r="R199" i="56" s="1"/>
  <c r="V199" i="56" s="1"/>
  <c r="O208" i="56"/>
  <c r="S208" i="56" s="1"/>
  <c r="W208" i="56" s="1"/>
  <c r="O211" i="56"/>
  <c r="R211" i="56" s="1"/>
  <c r="V211" i="56" s="1"/>
  <c r="O246" i="56"/>
  <c r="O244" i="56"/>
  <c r="P244" i="56" s="1"/>
  <c r="T244" i="56" s="1"/>
  <c r="O169" i="56"/>
  <c r="O50" i="56"/>
  <c r="O67" i="56"/>
  <c r="Q67" i="56" s="1"/>
  <c r="U67" i="56" s="1"/>
  <c r="O104" i="56"/>
  <c r="Q104" i="56" s="1"/>
  <c r="U104" i="56" s="1"/>
  <c r="O49" i="56"/>
  <c r="R49" i="56" s="1"/>
  <c r="V49" i="56" s="1"/>
  <c r="O47" i="56"/>
  <c r="R47" i="56" s="1"/>
  <c r="V47" i="56" s="1"/>
  <c r="O78" i="56"/>
  <c r="O76" i="56"/>
  <c r="S76" i="56" s="1"/>
  <c r="W76" i="56" s="1"/>
  <c r="O108" i="56"/>
  <c r="R108" i="56" s="1"/>
  <c r="V108" i="56" s="1"/>
  <c r="O176" i="56"/>
  <c r="P176" i="56" s="1"/>
  <c r="T176" i="56" s="1"/>
  <c r="O129" i="56"/>
  <c r="Q129" i="56" s="1"/>
  <c r="U129" i="56" s="1"/>
  <c r="O111" i="56"/>
  <c r="O215" i="56"/>
  <c r="P215" i="56" s="1"/>
  <c r="T215" i="56" s="1"/>
  <c r="O177" i="56"/>
  <c r="S177" i="56" s="1"/>
  <c r="W177" i="56" s="1"/>
  <c r="O105" i="56"/>
  <c r="R105" i="56" s="1"/>
  <c r="V105" i="56" s="1"/>
  <c r="O135" i="56"/>
  <c r="O181" i="56"/>
  <c r="O195" i="56"/>
  <c r="O203" i="56"/>
  <c r="Q203" i="56" s="1"/>
  <c r="U203" i="56" s="1"/>
  <c r="O200" i="56"/>
  <c r="O194" i="56"/>
  <c r="P194" i="56" s="1"/>
  <c r="T194" i="56" s="1"/>
  <c r="O207" i="56"/>
  <c r="R207" i="56" s="1"/>
  <c r="V207" i="56" s="1"/>
  <c r="O217" i="56"/>
  <c r="Q217" i="56" s="1"/>
  <c r="U217" i="56" s="1"/>
  <c r="O250" i="56"/>
  <c r="P250" i="56" s="1"/>
  <c r="T250" i="56" s="1"/>
  <c r="O248" i="56"/>
  <c r="O247" i="56"/>
  <c r="Q247" i="56" s="1"/>
  <c r="U247" i="56" s="1"/>
  <c r="O53" i="56"/>
  <c r="S53" i="56" s="1"/>
  <c r="W53" i="56" s="1"/>
  <c r="O160" i="56"/>
  <c r="Q160" i="56" s="1"/>
  <c r="U160" i="56" s="1"/>
  <c r="O162" i="56"/>
  <c r="O154" i="56"/>
  <c r="P154" i="56" s="1"/>
  <c r="T154" i="56" s="1"/>
  <c r="O63" i="56"/>
  <c r="S63" i="56" s="1"/>
  <c r="W63" i="56" s="1"/>
  <c r="O77" i="56"/>
  <c r="Q77" i="56" s="1"/>
  <c r="U77" i="56" s="1"/>
  <c r="O100" i="56"/>
  <c r="R100" i="56" s="1"/>
  <c r="V100" i="56" s="1"/>
  <c r="O80" i="56"/>
  <c r="Q80" i="56" s="1"/>
  <c r="U80" i="56" s="1"/>
  <c r="O130" i="56"/>
  <c r="Q130" i="56" s="1"/>
  <c r="U130" i="56" s="1"/>
  <c r="O156" i="56"/>
  <c r="Q156" i="56" s="1"/>
  <c r="U156" i="56" s="1"/>
  <c r="O182" i="56"/>
  <c r="S182" i="56" s="1"/>
  <c r="W182" i="56" s="1"/>
  <c r="O119" i="56"/>
  <c r="S119" i="56" s="1"/>
  <c r="W119" i="56" s="1"/>
  <c r="O134" i="56"/>
  <c r="O90" i="56"/>
  <c r="O113" i="56"/>
  <c r="O143" i="56"/>
  <c r="R143" i="56" s="1"/>
  <c r="V143" i="56" s="1"/>
  <c r="O166" i="56"/>
  <c r="R166" i="56" s="1"/>
  <c r="V166" i="56" s="1"/>
  <c r="O157" i="56"/>
  <c r="S157" i="56" s="1"/>
  <c r="W157" i="56" s="1"/>
  <c r="O167" i="56"/>
  <c r="Q167" i="56" s="1"/>
  <c r="U167" i="56" s="1"/>
  <c r="O174" i="56"/>
  <c r="S174" i="56" s="1"/>
  <c r="W174" i="56" s="1"/>
  <c r="O204" i="56"/>
  <c r="O232" i="56"/>
  <c r="O222" i="56"/>
  <c r="P222" i="56" s="1"/>
  <c r="T222" i="56" s="1"/>
  <c r="O233" i="56"/>
  <c r="S233" i="56" s="1"/>
  <c r="W233" i="56" s="1"/>
  <c r="O234" i="56"/>
  <c r="P234" i="56" s="1"/>
  <c r="T234" i="56" s="1"/>
  <c r="O54" i="56"/>
  <c r="O52" i="56"/>
  <c r="Q52" i="56" s="1"/>
  <c r="U52" i="56" s="1"/>
  <c r="O48" i="56"/>
  <c r="Q48" i="56" s="1"/>
  <c r="U48" i="56" s="1"/>
  <c r="O219" i="56"/>
  <c r="O71" i="56"/>
  <c r="R71" i="56" s="1"/>
  <c r="V71" i="56" s="1"/>
  <c r="O112" i="56"/>
  <c r="P112" i="56" s="1"/>
  <c r="T112" i="56" s="1"/>
  <c r="O124" i="56"/>
  <c r="S124" i="56" s="1"/>
  <c r="W124" i="56" s="1"/>
  <c r="O114" i="56"/>
  <c r="P114" i="56" s="1"/>
  <c r="T114" i="56" s="1"/>
  <c r="O158" i="56"/>
  <c r="P158" i="56" s="1"/>
  <c r="T158" i="56" s="1"/>
  <c r="O164" i="56"/>
  <c r="O87" i="56"/>
  <c r="R87" i="56" s="1"/>
  <c r="V87" i="56" s="1"/>
  <c r="O123" i="56"/>
  <c r="S123" i="56" s="1"/>
  <c r="W123" i="56" s="1"/>
  <c r="O148" i="56"/>
  <c r="O91" i="56"/>
  <c r="O117" i="56"/>
  <c r="S117" i="56" s="1"/>
  <c r="W117" i="56" s="1"/>
  <c r="O147" i="56"/>
  <c r="R147" i="56" s="1"/>
  <c r="V147" i="56" s="1"/>
  <c r="O180" i="56"/>
  <c r="O161" i="56"/>
  <c r="P161" i="56" s="1"/>
  <c r="T161" i="56" s="1"/>
  <c r="O171" i="56"/>
  <c r="S171" i="56" s="1"/>
  <c r="W171" i="56" s="1"/>
  <c r="O178" i="56"/>
  <c r="P178" i="56" s="1"/>
  <c r="T178" i="56" s="1"/>
  <c r="O218" i="56"/>
  <c r="Q218" i="56" s="1"/>
  <c r="U218" i="56" s="1"/>
  <c r="O228" i="56"/>
  <c r="O227" i="56"/>
  <c r="P227" i="56" s="1"/>
  <c r="T227" i="56" s="1"/>
  <c r="O224" i="56"/>
  <c r="S224" i="56" s="1"/>
  <c r="W224" i="56" s="1"/>
  <c r="R66" i="56"/>
  <c r="V66" i="56" s="1"/>
  <c r="Q66" i="56"/>
  <c r="U66" i="56" s="1"/>
  <c r="P66" i="56"/>
  <c r="T66" i="56" s="1"/>
  <c r="S99" i="56"/>
  <c r="W99" i="56" s="1"/>
  <c r="Q68" i="56"/>
  <c r="U68" i="56" s="1"/>
  <c r="P68" i="56"/>
  <c r="T68" i="56" s="1"/>
  <c r="S86" i="56"/>
  <c r="W86" i="56" s="1"/>
  <c r="R86" i="56"/>
  <c r="V86" i="56" s="1"/>
  <c r="P188" i="56"/>
  <c r="T188" i="56" s="1"/>
  <c r="S188" i="56"/>
  <c r="W188" i="56" s="1"/>
  <c r="P231" i="56"/>
  <c r="T231" i="56" s="1"/>
  <c r="S231" i="56"/>
  <c r="W231" i="56" s="1"/>
  <c r="R69" i="56"/>
  <c r="V69" i="56" s="1"/>
  <c r="R137" i="56"/>
  <c r="V137" i="56" s="1"/>
  <c r="Q137" i="56"/>
  <c r="U137" i="56" s="1"/>
  <c r="S137" i="56"/>
  <c r="W137" i="56" s="1"/>
  <c r="S116" i="56"/>
  <c r="W116" i="56" s="1"/>
  <c r="R116" i="56"/>
  <c r="V116" i="56" s="1"/>
  <c r="Q116" i="56"/>
  <c r="U116" i="56" s="1"/>
  <c r="P116" i="56"/>
  <c r="T116" i="56" s="1"/>
  <c r="Q142" i="56"/>
  <c r="U142" i="56" s="1"/>
  <c r="S72" i="56"/>
  <c r="W72" i="56" s="1"/>
  <c r="Q72" i="56"/>
  <c r="U72" i="56" s="1"/>
  <c r="P72" i="56"/>
  <c r="T72" i="56" s="1"/>
  <c r="P102" i="56"/>
  <c r="T102" i="56" s="1"/>
  <c r="S102" i="56"/>
  <c r="W102" i="56" s="1"/>
  <c r="Q102" i="56"/>
  <c r="U102" i="56" s="1"/>
  <c r="R102" i="56"/>
  <c r="V102" i="56" s="1"/>
  <c r="Q145" i="56"/>
  <c r="U145" i="56" s="1"/>
  <c r="P145" i="56"/>
  <c r="T145" i="56" s="1"/>
  <c r="S145" i="56"/>
  <c r="W145" i="56" s="1"/>
  <c r="S138" i="56"/>
  <c r="W138" i="56" s="1"/>
  <c r="P138" i="56"/>
  <c r="T138" i="56" s="1"/>
  <c r="R138" i="56"/>
  <c r="V138" i="56" s="1"/>
  <c r="Q138" i="56"/>
  <c r="U138" i="56" s="1"/>
  <c r="S131" i="56"/>
  <c r="W131" i="56" s="1"/>
  <c r="Q193" i="56"/>
  <c r="U193" i="56" s="1"/>
  <c r="Q190" i="56"/>
  <c r="U190" i="56" s="1"/>
  <c r="R190" i="56"/>
  <c r="V190" i="56" s="1"/>
  <c r="R245" i="56"/>
  <c r="V245" i="56" s="1"/>
  <c r="Q245" i="56"/>
  <c r="U245" i="56" s="1"/>
  <c r="P245" i="56"/>
  <c r="T245" i="56" s="1"/>
  <c r="S245" i="56"/>
  <c r="W245" i="56" s="1"/>
  <c r="S67" i="56"/>
  <c r="W67" i="56" s="1"/>
  <c r="P47" i="56"/>
  <c r="T47" i="56" s="1"/>
  <c r="P129" i="56"/>
  <c r="T129" i="56" s="1"/>
  <c r="S129" i="56"/>
  <c r="W129" i="56" s="1"/>
  <c r="R177" i="56"/>
  <c r="V177" i="56" s="1"/>
  <c r="S203" i="56"/>
  <c r="W203" i="56" s="1"/>
  <c r="S207" i="56"/>
  <c r="W207" i="56" s="1"/>
  <c r="P110" i="56"/>
  <c r="T110" i="56" s="1"/>
  <c r="S110" i="56"/>
  <c r="W110" i="56" s="1"/>
  <c r="Q110" i="56"/>
  <c r="U110" i="56" s="1"/>
  <c r="R110" i="56"/>
  <c r="V110" i="56" s="1"/>
  <c r="Q93" i="56"/>
  <c r="U93" i="56" s="1"/>
  <c r="P236" i="56"/>
  <c r="T236" i="56" s="1"/>
  <c r="Q236" i="56"/>
  <c r="U236" i="56" s="1"/>
  <c r="S236" i="56"/>
  <c r="W236" i="56" s="1"/>
  <c r="R236" i="56"/>
  <c r="V236" i="56" s="1"/>
  <c r="S73" i="56"/>
  <c r="W73" i="56" s="1"/>
  <c r="P55" i="56"/>
  <c r="T55" i="56" s="1"/>
  <c r="S55" i="56"/>
  <c r="W55" i="56" s="1"/>
  <c r="S106" i="56"/>
  <c r="W106" i="56" s="1"/>
  <c r="Q106" i="56"/>
  <c r="U106" i="56" s="1"/>
  <c r="R106" i="56"/>
  <c r="V106" i="56" s="1"/>
  <c r="R51" i="56"/>
  <c r="V51" i="56" s="1"/>
  <c r="Q51" i="56"/>
  <c r="U51" i="56" s="1"/>
  <c r="P51" i="56"/>
  <c r="T51" i="56" s="1"/>
  <c r="S51" i="56"/>
  <c r="W51" i="56" s="1"/>
  <c r="Q79" i="56"/>
  <c r="U79" i="56" s="1"/>
  <c r="S79" i="56"/>
  <c r="W79" i="56" s="1"/>
  <c r="R79" i="56"/>
  <c r="V79" i="56" s="1"/>
  <c r="P79" i="56"/>
  <c r="T79" i="56" s="1"/>
  <c r="Q126" i="56"/>
  <c r="U126" i="56" s="1"/>
  <c r="R126" i="56"/>
  <c r="V126" i="56" s="1"/>
  <c r="P197" i="56"/>
  <c r="T197" i="56" s="1"/>
  <c r="R140" i="56"/>
  <c r="V140" i="56" s="1"/>
  <c r="Q140" i="56"/>
  <c r="U140" i="56" s="1"/>
  <c r="P140" i="56"/>
  <c r="T140" i="56" s="1"/>
  <c r="R212" i="56"/>
  <c r="V212" i="56" s="1"/>
  <c r="P212" i="56"/>
  <c r="T212" i="56" s="1"/>
  <c r="S170" i="56"/>
  <c r="W170" i="56" s="1"/>
  <c r="R170" i="56"/>
  <c r="V170" i="56" s="1"/>
  <c r="Q170" i="56"/>
  <c r="U170" i="56" s="1"/>
  <c r="Q211" i="56"/>
  <c r="U211" i="56" s="1"/>
  <c r="S211" i="56"/>
  <c r="W211" i="56" s="1"/>
  <c r="Q53" i="56"/>
  <c r="U53" i="56" s="1"/>
  <c r="P53" i="56"/>
  <c r="T53" i="56" s="1"/>
  <c r="R130" i="56"/>
  <c r="V130" i="56" s="1"/>
  <c r="P130" i="56"/>
  <c r="T130" i="56" s="1"/>
  <c r="Q119" i="56"/>
  <c r="U119" i="56" s="1"/>
  <c r="R119" i="56"/>
  <c r="V119" i="56" s="1"/>
  <c r="S166" i="56"/>
  <c r="W166" i="56" s="1"/>
  <c r="P166" i="56"/>
  <c r="T166" i="56" s="1"/>
  <c r="R174" i="56"/>
  <c r="V174" i="56" s="1"/>
  <c r="P174" i="56"/>
  <c r="T174" i="56" s="1"/>
  <c r="Q174" i="56"/>
  <c r="U174" i="56" s="1"/>
  <c r="R96" i="56"/>
  <c r="V96" i="56" s="1"/>
  <c r="Q96" i="56"/>
  <c r="U96" i="56" s="1"/>
  <c r="Q241" i="56"/>
  <c r="U241" i="56" s="1"/>
  <c r="S241" i="56"/>
  <c r="W241" i="56" s="1"/>
  <c r="R241" i="56"/>
  <c r="V241" i="56" s="1"/>
  <c r="R74" i="56"/>
  <c r="V74" i="56" s="1"/>
  <c r="Q74" i="56"/>
  <c r="U74" i="56" s="1"/>
  <c r="S74" i="56"/>
  <c r="W74" i="56" s="1"/>
  <c r="P74" i="56"/>
  <c r="T74" i="56" s="1"/>
  <c r="S209" i="56"/>
  <c r="W209" i="56" s="1"/>
  <c r="P152" i="56"/>
  <c r="T152" i="56" s="1"/>
  <c r="P230" i="56"/>
  <c r="T230" i="56" s="1"/>
  <c r="S230" i="56"/>
  <c r="W230" i="56" s="1"/>
  <c r="R48" i="56"/>
  <c r="V48" i="56" s="1"/>
  <c r="P48" i="56"/>
  <c r="T48" i="56" s="1"/>
  <c r="S114" i="56"/>
  <c r="W114" i="56" s="1"/>
  <c r="R114" i="56"/>
  <c r="V114" i="56" s="1"/>
  <c r="Q147" i="56"/>
  <c r="U147" i="56" s="1"/>
  <c r="S147" i="56"/>
  <c r="W147" i="56" s="1"/>
  <c r="P147" i="56"/>
  <c r="T147" i="56" s="1"/>
  <c r="P171" i="56"/>
  <c r="T171" i="56" s="1"/>
  <c r="Q171" i="56"/>
  <c r="U171" i="56" s="1"/>
  <c r="P224" i="56"/>
  <c r="T224" i="56" s="1"/>
  <c r="S238" i="56"/>
  <c r="W238" i="56" s="1"/>
  <c r="R238" i="56"/>
  <c r="V238" i="56" s="1"/>
  <c r="P238" i="56"/>
  <c r="T238" i="56" s="1"/>
  <c r="Q238" i="56"/>
  <c r="U238" i="56" s="1"/>
  <c r="P60" i="56"/>
  <c r="T60" i="56" s="1"/>
  <c r="P118" i="56"/>
  <c r="T118" i="56" s="1"/>
  <c r="S118" i="56"/>
  <c r="W118" i="56" s="1"/>
  <c r="Q118" i="56"/>
  <c r="U118" i="56" s="1"/>
  <c r="R118" i="56"/>
  <c r="V118" i="56" s="1"/>
  <c r="R146" i="56"/>
  <c r="V146" i="56" s="1"/>
  <c r="Q146" i="56"/>
  <c r="U146" i="56" s="1"/>
  <c r="P146" i="56"/>
  <c r="T146" i="56" s="1"/>
  <c r="R184" i="56"/>
  <c r="V184" i="56" s="1"/>
  <c r="S173" i="56"/>
  <c r="W173" i="56" s="1"/>
  <c r="Q173" i="56"/>
  <c r="U173" i="56" s="1"/>
  <c r="P173" i="56"/>
  <c r="T173" i="56" s="1"/>
  <c r="R173" i="56"/>
  <c r="V173" i="56" s="1"/>
  <c r="R239" i="56"/>
  <c r="V239" i="56" s="1"/>
  <c r="Q239" i="56"/>
  <c r="U239" i="56" s="1"/>
  <c r="S239" i="56"/>
  <c r="W239" i="56" s="1"/>
  <c r="P239" i="56"/>
  <c r="T239" i="56" s="1"/>
  <c r="S98" i="56"/>
  <c r="W98" i="56" s="1"/>
  <c r="Q98" i="56"/>
  <c r="U98" i="56" s="1"/>
  <c r="Q186" i="56"/>
  <c r="U186" i="56" s="1"/>
  <c r="S186" i="56"/>
  <c r="W186" i="56" s="1"/>
  <c r="R186" i="56"/>
  <c r="V186" i="56" s="1"/>
  <c r="P186" i="56"/>
  <c r="T186" i="56" s="1"/>
  <c r="S75" i="56"/>
  <c r="W75" i="56" s="1"/>
  <c r="P172" i="56"/>
  <c r="T172" i="56" s="1"/>
  <c r="S172" i="56"/>
  <c r="W172" i="56" s="1"/>
  <c r="R172" i="56"/>
  <c r="V172" i="56" s="1"/>
  <c r="Q172" i="56"/>
  <c r="U172" i="56" s="1"/>
  <c r="Q84" i="56"/>
  <c r="U84" i="56" s="1"/>
  <c r="R84" i="56"/>
  <c r="V84" i="56" s="1"/>
  <c r="R127" i="56"/>
  <c r="V127" i="56" s="1"/>
  <c r="S150" i="56"/>
  <c r="W150" i="56" s="1"/>
  <c r="Q150" i="56"/>
  <c r="U150" i="56" s="1"/>
  <c r="R150" i="56"/>
  <c r="V150" i="56" s="1"/>
  <c r="P150" i="56"/>
  <c r="T150" i="56" s="1"/>
  <c r="R121" i="56"/>
  <c r="V121" i="56" s="1"/>
  <c r="S121" i="56"/>
  <c r="W121" i="56" s="1"/>
  <c r="P121" i="56"/>
  <c r="T121" i="56" s="1"/>
  <c r="Q121" i="56"/>
  <c r="U121" i="56" s="1"/>
  <c r="R165" i="56"/>
  <c r="V165" i="56" s="1"/>
  <c r="P165" i="56"/>
  <c r="T165" i="56" s="1"/>
  <c r="P175" i="56"/>
  <c r="T175" i="56" s="1"/>
  <c r="S175" i="56"/>
  <c r="W175" i="56" s="1"/>
  <c r="R175" i="56"/>
  <c r="V175" i="56" s="1"/>
  <c r="Q175" i="56"/>
  <c r="U175" i="56" s="1"/>
  <c r="Q201" i="56"/>
  <c r="U201" i="56" s="1"/>
  <c r="S201" i="56"/>
  <c r="W201" i="56" s="1"/>
  <c r="P201" i="56"/>
  <c r="T201" i="56" s="1"/>
  <c r="R201" i="56"/>
  <c r="V201" i="56" s="1"/>
  <c r="Q226" i="56"/>
  <c r="U226" i="56" s="1"/>
  <c r="P187" i="56" l="1"/>
  <c r="T187" i="56" s="1"/>
  <c r="R98" i="56"/>
  <c r="V98" i="56" s="1"/>
  <c r="P211" i="56"/>
  <c r="T211" i="56" s="1"/>
  <c r="Q212" i="56"/>
  <c r="U212" i="56" s="1"/>
  <c r="Q207" i="56"/>
  <c r="U207" i="56" s="1"/>
  <c r="Q188" i="56"/>
  <c r="U188" i="56" s="1"/>
  <c r="S68" i="56"/>
  <c r="W68" i="56" s="1"/>
  <c r="Q154" i="56"/>
  <c r="U154" i="56" s="1"/>
  <c r="S84" i="56"/>
  <c r="W84" i="56" s="1"/>
  <c r="P87" i="56"/>
  <c r="T87" i="56" s="1"/>
  <c r="Q230" i="56"/>
  <c r="U230" i="56" s="1"/>
  <c r="Q234" i="56"/>
  <c r="U234" i="56" s="1"/>
  <c r="P119" i="56"/>
  <c r="T119" i="56" s="1"/>
  <c r="R154" i="56"/>
  <c r="V154" i="56" s="1"/>
  <c r="S126" i="56"/>
  <c r="W126" i="56" s="1"/>
  <c r="Q55" i="56"/>
  <c r="U55" i="56" s="1"/>
  <c r="S81" i="56"/>
  <c r="W81" i="56" s="1"/>
  <c r="R203" i="56"/>
  <c r="V203" i="56" s="1"/>
  <c r="P67" i="56"/>
  <c r="T67" i="56" s="1"/>
  <c r="P190" i="56"/>
  <c r="T190" i="56" s="1"/>
  <c r="R231" i="56"/>
  <c r="V231" i="56" s="1"/>
  <c r="P86" i="56"/>
  <c r="T86" i="56" s="1"/>
  <c r="Q47" i="56"/>
  <c r="U47" i="56" s="1"/>
  <c r="Q165" i="56"/>
  <c r="U165" i="56" s="1"/>
  <c r="Q87" i="56"/>
  <c r="U87" i="56" s="1"/>
  <c r="S234" i="56"/>
  <c r="W234" i="56" s="1"/>
  <c r="R53" i="56"/>
  <c r="V53" i="56" s="1"/>
  <c r="P177" i="56"/>
  <c r="T177" i="56" s="1"/>
  <c r="Q196" i="56"/>
  <c r="U196" i="56" s="1"/>
  <c r="R227" i="56"/>
  <c r="V227" i="56" s="1"/>
  <c r="Q117" i="56"/>
  <c r="U117" i="56" s="1"/>
  <c r="P233" i="56"/>
  <c r="T233" i="56" s="1"/>
  <c r="P80" i="56"/>
  <c r="T80" i="56" s="1"/>
  <c r="R80" i="56"/>
  <c r="V80" i="56" s="1"/>
  <c r="P196" i="56"/>
  <c r="T196" i="56" s="1"/>
  <c r="S196" i="56"/>
  <c r="W196" i="56" s="1"/>
  <c r="R197" i="56"/>
  <c r="V197" i="56" s="1"/>
  <c r="Q197" i="56"/>
  <c r="U197" i="56" s="1"/>
  <c r="P149" i="56"/>
  <c r="T149" i="56" s="1"/>
  <c r="P151" i="56"/>
  <c r="T151" i="56" s="1"/>
  <c r="Q58" i="56"/>
  <c r="U58" i="56" s="1"/>
  <c r="R151" i="56"/>
  <c r="V151" i="56" s="1"/>
  <c r="S58" i="56"/>
  <c r="W58" i="56" s="1"/>
  <c r="Q149" i="56"/>
  <c r="U149" i="56" s="1"/>
  <c r="P58" i="56"/>
  <c r="T58" i="56" s="1"/>
  <c r="S151" i="56"/>
  <c r="W151" i="56" s="1"/>
  <c r="S149" i="56"/>
  <c r="W149" i="56" s="1"/>
  <c r="R224" i="56"/>
  <c r="V224" i="56" s="1"/>
  <c r="Q224" i="56"/>
  <c r="U224" i="56" s="1"/>
  <c r="Q220" i="56"/>
  <c r="U220" i="56" s="1"/>
  <c r="P127" i="56"/>
  <c r="T127" i="56" s="1"/>
  <c r="Q75" i="56"/>
  <c r="U75" i="56" s="1"/>
  <c r="Q82" i="56"/>
  <c r="U82" i="56" s="1"/>
  <c r="Q205" i="56"/>
  <c r="U205" i="56" s="1"/>
  <c r="P216" i="56"/>
  <c r="T216" i="56" s="1"/>
  <c r="P120" i="56"/>
  <c r="T120" i="56" s="1"/>
  <c r="Q233" i="56"/>
  <c r="U233" i="56" s="1"/>
  <c r="S202" i="56"/>
  <c r="W202" i="56" s="1"/>
  <c r="S94" i="56"/>
  <c r="W94" i="56" s="1"/>
  <c r="R65" i="56"/>
  <c r="V65" i="56" s="1"/>
  <c r="P220" i="56"/>
  <c r="T220" i="56" s="1"/>
  <c r="S127" i="56"/>
  <c r="W127" i="56" s="1"/>
  <c r="R75" i="56"/>
  <c r="V75" i="56" s="1"/>
  <c r="Q227" i="56"/>
  <c r="U227" i="56" s="1"/>
  <c r="R117" i="56"/>
  <c r="V117" i="56" s="1"/>
  <c r="Q143" i="56"/>
  <c r="U143" i="56" s="1"/>
  <c r="P202" i="56"/>
  <c r="T202" i="56" s="1"/>
  <c r="R93" i="56"/>
  <c r="V93" i="56" s="1"/>
  <c r="R220" i="56"/>
  <c r="V220" i="56" s="1"/>
  <c r="S82" i="56"/>
  <c r="W82" i="56" s="1"/>
  <c r="P205" i="56"/>
  <c r="T205" i="56" s="1"/>
  <c r="S227" i="56"/>
  <c r="W227" i="56" s="1"/>
  <c r="P124" i="56"/>
  <c r="T124" i="56" s="1"/>
  <c r="Q152" i="56"/>
  <c r="U152" i="56" s="1"/>
  <c r="R202" i="56"/>
  <c r="V202" i="56" s="1"/>
  <c r="Q176" i="56"/>
  <c r="U176" i="56" s="1"/>
  <c r="Q240" i="56"/>
  <c r="U240" i="56" s="1"/>
  <c r="R128" i="56"/>
  <c r="V128" i="56" s="1"/>
  <c r="P155" i="56"/>
  <c r="T155" i="56" s="1"/>
  <c r="S220" i="56"/>
  <c r="W220" i="56" s="1"/>
  <c r="Q127" i="56"/>
  <c r="U127" i="56" s="1"/>
  <c r="P82" i="56"/>
  <c r="T82" i="56" s="1"/>
  <c r="R205" i="56"/>
  <c r="V205" i="56" s="1"/>
  <c r="Q124" i="56"/>
  <c r="U124" i="56" s="1"/>
  <c r="R152" i="56"/>
  <c r="V152" i="56" s="1"/>
  <c r="S143" i="56"/>
  <c r="W143" i="56" s="1"/>
  <c r="S80" i="56"/>
  <c r="W80" i="56" s="1"/>
  <c r="P93" i="56"/>
  <c r="T93" i="56" s="1"/>
  <c r="R50" i="56"/>
  <c r="V50" i="56" s="1"/>
  <c r="R155" i="56"/>
  <c r="V155" i="56" s="1"/>
  <c r="P117" i="56"/>
  <c r="T117" i="56" s="1"/>
  <c r="R124" i="56"/>
  <c r="V124" i="56" s="1"/>
  <c r="R233" i="56"/>
  <c r="V233" i="56" s="1"/>
  <c r="P143" i="56"/>
  <c r="T143" i="56" s="1"/>
  <c r="P122" i="56"/>
  <c r="T122" i="56" s="1"/>
  <c r="S93" i="56"/>
  <c r="W93" i="56" s="1"/>
  <c r="S155" i="56"/>
  <c r="W155" i="56" s="1"/>
  <c r="S205" i="56"/>
  <c r="W205" i="56" s="1"/>
  <c r="S95" i="56"/>
  <c r="W95" i="56" s="1"/>
  <c r="P237" i="56"/>
  <c r="T237" i="56" s="1"/>
  <c r="P213" i="56"/>
  <c r="T213" i="56" s="1"/>
  <c r="S213" i="56"/>
  <c r="W213" i="56" s="1"/>
  <c r="Q163" i="56"/>
  <c r="U163" i="56" s="1"/>
  <c r="S237" i="56"/>
  <c r="W237" i="56" s="1"/>
  <c r="R120" i="56"/>
  <c r="V120" i="56" s="1"/>
  <c r="R225" i="56"/>
  <c r="V225" i="56" s="1"/>
  <c r="Q73" i="56"/>
  <c r="U73" i="56" s="1"/>
  <c r="S142" i="56"/>
  <c r="W142" i="56" s="1"/>
  <c r="P65" i="56"/>
  <c r="T65" i="56" s="1"/>
  <c r="Q153" i="56"/>
  <c r="U153" i="56" s="1"/>
  <c r="S168" i="56"/>
  <c r="W168" i="56" s="1"/>
  <c r="P89" i="56"/>
  <c r="T89" i="56" s="1"/>
  <c r="P136" i="56"/>
  <c r="T136" i="56" s="1"/>
  <c r="R179" i="56"/>
  <c r="V179" i="56" s="1"/>
  <c r="S153" i="56"/>
  <c r="W153" i="56" s="1"/>
  <c r="Q89" i="56"/>
  <c r="U89" i="56" s="1"/>
  <c r="S161" i="56"/>
  <c r="W161" i="56" s="1"/>
  <c r="Q214" i="56"/>
  <c r="U214" i="56" s="1"/>
  <c r="R103" i="56"/>
  <c r="V103" i="56" s="1"/>
  <c r="R209" i="56"/>
  <c r="V209" i="56" s="1"/>
  <c r="Q97" i="56"/>
  <c r="U97" i="56" s="1"/>
  <c r="R191" i="56"/>
  <c r="V191" i="56" s="1"/>
  <c r="P99" i="56"/>
  <c r="T99" i="56" s="1"/>
  <c r="R97" i="56"/>
  <c r="V97" i="56" s="1"/>
  <c r="R139" i="56"/>
  <c r="V139" i="56" s="1"/>
  <c r="S206" i="56"/>
  <c r="W206" i="56" s="1"/>
  <c r="Q209" i="56"/>
  <c r="U209" i="56" s="1"/>
  <c r="P139" i="56"/>
  <c r="T139" i="56" s="1"/>
  <c r="Q249" i="56"/>
  <c r="U249" i="56" s="1"/>
  <c r="P101" i="56"/>
  <c r="T101" i="56" s="1"/>
  <c r="Q99" i="56"/>
  <c r="U99" i="56" s="1"/>
  <c r="Q185" i="56"/>
  <c r="U185" i="56" s="1"/>
  <c r="S101" i="56"/>
  <c r="W101" i="56" s="1"/>
  <c r="P206" i="56"/>
  <c r="T206" i="56" s="1"/>
  <c r="S139" i="56"/>
  <c r="W139" i="56" s="1"/>
  <c r="S191" i="56"/>
  <c r="W191" i="56" s="1"/>
  <c r="R249" i="56"/>
  <c r="V249" i="56" s="1"/>
  <c r="Q101" i="56"/>
  <c r="U101" i="56" s="1"/>
  <c r="Q223" i="56"/>
  <c r="U223" i="56" s="1"/>
  <c r="Q206" i="56"/>
  <c r="U206" i="56" s="1"/>
  <c r="P209" i="56"/>
  <c r="T209" i="56" s="1"/>
  <c r="P97" i="56"/>
  <c r="T97" i="56" s="1"/>
  <c r="P246" i="56"/>
  <c r="T246" i="56" s="1"/>
  <c r="P191" i="56"/>
  <c r="T191" i="56" s="1"/>
  <c r="P249" i="56"/>
  <c r="T249" i="56" s="1"/>
  <c r="S223" i="56"/>
  <c r="W223" i="56" s="1"/>
  <c r="Q237" i="56"/>
  <c r="U237" i="56" s="1"/>
  <c r="P62" i="56"/>
  <c r="T62" i="56" s="1"/>
  <c r="S136" i="56"/>
  <c r="W136" i="56" s="1"/>
  <c r="R216" i="56"/>
  <c r="V216" i="56" s="1"/>
  <c r="S120" i="56"/>
  <c r="W120" i="56" s="1"/>
  <c r="Q115" i="56"/>
  <c r="U115" i="56" s="1"/>
  <c r="P168" i="56"/>
  <c r="T168" i="56" s="1"/>
  <c r="Q107" i="56"/>
  <c r="U107" i="56" s="1"/>
  <c r="S235" i="56"/>
  <c r="W235" i="56" s="1"/>
  <c r="S65" i="56"/>
  <c r="W65" i="56" s="1"/>
  <c r="R62" i="56"/>
  <c r="V62" i="56" s="1"/>
  <c r="S60" i="56"/>
  <c r="W60" i="56" s="1"/>
  <c r="Q216" i="56"/>
  <c r="U216" i="56" s="1"/>
  <c r="Q225" i="56"/>
  <c r="U225" i="56" s="1"/>
  <c r="P153" i="56"/>
  <c r="T153" i="56" s="1"/>
  <c r="P73" i="56"/>
  <c r="T73" i="56" s="1"/>
  <c r="R194" i="56"/>
  <c r="V194" i="56" s="1"/>
  <c r="R213" i="56"/>
  <c r="V213" i="56" s="1"/>
  <c r="R198" i="56"/>
  <c r="V198" i="56" s="1"/>
  <c r="R142" i="56"/>
  <c r="V142" i="56" s="1"/>
  <c r="S89" i="56"/>
  <c r="W89" i="56" s="1"/>
  <c r="Q136" i="56"/>
  <c r="U136" i="56" s="1"/>
  <c r="S216" i="56"/>
  <c r="W216" i="56" s="1"/>
  <c r="Q179" i="56"/>
  <c r="U179" i="56" s="1"/>
  <c r="S225" i="56"/>
  <c r="W225" i="56" s="1"/>
  <c r="P103" i="56"/>
  <c r="T103" i="56" s="1"/>
  <c r="P163" i="56"/>
  <c r="T163" i="56" s="1"/>
  <c r="R235" i="56"/>
  <c r="V235" i="56" s="1"/>
  <c r="Q65" i="56"/>
  <c r="U65" i="56" s="1"/>
  <c r="Q60" i="56"/>
  <c r="U60" i="56" s="1"/>
  <c r="R115" i="56"/>
  <c r="V115" i="56" s="1"/>
  <c r="R168" i="56"/>
  <c r="V168" i="56" s="1"/>
  <c r="S103" i="56"/>
  <c r="W103" i="56" s="1"/>
  <c r="R163" i="56"/>
  <c r="V163" i="56" s="1"/>
  <c r="R107" i="56"/>
  <c r="V107" i="56" s="1"/>
  <c r="Q235" i="56"/>
  <c r="U235" i="56" s="1"/>
  <c r="R242" i="56"/>
  <c r="V242" i="56" s="1"/>
  <c r="S163" i="56"/>
  <c r="W163" i="56" s="1"/>
  <c r="P107" i="56"/>
  <c r="T107" i="56" s="1"/>
  <c r="Q62" i="56"/>
  <c r="U62" i="56" s="1"/>
  <c r="S179" i="56"/>
  <c r="W179" i="56" s="1"/>
  <c r="P115" i="56"/>
  <c r="T115" i="56" s="1"/>
  <c r="Q88" i="56"/>
  <c r="U88" i="56" s="1"/>
  <c r="P247" i="56"/>
  <c r="T247" i="56" s="1"/>
  <c r="S195" i="56"/>
  <c r="W195" i="56" s="1"/>
  <c r="S128" i="56"/>
  <c r="W128" i="56" s="1"/>
  <c r="P141" i="56"/>
  <c r="T141" i="56" s="1"/>
  <c r="R88" i="56"/>
  <c r="V88" i="56" s="1"/>
  <c r="P195" i="56"/>
  <c r="T195" i="56" s="1"/>
  <c r="P50" i="56"/>
  <c r="T50" i="56" s="1"/>
  <c r="P128" i="56"/>
  <c r="T128" i="56" s="1"/>
  <c r="S141" i="56"/>
  <c r="W141" i="56" s="1"/>
  <c r="R247" i="56"/>
  <c r="V247" i="56" s="1"/>
  <c r="Q195" i="56"/>
  <c r="U195" i="56" s="1"/>
  <c r="Q50" i="56"/>
  <c r="U50" i="56" s="1"/>
  <c r="S247" i="56"/>
  <c r="W247" i="56" s="1"/>
  <c r="R195" i="56"/>
  <c r="V195" i="56" s="1"/>
  <c r="S176" i="56"/>
  <c r="W176" i="56" s="1"/>
  <c r="S50" i="56"/>
  <c r="W50" i="56" s="1"/>
  <c r="Q128" i="56"/>
  <c r="U128" i="56" s="1"/>
  <c r="R141" i="56"/>
  <c r="V141" i="56" s="1"/>
  <c r="S88" i="56"/>
  <c r="W88" i="56" s="1"/>
  <c r="R176" i="56"/>
  <c r="V176" i="56" s="1"/>
  <c r="Q92" i="56"/>
  <c r="U92" i="56" s="1"/>
  <c r="P95" i="56"/>
  <c r="T95" i="56" s="1"/>
  <c r="Q184" i="56"/>
  <c r="U184" i="56" s="1"/>
  <c r="R180" i="56"/>
  <c r="V180" i="56" s="1"/>
  <c r="P214" i="56"/>
  <c r="T214" i="56" s="1"/>
  <c r="Q242" i="56"/>
  <c r="U242" i="56" s="1"/>
  <c r="R131" i="56"/>
  <c r="V131" i="56" s="1"/>
  <c r="R92" i="56"/>
  <c r="V92" i="56" s="1"/>
  <c r="Q243" i="56"/>
  <c r="U243" i="56" s="1"/>
  <c r="R185" i="56"/>
  <c r="V185" i="56" s="1"/>
  <c r="R214" i="56"/>
  <c r="V214" i="56" s="1"/>
  <c r="P56" i="56"/>
  <c r="T56" i="56" s="1"/>
  <c r="R81" i="56"/>
  <c r="V81" i="56" s="1"/>
  <c r="R240" i="56"/>
  <c r="V240" i="56" s="1"/>
  <c r="Q95" i="56"/>
  <c r="U95" i="56" s="1"/>
  <c r="R243" i="56"/>
  <c r="V243" i="56" s="1"/>
  <c r="P185" i="56"/>
  <c r="T185" i="56" s="1"/>
  <c r="P240" i="56"/>
  <c r="T240" i="56" s="1"/>
  <c r="Q131" i="56"/>
  <c r="U131" i="56" s="1"/>
  <c r="S57" i="56"/>
  <c r="W57" i="56" s="1"/>
  <c r="S243" i="56"/>
  <c r="W243" i="56" s="1"/>
  <c r="R122" i="56"/>
  <c r="V122" i="56" s="1"/>
  <c r="P242" i="56"/>
  <c r="T242" i="56" s="1"/>
  <c r="S185" i="56"/>
  <c r="W185" i="56" s="1"/>
  <c r="Q122" i="56"/>
  <c r="U122" i="56" s="1"/>
  <c r="R56" i="56"/>
  <c r="V56" i="56" s="1"/>
  <c r="S92" i="56"/>
  <c r="W92" i="56" s="1"/>
  <c r="Q81" i="56"/>
  <c r="U81" i="56" s="1"/>
  <c r="S240" i="56"/>
  <c r="W240" i="56" s="1"/>
  <c r="P92" i="56"/>
  <c r="T92" i="56" s="1"/>
  <c r="P184" i="56"/>
  <c r="T184" i="56" s="1"/>
  <c r="Q125" i="56"/>
  <c r="U125" i="56" s="1"/>
  <c r="X3" i="58"/>
  <c r="X78" i="58" s="1"/>
  <c r="Z3" i="58"/>
  <c r="Z162" i="58" s="1"/>
  <c r="P144" i="56"/>
  <c r="T144" i="56" s="1"/>
  <c r="S226" i="56"/>
  <c r="W226" i="56" s="1"/>
  <c r="Q144" i="56"/>
  <c r="U144" i="56" s="1"/>
  <c r="Q183" i="56"/>
  <c r="U183" i="56" s="1"/>
  <c r="R144" i="56"/>
  <c r="V144" i="56" s="1"/>
  <c r="R57" i="56"/>
  <c r="V57" i="56" s="1"/>
  <c r="S91" i="56"/>
  <c r="W91" i="56" s="1"/>
  <c r="P125" i="56"/>
  <c r="T125" i="56" s="1"/>
  <c r="Q157" i="56"/>
  <c r="U157" i="56" s="1"/>
  <c r="P132" i="56"/>
  <c r="T132" i="56" s="1"/>
  <c r="R76" i="56"/>
  <c r="V76" i="56" s="1"/>
  <c r="R193" i="56"/>
  <c r="V193" i="56" s="1"/>
  <c r="R223" i="56"/>
  <c r="V223" i="56" s="1"/>
  <c r="Q69" i="56"/>
  <c r="U69" i="56" s="1"/>
  <c r="S132" i="56"/>
  <c r="W132" i="56" s="1"/>
  <c r="P193" i="56"/>
  <c r="T193" i="56" s="1"/>
  <c r="P69" i="56"/>
  <c r="T69" i="56" s="1"/>
  <c r="S229" i="56"/>
  <c r="W229" i="56" s="1"/>
  <c r="S192" i="56"/>
  <c r="W192" i="56" s="1"/>
  <c r="P226" i="56"/>
  <c r="T226" i="56" s="1"/>
  <c r="P192" i="56"/>
  <c r="T192" i="56" s="1"/>
  <c r="S125" i="56"/>
  <c r="W125" i="56" s="1"/>
  <c r="S210" i="56"/>
  <c r="W210" i="56" s="1"/>
  <c r="Q132" i="56"/>
  <c r="U132" i="56" s="1"/>
  <c r="Q94" i="56"/>
  <c r="U94" i="56" s="1"/>
  <c r="Q246" i="56"/>
  <c r="U246" i="56" s="1"/>
  <c r="S198" i="56"/>
  <c r="W198" i="56" s="1"/>
  <c r="S193" i="56"/>
  <c r="W193" i="56" s="1"/>
  <c r="R226" i="56"/>
  <c r="V226" i="56" s="1"/>
  <c r="P59" i="56"/>
  <c r="T59" i="56" s="1"/>
  <c r="Q210" i="56"/>
  <c r="U210" i="56" s="1"/>
  <c r="P109" i="56"/>
  <c r="T109" i="56" s="1"/>
  <c r="S246" i="56"/>
  <c r="W246" i="56" s="1"/>
  <c r="P199" i="56"/>
  <c r="T199" i="56" s="1"/>
  <c r="P57" i="56"/>
  <c r="T57" i="56" s="1"/>
  <c r="Q192" i="56"/>
  <c r="U192" i="56" s="1"/>
  <c r="P232" i="56"/>
  <c r="T232" i="56" s="1"/>
  <c r="P210" i="56"/>
  <c r="T210" i="56" s="1"/>
  <c r="S144" i="56"/>
  <c r="W144" i="56" s="1"/>
  <c r="R59" i="56"/>
  <c r="V59" i="56" s="1"/>
  <c r="Q54" i="56"/>
  <c r="U54" i="56" s="1"/>
  <c r="P64" i="56"/>
  <c r="T64" i="56" s="1"/>
  <c r="Q250" i="56"/>
  <c r="U250" i="56" s="1"/>
  <c r="X3" i="57"/>
  <c r="X200" i="57" s="1"/>
  <c r="Z3" i="57"/>
  <c r="Y3" i="57"/>
  <c r="Y243" i="57" s="1"/>
  <c r="AA3" i="57"/>
  <c r="AA219" i="57" s="1"/>
  <c r="R183" i="56"/>
  <c r="V183" i="56" s="1"/>
  <c r="S100" i="56"/>
  <c r="W100" i="56" s="1"/>
  <c r="S169" i="56"/>
  <c r="W169" i="56" s="1"/>
  <c r="R85" i="56"/>
  <c r="V85" i="56" s="1"/>
  <c r="Q222" i="56"/>
  <c r="U222" i="56" s="1"/>
  <c r="R248" i="56"/>
  <c r="V248" i="56" s="1"/>
  <c r="R123" i="56"/>
  <c r="V123" i="56" s="1"/>
  <c r="P54" i="56"/>
  <c r="T54" i="56" s="1"/>
  <c r="P94" i="56"/>
  <c r="T94" i="56" s="1"/>
  <c r="R246" i="56"/>
  <c r="V246" i="56" s="1"/>
  <c r="S248" i="56"/>
  <c r="W248" i="56" s="1"/>
  <c r="P203" i="56"/>
  <c r="T203" i="56" s="1"/>
  <c r="Q215" i="56"/>
  <c r="U215" i="56" s="1"/>
  <c r="Q221" i="56"/>
  <c r="U221" i="56" s="1"/>
  <c r="Q228" i="56"/>
  <c r="U228" i="56" s="1"/>
  <c r="P219" i="56"/>
  <c r="T219" i="56" s="1"/>
  <c r="R113" i="56"/>
  <c r="V113" i="56" s="1"/>
  <c r="Q109" i="56"/>
  <c r="U109" i="56" s="1"/>
  <c r="R64" i="56"/>
  <c r="V64" i="56" s="1"/>
  <c r="Q133" i="56"/>
  <c r="U133" i="56" s="1"/>
  <c r="P198" i="56"/>
  <c r="T198" i="56" s="1"/>
  <c r="R91" i="56"/>
  <c r="V91" i="56" s="1"/>
  <c r="Q112" i="56"/>
  <c r="U112" i="56" s="1"/>
  <c r="R244" i="56"/>
  <c r="V244" i="56" s="1"/>
  <c r="S228" i="56"/>
  <c r="W228" i="56" s="1"/>
  <c r="R112" i="56"/>
  <c r="V112" i="56" s="1"/>
  <c r="S181" i="56"/>
  <c r="W181" i="56" s="1"/>
  <c r="S59" i="56"/>
  <c r="W59" i="56" s="1"/>
  <c r="S183" i="56"/>
  <c r="W183" i="56" s="1"/>
  <c r="S61" i="56"/>
  <c r="W61" i="56" s="1"/>
  <c r="Q85" i="56"/>
  <c r="U85" i="56" s="1"/>
  <c r="Q178" i="56"/>
  <c r="U178" i="56" s="1"/>
  <c r="S219" i="56"/>
  <c r="W219" i="56" s="1"/>
  <c r="R162" i="56"/>
  <c r="V162" i="56" s="1"/>
  <c r="Q189" i="56"/>
  <c r="U189" i="56" s="1"/>
  <c r="R133" i="56"/>
  <c r="V133" i="56" s="1"/>
  <c r="R129" i="56"/>
  <c r="V129" i="56" s="1"/>
  <c r="S108" i="56"/>
  <c r="W108" i="56" s="1"/>
  <c r="P229" i="56"/>
  <c r="T229" i="56" s="1"/>
  <c r="P159" i="56"/>
  <c r="T159" i="56" s="1"/>
  <c r="S194" i="56"/>
  <c r="W194" i="56" s="1"/>
  <c r="S215" i="56"/>
  <c r="W215" i="56" s="1"/>
  <c r="P49" i="56"/>
  <c r="T49" i="56" s="1"/>
  <c r="R61" i="56"/>
  <c r="V61" i="56" s="1"/>
  <c r="R159" i="56"/>
  <c r="V159" i="56" s="1"/>
  <c r="R161" i="56"/>
  <c r="V161" i="56" s="1"/>
  <c r="Q164" i="56"/>
  <c r="U164" i="56" s="1"/>
  <c r="S112" i="56"/>
  <c r="W112" i="56" s="1"/>
  <c r="P52" i="56"/>
  <c r="T52" i="56" s="1"/>
  <c r="R54" i="56"/>
  <c r="V54" i="56" s="1"/>
  <c r="Q70" i="56"/>
  <c r="U70" i="56" s="1"/>
  <c r="R167" i="56"/>
  <c r="V167" i="56" s="1"/>
  <c r="R221" i="56"/>
  <c r="V221" i="56" s="1"/>
  <c r="P189" i="56"/>
  <c r="T189" i="56" s="1"/>
  <c r="Q64" i="56"/>
  <c r="U64" i="56" s="1"/>
  <c r="R208" i="56"/>
  <c r="V208" i="56" s="1"/>
  <c r="Q199" i="56"/>
  <c r="U199" i="56" s="1"/>
  <c r="P83" i="56"/>
  <c r="T83" i="56" s="1"/>
  <c r="Q244" i="56"/>
  <c r="U244" i="56" s="1"/>
  <c r="S187" i="56"/>
  <c r="W187" i="56" s="1"/>
  <c r="S159" i="56"/>
  <c r="W159" i="56" s="1"/>
  <c r="S184" i="56"/>
  <c r="W184" i="56" s="1"/>
  <c r="P228" i="56"/>
  <c r="T228" i="56" s="1"/>
  <c r="Q180" i="56"/>
  <c r="U180" i="56" s="1"/>
  <c r="P91" i="56"/>
  <c r="T91" i="56" s="1"/>
  <c r="R164" i="56"/>
  <c r="V164" i="56" s="1"/>
  <c r="Q114" i="56"/>
  <c r="U114" i="56" s="1"/>
  <c r="P71" i="56"/>
  <c r="T71" i="56" s="1"/>
  <c r="S52" i="56"/>
  <c r="W52" i="56" s="1"/>
  <c r="S96" i="56"/>
  <c r="W96" i="56" s="1"/>
  <c r="R234" i="56"/>
  <c r="V234" i="56" s="1"/>
  <c r="P167" i="56"/>
  <c r="T167" i="56" s="1"/>
  <c r="Q166" i="56"/>
  <c r="U166" i="56" s="1"/>
  <c r="S113" i="56"/>
  <c r="W113" i="56" s="1"/>
  <c r="Q182" i="56"/>
  <c r="U182" i="56" s="1"/>
  <c r="S130" i="56"/>
  <c r="W130" i="56" s="1"/>
  <c r="P162" i="56"/>
  <c r="T162" i="56" s="1"/>
  <c r="S221" i="56"/>
  <c r="W221" i="56" s="1"/>
  <c r="S109" i="56"/>
  <c r="W109" i="56" s="1"/>
  <c r="S189" i="56"/>
  <c r="W189" i="56" s="1"/>
  <c r="Q56" i="56"/>
  <c r="U56" i="56" s="1"/>
  <c r="Q208" i="56"/>
  <c r="U208" i="56" s="1"/>
  <c r="P133" i="56"/>
  <c r="T133" i="56" s="1"/>
  <c r="Q194" i="56"/>
  <c r="U194" i="56" s="1"/>
  <c r="P181" i="56"/>
  <c r="T181" i="56" s="1"/>
  <c r="R215" i="56"/>
  <c r="V215" i="56" s="1"/>
  <c r="Q49" i="56"/>
  <c r="U49" i="56" s="1"/>
  <c r="R67" i="56"/>
  <c r="V67" i="56" s="1"/>
  <c r="R169" i="56"/>
  <c r="V169" i="56" s="1"/>
  <c r="S199" i="56"/>
  <c r="W199" i="56" s="1"/>
  <c r="S83" i="56"/>
  <c r="W83" i="56" s="1"/>
  <c r="R229" i="56"/>
  <c r="V229" i="56" s="1"/>
  <c r="P164" i="56"/>
  <c r="T164" i="56" s="1"/>
  <c r="S164" i="56"/>
  <c r="W164" i="56" s="1"/>
  <c r="S70" i="56"/>
  <c r="W70" i="56" s="1"/>
  <c r="R111" i="56"/>
  <c r="V111" i="56" s="1"/>
  <c r="Q159" i="56"/>
  <c r="U159" i="56" s="1"/>
  <c r="R228" i="56"/>
  <c r="V228" i="56" s="1"/>
  <c r="S180" i="56"/>
  <c r="W180" i="56" s="1"/>
  <c r="P70" i="56"/>
  <c r="T70" i="56" s="1"/>
  <c r="R222" i="56"/>
  <c r="V222" i="56" s="1"/>
  <c r="P248" i="56"/>
  <c r="T248" i="56" s="1"/>
  <c r="S200" i="56"/>
  <c r="W200" i="56" s="1"/>
  <c r="Q111" i="56"/>
  <c r="U111" i="56" s="1"/>
  <c r="R104" i="56"/>
  <c r="V104" i="56" s="1"/>
  <c r="P169" i="56"/>
  <c r="T169" i="56" s="1"/>
  <c r="S244" i="56"/>
  <c r="W244" i="56" s="1"/>
  <c r="Q187" i="56"/>
  <c r="U187" i="56" s="1"/>
  <c r="P61" i="56"/>
  <c r="T61" i="56" s="1"/>
  <c r="P85" i="56"/>
  <c r="T85" i="56" s="1"/>
  <c r="P180" i="56"/>
  <c r="T180" i="56" s="1"/>
  <c r="Q91" i="56"/>
  <c r="U91" i="56" s="1"/>
  <c r="Q158" i="56"/>
  <c r="U158" i="56" s="1"/>
  <c r="R52" i="56"/>
  <c r="V52" i="56" s="1"/>
  <c r="R70" i="56"/>
  <c r="V70" i="56" s="1"/>
  <c r="S222" i="56"/>
  <c r="W222" i="56" s="1"/>
  <c r="S167" i="56"/>
  <c r="W167" i="56" s="1"/>
  <c r="R157" i="56"/>
  <c r="V157" i="56" s="1"/>
  <c r="Q113" i="56"/>
  <c r="U113" i="56" s="1"/>
  <c r="P182" i="56"/>
  <c r="T182" i="56" s="1"/>
  <c r="S156" i="56"/>
  <c r="W156" i="56" s="1"/>
  <c r="Q100" i="56"/>
  <c r="U100" i="56" s="1"/>
  <c r="Q162" i="56"/>
  <c r="U162" i="56" s="1"/>
  <c r="S160" i="56"/>
  <c r="W160" i="56" s="1"/>
  <c r="P221" i="56"/>
  <c r="T221" i="56" s="1"/>
  <c r="S133" i="56"/>
  <c r="W133" i="56" s="1"/>
  <c r="Q248" i="56"/>
  <c r="U248" i="56" s="1"/>
  <c r="Q181" i="56"/>
  <c r="U181" i="56" s="1"/>
  <c r="Q108" i="56"/>
  <c r="U108" i="56" s="1"/>
  <c r="S49" i="56"/>
  <c r="W49" i="56" s="1"/>
  <c r="S104" i="56"/>
  <c r="W104" i="56" s="1"/>
  <c r="Q169" i="56"/>
  <c r="U169" i="56" s="1"/>
  <c r="Q83" i="56"/>
  <c r="U83" i="56" s="1"/>
  <c r="R182" i="56"/>
  <c r="V182" i="56" s="1"/>
  <c r="S162" i="56"/>
  <c r="W162" i="56" s="1"/>
  <c r="P208" i="56"/>
  <c r="T208" i="56" s="1"/>
  <c r="P200" i="56"/>
  <c r="T200" i="56" s="1"/>
  <c r="P183" i="56"/>
  <c r="T183" i="56" s="1"/>
  <c r="Q161" i="56"/>
  <c r="U161" i="56" s="1"/>
  <c r="P113" i="56"/>
  <c r="T113" i="56" s="1"/>
  <c r="R156" i="56"/>
  <c r="V156" i="56" s="1"/>
  <c r="P100" i="56"/>
  <c r="T100" i="56" s="1"/>
  <c r="R160" i="56"/>
  <c r="V160" i="56" s="1"/>
  <c r="R181" i="56"/>
  <c r="V181" i="56" s="1"/>
  <c r="P108" i="56"/>
  <c r="T108" i="56" s="1"/>
  <c r="R158" i="56"/>
  <c r="V158" i="56" s="1"/>
  <c r="S54" i="56"/>
  <c r="W54" i="56" s="1"/>
  <c r="Q135" i="56"/>
  <c r="U135" i="56" s="1"/>
  <c r="R217" i="56"/>
  <c r="V217" i="56" s="1"/>
  <c r="S105" i="56"/>
  <c r="W105" i="56" s="1"/>
  <c r="P218" i="56"/>
  <c r="T218" i="56" s="1"/>
  <c r="S178" i="56"/>
  <c r="W178" i="56" s="1"/>
  <c r="P148" i="56"/>
  <c r="T148" i="56" s="1"/>
  <c r="S158" i="56"/>
  <c r="W158" i="56" s="1"/>
  <c r="Q71" i="56"/>
  <c r="U71" i="56" s="1"/>
  <c r="R219" i="56"/>
  <c r="V219" i="56" s="1"/>
  <c r="R204" i="56"/>
  <c r="V204" i="56" s="1"/>
  <c r="P134" i="56"/>
  <c r="T134" i="56" s="1"/>
  <c r="P63" i="56"/>
  <c r="T63" i="56" s="1"/>
  <c r="S154" i="56"/>
  <c r="W154" i="56" s="1"/>
  <c r="P217" i="56"/>
  <c r="T217" i="56" s="1"/>
  <c r="P207" i="56"/>
  <c r="T207" i="56" s="1"/>
  <c r="Q177" i="56"/>
  <c r="U177" i="56" s="1"/>
  <c r="S78" i="56"/>
  <c r="W78" i="56" s="1"/>
  <c r="S47" i="56"/>
  <c r="W47" i="56" s="1"/>
  <c r="R178" i="56"/>
  <c r="V178" i="56" s="1"/>
  <c r="S148" i="56"/>
  <c r="W148" i="56" s="1"/>
  <c r="Q123" i="56"/>
  <c r="U123" i="56" s="1"/>
  <c r="P204" i="56"/>
  <c r="T204" i="56" s="1"/>
  <c r="S250" i="56"/>
  <c r="W250" i="56" s="1"/>
  <c r="P105" i="56"/>
  <c r="T105" i="56" s="1"/>
  <c r="R218" i="56"/>
  <c r="V218" i="56" s="1"/>
  <c r="R148" i="56"/>
  <c r="V148" i="56" s="1"/>
  <c r="S71" i="56"/>
  <c r="W71" i="56" s="1"/>
  <c r="R232" i="56"/>
  <c r="V232" i="56" s="1"/>
  <c r="P90" i="56"/>
  <c r="T90" i="56" s="1"/>
  <c r="P77" i="56"/>
  <c r="T77" i="56" s="1"/>
  <c r="Q63" i="56"/>
  <c r="U63" i="56" s="1"/>
  <c r="R250" i="56"/>
  <c r="V250" i="56" s="1"/>
  <c r="S217" i="56"/>
  <c r="W217" i="56" s="1"/>
  <c r="R200" i="56"/>
  <c r="V200" i="56" s="1"/>
  <c r="R135" i="56"/>
  <c r="V135" i="56" s="1"/>
  <c r="Q105" i="56"/>
  <c r="U105" i="56" s="1"/>
  <c r="P111" i="56"/>
  <c r="T111" i="56" s="1"/>
  <c r="Q76" i="56"/>
  <c r="U76" i="56" s="1"/>
  <c r="P78" i="56"/>
  <c r="T78" i="56" s="1"/>
  <c r="R77" i="56"/>
  <c r="V77" i="56" s="1"/>
  <c r="S218" i="56"/>
  <c r="W218" i="56" s="1"/>
  <c r="Q204" i="56"/>
  <c r="U204" i="56" s="1"/>
  <c r="Q148" i="56"/>
  <c r="U148" i="56" s="1"/>
  <c r="S77" i="56"/>
  <c r="W77" i="56" s="1"/>
  <c r="R78" i="56"/>
  <c r="V78" i="56" s="1"/>
  <c r="R171" i="56"/>
  <c r="V171" i="56" s="1"/>
  <c r="P123" i="56"/>
  <c r="T123" i="56" s="1"/>
  <c r="S87" i="56"/>
  <c r="W87" i="56" s="1"/>
  <c r="Q219" i="56"/>
  <c r="U219" i="56" s="1"/>
  <c r="S48" i="56"/>
  <c r="W48" i="56" s="1"/>
  <c r="Q232" i="56"/>
  <c r="U232" i="56" s="1"/>
  <c r="S204" i="56"/>
  <c r="W204" i="56" s="1"/>
  <c r="P157" i="56"/>
  <c r="T157" i="56" s="1"/>
  <c r="S90" i="56"/>
  <c r="W90" i="56" s="1"/>
  <c r="S134" i="56"/>
  <c r="W134" i="56" s="1"/>
  <c r="P156" i="56"/>
  <c r="T156" i="56" s="1"/>
  <c r="R63" i="56"/>
  <c r="V63" i="56" s="1"/>
  <c r="P160" i="56"/>
  <c r="T160" i="56" s="1"/>
  <c r="Q200" i="56"/>
  <c r="U200" i="56" s="1"/>
  <c r="P135" i="56"/>
  <c r="T135" i="56" s="1"/>
  <c r="S111" i="56"/>
  <c r="W111" i="56" s="1"/>
  <c r="Q78" i="56"/>
  <c r="U78" i="56" s="1"/>
  <c r="P104" i="56"/>
  <c r="T104" i="56" s="1"/>
  <c r="R90" i="56"/>
  <c r="V90" i="56" s="1"/>
  <c r="R134" i="56"/>
  <c r="V134" i="56" s="1"/>
  <c r="S232" i="56"/>
  <c r="W232" i="56" s="1"/>
  <c r="Q90" i="56"/>
  <c r="U90" i="56" s="1"/>
  <c r="Q134" i="56"/>
  <c r="U134" i="56" s="1"/>
  <c r="S135" i="56"/>
  <c r="W135" i="56" s="1"/>
  <c r="P76" i="56"/>
  <c r="T76" i="56" s="1"/>
  <c r="X73" i="57" l="1"/>
  <c r="Y60" i="57"/>
  <c r="Y238" i="57"/>
  <c r="X3" i="56"/>
  <c r="Y197" i="57"/>
  <c r="Y92" i="57"/>
  <c r="Y89" i="57"/>
  <c r="Y91" i="57"/>
  <c r="Y90" i="57"/>
  <c r="Y59" i="57"/>
  <c r="Y112" i="57"/>
  <c r="Y77" i="57"/>
  <c r="Y178" i="57"/>
  <c r="Y144" i="57"/>
  <c r="Y156" i="57"/>
  <c r="Y119" i="57"/>
  <c r="Y64" i="57"/>
  <c r="Y68" i="57"/>
  <c r="Y107" i="57"/>
  <c r="Y114" i="57"/>
  <c r="Y232" i="57"/>
  <c r="AA141" i="57"/>
  <c r="AA92" i="57"/>
  <c r="AA90" i="57"/>
  <c r="AA91" i="57"/>
  <c r="AA89" i="57"/>
  <c r="Y173" i="57"/>
  <c r="Y171" i="57"/>
  <c r="Y158" i="57"/>
  <c r="Z116" i="58"/>
  <c r="Z59" i="58"/>
  <c r="Z82" i="58"/>
  <c r="X51" i="58"/>
  <c r="Z146" i="58"/>
  <c r="Z198" i="58"/>
  <c r="Z196" i="58"/>
  <c r="X207" i="58"/>
  <c r="Z187" i="58"/>
  <c r="Z243" i="58"/>
  <c r="X239" i="58"/>
  <c r="Z223" i="58"/>
  <c r="X72" i="58"/>
  <c r="Z48" i="58"/>
  <c r="X146" i="58"/>
  <c r="Z136" i="58"/>
  <c r="Z219" i="58"/>
  <c r="Z100" i="58"/>
  <c r="Z209" i="58"/>
  <c r="Z170" i="58"/>
  <c r="X87" i="58"/>
  <c r="Z120" i="58"/>
  <c r="X197" i="58"/>
  <c r="X149" i="58"/>
  <c r="Z90" i="58"/>
  <c r="Z141" i="58"/>
  <c r="X69" i="58"/>
  <c r="X105" i="58"/>
  <c r="X135" i="58"/>
  <c r="Z185" i="58"/>
  <c r="Z47" i="58"/>
  <c r="Z98" i="58"/>
  <c r="Z220" i="58"/>
  <c r="Z148" i="58"/>
  <c r="Z167" i="58"/>
  <c r="X238" i="58"/>
  <c r="Z149" i="58"/>
  <c r="Z194" i="58"/>
  <c r="X200" i="58"/>
  <c r="Z93" i="58"/>
  <c r="Z54" i="58"/>
  <c r="Z232" i="58"/>
  <c r="Z127" i="58"/>
  <c r="Z224" i="58"/>
  <c r="Z181" i="58"/>
  <c r="X172" i="58"/>
  <c r="Z102" i="58"/>
  <c r="X56" i="58"/>
  <c r="Z213" i="58"/>
  <c r="X122" i="58"/>
  <c r="X88" i="58"/>
  <c r="X96" i="58"/>
  <c r="Z166" i="58"/>
  <c r="Z225" i="58"/>
  <c r="X79" i="58"/>
  <c r="X205" i="58"/>
  <c r="X154" i="58"/>
  <c r="X123" i="58"/>
  <c r="Z160" i="58"/>
  <c r="Z177" i="58"/>
  <c r="Z79" i="58"/>
  <c r="Z169" i="58"/>
  <c r="X47" i="58"/>
  <c r="Z173" i="58"/>
  <c r="X186" i="58"/>
  <c r="X17" i="58"/>
  <c r="X38" i="58"/>
  <c r="X14" i="58"/>
  <c r="X30" i="58"/>
  <c r="X36" i="58"/>
  <c r="X28" i="58"/>
  <c r="X44" i="58"/>
  <c r="X26" i="58"/>
  <c r="X40" i="58"/>
  <c r="X20" i="58"/>
  <c r="X42" i="58"/>
  <c r="X18" i="58"/>
  <c r="X21" i="58"/>
  <c r="X33" i="58"/>
  <c r="X32" i="58"/>
  <c r="X15" i="58"/>
  <c r="X39" i="58"/>
  <c r="X34" i="58"/>
  <c r="X16" i="58"/>
  <c r="X22" i="58"/>
  <c r="X41" i="58"/>
  <c r="X35" i="58"/>
  <c r="X25" i="58"/>
  <c r="X19" i="58"/>
  <c r="X45" i="58"/>
  <c r="X23" i="58"/>
  <c r="X31" i="58"/>
  <c r="X43" i="58"/>
  <c r="X27" i="58"/>
  <c r="X37" i="58"/>
  <c r="X29" i="58"/>
  <c r="X24" i="58"/>
  <c r="X46" i="58"/>
  <c r="X111" i="58"/>
  <c r="X67" i="58"/>
  <c r="X85" i="58"/>
  <c r="X148" i="58"/>
  <c r="X176" i="58"/>
  <c r="X214" i="58"/>
  <c r="X127" i="58"/>
  <c r="X140" i="58"/>
  <c r="X195" i="58"/>
  <c r="Z26" i="58"/>
  <c r="Z36" i="58"/>
  <c r="Z17" i="58"/>
  <c r="Z40" i="58"/>
  <c r="Z28" i="58"/>
  <c r="Z38" i="58"/>
  <c r="Z30" i="58"/>
  <c r="Z44" i="58"/>
  <c r="Z20" i="58"/>
  <c r="Z14" i="58"/>
  <c r="Z21" i="58"/>
  <c r="Z23" i="58"/>
  <c r="Z45" i="58"/>
  <c r="Z22" i="58"/>
  <c r="Z27" i="58"/>
  <c r="Z42" i="58"/>
  <c r="Z41" i="58"/>
  <c r="Z16" i="58"/>
  <c r="Z43" i="58"/>
  <c r="Z32" i="58"/>
  <c r="Z37" i="58"/>
  <c r="Z24" i="58"/>
  <c r="Z19" i="58"/>
  <c r="Z39" i="58"/>
  <c r="Z46" i="58"/>
  <c r="Z29" i="58"/>
  <c r="Z33" i="58"/>
  <c r="Z31" i="58"/>
  <c r="Z25" i="58"/>
  <c r="Z34" i="58"/>
  <c r="Z18" i="58"/>
  <c r="Z35" i="58"/>
  <c r="Z15" i="58"/>
  <c r="Z66" i="58"/>
  <c r="X124" i="58"/>
  <c r="Z195" i="58"/>
  <c r="X84" i="58"/>
  <c r="Z94" i="58"/>
  <c r="Z123" i="58"/>
  <c r="Z183" i="58"/>
  <c r="X144" i="58"/>
  <c r="X52" i="58"/>
  <c r="X236" i="58"/>
  <c r="Z72" i="58"/>
  <c r="Z203" i="58"/>
  <c r="Z118" i="58"/>
  <c r="X165" i="58"/>
  <c r="Z233" i="58"/>
  <c r="Z117" i="58"/>
  <c r="X66" i="58"/>
  <c r="Z78" i="58"/>
  <c r="X199" i="58"/>
  <c r="Z182" i="58"/>
  <c r="Z63" i="58"/>
  <c r="X180" i="58"/>
  <c r="Z161" i="58"/>
  <c r="Z175" i="58"/>
  <c r="Z132" i="58"/>
  <c r="Z180" i="58"/>
  <c r="Z159" i="58"/>
  <c r="X49" i="58"/>
  <c r="Z226" i="58"/>
  <c r="X157" i="58"/>
  <c r="Z101" i="58"/>
  <c r="X107" i="58"/>
  <c r="Z51" i="58"/>
  <c r="Z75" i="58"/>
  <c r="Z238" i="58"/>
  <c r="Z81" i="58"/>
  <c r="X155" i="58"/>
  <c r="Z130" i="58"/>
  <c r="Z211" i="58"/>
  <c r="Z215" i="58"/>
  <c r="Z106" i="58"/>
  <c r="Z188" i="58"/>
  <c r="X210" i="58"/>
  <c r="Z210" i="58"/>
  <c r="Z107" i="58"/>
  <c r="X164" i="58"/>
  <c r="X92" i="58"/>
  <c r="X234" i="58"/>
  <c r="Z109" i="58"/>
  <c r="X184" i="58"/>
  <c r="X225" i="58"/>
  <c r="X55" i="58"/>
  <c r="Z122" i="58"/>
  <c r="Z67" i="58"/>
  <c r="Z61" i="58"/>
  <c r="X218" i="58"/>
  <c r="X151" i="58"/>
  <c r="Z242" i="58"/>
  <c r="Z207" i="58"/>
  <c r="Z65" i="58"/>
  <c r="Z56" i="58"/>
  <c r="Z131" i="58"/>
  <c r="X139" i="58"/>
  <c r="Z104" i="58"/>
  <c r="Z103" i="58"/>
  <c r="X82" i="58"/>
  <c r="X118" i="58"/>
  <c r="Z154" i="58"/>
  <c r="Z189" i="58"/>
  <c r="X194" i="58"/>
  <c r="Z236" i="58"/>
  <c r="Z164" i="58"/>
  <c r="X89" i="58"/>
  <c r="X141" i="58"/>
  <c r="Z58" i="58"/>
  <c r="Z145" i="58"/>
  <c r="X121" i="58"/>
  <c r="X116" i="58"/>
  <c r="Z190" i="58"/>
  <c r="Z138" i="58"/>
  <c r="X187" i="58"/>
  <c r="Z133" i="58"/>
  <c r="X219" i="58"/>
  <c r="Z235" i="58"/>
  <c r="X143" i="58"/>
  <c r="Z156" i="58"/>
  <c r="X178" i="58"/>
  <c r="X220" i="58"/>
  <c r="X204" i="58"/>
  <c r="X120" i="58"/>
  <c r="X202" i="58"/>
  <c r="X182" i="58"/>
  <c r="X161" i="58"/>
  <c r="Z171" i="58"/>
  <c r="X98" i="58"/>
  <c r="X75" i="58"/>
  <c r="X189" i="58"/>
  <c r="X71" i="58"/>
  <c r="X60" i="58"/>
  <c r="Z142" i="58"/>
  <c r="X222" i="58"/>
  <c r="Z121" i="58"/>
  <c r="Z222" i="58"/>
  <c r="X126" i="58"/>
  <c r="Z80" i="58"/>
  <c r="Z168" i="58"/>
  <c r="Z76" i="58"/>
  <c r="X62" i="58"/>
  <c r="Z89" i="58"/>
  <c r="X128" i="58"/>
  <c r="X173" i="58"/>
  <c r="Z155" i="58"/>
  <c r="X168" i="58"/>
  <c r="Z105" i="58"/>
  <c r="Z143" i="58"/>
  <c r="X70" i="58"/>
  <c r="X97" i="58"/>
  <c r="X212" i="58"/>
  <c r="X53" i="58"/>
  <c r="X54" i="58"/>
  <c r="X93" i="58"/>
  <c r="Z240" i="58"/>
  <c r="Z62" i="58"/>
  <c r="X106" i="58"/>
  <c r="Z128" i="58"/>
  <c r="Z52" i="58"/>
  <c r="Z229" i="58"/>
  <c r="Z77" i="58"/>
  <c r="X175" i="58"/>
  <c r="Z85" i="58"/>
  <c r="Z60" i="58"/>
  <c r="Z191" i="58"/>
  <c r="Z212" i="58"/>
  <c r="Z108" i="58"/>
  <c r="X206" i="58"/>
  <c r="Z179" i="58"/>
  <c r="Z208" i="58"/>
  <c r="X129" i="58"/>
  <c r="X132" i="58"/>
  <c r="X230" i="58"/>
  <c r="X133" i="58"/>
  <c r="Z87" i="58"/>
  <c r="Z216" i="58"/>
  <c r="Z115" i="58"/>
  <c r="Z217" i="58"/>
  <c r="X63" i="58"/>
  <c r="X137" i="58"/>
  <c r="Z197" i="58"/>
  <c r="Z234" i="58"/>
  <c r="Z68" i="58"/>
  <c r="X76" i="58"/>
  <c r="Z158" i="58"/>
  <c r="X91" i="58"/>
  <c r="X233" i="58"/>
  <c r="X104" i="58"/>
  <c r="X188" i="58"/>
  <c r="X145" i="58"/>
  <c r="Z129" i="58"/>
  <c r="X159" i="58"/>
  <c r="Z53" i="58"/>
  <c r="X100" i="58"/>
  <c r="X125" i="58"/>
  <c r="Z111" i="58"/>
  <c r="Z157" i="58"/>
  <c r="Z84" i="58"/>
  <c r="Z201" i="58"/>
  <c r="Z134" i="58"/>
  <c r="X228" i="58"/>
  <c r="X181" i="58"/>
  <c r="X81" i="58"/>
  <c r="X217" i="58"/>
  <c r="X158" i="58"/>
  <c r="X242" i="58"/>
  <c r="X183" i="58"/>
  <c r="X229" i="58"/>
  <c r="X166" i="58"/>
  <c r="X243" i="58"/>
  <c r="X101" i="58"/>
  <c r="X73" i="58"/>
  <c r="X227" i="58"/>
  <c r="X110" i="58"/>
  <c r="X213" i="58"/>
  <c r="Z151" i="58"/>
  <c r="Z152" i="58"/>
  <c r="X102" i="58"/>
  <c r="Z205" i="58"/>
  <c r="Z64" i="58"/>
  <c r="X170" i="58"/>
  <c r="X153" i="58"/>
  <c r="X61" i="58"/>
  <c r="X160" i="58"/>
  <c r="Z227" i="58"/>
  <c r="Z237" i="58"/>
  <c r="X95" i="58"/>
  <c r="X190" i="58"/>
  <c r="Z192" i="58"/>
  <c r="Z241" i="58"/>
  <c r="Z86" i="58"/>
  <c r="Z92" i="58"/>
  <c r="Z125" i="58"/>
  <c r="X109" i="58"/>
  <c r="X134" i="58"/>
  <c r="X65" i="58"/>
  <c r="X99" i="58"/>
  <c r="X80" i="58"/>
  <c r="X215" i="58"/>
  <c r="X68" i="58"/>
  <c r="Z153" i="58"/>
  <c r="X226" i="58"/>
  <c r="X50" i="58"/>
  <c r="X131" i="58"/>
  <c r="X156" i="58"/>
  <c r="X185" i="58"/>
  <c r="Z199" i="58"/>
  <c r="X198" i="58"/>
  <c r="X147" i="58"/>
  <c r="Z176" i="58"/>
  <c r="Z204" i="58"/>
  <c r="Z114" i="58"/>
  <c r="X179" i="58"/>
  <c r="X196" i="58"/>
  <c r="Z186" i="58"/>
  <c r="Z113" i="58"/>
  <c r="X136" i="58"/>
  <c r="X114" i="58"/>
  <c r="X74" i="58"/>
  <c r="X130" i="58"/>
  <c r="X240" i="58"/>
  <c r="X235" i="58"/>
  <c r="Z119" i="58"/>
  <c r="X177" i="58"/>
  <c r="Z174" i="58"/>
  <c r="X216" i="58"/>
  <c r="Z71" i="58"/>
  <c r="Z57" i="58"/>
  <c r="X117" i="58"/>
  <c r="X113" i="58"/>
  <c r="X138" i="58"/>
  <c r="Z200" i="58"/>
  <c r="Z231" i="58"/>
  <c r="Z137" i="58"/>
  <c r="Z50" i="58"/>
  <c r="X174" i="58"/>
  <c r="Z135" i="58"/>
  <c r="Z218" i="58"/>
  <c r="X119" i="58"/>
  <c r="Z91" i="58"/>
  <c r="X167" i="58"/>
  <c r="X90" i="58"/>
  <c r="X162" i="58"/>
  <c r="X83" i="58"/>
  <c r="Z147" i="58"/>
  <c r="X64" i="58"/>
  <c r="Z150" i="58"/>
  <c r="X169" i="58"/>
  <c r="Z228" i="58"/>
  <c r="Z163" i="58"/>
  <c r="X163" i="58"/>
  <c r="X232" i="58"/>
  <c r="Z124" i="58"/>
  <c r="X192" i="58"/>
  <c r="X108" i="58"/>
  <c r="Z221" i="58"/>
  <c r="X112" i="58"/>
  <c r="Z97" i="58"/>
  <c r="X59" i="58"/>
  <c r="X103" i="58"/>
  <c r="Z74" i="58"/>
  <c r="Z88" i="58"/>
  <c r="X208" i="58"/>
  <c r="X193" i="58"/>
  <c r="Z178" i="58"/>
  <c r="Z126" i="58"/>
  <c r="X241" i="58"/>
  <c r="Z96" i="58"/>
  <c r="X221" i="58"/>
  <c r="Z165" i="58"/>
  <c r="X58" i="58"/>
  <c r="Z172" i="58"/>
  <c r="Z49" i="58"/>
  <c r="X231" i="58"/>
  <c r="X86" i="58"/>
  <c r="X211" i="58"/>
  <c r="X171" i="58"/>
  <c r="Z110" i="58"/>
  <c r="Z214" i="58"/>
  <c r="Z184" i="58"/>
  <c r="X209" i="58"/>
  <c r="Z193" i="58"/>
  <c r="Z95" i="58"/>
  <c r="X48" i="58"/>
  <c r="X201" i="58"/>
  <c r="X237" i="58"/>
  <c r="Z83" i="58"/>
  <c r="Z73" i="58"/>
  <c r="Z144" i="58"/>
  <c r="X77" i="58"/>
  <c r="X152" i="58"/>
  <c r="Z55" i="58"/>
  <c r="Z112" i="58"/>
  <c r="Z139" i="58"/>
  <c r="Z70" i="58"/>
  <c r="X142" i="58"/>
  <c r="X115" i="58"/>
  <c r="X223" i="58"/>
  <c r="Z206" i="58"/>
  <c r="Z230" i="58"/>
  <c r="Z99" i="58"/>
  <c r="Z239" i="58"/>
  <c r="Z140" i="58"/>
  <c r="X191" i="58"/>
  <c r="X57" i="58"/>
  <c r="Z69" i="58"/>
  <c r="X203" i="58"/>
  <c r="X94" i="58"/>
  <c r="X150" i="58"/>
  <c r="X224" i="58"/>
  <c r="Z202" i="58"/>
  <c r="Z118" i="57"/>
  <c r="Z92" i="57"/>
  <c r="Z90" i="57"/>
  <c r="Z91" i="57"/>
  <c r="Z89" i="57"/>
  <c r="X74" i="57"/>
  <c r="X111" i="57"/>
  <c r="X189" i="57"/>
  <c r="X196" i="57"/>
  <c r="X92" i="57"/>
  <c r="X89" i="57"/>
  <c r="X90" i="57"/>
  <c r="X91" i="57"/>
  <c r="X79" i="57"/>
  <c r="X212" i="57"/>
  <c r="X182" i="57"/>
  <c r="X143" i="57"/>
  <c r="AA109" i="57"/>
  <c r="X193" i="57"/>
  <c r="X208" i="57"/>
  <c r="X136" i="57"/>
  <c r="Z62" i="57"/>
  <c r="X202" i="57"/>
  <c r="X240" i="57"/>
  <c r="X225" i="57"/>
  <c r="X49" i="57"/>
  <c r="Y61" i="57"/>
  <c r="Y65" i="57"/>
  <c r="Y57" i="57"/>
  <c r="Y150" i="57"/>
  <c r="X215" i="57"/>
  <c r="X164" i="57"/>
  <c r="Z129" i="57"/>
  <c r="X122" i="57"/>
  <c r="AA145" i="57"/>
  <c r="AA237" i="57"/>
  <c r="X199" i="57"/>
  <c r="AA84" i="57"/>
  <c r="X77" i="57"/>
  <c r="X218" i="57"/>
  <c r="X133" i="57"/>
  <c r="Y151" i="57"/>
  <c r="Y218" i="57"/>
  <c r="X244" i="57"/>
  <c r="Y52" i="57"/>
  <c r="AA169" i="57"/>
  <c r="Y130" i="57"/>
  <c r="X216" i="57"/>
  <c r="X82" i="57"/>
  <c r="Y67" i="57"/>
  <c r="Z114" i="57"/>
  <c r="Y242" i="57"/>
  <c r="AA146" i="57"/>
  <c r="X175" i="57"/>
  <c r="X188" i="57"/>
  <c r="Y127" i="57"/>
  <c r="X184" i="57"/>
  <c r="Y84" i="57"/>
  <c r="X210" i="57"/>
  <c r="X176" i="57"/>
  <c r="Y129" i="57"/>
  <c r="X85" i="57"/>
  <c r="Z125" i="57"/>
  <c r="Z233" i="57"/>
  <c r="Z210" i="57"/>
  <c r="Z217" i="57"/>
  <c r="Z220" i="57"/>
  <c r="Z191" i="57"/>
  <c r="Z160" i="57"/>
  <c r="Z101" i="57"/>
  <c r="Z156" i="57"/>
  <c r="Z189" i="57"/>
  <c r="X166" i="57"/>
  <c r="Y50" i="57"/>
  <c r="Y131" i="57"/>
  <c r="X229" i="57"/>
  <c r="Y235" i="57"/>
  <c r="Y241" i="57"/>
  <c r="Y220" i="57"/>
  <c r="Z47" i="57"/>
  <c r="Y96" i="57"/>
  <c r="X169" i="57"/>
  <c r="Y120" i="57"/>
  <c r="X174" i="57"/>
  <c r="X233" i="57"/>
  <c r="Z54" i="57"/>
  <c r="Y209" i="57"/>
  <c r="X162" i="57"/>
  <c r="Y183" i="57"/>
  <c r="Y193" i="57"/>
  <c r="X160" i="57"/>
  <c r="X163" i="57"/>
  <c r="Y204" i="57"/>
  <c r="Y221" i="57"/>
  <c r="X53" i="57"/>
  <c r="Z243" i="57"/>
  <c r="Y176" i="57"/>
  <c r="Z199" i="57"/>
  <c r="X234" i="57"/>
  <c r="X153" i="57"/>
  <c r="X107" i="57"/>
  <c r="X223" i="57"/>
  <c r="Y70" i="57"/>
  <c r="Y134" i="57"/>
  <c r="X132" i="57"/>
  <c r="Z96" i="57"/>
  <c r="X128" i="57"/>
  <c r="Y117" i="57"/>
  <c r="Y109" i="57"/>
  <c r="Z121" i="57"/>
  <c r="Y190" i="57"/>
  <c r="Y58" i="57"/>
  <c r="Y136" i="57"/>
  <c r="Z208" i="57"/>
  <c r="X227" i="57"/>
  <c r="X195" i="57"/>
  <c r="X67" i="57"/>
  <c r="Y56" i="57"/>
  <c r="AA191" i="57"/>
  <c r="AA65" i="57"/>
  <c r="AA76" i="57"/>
  <c r="AA133" i="57"/>
  <c r="AA212" i="57"/>
  <c r="AA214" i="57"/>
  <c r="AA180" i="57"/>
  <c r="AA216" i="57"/>
  <c r="AA231" i="57"/>
  <c r="AA167" i="57"/>
  <c r="AA96" i="57"/>
  <c r="AA222" i="57"/>
  <c r="AA50" i="57"/>
  <c r="AA100" i="57"/>
  <c r="AA158" i="57"/>
  <c r="AA62" i="57"/>
  <c r="AA97" i="57"/>
  <c r="AA131" i="57"/>
  <c r="AA186" i="57"/>
  <c r="AA117" i="57"/>
  <c r="AA147" i="57"/>
  <c r="AA185" i="57"/>
  <c r="AA193" i="57"/>
  <c r="AA181" i="57"/>
  <c r="AA157" i="57"/>
  <c r="AA75" i="57"/>
  <c r="AA66" i="57"/>
  <c r="AA205" i="57"/>
  <c r="AA171" i="57"/>
  <c r="AA196" i="57"/>
  <c r="AA211" i="57"/>
  <c r="AA74" i="57"/>
  <c r="AA116" i="57"/>
  <c r="AA159" i="57"/>
  <c r="AA132" i="57"/>
  <c r="AA215" i="57"/>
  <c r="AA60" i="57"/>
  <c r="AA122" i="57"/>
  <c r="AA164" i="57"/>
  <c r="AA200" i="57"/>
  <c r="AA130" i="57"/>
  <c r="AA161" i="57"/>
  <c r="AA77" i="57"/>
  <c r="AA123" i="57"/>
  <c r="AA83" i="57"/>
  <c r="AA120" i="57"/>
  <c r="AA101" i="57"/>
  <c r="AA240" i="57"/>
  <c r="AA207" i="57"/>
  <c r="AA112" i="57"/>
  <c r="AA209" i="57"/>
  <c r="AA80" i="57"/>
  <c r="AA154" i="57"/>
  <c r="AA94" i="57"/>
  <c r="AA203" i="57"/>
  <c r="AA194" i="57"/>
  <c r="AA54" i="57"/>
  <c r="AA227" i="57"/>
  <c r="AA119" i="57"/>
  <c r="AA126" i="57"/>
  <c r="AA177" i="57"/>
  <c r="AA88" i="57"/>
  <c r="AA148" i="57"/>
  <c r="AA135" i="57"/>
  <c r="AA70" i="57"/>
  <c r="AA86" i="57"/>
  <c r="AA238" i="57"/>
  <c r="AA243" i="57"/>
  <c r="AA189" i="57"/>
  <c r="AA129" i="57"/>
  <c r="AA85" i="57"/>
  <c r="AA73" i="57"/>
  <c r="AA121" i="57"/>
  <c r="AA160" i="57"/>
  <c r="AA149" i="57"/>
  <c r="AA221" i="57"/>
  <c r="AA183" i="57"/>
  <c r="AA134" i="57"/>
  <c r="AA213" i="57"/>
  <c r="AA195" i="57"/>
  <c r="AA113" i="57"/>
  <c r="AA125" i="57"/>
  <c r="AA166" i="57"/>
  <c r="AA128" i="57"/>
  <c r="AA138" i="57"/>
  <c r="AA165" i="57"/>
  <c r="AA69" i="57"/>
  <c r="AA225" i="57"/>
  <c r="AA81" i="57"/>
  <c r="AA173" i="57"/>
  <c r="AA72" i="57"/>
  <c r="AA99" i="57"/>
  <c r="AA58" i="57"/>
  <c r="AA208" i="57"/>
  <c r="AA51" i="57"/>
  <c r="AA137" i="57"/>
  <c r="AA48" i="57"/>
  <c r="AA175" i="57"/>
  <c r="AA156" i="57"/>
  <c r="AA118" i="57"/>
  <c r="AA114" i="57"/>
  <c r="AA218" i="57"/>
  <c r="AA67" i="57"/>
  <c r="AA179" i="57"/>
  <c r="AA174" i="57"/>
  <c r="AA107" i="57"/>
  <c r="AA56" i="57"/>
  <c r="AA233" i="57"/>
  <c r="Y230" i="57"/>
  <c r="Z198" i="57"/>
  <c r="Y97" i="57"/>
  <c r="Y110" i="57"/>
  <c r="Y152" i="57"/>
  <c r="X104" i="57"/>
  <c r="Y54" i="57"/>
  <c r="X150" i="57"/>
  <c r="X232" i="57"/>
  <c r="X221" i="57"/>
  <c r="Y75" i="57"/>
  <c r="Y244" i="57"/>
  <c r="Y159" i="57"/>
  <c r="Y88" i="57"/>
  <c r="Y47" i="57"/>
  <c r="X170" i="57"/>
  <c r="X181" i="57"/>
  <c r="Y223" i="57"/>
  <c r="Z122" i="57"/>
  <c r="Y102" i="57"/>
  <c r="X106" i="57"/>
  <c r="Y143" i="57"/>
  <c r="X171" i="57"/>
  <c r="X239" i="57"/>
  <c r="Y124" i="57"/>
  <c r="X58" i="57"/>
  <c r="Y142" i="57"/>
  <c r="Y104" i="57"/>
  <c r="Y174" i="57"/>
  <c r="Y126" i="57"/>
  <c r="X194" i="57"/>
  <c r="Y93" i="57"/>
  <c r="X95" i="57"/>
  <c r="Z157" i="57"/>
  <c r="Y207" i="57"/>
  <c r="Y225" i="57"/>
  <c r="Y122" i="57"/>
  <c r="X155" i="57"/>
  <c r="Y170" i="57"/>
  <c r="Y166" i="57"/>
  <c r="Y116" i="57"/>
  <c r="Y106" i="57"/>
  <c r="X220" i="57"/>
  <c r="X87" i="57"/>
  <c r="X204" i="57"/>
  <c r="Z143" i="57"/>
  <c r="X63" i="57"/>
  <c r="X209" i="57"/>
  <c r="X68" i="57"/>
  <c r="Z164" i="57"/>
  <c r="Y115" i="57"/>
  <c r="Z182" i="57"/>
  <c r="Y237" i="57"/>
  <c r="X96" i="57"/>
  <c r="Y208" i="57"/>
  <c r="Y149" i="57"/>
  <c r="X65" i="57"/>
  <c r="X56" i="57"/>
  <c r="X110" i="57"/>
  <c r="Y205" i="57"/>
  <c r="Y113" i="57"/>
  <c r="Y168" i="57"/>
  <c r="X154" i="57"/>
  <c r="X125" i="57"/>
  <c r="X48" i="57"/>
  <c r="X238" i="57"/>
  <c r="X135" i="57"/>
  <c r="Y233" i="57"/>
  <c r="Y145" i="57"/>
  <c r="X51" i="57"/>
  <c r="X217" i="57"/>
  <c r="X156" i="57"/>
  <c r="Z81" i="57"/>
  <c r="Y167" i="57"/>
  <c r="Y229" i="57"/>
  <c r="X237" i="57"/>
  <c r="Z204" i="57"/>
  <c r="Z194" i="57"/>
  <c r="Z134" i="57"/>
  <c r="Z224" i="57"/>
  <c r="Z135" i="57"/>
  <c r="Z223" i="57"/>
  <c r="Z65" i="57"/>
  <c r="Z49" i="57"/>
  <c r="Z203" i="57"/>
  <c r="Z192" i="57"/>
  <c r="Z137" i="57"/>
  <c r="Z111" i="57"/>
  <c r="Z115" i="57"/>
  <c r="Z104" i="57"/>
  <c r="Y192" i="57"/>
  <c r="Z93" i="57"/>
  <c r="Y194" i="57"/>
  <c r="Y196" i="57"/>
  <c r="Y228" i="57"/>
  <c r="Y74" i="57"/>
  <c r="Y188" i="57"/>
  <c r="Z169" i="57"/>
  <c r="X59" i="57"/>
  <c r="Z183" i="57"/>
  <c r="Y187" i="57"/>
  <c r="Z207" i="57"/>
  <c r="X130" i="57"/>
  <c r="Z75" i="57"/>
  <c r="Y78" i="57"/>
  <c r="Y86" i="57"/>
  <c r="Y157" i="57"/>
  <c r="Y118" i="57"/>
  <c r="Y85" i="57"/>
  <c r="Y128" i="57"/>
  <c r="Y72" i="57"/>
  <c r="X69" i="57"/>
  <c r="Z202" i="57"/>
  <c r="X54" i="57"/>
  <c r="Z56" i="57"/>
  <c r="Z140" i="57"/>
  <c r="X127" i="57"/>
  <c r="Z222" i="57"/>
  <c r="Z59" i="57"/>
  <c r="Z190" i="57"/>
  <c r="Z211" i="57"/>
  <c r="Y79" i="57"/>
  <c r="Z72" i="57"/>
  <c r="X71" i="57"/>
  <c r="Z99" i="57"/>
  <c r="X78" i="57"/>
  <c r="Z108" i="57"/>
  <c r="Y98" i="57"/>
  <c r="Z142" i="57"/>
  <c r="Z231" i="57"/>
  <c r="Y185" i="57"/>
  <c r="Z177" i="57"/>
  <c r="X180" i="57"/>
  <c r="Z185" i="57"/>
  <c r="Y95" i="57"/>
  <c r="Z70" i="57"/>
  <c r="Z74" i="57"/>
  <c r="X102" i="57"/>
  <c r="Z152" i="57"/>
  <c r="Y227" i="57"/>
  <c r="Y163" i="57"/>
  <c r="Z68" i="57"/>
  <c r="Z195" i="57"/>
  <c r="Z97" i="57"/>
  <c r="Z88" i="57"/>
  <c r="Z50" i="57"/>
  <c r="Z225" i="57"/>
  <c r="Z162" i="57"/>
  <c r="Z85" i="57"/>
  <c r="Z146" i="57"/>
  <c r="Z168" i="57"/>
  <c r="Z219" i="57"/>
  <c r="Z95" i="57"/>
  <c r="Z188" i="57"/>
  <c r="Z110" i="57"/>
  <c r="Z94" i="57"/>
  <c r="Z119" i="57"/>
  <c r="Z57" i="57"/>
  <c r="Z244" i="57"/>
  <c r="Z112" i="57"/>
  <c r="Z166" i="57"/>
  <c r="Z116" i="57"/>
  <c r="Z132" i="57"/>
  <c r="Z171" i="57"/>
  <c r="Z214" i="57"/>
  <c r="Z53" i="57"/>
  <c r="Z69" i="57"/>
  <c r="Z83" i="57"/>
  <c r="Z239" i="57"/>
  <c r="Z120" i="57"/>
  <c r="Z201" i="57"/>
  <c r="Z178" i="57"/>
  <c r="Z149" i="57"/>
  <c r="Z193" i="57"/>
  <c r="Z148" i="57"/>
  <c r="Z61" i="57"/>
  <c r="Z174" i="57"/>
  <c r="Z170" i="57"/>
  <c r="Z145" i="57"/>
  <c r="Z155" i="57"/>
  <c r="Z213" i="57"/>
  <c r="Z138" i="57"/>
  <c r="Z126" i="57"/>
  <c r="Z130" i="57"/>
  <c r="Z102" i="57"/>
  <c r="Z167" i="57"/>
  <c r="Z123" i="57"/>
  <c r="Z206" i="57"/>
  <c r="Z226" i="57"/>
  <c r="Z240" i="57"/>
  <c r="Z181" i="57"/>
  <c r="Z154" i="57"/>
  <c r="Z228" i="57"/>
  <c r="Z141" i="57"/>
  <c r="Z131" i="57"/>
  <c r="Z66" i="57"/>
  <c r="Z109" i="57"/>
  <c r="Z173" i="57"/>
  <c r="Z212" i="57"/>
  <c r="Z232" i="57"/>
  <c r="Z133" i="57"/>
  <c r="Z234" i="57"/>
  <c r="Z175" i="57"/>
  <c r="Z227" i="57"/>
  <c r="Z105" i="57"/>
  <c r="Z229" i="57"/>
  <c r="Z79" i="57"/>
  <c r="Z51" i="57"/>
  <c r="Z209" i="57"/>
  <c r="Z139" i="57"/>
  <c r="Z52" i="57"/>
  <c r="Z106" i="57"/>
  <c r="Z172" i="57"/>
  <c r="Y162" i="57"/>
  <c r="Y123" i="57"/>
  <c r="Y210" i="57"/>
  <c r="Y160" i="57"/>
  <c r="Y161" i="57"/>
  <c r="Y200" i="57"/>
  <c r="Y195" i="57"/>
  <c r="Y141" i="57"/>
  <c r="Y132" i="57"/>
  <c r="Y180" i="57"/>
  <c r="Y239" i="57"/>
  <c r="Y108" i="57"/>
  <c r="Y206" i="57"/>
  <c r="Y213" i="57"/>
  <c r="Y165" i="57"/>
  <c r="Y94" i="57"/>
  <c r="Y186" i="57"/>
  <c r="Y184" i="57"/>
  <c r="Y169" i="57"/>
  <c r="Y203" i="57"/>
  <c r="Y172" i="57"/>
  <c r="Y148" i="57"/>
  <c r="Y133" i="57"/>
  <c r="Y224" i="57"/>
  <c r="Y140" i="57"/>
  <c r="Y211" i="57"/>
  <c r="Y155" i="57"/>
  <c r="Y51" i="57"/>
  <c r="Y121" i="57"/>
  <c r="Y100" i="57"/>
  <c r="Y164" i="57"/>
  <c r="Y202" i="57"/>
  <c r="Y69" i="57"/>
  <c r="Y71" i="57"/>
  <c r="Y198" i="57"/>
  <c r="Y217" i="57"/>
  <c r="Y55" i="57"/>
  <c r="Y240" i="57"/>
  <c r="Y191" i="57"/>
  <c r="Y139" i="57"/>
  <c r="Y147" i="57"/>
  <c r="Y53" i="57"/>
  <c r="Y138" i="57"/>
  <c r="Y111" i="57"/>
  <c r="Y49" i="57"/>
  <c r="Y177" i="57"/>
  <c r="Y201" i="57"/>
  <c r="Y81" i="57"/>
  <c r="Y226" i="57"/>
  <c r="Y87" i="57"/>
  <c r="Y214" i="57"/>
  <c r="Y76" i="57"/>
  <c r="Y99" i="57"/>
  <c r="Y182" i="57"/>
  <c r="Y222" i="57"/>
  <c r="Y62" i="57"/>
  <c r="Y63" i="57"/>
  <c r="Z98" i="57"/>
  <c r="Y73" i="57"/>
  <c r="Z103" i="57"/>
  <c r="Y146" i="57"/>
  <c r="X141" i="57"/>
  <c r="Z107" i="57"/>
  <c r="Z236" i="57"/>
  <c r="Z136" i="57"/>
  <c r="X131" i="57"/>
  <c r="Y215" i="57"/>
  <c r="X145" i="57"/>
  <c r="Y219" i="57"/>
  <c r="Z161" i="57"/>
  <c r="Y103" i="57"/>
  <c r="Z179" i="57"/>
  <c r="Z200" i="57"/>
  <c r="X57" i="57"/>
  <c r="Z151" i="57"/>
  <c r="Y125" i="57"/>
  <c r="Y154" i="57"/>
  <c r="X173" i="57"/>
  <c r="Z147" i="57"/>
  <c r="Z205" i="57"/>
  <c r="Z153" i="57"/>
  <c r="X66" i="57"/>
  <c r="X165" i="57"/>
  <c r="X243" i="57"/>
  <c r="Y105" i="57"/>
  <c r="X190" i="57"/>
  <c r="X114" i="57"/>
  <c r="Z196" i="57"/>
  <c r="Y66" i="57"/>
  <c r="X119" i="57"/>
  <c r="Y236" i="57"/>
  <c r="Z144" i="57"/>
  <c r="Z230" i="57"/>
  <c r="X214" i="57"/>
  <c r="Z67" i="57"/>
  <c r="X108" i="57"/>
  <c r="Z158" i="57"/>
  <c r="X167" i="57"/>
  <c r="X129" i="57"/>
  <c r="Z80" i="57"/>
  <c r="X211" i="57"/>
  <c r="Z77" i="57"/>
  <c r="Z197" i="57"/>
  <c r="Z87" i="57"/>
  <c r="Z241" i="57"/>
  <c r="Z218" i="57"/>
  <c r="Z117" i="57"/>
  <c r="Z128" i="57"/>
  <c r="Z187" i="57"/>
  <c r="Z100" i="57"/>
  <c r="Z159" i="57"/>
  <c r="Z238" i="57"/>
  <c r="Z58" i="57"/>
  <c r="Z113" i="57"/>
  <c r="Z64" i="57"/>
  <c r="Z235" i="57"/>
  <c r="Z73" i="57"/>
  <c r="Z184" i="57"/>
  <c r="X159" i="57"/>
  <c r="X236" i="57"/>
  <c r="X117" i="57"/>
  <c r="X100" i="57"/>
  <c r="X228" i="57"/>
  <c r="X97" i="57"/>
  <c r="X94" i="57"/>
  <c r="X187" i="57"/>
  <c r="X197" i="57"/>
  <c r="X242" i="57"/>
  <c r="X103" i="57"/>
  <c r="X81" i="57"/>
  <c r="X205" i="57"/>
  <c r="X134" i="57"/>
  <c r="X121" i="57"/>
  <c r="X138" i="57"/>
  <c r="X148" i="57"/>
  <c r="X83" i="57"/>
  <c r="X147" i="57"/>
  <c r="X149" i="57"/>
  <c r="X177" i="57"/>
  <c r="X206" i="57"/>
  <c r="X137" i="57"/>
  <c r="X60" i="57"/>
  <c r="X158" i="57"/>
  <c r="X61" i="57"/>
  <c r="X70" i="57"/>
  <c r="X47" i="57"/>
  <c r="X201" i="57"/>
  <c r="X226" i="57"/>
  <c r="X98" i="57"/>
  <c r="X168" i="57"/>
  <c r="X112" i="57"/>
  <c r="X186" i="57"/>
  <c r="X86" i="57"/>
  <c r="X126" i="57"/>
  <c r="X105" i="57"/>
  <c r="X99" i="57"/>
  <c r="X224" i="57"/>
  <c r="X76" i="57"/>
  <c r="X93" i="57"/>
  <c r="X222" i="57"/>
  <c r="X198" i="57"/>
  <c r="X140" i="57"/>
  <c r="X213" i="57"/>
  <c r="X113" i="57"/>
  <c r="X178" i="57"/>
  <c r="X183" i="57"/>
  <c r="X88" i="57"/>
  <c r="X80" i="57"/>
  <c r="X139" i="57"/>
  <c r="X116" i="57"/>
  <c r="X146" i="57"/>
  <c r="X207" i="57"/>
  <c r="X185" i="57"/>
  <c r="X231" i="57"/>
  <c r="X152" i="57"/>
  <c r="X151" i="57"/>
  <c r="X115" i="57"/>
  <c r="X109" i="57"/>
  <c r="X123" i="57"/>
  <c r="X124" i="57"/>
  <c r="X241" i="57"/>
  <c r="X172" i="57"/>
  <c r="Y199" i="57"/>
  <c r="Z180" i="57"/>
  <c r="X64" i="57"/>
  <c r="Z78" i="57"/>
  <c r="Y212" i="57"/>
  <c r="Z163" i="57"/>
  <c r="Z237" i="57"/>
  <c r="X142" i="57"/>
  <c r="X84" i="57"/>
  <c r="Y216" i="57"/>
  <c r="X203" i="57"/>
  <c r="X179" i="57"/>
  <c r="Z186" i="57"/>
  <c r="X101" i="57"/>
  <c r="X75" i="57"/>
  <c r="Z127" i="57"/>
  <c r="X191" i="57"/>
  <c r="X219" i="57"/>
  <c r="Z165" i="57"/>
  <c r="X235" i="57"/>
  <c r="X230" i="57"/>
  <c r="X192" i="57"/>
  <c r="Y48" i="57"/>
  <c r="Z82" i="57"/>
  <c r="Y135" i="57"/>
  <c r="Z76" i="57"/>
  <c r="Z176" i="57"/>
  <c r="Y181" i="57"/>
  <c r="Y80" i="57"/>
  <c r="X55" i="57"/>
  <c r="Z48" i="57"/>
  <c r="X144" i="57"/>
  <c r="X118" i="57"/>
  <c r="Z55" i="57"/>
  <c r="X157" i="57"/>
  <c r="Z242" i="57"/>
  <c r="Z60" i="57"/>
  <c r="X50" i="57"/>
  <c r="Z63" i="57"/>
  <c r="Y82" i="57"/>
  <c r="X72" i="57"/>
  <c r="X62" i="57"/>
  <c r="Z216" i="57"/>
  <c r="Z71" i="57"/>
  <c r="Y175" i="57"/>
  <c r="Z150" i="57"/>
  <c r="X52" i="57"/>
  <c r="X161" i="57"/>
  <c r="AA239" i="57"/>
  <c r="AA178" i="57"/>
  <c r="AA25" i="57"/>
  <c r="AA26" i="57"/>
  <c r="AA16" i="57"/>
  <c r="AA42" i="57"/>
  <c r="AA15" i="57"/>
  <c r="AA38" i="57"/>
  <c r="AA23" i="57"/>
  <c r="AA28" i="57"/>
  <c r="AA14" i="57"/>
  <c r="AA17" i="57"/>
  <c r="AA36" i="57"/>
  <c r="AA18" i="57"/>
  <c r="AA32" i="57"/>
  <c r="AA30" i="57"/>
  <c r="AA46" i="57"/>
  <c r="AA34" i="57"/>
  <c r="AA24" i="57"/>
  <c r="AA44" i="57"/>
  <c r="AA41" i="57"/>
  <c r="AA19" i="57"/>
  <c r="AA43" i="57"/>
  <c r="AA22" i="57"/>
  <c r="AA20" i="57"/>
  <c r="AA29" i="57"/>
  <c r="AA21" i="57"/>
  <c r="AA31" i="57"/>
  <c r="AA39" i="57"/>
  <c r="AA27" i="57"/>
  <c r="AA35" i="57"/>
  <c r="AA33" i="57"/>
  <c r="AA40" i="57"/>
  <c r="AA45" i="57"/>
  <c r="AA37" i="57"/>
  <c r="AA229" i="57"/>
  <c r="AA59" i="57"/>
  <c r="AA199" i="57"/>
  <c r="AA232" i="57"/>
  <c r="AA143" i="57"/>
  <c r="AA192" i="57"/>
  <c r="AA98" i="57"/>
  <c r="AA140" i="57"/>
  <c r="AA210" i="57"/>
  <c r="AA197" i="57"/>
  <c r="AA105" i="57"/>
  <c r="AA52" i="57"/>
  <c r="AA182" i="57"/>
  <c r="AA102" i="57"/>
  <c r="AA152" i="57"/>
  <c r="AA104" i="57"/>
  <c r="AA163" i="57"/>
  <c r="AA223" i="57"/>
  <c r="AA190" i="57"/>
  <c r="AA236" i="57"/>
  <c r="AA47" i="57"/>
  <c r="AA57" i="57"/>
  <c r="AA79" i="57"/>
  <c r="AA78" i="57"/>
  <c r="AA234" i="57"/>
  <c r="AA124" i="57"/>
  <c r="Y28" i="57"/>
  <c r="Y44" i="57"/>
  <c r="Y32" i="57"/>
  <c r="Y25" i="57"/>
  <c r="Y46" i="57"/>
  <c r="Y36" i="57"/>
  <c r="Y23" i="57"/>
  <c r="Y15" i="57"/>
  <c r="Y38" i="57"/>
  <c r="Y30" i="57"/>
  <c r="Y26" i="57"/>
  <c r="Y34" i="57"/>
  <c r="Y16" i="57"/>
  <c r="Y24" i="57"/>
  <c r="Y42" i="57"/>
  <c r="Y17" i="57"/>
  <c r="Y18" i="57"/>
  <c r="Y40" i="57"/>
  <c r="Y19" i="57"/>
  <c r="Y22" i="57"/>
  <c r="Y45" i="57"/>
  <c r="Y20" i="57"/>
  <c r="Y43" i="57"/>
  <c r="Y29" i="57"/>
  <c r="Y27" i="57"/>
  <c r="Y21" i="57"/>
  <c r="Y39" i="57"/>
  <c r="Y31" i="57"/>
  <c r="Y41" i="57"/>
  <c r="Y37" i="57"/>
  <c r="Y35" i="57"/>
  <c r="Y33" i="57"/>
  <c r="Y137" i="57"/>
  <c r="AA235" i="57"/>
  <c r="AA150" i="57"/>
  <c r="Z46" i="57"/>
  <c r="Z30" i="57"/>
  <c r="Z28" i="57"/>
  <c r="Z32" i="57"/>
  <c r="Z18" i="57"/>
  <c r="Z36" i="57"/>
  <c r="Z25" i="57"/>
  <c r="Z34" i="57"/>
  <c r="Z23" i="57"/>
  <c r="Z16" i="57"/>
  <c r="Z17" i="57"/>
  <c r="Z44" i="57"/>
  <c r="Z26" i="57"/>
  <c r="Z42" i="57"/>
  <c r="Z38" i="57"/>
  <c r="Z14" i="57"/>
  <c r="Z24" i="57"/>
  <c r="Z15" i="57"/>
  <c r="Z22" i="57"/>
  <c r="Z39" i="57"/>
  <c r="Z29" i="57"/>
  <c r="Z37" i="57"/>
  <c r="Z27" i="57"/>
  <c r="Z45" i="57"/>
  <c r="Z40" i="57"/>
  <c r="Z43" i="57"/>
  <c r="Z41" i="57"/>
  <c r="Z19" i="57"/>
  <c r="Z21" i="57"/>
  <c r="Z20" i="57"/>
  <c r="Z33" i="57"/>
  <c r="Z35" i="57"/>
  <c r="Z31" i="57"/>
  <c r="AA115" i="57"/>
  <c r="Z124" i="57"/>
  <c r="AA142" i="57"/>
  <c r="AA127" i="57"/>
  <c r="AA108" i="57"/>
  <c r="AA172" i="57"/>
  <c r="AA168" i="57"/>
  <c r="AA82" i="57"/>
  <c r="AA244" i="57"/>
  <c r="AA220" i="57"/>
  <c r="AA204" i="57"/>
  <c r="AA61" i="57"/>
  <c r="AA144" i="57"/>
  <c r="AA53" i="57"/>
  <c r="AA71" i="57"/>
  <c r="AA153" i="57"/>
  <c r="AA64" i="57"/>
  <c r="AA162" i="57"/>
  <c r="AA93" i="57"/>
  <c r="AA110" i="57"/>
  <c r="AA176" i="57"/>
  <c r="AA242" i="57"/>
  <c r="AA224" i="57"/>
  <c r="AA184" i="57"/>
  <c r="AA155" i="57"/>
  <c r="AA87" i="57"/>
  <c r="Y189" i="57"/>
  <c r="Y101" i="57"/>
  <c r="AA188" i="57"/>
  <c r="Y83" i="57"/>
  <c r="Z221" i="57"/>
  <c r="Z215" i="57"/>
  <c r="Z86" i="57"/>
  <c r="X17" i="57"/>
  <c r="X23" i="57"/>
  <c r="X24" i="57"/>
  <c r="X18" i="57"/>
  <c r="X46" i="57"/>
  <c r="X42" i="57"/>
  <c r="X16" i="57"/>
  <c r="X14" i="57"/>
  <c r="X36" i="57"/>
  <c r="X28" i="57"/>
  <c r="X30" i="57"/>
  <c r="X15" i="57"/>
  <c r="X25" i="57"/>
  <c r="X44" i="57"/>
  <c r="X26" i="57"/>
  <c r="X38" i="57"/>
  <c r="X32" i="57"/>
  <c r="X34" i="57"/>
  <c r="X41" i="57"/>
  <c r="X20" i="57"/>
  <c r="X31" i="57"/>
  <c r="X39" i="57"/>
  <c r="X33" i="57"/>
  <c r="X40" i="57"/>
  <c r="X43" i="57"/>
  <c r="X22" i="57"/>
  <c r="X35" i="57"/>
  <c r="X37" i="57"/>
  <c r="X45" i="57"/>
  <c r="X29" i="57"/>
  <c r="X27" i="57"/>
  <c r="X21" i="57"/>
  <c r="X19" i="57"/>
  <c r="X120" i="57"/>
  <c r="AA230" i="57"/>
  <c r="AA106" i="57"/>
  <c r="AA55" i="57"/>
  <c r="AA187" i="57"/>
  <c r="AA202" i="57"/>
  <c r="AA226" i="57"/>
  <c r="AA206" i="57"/>
  <c r="AA201" i="57"/>
  <c r="AA49" i="57"/>
  <c r="AA139" i="57"/>
  <c r="AA228" i="57"/>
  <c r="AA111" i="57"/>
  <c r="AA95" i="57"/>
  <c r="AA217" i="57"/>
  <c r="AA103" i="57"/>
  <c r="AA241" i="57"/>
  <c r="AA63" i="57"/>
  <c r="AA170" i="57"/>
  <c r="AA198" i="57"/>
  <c r="AA68" i="57"/>
  <c r="AA151" i="57"/>
  <c r="Y234" i="57"/>
  <c r="Y153" i="57"/>
  <c r="Y231" i="57"/>
  <c r="AA136" i="57"/>
  <c r="Z84" i="57"/>
  <c r="Y179" i="57"/>
  <c r="X90" i="56" l="1"/>
  <c r="X94" i="56"/>
  <c r="X52" i="56"/>
  <c r="X68" i="56"/>
  <c r="X40" i="56"/>
  <c r="X124" i="56"/>
  <c r="X174" i="56"/>
  <c r="X129" i="56"/>
  <c r="X72" i="56"/>
  <c r="X100" i="56"/>
  <c r="X35" i="56"/>
  <c r="X110" i="56"/>
  <c r="X38" i="56"/>
  <c r="X125" i="56"/>
  <c r="X145" i="56"/>
  <c r="X36" i="56"/>
  <c r="AA3" i="56"/>
  <c r="AA90" i="56" s="1"/>
  <c r="Z3" i="56"/>
  <c r="Z16" i="56" s="1"/>
  <c r="X89" i="56"/>
  <c r="X92" i="56"/>
  <c r="X91" i="56"/>
  <c r="Y3" i="56"/>
  <c r="Y140" i="56" s="1"/>
  <c r="X205" i="56"/>
  <c r="X228" i="56"/>
  <c r="X227" i="56"/>
  <c r="X114" i="56"/>
  <c r="X214" i="56"/>
  <c r="X81" i="56"/>
  <c r="X84" i="56"/>
  <c r="X61" i="56"/>
  <c r="X58" i="56"/>
  <c r="X140" i="56"/>
  <c r="X121" i="56"/>
  <c r="X70" i="56"/>
  <c r="X221" i="56"/>
  <c r="X168" i="56"/>
  <c r="X177" i="56"/>
  <c r="X150" i="56"/>
  <c r="X195" i="56"/>
  <c r="X75" i="56"/>
  <c r="X238" i="56"/>
  <c r="X51" i="56"/>
  <c r="X215" i="56"/>
  <c r="X235" i="56"/>
  <c r="X116" i="56"/>
  <c r="X148" i="56"/>
  <c r="X152" i="56"/>
  <c r="X189" i="56"/>
  <c r="X191" i="56"/>
  <c r="X88" i="56"/>
  <c r="X138" i="56"/>
  <c r="X201" i="56"/>
  <c r="X146" i="56"/>
  <c r="X194" i="56"/>
  <c r="X62" i="56"/>
  <c r="X234" i="56"/>
  <c r="X111" i="56"/>
  <c r="X167" i="56"/>
  <c r="X135" i="56"/>
  <c r="X198" i="56"/>
  <c r="X244" i="56"/>
  <c r="X206" i="56"/>
  <c r="X213" i="56"/>
  <c r="X163" i="56"/>
  <c r="X120" i="56"/>
  <c r="X122" i="56"/>
  <c r="X57" i="56"/>
  <c r="X155" i="56"/>
  <c r="X103" i="56"/>
  <c r="X67" i="56"/>
  <c r="X222" i="56"/>
  <c r="X126" i="56"/>
  <c r="X151" i="56"/>
  <c r="X183" i="56"/>
  <c r="X241" i="56"/>
  <c r="X147" i="56"/>
  <c r="X204" i="56"/>
  <c r="X99" i="56"/>
  <c r="X239" i="56"/>
  <c r="X79" i="56"/>
  <c r="X190" i="56"/>
  <c r="X141" i="56"/>
  <c r="X216" i="56"/>
  <c r="X170" i="56"/>
  <c r="X93" i="56"/>
  <c r="X97" i="56"/>
  <c r="X74" i="56"/>
  <c r="X202" i="56"/>
  <c r="X186" i="56"/>
  <c r="X184" i="56"/>
  <c r="X187" i="56"/>
  <c r="X178" i="56"/>
  <c r="X115" i="56"/>
  <c r="X209" i="56"/>
  <c r="X144" i="56"/>
  <c r="X71" i="56"/>
  <c r="X166" i="56"/>
  <c r="X77" i="56"/>
  <c r="X56" i="56"/>
  <c r="X86" i="56"/>
  <c r="X211" i="56"/>
  <c r="X231" i="56"/>
  <c r="X98" i="56"/>
  <c r="X181" i="56"/>
  <c r="X63" i="56"/>
  <c r="X136" i="56"/>
  <c r="X229" i="56"/>
  <c r="X196" i="56"/>
  <c r="X80" i="56"/>
  <c r="X188" i="56"/>
  <c r="X139" i="56"/>
  <c r="X219" i="56"/>
  <c r="X47" i="56"/>
  <c r="X95" i="56"/>
  <c r="X96" i="56"/>
  <c r="X83" i="56"/>
  <c r="X53" i="56"/>
  <c r="X64" i="56"/>
  <c r="X246" i="56"/>
  <c r="X134" i="56"/>
  <c r="X169" i="56"/>
  <c r="X130" i="56"/>
  <c r="X49" i="56"/>
  <c r="X159" i="56"/>
  <c r="X240" i="56"/>
  <c r="X143" i="56"/>
  <c r="X25" i="56"/>
  <c r="X30" i="56"/>
  <c r="X66" i="56"/>
  <c r="X119" i="56"/>
  <c r="X203" i="56"/>
  <c r="X165" i="56"/>
  <c r="X197" i="56"/>
  <c r="X236" i="56"/>
  <c r="X247" i="56"/>
  <c r="X102" i="56"/>
  <c r="X230" i="56"/>
  <c r="X212" i="56"/>
  <c r="X192" i="56"/>
  <c r="X153" i="56"/>
  <c r="X237" i="56"/>
  <c r="X29" i="56"/>
  <c r="X44" i="56"/>
  <c r="X37" i="56"/>
  <c r="X28" i="56"/>
  <c r="X180" i="56"/>
  <c r="X176" i="56"/>
  <c r="X132" i="56"/>
  <c r="X101" i="56"/>
  <c r="X133" i="56"/>
  <c r="X171" i="56"/>
  <c r="X233" i="56"/>
  <c r="X60" i="56"/>
  <c r="X217" i="56"/>
  <c r="X220" i="56"/>
  <c r="X113" i="56"/>
  <c r="X182" i="56"/>
  <c r="X161" i="56"/>
  <c r="X20" i="56"/>
  <c r="X39" i="56"/>
  <c r="X34" i="56"/>
  <c r="X15" i="56"/>
  <c r="X223" i="56"/>
  <c r="X107" i="56"/>
  <c r="X154" i="56"/>
  <c r="X157" i="56"/>
  <c r="X69" i="56"/>
  <c r="X55" i="56"/>
  <c r="X243" i="56"/>
  <c r="X32" i="56"/>
  <c r="X16" i="56"/>
  <c r="X118" i="56"/>
  <c r="X46" i="56"/>
  <c r="X179" i="56"/>
  <c r="X50" i="56"/>
  <c r="X65" i="56"/>
  <c r="X85" i="56"/>
  <c r="X210" i="56"/>
  <c r="X19" i="56"/>
  <c r="X14" i="56"/>
  <c r="X224" i="56"/>
  <c r="X108" i="56"/>
  <c r="X193" i="56"/>
  <c r="X160" i="56"/>
  <c r="X208" i="56"/>
  <c r="X162" i="56"/>
  <c r="X117" i="56"/>
  <c r="X73" i="56"/>
  <c r="X127" i="56"/>
  <c r="X104" i="56"/>
  <c r="X106" i="56"/>
  <c r="X218" i="56"/>
  <c r="X31" i="56"/>
  <c r="X17" i="56"/>
  <c r="X26" i="56"/>
  <c r="X27" i="56"/>
  <c r="X76" i="56"/>
  <c r="X172" i="56"/>
  <c r="X245" i="56"/>
  <c r="X242" i="56"/>
  <c r="X128" i="56"/>
  <c r="X59" i="56"/>
  <c r="X185" i="56"/>
  <c r="X173" i="56"/>
  <c r="Z242" i="56"/>
  <c r="X131" i="56"/>
  <c r="X225" i="56"/>
  <c r="X54" i="56"/>
  <c r="X45" i="56"/>
  <c r="X23" i="56"/>
  <c r="X18" i="56"/>
  <c r="X164" i="56"/>
  <c r="X112" i="56"/>
  <c r="X158" i="56"/>
  <c r="X123" i="56"/>
  <c r="X199" i="56"/>
  <c r="X87" i="56"/>
  <c r="X41" i="56"/>
  <c r="X22" i="56"/>
  <c r="X48" i="56"/>
  <c r="X149" i="56"/>
  <c r="X200" i="56"/>
  <c r="X207" i="56"/>
  <c r="X33" i="56"/>
  <c r="X43" i="56"/>
  <c r="X21" i="56"/>
  <c r="X24" i="56"/>
  <c r="X42" i="56"/>
  <c r="X232" i="56"/>
  <c r="X226" i="56"/>
  <c r="X105" i="56"/>
  <c r="X142" i="56"/>
  <c r="X78" i="56"/>
  <c r="X82" i="56"/>
  <c r="X156" i="56"/>
  <c r="X109" i="56"/>
  <c r="X137" i="56"/>
  <c r="X175" i="56"/>
  <c r="Z191" i="56" l="1"/>
  <c r="Z161" i="56"/>
  <c r="Z155" i="56"/>
  <c r="Z128" i="56"/>
  <c r="Z167" i="56"/>
  <c r="Z227" i="56"/>
  <c r="Z123" i="56"/>
  <c r="Z138" i="56"/>
  <c r="Z129" i="56"/>
  <c r="Z151" i="56"/>
  <c r="AA183" i="56"/>
  <c r="Z66" i="56"/>
  <c r="Z47" i="56"/>
  <c r="Z71" i="56"/>
  <c r="Z147" i="56"/>
  <c r="Z239" i="56"/>
  <c r="Z72" i="56"/>
  <c r="Z181" i="56"/>
  <c r="Z49" i="56"/>
  <c r="Z39" i="56"/>
  <c r="AA48" i="56"/>
  <c r="AA23" i="56"/>
  <c r="AA137" i="56"/>
  <c r="AA21" i="56"/>
  <c r="AA193" i="56"/>
  <c r="AA242" i="56"/>
  <c r="AA191" i="56"/>
  <c r="AA64" i="56"/>
  <c r="AA147" i="56"/>
  <c r="AA188" i="56"/>
  <c r="AA87" i="56"/>
  <c r="AA230" i="56"/>
  <c r="AA50" i="56"/>
  <c r="AA156" i="56"/>
  <c r="AA189" i="56"/>
  <c r="Z31" i="56"/>
  <c r="AA169" i="56"/>
  <c r="AA85" i="56"/>
  <c r="AA159" i="56"/>
  <c r="Z46" i="56"/>
  <c r="AA135" i="56"/>
  <c r="AA141" i="56"/>
  <c r="AA52" i="56"/>
  <c r="Z19" i="56"/>
  <c r="AA25" i="56"/>
  <c r="AA119" i="56"/>
  <c r="Y106" i="56"/>
  <c r="AA30" i="56"/>
  <c r="Y191" i="56"/>
  <c r="AA226" i="56"/>
  <c r="AA110" i="56"/>
  <c r="AA40" i="56"/>
  <c r="AA197" i="56"/>
  <c r="AA232" i="56"/>
  <c r="AA204" i="56"/>
  <c r="AA165" i="56"/>
  <c r="AA32" i="56"/>
  <c r="AA66" i="56"/>
  <c r="AA136" i="56"/>
  <c r="AA60" i="56"/>
  <c r="AA210" i="56"/>
  <c r="AA105" i="56"/>
  <c r="AA101" i="56"/>
  <c r="AA154" i="56"/>
  <c r="AA82" i="56"/>
  <c r="Y71" i="56"/>
  <c r="AA120" i="56"/>
  <c r="Z207" i="56"/>
  <c r="Z106" i="56"/>
  <c r="Z164" i="56"/>
  <c r="Z60" i="56"/>
  <c r="AA196" i="56"/>
  <c r="AA149" i="56"/>
  <c r="AA84" i="56"/>
  <c r="Z24" i="56"/>
  <c r="AA124" i="56"/>
  <c r="AA17" i="56"/>
  <c r="AA62" i="56"/>
  <c r="AA131" i="56"/>
  <c r="AA80" i="56"/>
  <c r="AA182" i="56"/>
  <c r="AA134" i="56"/>
  <c r="AA246" i="56"/>
  <c r="AA100" i="56"/>
  <c r="AA103" i="56"/>
  <c r="AA234" i="56"/>
  <c r="AA41" i="56"/>
  <c r="Y53" i="56"/>
  <c r="AA92" i="56"/>
  <c r="AA111" i="56"/>
  <c r="AA44" i="56"/>
  <c r="Z189" i="56"/>
  <c r="Z179" i="56"/>
  <c r="Z69" i="56"/>
  <c r="Z150" i="56"/>
  <c r="AA140" i="56"/>
  <c r="Z142" i="56"/>
  <c r="AA235" i="56"/>
  <c r="AA125" i="56"/>
  <c r="AA198" i="56"/>
  <c r="AA94" i="56"/>
  <c r="AA145" i="56"/>
  <c r="AA174" i="56"/>
  <c r="AA97" i="56"/>
  <c r="AA181" i="56"/>
  <c r="AA209" i="56"/>
  <c r="AA202" i="56"/>
  <c r="AA158" i="56"/>
  <c r="AA187" i="56"/>
  <c r="AA247" i="56"/>
  <c r="Z160" i="56"/>
  <c r="Y219" i="56"/>
  <c r="AA89" i="56"/>
  <c r="Z171" i="56"/>
  <c r="Z104" i="56"/>
  <c r="Z132" i="56"/>
  <c r="Z162" i="56"/>
  <c r="Z212" i="56"/>
  <c r="AA175" i="56"/>
  <c r="AA14" i="56"/>
  <c r="AA167" i="56"/>
  <c r="AA199" i="56"/>
  <c r="AA76" i="56"/>
  <c r="AA221" i="56"/>
  <c r="AA229" i="56"/>
  <c r="AA245" i="56"/>
  <c r="AA99" i="56"/>
  <c r="AA213" i="56"/>
  <c r="AA214" i="56"/>
  <c r="AA27" i="56"/>
  <c r="AA143" i="56"/>
  <c r="AA236" i="56"/>
  <c r="AA186" i="56"/>
  <c r="AA231" i="56"/>
  <c r="AA93" i="56"/>
  <c r="AA216" i="56"/>
  <c r="AA192" i="56"/>
  <c r="AA206" i="56"/>
  <c r="AA45" i="56"/>
  <c r="AA219" i="56"/>
  <c r="AA68" i="56"/>
  <c r="AA185" i="56"/>
  <c r="AA112" i="56"/>
  <c r="AA150" i="56"/>
  <c r="AA223" i="56"/>
  <c r="AA168" i="56"/>
  <c r="AA208" i="56"/>
  <c r="AA24" i="56"/>
  <c r="AA102" i="56"/>
  <c r="AA88" i="56"/>
  <c r="AA22" i="56"/>
  <c r="AA207" i="56"/>
  <c r="Y175" i="56"/>
  <c r="Z154" i="56"/>
  <c r="Z83" i="56"/>
  <c r="Z232" i="56"/>
  <c r="Z182" i="56"/>
  <c r="Z221" i="56"/>
  <c r="AA104" i="56"/>
  <c r="AA114" i="56"/>
  <c r="AA34" i="56"/>
  <c r="AA243" i="56"/>
  <c r="AA142" i="56"/>
  <c r="AA67" i="56"/>
  <c r="AA146" i="56"/>
  <c r="AA157" i="56"/>
  <c r="AA161" i="56"/>
  <c r="AA71" i="56"/>
  <c r="AA36" i="56"/>
  <c r="AA115" i="56"/>
  <c r="AA16" i="56"/>
  <c r="AA78" i="56"/>
  <c r="AA28" i="56"/>
  <c r="AA26" i="56"/>
  <c r="Y203" i="56"/>
  <c r="Z159" i="56"/>
  <c r="Z209" i="56"/>
  <c r="Z80" i="56"/>
  <c r="Z202" i="56"/>
  <c r="Z95" i="56"/>
  <c r="Z174" i="56"/>
  <c r="Z100" i="56"/>
  <c r="Z145" i="56"/>
  <c r="Z245" i="56"/>
  <c r="Y217" i="56"/>
  <c r="Z33" i="56"/>
  <c r="Z42" i="56"/>
  <c r="Z28" i="56"/>
  <c r="Z53" i="56"/>
  <c r="Z165" i="56"/>
  <c r="Z105" i="56"/>
  <c r="Z157" i="56"/>
  <c r="Z121" i="56"/>
  <c r="Z101" i="56"/>
  <c r="Z61" i="56"/>
  <c r="Z176" i="56"/>
  <c r="Z156" i="56"/>
  <c r="Z77" i="56"/>
  <c r="Z25" i="56"/>
  <c r="Y212" i="56"/>
  <c r="Z188" i="56"/>
  <c r="Z137" i="56"/>
  <c r="Y229" i="56"/>
  <c r="Z222" i="56"/>
  <c r="Z52" i="56"/>
  <c r="Z122" i="56"/>
  <c r="Z139" i="56"/>
  <c r="Z67" i="56"/>
  <c r="Z230" i="56"/>
  <c r="Z152" i="56"/>
  <c r="Z158" i="56"/>
  <c r="Z73" i="56"/>
  <c r="Z180" i="56"/>
  <c r="Z217" i="56"/>
  <c r="Z175" i="56"/>
  <c r="Z110" i="56"/>
  <c r="Z146" i="56"/>
  <c r="Z148" i="56"/>
  <c r="Z116" i="56"/>
  <c r="Z220" i="56"/>
  <c r="Z79" i="56"/>
  <c r="Z225" i="56"/>
  <c r="Z136" i="56"/>
  <c r="Z199" i="56"/>
  <c r="Z96" i="56"/>
  <c r="Z117" i="56"/>
  <c r="Z81" i="56"/>
  <c r="Z153" i="56"/>
  <c r="Z97" i="56"/>
  <c r="Z193" i="56"/>
  <c r="Z201" i="56"/>
  <c r="Z30" i="56"/>
  <c r="Z43" i="56"/>
  <c r="Z237" i="56"/>
  <c r="Z238" i="56"/>
  <c r="Z23" i="56"/>
  <c r="Z111" i="56"/>
  <c r="Z127" i="56"/>
  <c r="Z44" i="56"/>
  <c r="Z68" i="56"/>
  <c r="Z94" i="56"/>
  <c r="Z224" i="56"/>
  <c r="Z115" i="56"/>
  <c r="Z241" i="56"/>
  <c r="Z84" i="56"/>
  <c r="Z51" i="56"/>
  <c r="Z166" i="56"/>
  <c r="Z235" i="56"/>
  <c r="Z187" i="56"/>
  <c r="Z226" i="56"/>
  <c r="Z93" i="56"/>
  <c r="Z99" i="56"/>
  <c r="Z63" i="56"/>
  <c r="Z183" i="56"/>
  <c r="Z114" i="56"/>
  <c r="Z229" i="56"/>
  <c r="Z130" i="56"/>
  <c r="Z177" i="56"/>
  <c r="Z219" i="56"/>
  <c r="Z35" i="56"/>
  <c r="Z36" i="56"/>
  <c r="Z186" i="56"/>
  <c r="Z215" i="56"/>
  <c r="Z29" i="56"/>
  <c r="Z170" i="56"/>
  <c r="Z78" i="56"/>
  <c r="Z141" i="56"/>
  <c r="Z234" i="56"/>
  <c r="Z131" i="56"/>
  <c r="Z247" i="56"/>
  <c r="Z163" i="56"/>
  <c r="Z211" i="56"/>
  <c r="Z109" i="56"/>
  <c r="Z208" i="56"/>
  <c r="Z120" i="56"/>
  <c r="Z192" i="56"/>
  <c r="Z124" i="56"/>
  <c r="Z198" i="56"/>
  <c r="Z190" i="56"/>
  <c r="Z194" i="56"/>
  <c r="Z231" i="56"/>
  <c r="Z108" i="56"/>
  <c r="Z113" i="56"/>
  <c r="Z125" i="56"/>
  <c r="Z144" i="56"/>
  <c r="Z246" i="56"/>
  <c r="Z62" i="56"/>
  <c r="Z65" i="56"/>
  <c r="Z22" i="56"/>
  <c r="Z21" i="56"/>
  <c r="Z14" i="56"/>
  <c r="Z50" i="56"/>
  <c r="Z58" i="56"/>
  <c r="Z169" i="56"/>
  <c r="Z184" i="56"/>
  <c r="Z87" i="56"/>
  <c r="Z74" i="56"/>
  <c r="Z172" i="56"/>
  <c r="Z88" i="56"/>
  <c r="Z103" i="56"/>
  <c r="Z240" i="56"/>
  <c r="Z185" i="56"/>
  <c r="Z55" i="56"/>
  <c r="Z236" i="56"/>
  <c r="Z216" i="56"/>
  <c r="Z56" i="56"/>
  <c r="Z133" i="56"/>
  <c r="Z119" i="56"/>
  <c r="Z228" i="56"/>
  <c r="Z143" i="56"/>
  <c r="Z41" i="56"/>
  <c r="Z178" i="56"/>
  <c r="Z15" i="56"/>
  <c r="Z40" i="56"/>
  <c r="Z27" i="56"/>
  <c r="Z64" i="56"/>
  <c r="Z134" i="56"/>
  <c r="Z76" i="56"/>
  <c r="Z203" i="56"/>
  <c r="Z75" i="56"/>
  <c r="Z86" i="56"/>
  <c r="Z168" i="56"/>
  <c r="Z243" i="56"/>
  <c r="Z57" i="56"/>
  <c r="Z102" i="56"/>
  <c r="Z204" i="56"/>
  <c r="Z206" i="56"/>
  <c r="Z48" i="56"/>
  <c r="Z213" i="56"/>
  <c r="Z223" i="56"/>
  <c r="Z20" i="56"/>
  <c r="Z45" i="56"/>
  <c r="Y103" i="56"/>
  <c r="Y116" i="56"/>
  <c r="Y76" i="56"/>
  <c r="Y165" i="56"/>
  <c r="Z98" i="56"/>
  <c r="Z214" i="56"/>
  <c r="Z85" i="56"/>
  <c r="Z205" i="56"/>
  <c r="Z210" i="56"/>
  <c r="Z126" i="56"/>
  <c r="Z107" i="56"/>
  <c r="Z195" i="56"/>
  <c r="Z149" i="56"/>
  <c r="Z112" i="56"/>
  <c r="Z244" i="56"/>
  <c r="Z70" i="56"/>
  <c r="Z173" i="56"/>
  <c r="Z218" i="56"/>
  <c r="Z38" i="56"/>
  <c r="Z118" i="56"/>
  <c r="AA171" i="56"/>
  <c r="AA77" i="56"/>
  <c r="AA224" i="56"/>
  <c r="AA225" i="56"/>
  <c r="AA69" i="56"/>
  <c r="AA123" i="56"/>
  <c r="AA31" i="56"/>
  <c r="AA180" i="56"/>
  <c r="AA57" i="56"/>
  <c r="AA35" i="56"/>
  <c r="AA130" i="56"/>
  <c r="AA211" i="56"/>
  <c r="AA75" i="56"/>
  <c r="AA176" i="56"/>
  <c r="AA228" i="56"/>
  <c r="AA74" i="56"/>
  <c r="AA218" i="56"/>
  <c r="AA201" i="56"/>
  <c r="AA148" i="56"/>
  <c r="AA15" i="56"/>
  <c r="AA98" i="56"/>
  <c r="AA96" i="56"/>
  <c r="AA194" i="56"/>
  <c r="AA59" i="56"/>
  <c r="AA33" i="56"/>
  <c r="AA107" i="56"/>
  <c r="AA222" i="56"/>
  <c r="AA238" i="56"/>
  <c r="AA70" i="56"/>
  <c r="AA152" i="56"/>
  <c r="AA81" i="56"/>
  <c r="AA170" i="56"/>
  <c r="AA139" i="56"/>
  <c r="AA166" i="56"/>
  <c r="AA227" i="56"/>
  <c r="AA42" i="56"/>
  <c r="AA72" i="56"/>
  <c r="AA20" i="56"/>
  <c r="AA239" i="56"/>
  <c r="AA54" i="56"/>
  <c r="AA108" i="56"/>
  <c r="AA190" i="56"/>
  <c r="AA118" i="56"/>
  <c r="AA177" i="56"/>
  <c r="AA95" i="56"/>
  <c r="AA233" i="56"/>
  <c r="AA179" i="56"/>
  <c r="AA212" i="56"/>
  <c r="AA133" i="56"/>
  <c r="AA164" i="56"/>
  <c r="AA160" i="56"/>
  <c r="AA18" i="56"/>
  <c r="AA55" i="56"/>
  <c r="AA129" i="56"/>
  <c r="AA205" i="56"/>
  <c r="AA91" i="56"/>
  <c r="AA37" i="56"/>
  <c r="AA144" i="56"/>
  <c r="AA163" i="56"/>
  <c r="AA184" i="56"/>
  <c r="AA83" i="56"/>
  <c r="AA215" i="56"/>
  <c r="AA138" i="56"/>
  <c r="AA162" i="56"/>
  <c r="AA58" i="56"/>
  <c r="AA172" i="56"/>
  <c r="AA155" i="56"/>
  <c r="AA113" i="56"/>
  <c r="AA241" i="56"/>
  <c r="AA195" i="56"/>
  <c r="AA244" i="56"/>
  <c r="AA203" i="56"/>
  <c r="AA109" i="56"/>
  <c r="AA86" i="56"/>
  <c r="AA39" i="56"/>
  <c r="AA116" i="56"/>
  <c r="AA53" i="56"/>
  <c r="AA117" i="56"/>
  <c r="AA65" i="56"/>
  <c r="AA200" i="56"/>
  <c r="AA47" i="56"/>
  <c r="AA126" i="56"/>
  <c r="Y89" i="56"/>
  <c r="Y92" i="56"/>
  <c r="Y65" i="56"/>
  <c r="Y213" i="56"/>
  <c r="Y74" i="56"/>
  <c r="Y102" i="56"/>
  <c r="Y176" i="56"/>
  <c r="Y93" i="56"/>
  <c r="Y227" i="56"/>
  <c r="Y72" i="56"/>
  <c r="Y51" i="56"/>
  <c r="Y114" i="56"/>
  <c r="Y225" i="56"/>
  <c r="Y243" i="56"/>
  <c r="Y85" i="56"/>
  <c r="Y221" i="56"/>
  <c r="Y119" i="56"/>
  <c r="Y160" i="56"/>
  <c r="Y210" i="56"/>
  <c r="Y168" i="56"/>
  <c r="Y118" i="56"/>
  <c r="Y184" i="56"/>
  <c r="Y38" i="56"/>
  <c r="Y27" i="56"/>
  <c r="Y25" i="56"/>
  <c r="Y23" i="56"/>
  <c r="Y55" i="56"/>
  <c r="Y224" i="56"/>
  <c r="Y214" i="56"/>
  <c r="Y109" i="56"/>
  <c r="Y196" i="56"/>
  <c r="Y80" i="56"/>
  <c r="Y64" i="56"/>
  <c r="Y127" i="56"/>
  <c r="Y220" i="56"/>
  <c r="Y117" i="56"/>
  <c r="Y139" i="56"/>
  <c r="Y141" i="56"/>
  <c r="Y42" i="56"/>
  <c r="Y21" i="56"/>
  <c r="Y39" i="56"/>
  <c r="Y226" i="56"/>
  <c r="Y46" i="56"/>
  <c r="Y30" i="56"/>
  <c r="Y208" i="56"/>
  <c r="Y95" i="56"/>
  <c r="Y237" i="56"/>
  <c r="Y29" i="56"/>
  <c r="Y81" i="56"/>
  <c r="Y157" i="56"/>
  <c r="Y244" i="56"/>
  <c r="Y216" i="56"/>
  <c r="Y152" i="56"/>
  <c r="Y94" i="56"/>
  <c r="Y99" i="56"/>
  <c r="Y247" i="56"/>
  <c r="Y246" i="56"/>
  <c r="Y113" i="56"/>
  <c r="Y146" i="56"/>
  <c r="Y16" i="56"/>
  <c r="Y185" i="56"/>
  <c r="Y167" i="56"/>
  <c r="Y28" i="56"/>
  <c r="Y147" i="56"/>
  <c r="Y192" i="56"/>
  <c r="Y236" i="56"/>
  <c r="Y69" i="56"/>
  <c r="Y49" i="56"/>
  <c r="Y197" i="56"/>
  <c r="Y199" i="56"/>
  <c r="Y204" i="56"/>
  <c r="Y88" i="56"/>
  <c r="Y130" i="56"/>
  <c r="Y207" i="56"/>
  <c r="Y111" i="56"/>
  <c r="Y158" i="56"/>
  <c r="Y135" i="56"/>
  <c r="Y228" i="56"/>
  <c r="Y183" i="56"/>
  <c r="Y205" i="56"/>
  <c r="Y198" i="56"/>
  <c r="Y188" i="56"/>
  <c r="Y62" i="56"/>
  <c r="Y169" i="56"/>
  <c r="Y173" i="56"/>
  <c r="Y134" i="56"/>
  <c r="Y31" i="56"/>
  <c r="Y235" i="56"/>
  <c r="Y63" i="56"/>
  <c r="Y48" i="56"/>
  <c r="Y174" i="56"/>
  <c r="Y36" i="56"/>
  <c r="Y161" i="56"/>
  <c r="Y202" i="56"/>
  <c r="Y97" i="56"/>
  <c r="Y190" i="56"/>
  <c r="Y67" i="56"/>
  <c r="Y211" i="56"/>
  <c r="Y14" i="56"/>
  <c r="Y86" i="56"/>
  <c r="Y201" i="56"/>
  <c r="Y60" i="56"/>
  <c r="Y104" i="56"/>
  <c r="Y129" i="56"/>
  <c r="Y96" i="56"/>
  <c r="Y171" i="56"/>
  <c r="Y230" i="56"/>
  <c r="Y128" i="56"/>
  <c r="Y239" i="56"/>
  <c r="Y148" i="56"/>
  <c r="Y98" i="56"/>
  <c r="Y181" i="56"/>
  <c r="Y222" i="56"/>
  <c r="Y77" i="56"/>
  <c r="Y194" i="56"/>
  <c r="Y24" i="56"/>
  <c r="Y18" i="56"/>
  <c r="Y20" i="56"/>
  <c r="Y45" i="56"/>
  <c r="Y238" i="56"/>
  <c r="Y78" i="56"/>
  <c r="Y126" i="56"/>
  <c r="Y155" i="56"/>
  <c r="Y138" i="56"/>
  <c r="Y101" i="56"/>
  <c r="Y200" i="56"/>
  <c r="Y82" i="56"/>
  <c r="Y123" i="56"/>
  <c r="Y166" i="56"/>
  <c r="Y231" i="56"/>
  <c r="Y144" i="56"/>
  <c r="Y57" i="56"/>
  <c r="Y47" i="56"/>
  <c r="Y26" i="56"/>
  <c r="Y40" i="56"/>
  <c r="Y43" i="56"/>
  <c r="Y68" i="56"/>
  <c r="Y163" i="56"/>
  <c r="Y177" i="56"/>
  <c r="Y19" i="56"/>
  <c r="Y159" i="56"/>
  <c r="Y121" i="56"/>
  <c r="Y75" i="56"/>
  <c r="Y73" i="56"/>
  <c r="Y149" i="56"/>
  <c r="Y143" i="56"/>
  <c r="Y125" i="56"/>
  <c r="Y35" i="56"/>
  <c r="Y52" i="56"/>
  <c r="Y91" i="56"/>
  <c r="Y122" i="56"/>
  <c r="Y66" i="56"/>
  <c r="Y142" i="56"/>
  <c r="Y61" i="56"/>
  <c r="Y120" i="56"/>
  <c r="Y164" i="56"/>
  <c r="Y156" i="56"/>
  <c r="Y137" i="56"/>
  <c r="Y162" i="56"/>
  <c r="Y37" i="56"/>
  <c r="Y115" i="56"/>
  <c r="Y240" i="56"/>
  <c r="Y32" i="56"/>
  <c r="Y179" i="56"/>
  <c r="Y172" i="56"/>
  <c r="Y241" i="56"/>
  <c r="Y193" i="56"/>
  <c r="Y84" i="56"/>
  <c r="Y218" i="56"/>
  <c r="Y195" i="56"/>
  <c r="Y79" i="56"/>
  <c r="Y131" i="56"/>
  <c r="Y70" i="56"/>
  <c r="Y209" i="56"/>
  <c r="Y58" i="56"/>
  <c r="Y154" i="56"/>
  <c r="Y233" i="56"/>
  <c r="Y110" i="56"/>
  <c r="Y124" i="56"/>
  <c r="Y56" i="56"/>
  <c r="Y170" i="56"/>
  <c r="Y132" i="56"/>
  <c r="Y54" i="56"/>
  <c r="Y186" i="56"/>
  <c r="Y151" i="56"/>
  <c r="Y133" i="56"/>
  <c r="Y105" i="56"/>
  <c r="Y206" i="56"/>
  <c r="Y22" i="56"/>
  <c r="Y44" i="56"/>
  <c r="Y33" i="56"/>
  <c r="Y17" i="56"/>
  <c r="Y182" i="56"/>
  <c r="Y107" i="56"/>
  <c r="Y59" i="56"/>
  <c r="Y245" i="56"/>
  <c r="Y50" i="56"/>
  <c r="Y41" i="56"/>
  <c r="Y90" i="56"/>
  <c r="Y215" i="56"/>
  <c r="Y136" i="56"/>
  <c r="Y112" i="56"/>
  <c r="Y223" i="56"/>
  <c r="Y83" i="56"/>
  <c r="Y232" i="56"/>
  <c r="Y234" i="56"/>
  <c r="Y153" i="56"/>
  <c r="Y100" i="56"/>
  <c r="Y150" i="56"/>
  <c r="Y187" i="56"/>
  <c r="Y242" i="56"/>
  <c r="Y15" i="56"/>
  <c r="Y87" i="56"/>
  <c r="Y180" i="56"/>
  <c r="Y34" i="56"/>
  <c r="Y145" i="56"/>
  <c r="Z92" i="56"/>
  <c r="Z89" i="56"/>
  <c r="Z26" i="56"/>
  <c r="Z82" i="56"/>
  <c r="Z233" i="56"/>
  <c r="Z90" i="56"/>
  <c r="Z200" i="56"/>
  <c r="Z91" i="56"/>
  <c r="Z34" i="56"/>
  <c r="Z54" i="56"/>
  <c r="Z32" i="56"/>
  <c r="Z18" i="56"/>
  <c r="Z140" i="56"/>
  <c r="Z196" i="56"/>
  <c r="Z17" i="56"/>
  <c r="Z197" i="56"/>
  <c r="Z135" i="56"/>
  <c r="Z37" i="56"/>
  <c r="Z59" i="56"/>
  <c r="AA106" i="56"/>
  <c r="AA178" i="56"/>
  <c r="AA217" i="56"/>
  <c r="AA19" i="56"/>
  <c r="AA29" i="56"/>
  <c r="AA121" i="56"/>
  <c r="AA61" i="56"/>
  <c r="AA127" i="56"/>
  <c r="AA49" i="56"/>
  <c r="AA122" i="56"/>
  <c r="AA237" i="56"/>
  <c r="AA132" i="56"/>
  <c r="AA43" i="56"/>
  <c r="AA79" i="56"/>
  <c r="AA46" i="56"/>
  <c r="AA151" i="56"/>
  <c r="AA51" i="56"/>
  <c r="AA73" i="56"/>
  <c r="AA38" i="56"/>
  <c r="AA220" i="56"/>
  <c r="AA173" i="56"/>
  <c r="AA128" i="56"/>
  <c r="AA240" i="56"/>
  <c r="AA63" i="56"/>
  <c r="AA56" i="56"/>
  <c r="AA153" i="56"/>
  <c r="Y108" i="56"/>
  <c r="Y178" i="56"/>
  <c r="Y189" i="56"/>
  <c r="M6" i="55" l="1"/>
  <c r="O6" i="55" s="1"/>
  <c r="M14" i="55"/>
  <c r="O14" i="55" s="1"/>
  <c r="M70" i="55"/>
  <c r="M5" i="55"/>
  <c r="M9" i="55"/>
  <c r="O9" i="55" s="1"/>
  <c r="M13" i="55"/>
  <c r="O13" i="55" s="1"/>
  <c r="M71" i="55"/>
  <c r="M63" i="55"/>
  <c r="M65" i="55"/>
  <c r="M67" i="55"/>
  <c r="M69" i="55"/>
  <c r="M8" i="55"/>
  <c r="O8" i="55" s="1"/>
  <c r="M64" i="55"/>
  <c r="M66" i="55"/>
  <c r="M68" i="55"/>
  <c r="M10" i="55"/>
  <c r="O10" i="55" s="1"/>
  <c r="M12" i="55"/>
  <c r="O12" i="55" s="1"/>
  <c r="M11" i="55"/>
  <c r="O11" i="55" s="1"/>
  <c r="M24" i="55"/>
  <c r="O24" i="55" s="1"/>
  <c r="M20" i="55"/>
  <c r="O20" i="55" s="1"/>
  <c r="M16" i="55"/>
  <c r="O16" i="55" s="1"/>
  <c r="M15" i="55"/>
  <c r="O15" i="55" s="1"/>
  <c r="M43" i="55"/>
  <c r="O43" i="55" s="1"/>
  <c r="M39" i="55"/>
  <c r="O39" i="55" s="1"/>
  <c r="M35" i="55"/>
  <c r="O35" i="55" s="1"/>
  <c r="M31" i="55"/>
  <c r="O31" i="55" s="1"/>
  <c r="M27" i="55"/>
  <c r="O27" i="55" s="1"/>
  <c r="M60" i="55"/>
  <c r="M58" i="55"/>
  <c r="M56" i="55"/>
  <c r="M54" i="55"/>
  <c r="M52" i="55"/>
  <c r="M50" i="55"/>
  <c r="M48" i="55"/>
  <c r="M44" i="55"/>
  <c r="O44" i="55" s="1"/>
  <c r="M26" i="55"/>
  <c r="O26" i="55" s="1"/>
  <c r="M22" i="55"/>
  <c r="O22" i="55" s="1"/>
  <c r="M18" i="55"/>
  <c r="O18" i="55" s="1"/>
  <c r="M41" i="55"/>
  <c r="O41" i="55" s="1"/>
  <c r="M36" i="55"/>
  <c r="O36" i="55" s="1"/>
  <c r="M34" i="55"/>
  <c r="O34" i="55" s="1"/>
  <c r="M19" i="55"/>
  <c r="O19" i="55" s="1"/>
  <c r="M33" i="55"/>
  <c r="O33" i="55" s="1"/>
  <c r="M30" i="55"/>
  <c r="O30" i="55" s="1"/>
  <c r="M29" i="55"/>
  <c r="O29" i="55" s="1"/>
  <c r="M40" i="55"/>
  <c r="O40" i="55" s="1"/>
  <c r="M38" i="55"/>
  <c r="O38" i="55" s="1"/>
  <c r="M17" i="55"/>
  <c r="O17" i="55" s="1"/>
  <c r="M37" i="55"/>
  <c r="O37" i="55" s="1"/>
  <c r="M46" i="55"/>
  <c r="O46" i="55" s="1"/>
  <c r="M45" i="55"/>
  <c r="O45" i="55" s="1"/>
  <c r="M21" i="55"/>
  <c r="O21" i="55" s="1"/>
  <c r="M32" i="55"/>
  <c r="O32" i="55" s="1"/>
  <c r="M23" i="55"/>
  <c r="O23" i="55" s="1"/>
  <c r="M42" i="55"/>
  <c r="O42" i="55" s="1"/>
  <c r="M47" i="55"/>
  <c r="M25" i="55"/>
  <c r="O25" i="55" s="1"/>
  <c r="M28" i="55"/>
  <c r="O28" i="55" s="1"/>
  <c r="M7" i="55"/>
  <c r="O7" i="55" s="1"/>
  <c r="M61" i="55"/>
  <c r="M57" i="55"/>
  <c r="M53" i="55"/>
  <c r="M49" i="55"/>
  <c r="M62" i="55"/>
  <c r="M59" i="55"/>
  <c r="M55" i="55"/>
  <c r="M51" i="55"/>
  <c r="M64" i="54"/>
  <c r="M65" i="53"/>
  <c r="M63" i="53"/>
  <c r="M63" i="40"/>
  <c r="M65" i="40"/>
  <c r="M62" i="40"/>
  <c r="M15" i="40"/>
  <c r="M71" i="40"/>
  <c r="M70" i="40"/>
  <c r="M67" i="40"/>
  <c r="M14" i="40"/>
  <c r="M13" i="40"/>
  <c r="M6" i="40"/>
  <c r="M5" i="40"/>
  <c r="R14" i="55" l="1"/>
  <c r="P14" i="55"/>
  <c r="M63" i="54"/>
  <c r="M70" i="54"/>
  <c r="M15" i="54"/>
  <c r="O15" i="54" s="1"/>
  <c r="M67" i="54"/>
  <c r="M68" i="53"/>
  <c r="M70" i="53"/>
  <c r="M13" i="53"/>
  <c r="O13" i="53" s="1"/>
  <c r="M67" i="53"/>
  <c r="M6" i="52"/>
  <c r="O6" i="52" s="1"/>
  <c r="M10" i="52"/>
  <c r="O10" i="52" s="1"/>
  <c r="M13" i="52"/>
  <c r="O13" i="52" s="1"/>
  <c r="M18" i="52"/>
  <c r="O18" i="52" s="1"/>
  <c r="M70" i="52"/>
  <c r="M44" i="52"/>
  <c r="O44" i="52" s="1"/>
  <c r="R44" i="52" s="1"/>
  <c r="V44" i="52" s="1"/>
  <c r="M8" i="52"/>
  <c r="O8" i="52" s="1"/>
  <c r="M20" i="52"/>
  <c r="O20" i="52" s="1"/>
  <c r="S20" i="52" s="1"/>
  <c r="W20" i="52" s="1"/>
  <c r="M46" i="52"/>
  <c r="O46" i="52" s="1"/>
  <c r="M14" i="53"/>
  <c r="O14" i="53" s="1"/>
  <c r="M12" i="40"/>
  <c r="O12" i="40" s="1"/>
  <c r="M15" i="52"/>
  <c r="O15" i="52" s="1"/>
  <c r="S15" i="52" s="1"/>
  <c r="W15" i="52" s="1"/>
  <c r="M9" i="52"/>
  <c r="O9" i="52" s="1"/>
  <c r="M16" i="52"/>
  <c r="O16" i="52" s="1"/>
  <c r="R16" i="52" s="1"/>
  <c r="V16" i="52" s="1"/>
  <c r="M8" i="40"/>
  <c r="O8" i="40" s="1"/>
  <c r="M68" i="40"/>
  <c r="M64" i="40"/>
  <c r="M30" i="52"/>
  <c r="O30" i="52" s="1"/>
  <c r="S30" i="52" s="1"/>
  <c r="W30" i="52" s="1"/>
  <c r="M64" i="52"/>
  <c r="M66" i="52"/>
  <c r="M69" i="40"/>
  <c r="M7" i="52"/>
  <c r="O7" i="52" s="1"/>
  <c r="M69" i="53"/>
  <c r="M62" i="53"/>
  <c r="M66" i="53"/>
  <c r="R43" i="55"/>
  <c r="P43" i="55"/>
  <c r="R23" i="55"/>
  <c r="P23" i="55"/>
  <c r="R29" i="55"/>
  <c r="P29" i="55"/>
  <c r="P21" i="55"/>
  <c r="R21" i="55"/>
  <c r="P20" i="55"/>
  <c r="R20" i="55"/>
  <c r="N47" i="55"/>
  <c r="R45" i="55"/>
  <c r="P45" i="55"/>
  <c r="R33" i="55"/>
  <c r="P33" i="55"/>
  <c r="R44" i="55"/>
  <c r="P44" i="55"/>
  <c r="R27" i="55"/>
  <c r="P27" i="55"/>
  <c r="P24" i="55"/>
  <c r="R24" i="55"/>
  <c r="P42" i="55"/>
  <c r="R42" i="55"/>
  <c r="R41" i="55"/>
  <c r="P41" i="55"/>
  <c r="P40" i="55"/>
  <c r="R40" i="55"/>
  <c r="R15" i="55"/>
  <c r="P15" i="55"/>
  <c r="R22" i="55"/>
  <c r="P22" i="55"/>
  <c r="R30" i="55"/>
  <c r="P30" i="55"/>
  <c r="R46" i="55"/>
  <c r="P46" i="55"/>
  <c r="R19" i="55"/>
  <c r="P19" i="55"/>
  <c r="R31" i="55"/>
  <c r="P31" i="55"/>
  <c r="P38" i="55"/>
  <c r="R38" i="55"/>
  <c r="P32" i="55"/>
  <c r="R32" i="55"/>
  <c r="P16" i="55"/>
  <c r="R16" i="55"/>
  <c r="P25" i="55"/>
  <c r="R25" i="55"/>
  <c r="P26" i="55"/>
  <c r="R26" i="55"/>
  <c r="P28" i="55"/>
  <c r="R28" i="55"/>
  <c r="R37" i="55"/>
  <c r="P37" i="55"/>
  <c r="R34" i="55"/>
  <c r="P34" i="55"/>
  <c r="R35" i="55"/>
  <c r="P35" i="55"/>
  <c r="R18" i="55"/>
  <c r="P18" i="55"/>
  <c r="P17" i="55"/>
  <c r="R17" i="55"/>
  <c r="P36" i="55"/>
  <c r="R36" i="55"/>
  <c r="R39" i="55"/>
  <c r="P39" i="55"/>
  <c r="M46" i="54"/>
  <c r="O46" i="54" s="1"/>
  <c r="P46" i="54" s="1"/>
  <c r="M8" i="54"/>
  <c r="O8" i="54" s="1"/>
  <c r="M12" i="54"/>
  <c r="O12" i="54" s="1"/>
  <c r="M71" i="54"/>
  <c r="M6" i="54"/>
  <c r="O6" i="54" s="1"/>
  <c r="M14" i="54"/>
  <c r="O14" i="54" s="1"/>
  <c r="S14" i="54" s="1"/>
  <c r="M29" i="54"/>
  <c r="O29" i="54" s="1"/>
  <c r="S29" i="54" s="1"/>
  <c r="M57" i="54"/>
  <c r="M31" i="54"/>
  <c r="O31" i="54" s="1"/>
  <c r="S31" i="54" s="1"/>
  <c r="M42" i="54"/>
  <c r="O42" i="54" s="1"/>
  <c r="Q42" i="54" s="1"/>
  <c r="M7" i="54"/>
  <c r="O7" i="54" s="1"/>
  <c r="M16" i="54"/>
  <c r="O16" i="54" s="1"/>
  <c r="M32" i="54"/>
  <c r="O32" i="54" s="1"/>
  <c r="R32" i="54" s="1"/>
  <c r="M35" i="54"/>
  <c r="O35" i="54" s="1"/>
  <c r="S35" i="54" s="1"/>
  <c r="M10" i="54"/>
  <c r="O10" i="54" s="1"/>
  <c r="M28" i="54"/>
  <c r="O28" i="54" s="1"/>
  <c r="R28" i="54" s="1"/>
  <c r="M5" i="54"/>
  <c r="M30" i="54"/>
  <c r="O30" i="54" s="1"/>
  <c r="R30" i="54" s="1"/>
  <c r="M65" i="54"/>
  <c r="M33" i="54"/>
  <c r="O33" i="54" s="1"/>
  <c r="M68" i="54"/>
  <c r="M53" i="54"/>
  <c r="M11" i="54"/>
  <c r="O11" i="54" s="1"/>
  <c r="M9" i="54"/>
  <c r="O9" i="54" s="1"/>
  <c r="M13" i="54"/>
  <c r="O13" i="54" s="1"/>
  <c r="M49" i="54"/>
  <c r="M39" i="54"/>
  <c r="O39" i="54" s="1"/>
  <c r="R39" i="54" s="1"/>
  <c r="M43" i="54"/>
  <c r="O43" i="54" s="1"/>
  <c r="M47" i="54"/>
  <c r="P42" i="54"/>
  <c r="M36" i="54"/>
  <c r="O36" i="54" s="1"/>
  <c r="M37" i="54"/>
  <c r="O37" i="54" s="1"/>
  <c r="M38" i="54"/>
  <c r="O38" i="54" s="1"/>
  <c r="M58" i="54"/>
  <c r="M54" i="54"/>
  <c r="M50" i="54"/>
  <c r="M34" i="54"/>
  <c r="O34" i="54" s="1"/>
  <c r="M26" i="54"/>
  <c r="O26" i="54" s="1"/>
  <c r="M22" i="54"/>
  <c r="O22" i="54" s="1"/>
  <c r="M18" i="54"/>
  <c r="O18" i="54" s="1"/>
  <c r="M25" i="54"/>
  <c r="O25" i="54" s="1"/>
  <c r="M21" i="54"/>
  <c r="O21" i="54" s="1"/>
  <c r="M17" i="54"/>
  <c r="O17" i="54" s="1"/>
  <c r="M19" i="54"/>
  <c r="O19" i="54" s="1"/>
  <c r="M23" i="54"/>
  <c r="O23" i="54" s="1"/>
  <c r="M40" i="54"/>
  <c r="O40" i="54" s="1"/>
  <c r="M61" i="54"/>
  <c r="M20" i="54"/>
  <c r="O20" i="54" s="1"/>
  <c r="M24" i="54"/>
  <c r="O24" i="54" s="1"/>
  <c r="M27" i="54"/>
  <c r="O27" i="54" s="1"/>
  <c r="M41" i="54"/>
  <c r="O41" i="54" s="1"/>
  <c r="M66" i="54"/>
  <c r="M69" i="54"/>
  <c r="M44" i="54"/>
  <c r="O44" i="54" s="1"/>
  <c r="M45" i="54"/>
  <c r="O45" i="54" s="1"/>
  <c r="M60" i="54"/>
  <c r="M56" i="54"/>
  <c r="M52" i="54"/>
  <c r="M48" i="54"/>
  <c r="M62" i="54"/>
  <c r="M59" i="54"/>
  <c r="M55" i="54"/>
  <c r="M51" i="54"/>
  <c r="M71" i="53"/>
  <c r="M5" i="53"/>
  <c r="M49" i="53"/>
  <c r="M54" i="53"/>
  <c r="M60" i="53"/>
  <c r="M55" i="53"/>
  <c r="M52" i="53"/>
  <c r="M48" i="53"/>
  <c r="M51" i="53"/>
  <c r="M32" i="53"/>
  <c r="M59" i="53"/>
  <c r="M47" i="53"/>
  <c r="M56" i="53"/>
  <c r="M53" i="53"/>
  <c r="M50" i="53"/>
  <c r="M58" i="53"/>
  <c r="M61" i="53"/>
  <c r="M57" i="53"/>
  <c r="M64" i="53"/>
  <c r="M12" i="52"/>
  <c r="O12" i="52" s="1"/>
  <c r="M63" i="52"/>
  <c r="M65" i="52"/>
  <c r="M67" i="52"/>
  <c r="M71" i="52"/>
  <c r="M51" i="52"/>
  <c r="M43" i="52"/>
  <c r="O43" i="52" s="1"/>
  <c r="M39" i="52"/>
  <c r="O39" i="52" s="1"/>
  <c r="P39" i="52" s="1"/>
  <c r="T39" i="52" s="1"/>
  <c r="M60" i="52"/>
  <c r="M5" i="52"/>
  <c r="M11" i="52"/>
  <c r="O11" i="52" s="1"/>
  <c r="M14" i="52"/>
  <c r="O14" i="52" s="1"/>
  <c r="S14" i="52" s="1"/>
  <c r="W14" i="52" s="1"/>
  <c r="M24" i="52"/>
  <c r="O24" i="52" s="1"/>
  <c r="P24" i="52" s="1"/>
  <c r="T24" i="52" s="1"/>
  <c r="M28" i="52"/>
  <c r="O28" i="52" s="1"/>
  <c r="R28" i="52" s="1"/>
  <c r="V28" i="52" s="1"/>
  <c r="M35" i="52"/>
  <c r="O35" i="52" s="1"/>
  <c r="P35" i="52" s="1"/>
  <c r="T35" i="52" s="1"/>
  <c r="M42" i="52"/>
  <c r="O42" i="52" s="1"/>
  <c r="M48" i="52"/>
  <c r="M27" i="52"/>
  <c r="O27" i="52" s="1"/>
  <c r="M36" i="52"/>
  <c r="O36" i="52" s="1"/>
  <c r="R36" i="52" s="1"/>
  <c r="V36" i="52" s="1"/>
  <c r="M69" i="52"/>
  <c r="M17" i="52"/>
  <c r="O17" i="52" s="1"/>
  <c r="S17" i="52" s="1"/>
  <c r="W17" i="52" s="1"/>
  <c r="M21" i="52"/>
  <c r="O21" i="52" s="1"/>
  <c r="R21" i="52" s="1"/>
  <c r="V21" i="52" s="1"/>
  <c r="M32" i="52"/>
  <c r="O32" i="52" s="1"/>
  <c r="S32" i="52" s="1"/>
  <c r="W32" i="52" s="1"/>
  <c r="M62" i="52"/>
  <c r="M68" i="52"/>
  <c r="M58" i="52"/>
  <c r="M54" i="52"/>
  <c r="M50" i="52"/>
  <c r="M23" i="52"/>
  <c r="O23" i="52" s="1"/>
  <c r="M57" i="52"/>
  <c r="M53" i="52"/>
  <c r="M49" i="52"/>
  <c r="M26" i="52"/>
  <c r="O26" i="52" s="1"/>
  <c r="M22" i="52"/>
  <c r="O22" i="52" s="1"/>
  <c r="M45" i="52"/>
  <c r="O45" i="52" s="1"/>
  <c r="M41" i="52"/>
  <c r="O41" i="52" s="1"/>
  <c r="M37" i="52"/>
  <c r="O37" i="52" s="1"/>
  <c r="M33" i="52"/>
  <c r="O33" i="52" s="1"/>
  <c r="M29" i="52"/>
  <c r="O29" i="52" s="1"/>
  <c r="M31" i="52"/>
  <c r="O31" i="52" s="1"/>
  <c r="M40" i="52"/>
  <c r="O40" i="52" s="1"/>
  <c r="M47" i="52"/>
  <c r="M56" i="52"/>
  <c r="M59" i="52"/>
  <c r="M19" i="52"/>
  <c r="O19" i="52" s="1"/>
  <c r="M38" i="52"/>
  <c r="O38" i="52" s="1"/>
  <c r="M25" i="52"/>
  <c r="O25" i="52" s="1"/>
  <c r="M34" i="52"/>
  <c r="O34" i="52" s="1"/>
  <c r="M52" i="52"/>
  <c r="M55" i="52"/>
  <c r="M61" i="52"/>
  <c r="M9" i="40"/>
  <c r="O9" i="40" s="1"/>
  <c r="M7" i="40"/>
  <c r="O7" i="40" s="1"/>
  <c r="M10" i="40"/>
  <c r="O10" i="40" s="1"/>
  <c r="M66" i="40"/>
  <c r="O15" i="40"/>
  <c r="O13" i="40"/>
  <c r="M11" i="40"/>
  <c r="O11" i="40" s="1"/>
  <c r="O6" i="40"/>
  <c r="O14" i="40"/>
  <c r="M59" i="40"/>
  <c r="M58" i="40"/>
  <c r="M57" i="40"/>
  <c r="M51" i="40"/>
  <c r="M50" i="40"/>
  <c r="M49" i="40"/>
  <c r="M61" i="40"/>
  <c r="M53" i="40"/>
  <c r="M37" i="40"/>
  <c r="O37" i="40" s="1"/>
  <c r="M60" i="40"/>
  <c r="M52" i="40"/>
  <c r="M48" i="40"/>
  <c r="M55" i="40"/>
  <c r="M47" i="40"/>
  <c r="M56" i="40"/>
  <c r="M54" i="40"/>
  <c r="P14" i="54" l="1"/>
  <c r="R35" i="54"/>
  <c r="S15" i="54"/>
  <c r="Q15" i="54"/>
  <c r="R15" i="54"/>
  <c r="R46" i="54"/>
  <c r="S46" i="54"/>
  <c r="Q32" i="54"/>
  <c r="S32" i="54"/>
  <c r="S28" i="54"/>
  <c r="P15" i="54"/>
  <c r="P32" i="54"/>
  <c r="R42" i="54"/>
  <c r="R31" i="54"/>
  <c r="P30" i="52"/>
  <c r="T30" i="52" s="1"/>
  <c r="S16" i="52"/>
  <c r="W16" i="52" s="1"/>
  <c r="R30" i="52"/>
  <c r="V30" i="52" s="1"/>
  <c r="Q30" i="52"/>
  <c r="U30" i="52" s="1"/>
  <c r="P15" i="52"/>
  <c r="T15" i="52" s="1"/>
  <c r="R20" i="52"/>
  <c r="V20" i="52" s="1"/>
  <c r="Q44" i="52"/>
  <c r="U44" i="52" s="1"/>
  <c r="P44" i="52"/>
  <c r="T44" i="52" s="1"/>
  <c r="P20" i="52"/>
  <c r="T20" i="52" s="1"/>
  <c r="Q20" i="52"/>
  <c r="U20" i="52" s="1"/>
  <c r="S44" i="52"/>
  <c r="W44" i="52" s="1"/>
  <c r="Q15" i="52"/>
  <c r="U15" i="52" s="1"/>
  <c r="Q43" i="52"/>
  <c r="U43" i="52" s="1"/>
  <c r="R15" i="52"/>
  <c r="V15" i="52" s="1"/>
  <c r="R32" i="52"/>
  <c r="V32" i="52" s="1"/>
  <c r="Q18" i="52"/>
  <c r="U18" i="52" s="1"/>
  <c r="P18" i="52"/>
  <c r="T18" i="52" s="1"/>
  <c r="R18" i="52"/>
  <c r="V18" i="52" s="1"/>
  <c r="R17" i="52"/>
  <c r="V17" i="52" s="1"/>
  <c r="S28" i="52"/>
  <c r="W28" i="52" s="1"/>
  <c r="S46" i="52"/>
  <c r="W46" i="52" s="1"/>
  <c r="P46" i="52"/>
  <c r="T46" i="52" s="1"/>
  <c r="R43" i="52"/>
  <c r="V43" i="52" s="1"/>
  <c r="S21" i="52"/>
  <c r="W21" i="52" s="1"/>
  <c r="R35" i="52"/>
  <c r="V35" i="52" s="1"/>
  <c r="P21" i="52"/>
  <c r="T21" i="52" s="1"/>
  <c r="R27" i="52"/>
  <c r="V27" i="52" s="1"/>
  <c r="P27" i="52"/>
  <c r="T27" i="52" s="1"/>
  <c r="S14" i="53"/>
  <c r="R14" i="53"/>
  <c r="P14" i="53"/>
  <c r="Q14" i="53"/>
  <c r="M40" i="53"/>
  <c r="O40" i="53" s="1"/>
  <c r="M10" i="53"/>
  <c r="O10" i="53" s="1"/>
  <c r="Q35" i="52"/>
  <c r="U35" i="52" s="1"/>
  <c r="P16" i="52"/>
  <c r="T16" i="52" s="1"/>
  <c r="M38" i="53"/>
  <c r="O38" i="53" s="1"/>
  <c r="M39" i="53"/>
  <c r="O39" i="53" s="1"/>
  <c r="M44" i="53"/>
  <c r="O44" i="53" s="1"/>
  <c r="M34" i="53"/>
  <c r="O34" i="53" s="1"/>
  <c r="P35" i="54"/>
  <c r="P43" i="52"/>
  <c r="T43" i="52" s="1"/>
  <c r="S18" i="52"/>
  <c r="W18" i="52" s="1"/>
  <c r="M23" i="53"/>
  <c r="O23" i="53" s="1"/>
  <c r="M46" i="53"/>
  <c r="O46" i="53" s="1"/>
  <c r="M43" i="53"/>
  <c r="O43" i="53" s="1"/>
  <c r="M45" i="53"/>
  <c r="O45" i="53" s="1"/>
  <c r="M42" i="53"/>
  <c r="O42" i="53" s="1"/>
  <c r="M41" i="53"/>
  <c r="O41" i="53" s="1"/>
  <c r="Q16" i="52"/>
  <c r="U16" i="52" s="1"/>
  <c r="M30" i="53"/>
  <c r="O30" i="53" s="1"/>
  <c r="M17" i="53"/>
  <c r="O17" i="53" s="1"/>
  <c r="M29" i="53"/>
  <c r="O29" i="53" s="1"/>
  <c r="M12" i="53"/>
  <c r="O12" i="53" s="1"/>
  <c r="M11" i="53"/>
  <c r="O11" i="53" s="1"/>
  <c r="P42" i="52"/>
  <c r="T42" i="52" s="1"/>
  <c r="M37" i="53"/>
  <c r="O37" i="53" s="1"/>
  <c r="M20" i="53"/>
  <c r="O20" i="53" s="1"/>
  <c r="M21" i="53"/>
  <c r="O21" i="53" s="1"/>
  <c r="M35" i="53"/>
  <c r="O35" i="53" s="1"/>
  <c r="S39" i="52"/>
  <c r="W39" i="52" s="1"/>
  <c r="S43" i="52"/>
  <c r="W43" i="52" s="1"/>
  <c r="Q42" i="52"/>
  <c r="U42" i="52" s="1"/>
  <c r="Q21" i="52"/>
  <c r="U21" i="52" s="1"/>
  <c r="Q39" i="52"/>
  <c r="U39" i="52" s="1"/>
  <c r="S35" i="52"/>
  <c r="W35" i="52" s="1"/>
  <c r="M18" i="53"/>
  <c r="O18" i="53" s="1"/>
  <c r="M16" i="53"/>
  <c r="O16" i="53" s="1"/>
  <c r="M28" i="53"/>
  <c r="O28" i="53" s="1"/>
  <c r="M25" i="53"/>
  <c r="O25" i="53" s="1"/>
  <c r="M8" i="53"/>
  <c r="O8" i="53" s="1"/>
  <c r="M22" i="53"/>
  <c r="O22" i="53" s="1"/>
  <c r="Q31" i="54"/>
  <c r="M26" i="53"/>
  <c r="O26" i="53" s="1"/>
  <c r="R42" i="52"/>
  <c r="V42" i="52" s="1"/>
  <c r="Q14" i="52"/>
  <c r="U14" i="52" s="1"/>
  <c r="M33" i="53"/>
  <c r="O33" i="53" s="1"/>
  <c r="M27" i="53"/>
  <c r="O27" i="53" s="1"/>
  <c r="S27" i="53" s="1"/>
  <c r="M6" i="53"/>
  <c r="O6" i="53" s="1"/>
  <c r="M9" i="53"/>
  <c r="O9" i="53" s="1"/>
  <c r="R14" i="54"/>
  <c r="M24" i="53"/>
  <c r="O24" i="53" s="1"/>
  <c r="R24" i="53" s="1"/>
  <c r="M7" i="53"/>
  <c r="O7" i="53" s="1"/>
  <c r="M19" i="53"/>
  <c r="O19" i="53" s="1"/>
  <c r="M31" i="53"/>
  <c r="O31" i="53" s="1"/>
  <c r="S31" i="53" s="1"/>
  <c r="M36" i="53"/>
  <c r="O36" i="53" s="1"/>
  <c r="M15" i="53"/>
  <c r="O15" i="53" s="1"/>
  <c r="N47" i="53"/>
  <c r="O32" i="53"/>
  <c r="Q32" i="53" s="1"/>
  <c r="O247" i="55"/>
  <c r="O242" i="55"/>
  <c r="O240" i="55"/>
  <c r="O238" i="55"/>
  <c r="O243" i="55"/>
  <c r="O246" i="55"/>
  <c r="O244" i="55"/>
  <c r="O226" i="55"/>
  <c r="O222" i="55"/>
  <c r="O218" i="55"/>
  <c r="O214" i="55"/>
  <c r="O210" i="55"/>
  <c r="O236" i="55"/>
  <c r="O234" i="55"/>
  <c r="O230" i="55"/>
  <c r="O228" i="55"/>
  <c r="O212" i="55"/>
  <c r="O245" i="55"/>
  <c r="O237" i="55"/>
  <c r="O227" i="55"/>
  <c r="O217" i="55"/>
  <c r="O211" i="55"/>
  <c r="O207" i="55"/>
  <c r="O241" i="55"/>
  <c r="O232" i="55"/>
  <c r="O220" i="55"/>
  <c r="O225" i="55"/>
  <c r="O221" i="55"/>
  <c r="O233" i="55"/>
  <c r="O223" i="55"/>
  <c r="O219" i="55"/>
  <c r="O209" i="55"/>
  <c r="O199" i="55"/>
  <c r="O193" i="55"/>
  <c r="O183" i="55"/>
  <c r="O235" i="55"/>
  <c r="O208" i="55"/>
  <c r="O204" i="55"/>
  <c r="O198" i="55"/>
  <c r="O188" i="55"/>
  <c r="O182" i="55"/>
  <c r="O201" i="55"/>
  <c r="O191" i="55"/>
  <c r="O185" i="55"/>
  <c r="O175" i="55"/>
  <c r="O169" i="55"/>
  <c r="O239" i="55"/>
  <c r="O194" i="55"/>
  <c r="O181" i="55"/>
  <c r="O180" i="55"/>
  <c r="O164" i="55"/>
  <c r="O224" i="55"/>
  <c r="O195" i="55"/>
  <c r="O184" i="55"/>
  <c r="O178" i="55"/>
  <c r="O171" i="55"/>
  <c r="O213" i="55"/>
  <c r="O205" i="55"/>
  <c r="O203" i="55"/>
  <c r="O192" i="55"/>
  <c r="O179" i="55"/>
  <c r="O173" i="55"/>
  <c r="O166" i="55"/>
  <c r="O153" i="55"/>
  <c r="O147" i="55"/>
  <c r="O189" i="55"/>
  <c r="O165" i="55"/>
  <c r="O158" i="55"/>
  <c r="O152" i="55"/>
  <c r="O148" i="55"/>
  <c r="O145" i="55"/>
  <c r="O139" i="55"/>
  <c r="O138" i="55"/>
  <c r="O128" i="55"/>
  <c r="O122" i="55"/>
  <c r="O216" i="55"/>
  <c r="O142" i="55"/>
  <c r="O133" i="55"/>
  <c r="O127" i="55"/>
  <c r="O116" i="55"/>
  <c r="O112" i="55"/>
  <c r="O108" i="55"/>
  <c r="O104" i="55"/>
  <c r="O206" i="55"/>
  <c r="O200" i="55"/>
  <c r="O196" i="55"/>
  <c r="O186" i="55"/>
  <c r="O174" i="55"/>
  <c r="O160" i="55"/>
  <c r="O150" i="55"/>
  <c r="O136" i="55"/>
  <c r="O130" i="55"/>
  <c r="O120" i="55"/>
  <c r="O202" i="55"/>
  <c r="O156" i="55"/>
  <c r="O146" i="55"/>
  <c r="O141" i="55"/>
  <c r="O137" i="55"/>
  <c r="O124" i="55"/>
  <c r="O114" i="55"/>
  <c r="O101" i="55"/>
  <c r="O95" i="55"/>
  <c r="O91" i="55"/>
  <c r="O81" i="55"/>
  <c r="O75" i="55"/>
  <c r="O67" i="55"/>
  <c r="O63" i="55"/>
  <c r="O59" i="55"/>
  <c r="O55" i="55"/>
  <c r="O51" i="55"/>
  <c r="O47" i="55"/>
  <c r="O197" i="55"/>
  <c r="O176" i="55"/>
  <c r="O161" i="55"/>
  <c r="O154" i="55"/>
  <c r="O143" i="55"/>
  <c r="O135" i="55"/>
  <c r="O131" i="55"/>
  <c r="O115" i="55"/>
  <c r="O113" i="55"/>
  <c r="O102" i="55"/>
  <c r="O100" i="55"/>
  <c r="O94" i="55"/>
  <c r="O80" i="55"/>
  <c r="O74" i="55"/>
  <c r="O155" i="55"/>
  <c r="O126" i="55"/>
  <c r="O106" i="55"/>
  <c r="O93" i="55"/>
  <c r="O89" i="55"/>
  <c r="O83" i="55"/>
  <c r="O73" i="55"/>
  <c r="O69" i="55"/>
  <c r="O65" i="55"/>
  <c r="O61" i="55"/>
  <c r="O57" i="55"/>
  <c r="O53" i="55"/>
  <c r="O49" i="55"/>
  <c r="O168" i="55"/>
  <c r="O134" i="55"/>
  <c r="O119" i="55"/>
  <c r="O117" i="55"/>
  <c r="O111" i="55"/>
  <c r="O90" i="55"/>
  <c r="O86" i="55"/>
  <c r="O64" i="55"/>
  <c r="O229" i="55"/>
  <c r="O159" i="55"/>
  <c r="O92" i="55"/>
  <c r="O231" i="55"/>
  <c r="O177" i="55"/>
  <c r="O167" i="55"/>
  <c r="O151" i="55"/>
  <c r="O144" i="55"/>
  <c r="O129" i="55"/>
  <c r="O103" i="55"/>
  <c r="O99" i="55"/>
  <c r="O87" i="55"/>
  <c r="O76" i="55"/>
  <c r="O62" i="55"/>
  <c r="O60" i="55"/>
  <c r="O58" i="55"/>
  <c r="O56" i="55"/>
  <c r="O54" i="55"/>
  <c r="O52" i="55"/>
  <c r="O50" i="55"/>
  <c r="O48" i="55"/>
  <c r="O149" i="55"/>
  <c r="O121" i="55"/>
  <c r="O77" i="55"/>
  <c r="O140" i="55"/>
  <c r="O96" i="55"/>
  <c r="O82" i="55"/>
  <c r="O78" i="55"/>
  <c r="O71" i="55"/>
  <c r="O215" i="55"/>
  <c r="O132" i="55"/>
  <c r="O97" i="55"/>
  <c r="O85" i="55"/>
  <c r="O70" i="55"/>
  <c r="O172" i="55"/>
  <c r="O170" i="55"/>
  <c r="O125" i="55"/>
  <c r="O118" i="55"/>
  <c r="O109" i="55"/>
  <c r="O163" i="55"/>
  <c r="O110" i="55"/>
  <c r="O157" i="55"/>
  <c r="O98" i="55"/>
  <c r="O162" i="55"/>
  <c r="O190" i="55"/>
  <c r="O88" i="55"/>
  <c r="O187" i="55"/>
  <c r="O72" i="55"/>
  <c r="O123" i="55"/>
  <c r="O105" i="55"/>
  <c r="O84" i="55"/>
  <c r="O79" i="55"/>
  <c r="O107" i="55"/>
  <c r="O66" i="55"/>
  <c r="O68" i="55"/>
  <c r="P33" i="54"/>
  <c r="P43" i="54"/>
  <c r="S43" i="54"/>
  <c r="Q43" i="54"/>
  <c r="S33" i="54"/>
  <c r="R43" i="54"/>
  <c r="Q33" i="54"/>
  <c r="Q46" i="54"/>
  <c r="R33" i="54"/>
  <c r="Q14" i="54"/>
  <c r="S42" i="54"/>
  <c r="Q28" i="54"/>
  <c r="P39" i="54"/>
  <c r="Q29" i="54"/>
  <c r="P28" i="54"/>
  <c r="S30" i="54"/>
  <c r="P30" i="54"/>
  <c r="P29" i="54"/>
  <c r="Q35" i="54"/>
  <c r="P31" i="54"/>
  <c r="R29" i="54"/>
  <c r="Q30" i="54"/>
  <c r="Q39" i="54"/>
  <c r="S39" i="54"/>
  <c r="N47" i="54"/>
  <c r="O241" i="54" s="1"/>
  <c r="P18" i="54"/>
  <c r="S18" i="54"/>
  <c r="Q18" i="54"/>
  <c r="R18" i="54"/>
  <c r="R44" i="54"/>
  <c r="Q44" i="54"/>
  <c r="S44" i="54"/>
  <c r="P44" i="54"/>
  <c r="R36" i="54"/>
  <c r="Q36" i="54"/>
  <c r="P36" i="54"/>
  <c r="S36" i="54"/>
  <c r="R40" i="54"/>
  <c r="Q40" i="54"/>
  <c r="S40" i="54"/>
  <c r="P40" i="54"/>
  <c r="P19" i="54"/>
  <c r="S19" i="54"/>
  <c r="Q19" i="54"/>
  <c r="R19" i="54"/>
  <c r="S27" i="54"/>
  <c r="R27" i="54"/>
  <c r="Q27" i="54"/>
  <c r="P27" i="54"/>
  <c r="S20" i="54"/>
  <c r="R20" i="54"/>
  <c r="Q20" i="54"/>
  <c r="P20" i="54"/>
  <c r="S25" i="54"/>
  <c r="R25" i="54"/>
  <c r="P25" i="54"/>
  <c r="Q25" i="54"/>
  <c r="P38" i="54"/>
  <c r="R38" i="54"/>
  <c r="Q38" i="54"/>
  <c r="S38" i="54"/>
  <c r="Q37" i="54"/>
  <c r="R37" i="54"/>
  <c r="P37" i="54"/>
  <c r="S37" i="54"/>
  <c r="P22" i="54"/>
  <c r="S22" i="54"/>
  <c r="Q22" i="54"/>
  <c r="R22" i="54"/>
  <c r="P26" i="54"/>
  <c r="S26" i="54"/>
  <c r="Q26" i="54"/>
  <c r="R26" i="54"/>
  <c r="P23" i="54"/>
  <c r="S23" i="54"/>
  <c r="R23" i="54"/>
  <c r="Q23" i="54"/>
  <c r="S34" i="54"/>
  <c r="Q34" i="54"/>
  <c r="P34" i="54"/>
  <c r="R34" i="54"/>
  <c r="Q45" i="54"/>
  <c r="S45" i="54"/>
  <c r="P45" i="54"/>
  <c r="R45" i="54"/>
  <c r="S16" i="54"/>
  <c r="R16" i="54"/>
  <c r="Q16" i="54"/>
  <c r="P16" i="54"/>
  <c r="Q41" i="54"/>
  <c r="R41" i="54"/>
  <c r="S41" i="54"/>
  <c r="P41" i="54"/>
  <c r="S17" i="54"/>
  <c r="R17" i="54"/>
  <c r="P17" i="54"/>
  <c r="Q17" i="54"/>
  <c r="S24" i="54"/>
  <c r="R24" i="54"/>
  <c r="Q24" i="54"/>
  <c r="P24" i="54"/>
  <c r="S21" i="54"/>
  <c r="R21" i="54"/>
  <c r="P21" i="54"/>
  <c r="Q21" i="54"/>
  <c r="Q46" i="52"/>
  <c r="U46" i="52" s="1"/>
  <c r="P17" i="52"/>
  <c r="T17" i="52" s="1"/>
  <c r="Q32" i="52"/>
  <c r="U32" i="52" s="1"/>
  <c r="Q17" i="52"/>
  <c r="U17" i="52" s="1"/>
  <c r="Q36" i="52"/>
  <c r="U36" i="52" s="1"/>
  <c r="P32" i="52"/>
  <c r="T32" i="52" s="1"/>
  <c r="R46" i="52"/>
  <c r="V46" i="52" s="1"/>
  <c r="P28" i="52"/>
  <c r="T28" i="52" s="1"/>
  <c r="R39" i="52"/>
  <c r="V39" i="52" s="1"/>
  <c r="S36" i="52"/>
  <c r="W36" i="52" s="1"/>
  <c r="Q28" i="52"/>
  <c r="U28" i="52" s="1"/>
  <c r="S42" i="52"/>
  <c r="W42" i="52" s="1"/>
  <c r="P14" i="52"/>
  <c r="T14" i="52" s="1"/>
  <c r="Q27" i="52"/>
  <c r="U27" i="52" s="1"/>
  <c r="P36" i="52"/>
  <c r="T36" i="52" s="1"/>
  <c r="S24" i="52"/>
  <c r="W24" i="52" s="1"/>
  <c r="S27" i="52"/>
  <c r="W27" i="52" s="1"/>
  <c r="R14" i="52"/>
  <c r="V14" i="52" s="1"/>
  <c r="Q24" i="52"/>
  <c r="U24" i="52" s="1"/>
  <c r="R24" i="52"/>
  <c r="V24" i="52" s="1"/>
  <c r="R29" i="52"/>
  <c r="V29" i="52" s="1"/>
  <c r="S29" i="52"/>
  <c r="W29" i="52" s="1"/>
  <c r="Q29" i="52"/>
  <c r="U29" i="52" s="1"/>
  <c r="P29" i="52"/>
  <c r="T29" i="52" s="1"/>
  <c r="S19" i="52"/>
  <c r="W19" i="52" s="1"/>
  <c r="R19" i="52"/>
  <c r="V19" i="52" s="1"/>
  <c r="Q19" i="52"/>
  <c r="U19" i="52" s="1"/>
  <c r="P19" i="52"/>
  <c r="T19" i="52" s="1"/>
  <c r="R34" i="52"/>
  <c r="V34" i="52" s="1"/>
  <c r="Q34" i="52"/>
  <c r="U34" i="52" s="1"/>
  <c r="P34" i="52"/>
  <c r="T34" i="52" s="1"/>
  <c r="S34" i="52"/>
  <c r="W34" i="52" s="1"/>
  <c r="Q31" i="52"/>
  <c r="U31" i="52" s="1"/>
  <c r="S31" i="52"/>
  <c r="W31" i="52" s="1"/>
  <c r="R31" i="52"/>
  <c r="V31" i="52" s="1"/>
  <c r="P31" i="52"/>
  <c r="T31" i="52" s="1"/>
  <c r="R41" i="52"/>
  <c r="V41" i="52" s="1"/>
  <c r="S41" i="52"/>
  <c r="W41" i="52" s="1"/>
  <c r="Q41" i="52"/>
  <c r="U41" i="52" s="1"/>
  <c r="P41" i="52"/>
  <c r="T41" i="52" s="1"/>
  <c r="S25" i="52"/>
  <c r="W25" i="52" s="1"/>
  <c r="R25" i="52"/>
  <c r="V25" i="52" s="1"/>
  <c r="P25" i="52"/>
  <c r="T25" i="52" s="1"/>
  <c r="Q25" i="52"/>
  <c r="U25" i="52" s="1"/>
  <c r="R33" i="52"/>
  <c r="V33" i="52" s="1"/>
  <c r="S33" i="52"/>
  <c r="W33" i="52" s="1"/>
  <c r="Q33" i="52"/>
  <c r="U33" i="52" s="1"/>
  <c r="P33" i="52"/>
  <c r="T33" i="52" s="1"/>
  <c r="P23" i="52"/>
  <c r="T23" i="52" s="1"/>
  <c r="S23" i="52"/>
  <c r="W23" i="52" s="1"/>
  <c r="R23" i="52"/>
  <c r="V23" i="52" s="1"/>
  <c r="Q23" i="52"/>
  <c r="U23" i="52" s="1"/>
  <c r="N47" i="52"/>
  <c r="S22" i="52"/>
  <c r="W22" i="52" s="1"/>
  <c r="Q22" i="52"/>
  <c r="U22" i="52" s="1"/>
  <c r="R22" i="52"/>
  <c r="V22" i="52" s="1"/>
  <c r="P22" i="52"/>
  <c r="T22" i="52" s="1"/>
  <c r="R38" i="52"/>
  <c r="V38" i="52" s="1"/>
  <c r="Q38" i="52"/>
  <c r="U38" i="52" s="1"/>
  <c r="P38" i="52"/>
  <c r="T38" i="52" s="1"/>
  <c r="S38" i="52"/>
  <c r="W38" i="52" s="1"/>
  <c r="R37" i="52"/>
  <c r="V37" i="52" s="1"/>
  <c r="Q37" i="52"/>
  <c r="U37" i="52" s="1"/>
  <c r="P37" i="52"/>
  <c r="T37" i="52" s="1"/>
  <c r="S37" i="52"/>
  <c r="W37" i="52" s="1"/>
  <c r="R45" i="52"/>
  <c r="V45" i="52" s="1"/>
  <c r="P45" i="52"/>
  <c r="T45" i="52" s="1"/>
  <c r="Q45" i="52"/>
  <c r="U45" i="52" s="1"/>
  <c r="S45" i="52"/>
  <c r="W45" i="52" s="1"/>
  <c r="S40" i="52"/>
  <c r="W40" i="52" s="1"/>
  <c r="P40" i="52"/>
  <c r="T40" i="52" s="1"/>
  <c r="R40" i="52"/>
  <c r="V40" i="52" s="1"/>
  <c r="Q40" i="52"/>
  <c r="U40" i="52" s="1"/>
  <c r="S26" i="52"/>
  <c r="W26" i="52" s="1"/>
  <c r="Q26" i="52"/>
  <c r="U26" i="52" s="1"/>
  <c r="P26" i="52"/>
  <c r="T26" i="52" s="1"/>
  <c r="R26" i="52"/>
  <c r="V26" i="52" s="1"/>
  <c r="M42" i="40"/>
  <c r="O42" i="40" s="1"/>
  <c r="M24" i="40"/>
  <c r="O24" i="40" s="1"/>
  <c r="M21" i="40"/>
  <c r="O21" i="40" s="1"/>
  <c r="M27" i="40"/>
  <c r="O27" i="40" s="1"/>
  <c r="M22" i="40"/>
  <c r="O22" i="40" s="1"/>
  <c r="M40" i="40"/>
  <c r="O40" i="40" s="1"/>
  <c r="M35" i="40"/>
  <c r="O35" i="40" s="1"/>
  <c r="M23" i="40"/>
  <c r="O23" i="40" s="1"/>
  <c r="M45" i="40"/>
  <c r="O45" i="40" s="1"/>
  <c r="M43" i="40"/>
  <c r="O43" i="40" s="1"/>
  <c r="M38" i="40"/>
  <c r="O38" i="40" s="1"/>
  <c r="M18" i="40"/>
  <c r="O18" i="40" s="1"/>
  <c r="M46" i="40"/>
  <c r="O46" i="40" s="1"/>
  <c r="M39" i="40"/>
  <c r="O39" i="40" s="1"/>
  <c r="M44" i="40"/>
  <c r="O44" i="40" s="1"/>
  <c r="M16" i="40"/>
  <c r="O16" i="40" s="1"/>
  <c r="M34" i="40"/>
  <c r="O34" i="40" s="1"/>
  <c r="M32" i="40"/>
  <c r="O32" i="40" s="1"/>
  <c r="M29" i="40"/>
  <c r="O29" i="40" s="1"/>
  <c r="M17" i="40"/>
  <c r="O17" i="40" s="1"/>
  <c r="M20" i="40"/>
  <c r="O20" i="40" s="1"/>
  <c r="M25" i="40"/>
  <c r="O25" i="40" s="1"/>
  <c r="M30" i="40"/>
  <c r="O30" i="40" s="1"/>
  <c r="M28" i="40"/>
  <c r="O28" i="40" s="1"/>
  <c r="M31" i="40"/>
  <c r="O31" i="40" s="1"/>
  <c r="M36" i="40"/>
  <c r="O36" i="40" s="1"/>
  <c r="M33" i="40"/>
  <c r="O33" i="40" s="1"/>
  <c r="M26" i="40"/>
  <c r="O26" i="40" s="1"/>
  <c r="M41" i="40"/>
  <c r="O41" i="40" s="1"/>
  <c r="M19" i="40"/>
  <c r="O19" i="40" s="1"/>
  <c r="N47" i="40"/>
  <c r="O250" i="40" s="1"/>
  <c r="O151" i="54" l="1"/>
  <c r="O191" i="54"/>
  <c r="O133" i="54"/>
  <c r="P133" i="54" s="1"/>
  <c r="O141" i="54"/>
  <c r="O178" i="54"/>
  <c r="O103" i="54"/>
  <c r="S103" i="54" s="1"/>
  <c r="O196" i="54"/>
  <c r="S196" i="54" s="1"/>
  <c r="O172" i="54"/>
  <c r="Q172" i="54" s="1"/>
  <c r="O55" i="54"/>
  <c r="O146" i="54"/>
  <c r="O183" i="54"/>
  <c r="S183" i="54" s="1"/>
  <c r="O70" i="54"/>
  <c r="O48" i="54"/>
  <c r="S48" i="54" s="1"/>
  <c r="O104" i="54"/>
  <c r="S104" i="54" s="1"/>
  <c r="O231" i="54"/>
  <c r="P231" i="54" s="1"/>
  <c r="O132" i="54"/>
  <c r="O245" i="54"/>
  <c r="O250" i="54"/>
  <c r="O51" i="54"/>
  <c r="R51" i="54" s="1"/>
  <c r="O195" i="54"/>
  <c r="O81" i="54"/>
  <c r="P81" i="54" s="1"/>
  <c r="O226" i="54"/>
  <c r="P226" i="54" s="1"/>
  <c r="O110" i="54"/>
  <c r="R110" i="54" s="1"/>
  <c r="O135" i="54"/>
  <c r="O101" i="54"/>
  <c r="O236" i="54"/>
  <c r="O192" i="54"/>
  <c r="Q192" i="54" s="1"/>
  <c r="O159" i="54"/>
  <c r="O186" i="54"/>
  <c r="Q186" i="54" s="1"/>
  <c r="O166" i="54"/>
  <c r="P166" i="54" s="1"/>
  <c r="O74" i="54"/>
  <c r="R74" i="54" s="1"/>
  <c r="O89" i="54"/>
  <c r="P89" i="54" s="1"/>
  <c r="O76" i="54"/>
  <c r="O194" i="54"/>
  <c r="O148" i="54"/>
  <c r="S148" i="54" s="1"/>
  <c r="O243" i="54"/>
  <c r="O106" i="54"/>
  <c r="R106" i="54" s="1"/>
  <c r="O105" i="54"/>
  <c r="R105" i="54" s="1"/>
  <c r="O112" i="54"/>
  <c r="S112" i="54" s="1"/>
  <c r="O248" i="54"/>
  <c r="O176" i="54"/>
  <c r="O249" i="54"/>
  <c r="O111" i="54"/>
  <c r="S111" i="54" s="1"/>
  <c r="O138" i="54"/>
  <c r="O170" i="54"/>
  <c r="Q170" i="54" s="1"/>
  <c r="O145" i="54"/>
  <c r="P145" i="54" s="1"/>
  <c r="O180" i="54"/>
  <c r="Q180" i="54" s="1"/>
  <c r="O247" i="54"/>
  <c r="O53" i="54"/>
  <c r="O143" i="54"/>
  <c r="O193" i="54"/>
  <c r="Q193" i="54" s="1"/>
  <c r="O149" i="54"/>
  <c r="O239" i="54"/>
  <c r="O57" i="54"/>
  <c r="R57" i="54" s="1"/>
  <c r="O162" i="54"/>
  <c r="S162" i="54" s="1"/>
  <c r="O201" i="54"/>
  <c r="S201" i="54" s="1"/>
  <c r="O177" i="54"/>
  <c r="O219" i="54"/>
  <c r="O71" i="54"/>
  <c r="O85" i="54"/>
  <c r="O72" i="54"/>
  <c r="S72" i="54" s="1"/>
  <c r="O171" i="54"/>
  <c r="P171" i="54" s="1"/>
  <c r="O144" i="54"/>
  <c r="S144" i="54" s="1"/>
  <c r="O232" i="54"/>
  <c r="R232" i="54" s="1"/>
  <c r="P20" i="53"/>
  <c r="S20" i="53"/>
  <c r="R20" i="53"/>
  <c r="Q20" i="53"/>
  <c r="Q45" i="53"/>
  <c r="P45" i="53"/>
  <c r="P19" i="53"/>
  <c r="Q19" i="53"/>
  <c r="R19" i="53"/>
  <c r="S19" i="53"/>
  <c r="Q30" i="53"/>
  <c r="S30" i="53"/>
  <c r="P30" i="53"/>
  <c r="R30" i="53"/>
  <c r="Q46" i="53"/>
  <c r="P46" i="53"/>
  <c r="S46" i="53"/>
  <c r="R46" i="53"/>
  <c r="R33" i="53"/>
  <c r="S33" i="53"/>
  <c r="Q33" i="53"/>
  <c r="P33" i="53"/>
  <c r="Q36" i="53"/>
  <c r="R36" i="53"/>
  <c r="P36" i="53"/>
  <c r="S36" i="53"/>
  <c r="S28" i="53"/>
  <c r="Q28" i="53"/>
  <c r="R28" i="53"/>
  <c r="P28" i="53"/>
  <c r="R35" i="53"/>
  <c r="R18" i="53"/>
  <c r="S18" i="53"/>
  <c r="P18" i="53"/>
  <c r="Q18" i="53"/>
  <c r="S40" i="53"/>
  <c r="P29" i="53"/>
  <c r="Q29" i="53"/>
  <c r="S29" i="53"/>
  <c r="R29" i="53"/>
  <c r="R37" i="53"/>
  <c r="R43" i="53"/>
  <c r="R45" i="53"/>
  <c r="S45" i="53"/>
  <c r="Q24" i="53"/>
  <c r="P24" i="53"/>
  <c r="R22" i="53"/>
  <c r="Q22" i="53"/>
  <c r="S22" i="53"/>
  <c r="P22" i="53"/>
  <c r="S41" i="53"/>
  <c r="Q41" i="53"/>
  <c r="P41" i="53"/>
  <c r="R41" i="53"/>
  <c r="S44" i="53"/>
  <c r="R44" i="53"/>
  <c r="Q44" i="53"/>
  <c r="P44" i="53"/>
  <c r="P39" i="53"/>
  <c r="R39" i="53"/>
  <c r="S39" i="53"/>
  <c r="Q39" i="53"/>
  <c r="Q17" i="53"/>
  <c r="S17" i="53"/>
  <c r="R17" i="53"/>
  <c r="P17" i="53"/>
  <c r="R23" i="53"/>
  <c r="S23" i="53"/>
  <c r="Q23" i="53"/>
  <c r="P23" i="53"/>
  <c r="S38" i="53"/>
  <c r="R38" i="53"/>
  <c r="Q38" i="53"/>
  <c r="P38" i="53"/>
  <c r="R15" i="53"/>
  <c r="S15" i="53"/>
  <c r="Q15" i="53"/>
  <c r="P15" i="53"/>
  <c r="S26" i="53"/>
  <c r="R26" i="53"/>
  <c r="Q26" i="53"/>
  <c r="P26" i="53"/>
  <c r="Q21" i="53"/>
  <c r="P21" i="53"/>
  <c r="R21" i="53"/>
  <c r="S21" i="53"/>
  <c r="S42" i="53"/>
  <c r="P42" i="53"/>
  <c r="Q42" i="53"/>
  <c r="R42" i="53"/>
  <c r="R16" i="53"/>
  <c r="Q16" i="53"/>
  <c r="P16" i="53"/>
  <c r="S16" i="53"/>
  <c r="R34" i="53"/>
  <c r="Q34" i="53"/>
  <c r="P34" i="53"/>
  <c r="S34" i="53"/>
  <c r="S43" i="53"/>
  <c r="Q40" i="53"/>
  <c r="S37" i="53"/>
  <c r="R27" i="53"/>
  <c r="P40" i="53"/>
  <c r="S35" i="53"/>
  <c r="P25" i="53"/>
  <c r="P37" i="53"/>
  <c r="Q31" i="53"/>
  <c r="S25" i="53"/>
  <c r="P27" i="53"/>
  <c r="R40" i="53"/>
  <c r="Q37" i="53"/>
  <c r="R31" i="53"/>
  <c r="R25" i="53"/>
  <c r="O163" i="54"/>
  <c r="O173" i="54"/>
  <c r="O197" i="54"/>
  <c r="O244" i="54"/>
  <c r="S244" i="54" s="1"/>
  <c r="P43" i="53"/>
  <c r="Q27" i="53"/>
  <c r="Q35" i="53"/>
  <c r="P31" i="53"/>
  <c r="Q43" i="53"/>
  <c r="P35" i="53"/>
  <c r="Q25" i="53"/>
  <c r="S24" i="53"/>
  <c r="S32" i="53"/>
  <c r="R32" i="53"/>
  <c r="P32" i="53"/>
  <c r="R84" i="55"/>
  <c r="P84" i="55"/>
  <c r="R172" i="55"/>
  <c r="P172" i="55"/>
  <c r="P92" i="55"/>
  <c r="R92" i="55"/>
  <c r="P74" i="55"/>
  <c r="R74" i="55"/>
  <c r="P55" i="55"/>
  <c r="R55" i="55"/>
  <c r="P200" i="55"/>
  <c r="R200" i="55"/>
  <c r="R195" i="55"/>
  <c r="P195" i="55"/>
  <c r="P233" i="55"/>
  <c r="R233" i="55"/>
  <c r="R236" i="55"/>
  <c r="P236" i="55"/>
  <c r="R70" i="55"/>
  <c r="P70" i="55"/>
  <c r="P159" i="55"/>
  <c r="R159" i="55"/>
  <c r="P59" i="55"/>
  <c r="R59" i="55"/>
  <c r="P216" i="55"/>
  <c r="R216" i="55"/>
  <c r="P224" i="55"/>
  <c r="R224" i="55"/>
  <c r="P227" i="55"/>
  <c r="R227" i="55"/>
  <c r="R110" i="55"/>
  <c r="P110" i="55"/>
  <c r="R129" i="55"/>
  <c r="P129" i="55"/>
  <c r="R154" i="55"/>
  <c r="P154" i="55"/>
  <c r="R136" i="55"/>
  <c r="P136" i="55"/>
  <c r="P165" i="55"/>
  <c r="R165" i="55"/>
  <c r="R225" i="55"/>
  <c r="P225" i="55"/>
  <c r="R97" i="55"/>
  <c r="P97" i="55"/>
  <c r="R144" i="55"/>
  <c r="P144" i="55"/>
  <c r="P49" i="55"/>
  <c r="R49" i="55"/>
  <c r="R100" i="55"/>
  <c r="P100" i="55"/>
  <c r="P137" i="55"/>
  <c r="R137" i="55"/>
  <c r="R189" i="55"/>
  <c r="P189" i="55"/>
  <c r="R201" i="55"/>
  <c r="P201" i="55"/>
  <c r="R240" i="55"/>
  <c r="P240" i="55"/>
  <c r="P68" i="55"/>
  <c r="R68" i="55"/>
  <c r="R187" i="55"/>
  <c r="P187" i="55"/>
  <c r="P109" i="55"/>
  <c r="R109" i="55"/>
  <c r="R132" i="55"/>
  <c r="P132" i="55"/>
  <c r="P121" i="55"/>
  <c r="R121" i="55"/>
  <c r="P60" i="55"/>
  <c r="R60" i="55"/>
  <c r="P151" i="55"/>
  <c r="R151" i="55"/>
  <c r="R86" i="55"/>
  <c r="P86" i="55"/>
  <c r="P53" i="55"/>
  <c r="R53" i="55"/>
  <c r="R93" i="55"/>
  <c r="P93" i="55"/>
  <c r="R102" i="55"/>
  <c r="P102" i="55"/>
  <c r="R176" i="55"/>
  <c r="P176" i="55"/>
  <c r="R75" i="55"/>
  <c r="P75" i="55"/>
  <c r="R141" i="55"/>
  <c r="P141" i="55"/>
  <c r="R160" i="55"/>
  <c r="P160" i="55"/>
  <c r="R112" i="55"/>
  <c r="P112" i="55"/>
  <c r="R138" i="55"/>
  <c r="P138" i="55"/>
  <c r="R147" i="55"/>
  <c r="P147" i="55"/>
  <c r="R213" i="55"/>
  <c r="P213" i="55"/>
  <c r="P181" i="55"/>
  <c r="R181" i="55"/>
  <c r="R182" i="55"/>
  <c r="P182" i="55"/>
  <c r="R199" i="55"/>
  <c r="P199" i="55"/>
  <c r="R232" i="55"/>
  <c r="P232" i="55"/>
  <c r="R212" i="55"/>
  <c r="P212" i="55"/>
  <c r="P222" i="55"/>
  <c r="R222" i="55"/>
  <c r="R242" i="55"/>
  <c r="P242" i="55"/>
  <c r="P52" i="55"/>
  <c r="R52" i="55"/>
  <c r="R69" i="55"/>
  <c r="P69" i="55"/>
  <c r="R120" i="55"/>
  <c r="P120" i="55"/>
  <c r="R179" i="55"/>
  <c r="P179" i="55"/>
  <c r="R217" i="55"/>
  <c r="P217" i="55"/>
  <c r="R157" i="55"/>
  <c r="P157" i="55"/>
  <c r="R134" i="55"/>
  <c r="P134" i="55"/>
  <c r="R114" i="55"/>
  <c r="P114" i="55"/>
  <c r="R158" i="55"/>
  <c r="P158" i="55"/>
  <c r="P221" i="55"/>
  <c r="R221" i="55"/>
  <c r="P168" i="55"/>
  <c r="R168" i="55"/>
  <c r="R203" i="55"/>
  <c r="P203" i="55"/>
  <c r="P58" i="55"/>
  <c r="R58" i="55"/>
  <c r="R150" i="55"/>
  <c r="P150" i="55"/>
  <c r="P245" i="55"/>
  <c r="R245" i="55"/>
  <c r="P66" i="55"/>
  <c r="R66" i="55"/>
  <c r="R88" i="55"/>
  <c r="P88" i="55"/>
  <c r="R118" i="55"/>
  <c r="P118" i="55"/>
  <c r="P215" i="55"/>
  <c r="R215" i="55"/>
  <c r="R149" i="55"/>
  <c r="P149" i="55"/>
  <c r="P62" i="55"/>
  <c r="R62" i="55"/>
  <c r="R167" i="55"/>
  <c r="P167" i="55"/>
  <c r="R90" i="55"/>
  <c r="P90" i="55"/>
  <c r="P57" i="55"/>
  <c r="R57" i="55"/>
  <c r="R106" i="55"/>
  <c r="P106" i="55"/>
  <c r="P113" i="55"/>
  <c r="R113" i="55"/>
  <c r="P197" i="55"/>
  <c r="R197" i="55"/>
  <c r="R81" i="55"/>
  <c r="P81" i="55"/>
  <c r="P146" i="55"/>
  <c r="R146" i="55"/>
  <c r="R174" i="55"/>
  <c r="P174" i="55"/>
  <c r="R116" i="55"/>
  <c r="P116" i="55"/>
  <c r="R139" i="55"/>
  <c r="P139" i="55"/>
  <c r="R153" i="55"/>
  <c r="P153" i="55"/>
  <c r="R171" i="55"/>
  <c r="P171" i="55"/>
  <c r="P194" i="55"/>
  <c r="R194" i="55"/>
  <c r="R188" i="55"/>
  <c r="P188" i="55"/>
  <c r="R209" i="55"/>
  <c r="P209" i="55"/>
  <c r="P241" i="55"/>
  <c r="R241" i="55"/>
  <c r="R228" i="55"/>
  <c r="P228" i="55"/>
  <c r="P226" i="55"/>
  <c r="R226" i="55"/>
  <c r="R98" i="55"/>
  <c r="P98" i="55"/>
  <c r="P99" i="55"/>
  <c r="R99" i="55"/>
  <c r="R135" i="55"/>
  <c r="P135" i="55"/>
  <c r="P142" i="55"/>
  <c r="R142" i="55"/>
  <c r="R175" i="55"/>
  <c r="P175" i="55"/>
  <c r="P105" i="55"/>
  <c r="R105" i="55"/>
  <c r="P54" i="55"/>
  <c r="R54" i="55"/>
  <c r="P73" i="55"/>
  <c r="R73" i="55"/>
  <c r="P143" i="55"/>
  <c r="R143" i="55"/>
  <c r="R206" i="55"/>
  <c r="P206" i="55"/>
  <c r="P192" i="55"/>
  <c r="R192" i="55"/>
  <c r="P235" i="55"/>
  <c r="R235" i="55"/>
  <c r="P243" i="55"/>
  <c r="R243" i="55"/>
  <c r="P85" i="55"/>
  <c r="R85" i="55"/>
  <c r="P56" i="55"/>
  <c r="R56" i="55"/>
  <c r="R83" i="55"/>
  <c r="P83" i="55"/>
  <c r="R124" i="55"/>
  <c r="P124" i="55"/>
  <c r="R122" i="55"/>
  <c r="P122" i="55"/>
  <c r="R191" i="55"/>
  <c r="P191" i="55"/>
  <c r="R214" i="55"/>
  <c r="P214" i="55"/>
  <c r="R72" i="55"/>
  <c r="P72" i="55"/>
  <c r="R77" i="55"/>
  <c r="P77" i="55"/>
  <c r="R89" i="55"/>
  <c r="P89" i="55"/>
  <c r="P67" i="55"/>
  <c r="R67" i="55"/>
  <c r="R128" i="55"/>
  <c r="P128" i="55"/>
  <c r="R180" i="55"/>
  <c r="P180" i="55"/>
  <c r="R220" i="55"/>
  <c r="P220" i="55"/>
  <c r="R107" i="55"/>
  <c r="P107" i="55"/>
  <c r="R190" i="55"/>
  <c r="P190" i="55"/>
  <c r="R125" i="55"/>
  <c r="P125" i="55"/>
  <c r="P71" i="55"/>
  <c r="R71" i="55"/>
  <c r="P48" i="55"/>
  <c r="R48" i="55"/>
  <c r="R76" i="55"/>
  <c r="P76" i="55"/>
  <c r="R177" i="55"/>
  <c r="P177" i="55"/>
  <c r="P111" i="55"/>
  <c r="R111" i="55"/>
  <c r="P61" i="55"/>
  <c r="R61" i="55"/>
  <c r="P126" i="55"/>
  <c r="R126" i="55"/>
  <c r="R115" i="55"/>
  <c r="P115" i="55"/>
  <c r="P47" i="55"/>
  <c r="R47" i="55"/>
  <c r="P91" i="55"/>
  <c r="R91" i="55"/>
  <c r="P156" i="55"/>
  <c r="R156" i="55"/>
  <c r="P186" i="55"/>
  <c r="R186" i="55"/>
  <c r="R127" i="55"/>
  <c r="P127" i="55"/>
  <c r="R145" i="55"/>
  <c r="P145" i="55"/>
  <c r="R166" i="55"/>
  <c r="P166" i="55"/>
  <c r="R178" i="55"/>
  <c r="P178" i="55"/>
  <c r="P239" i="55"/>
  <c r="R239" i="55"/>
  <c r="P198" i="55"/>
  <c r="R198" i="55"/>
  <c r="P219" i="55"/>
  <c r="R219" i="55"/>
  <c r="R207" i="55"/>
  <c r="P207" i="55"/>
  <c r="R230" i="55"/>
  <c r="P230" i="55"/>
  <c r="R244" i="55"/>
  <c r="P244" i="55"/>
  <c r="R82" i="55"/>
  <c r="P82" i="55"/>
  <c r="R119" i="55"/>
  <c r="P119" i="55"/>
  <c r="R101" i="55"/>
  <c r="P101" i="55"/>
  <c r="P152" i="55"/>
  <c r="R152" i="55"/>
  <c r="P208" i="55"/>
  <c r="R208" i="55"/>
  <c r="P246" i="55"/>
  <c r="R246" i="55"/>
  <c r="R96" i="55"/>
  <c r="P96" i="55"/>
  <c r="P103" i="55"/>
  <c r="R103" i="55"/>
  <c r="R80" i="55"/>
  <c r="P80" i="55"/>
  <c r="R130" i="55"/>
  <c r="P130" i="55"/>
  <c r="R185" i="55"/>
  <c r="P185" i="55"/>
  <c r="P210" i="55"/>
  <c r="R210" i="55"/>
  <c r="R123" i="55"/>
  <c r="P123" i="55"/>
  <c r="R140" i="55"/>
  <c r="P140" i="55"/>
  <c r="R229" i="55"/>
  <c r="P229" i="55"/>
  <c r="P94" i="55"/>
  <c r="R94" i="55"/>
  <c r="R63" i="55"/>
  <c r="P63" i="55"/>
  <c r="R104" i="55"/>
  <c r="P104" i="55"/>
  <c r="R164" i="55"/>
  <c r="P164" i="55"/>
  <c r="R183" i="55"/>
  <c r="P183" i="55"/>
  <c r="P237" i="55"/>
  <c r="R237" i="55"/>
  <c r="R238" i="55"/>
  <c r="P238" i="55"/>
  <c r="R163" i="55"/>
  <c r="P163" i="55"/>
  <c r="P64" i="55"/>
  <c r="R64" i="55"/>
  <c r="R161" i="55"/>
  <c r="P161" i="55"/>
  <c r="R108" i="55"/>
  <c r="P108" i="55"/>
  <c r="R205" i="55"/>
  <c r="P205" i="55"/>
  <c r="R193" i="55"/>
  <c r="P193" i="55"/>
  <c r="P218" i="55"/>
  <c r="R218" i="55"/>
  <c r="P79" i="55"/>
  <c r="R79" i="55"/>
  <c r="P162" i="55"/>
  <c r="R162" i="55"/>
  <c r="P170" i="55"/>
  <c r="R170" i="55"/>
  <c r="R78" i="55"/>
  <c r="P78" i="55"/>
  <c r="P50" i="55"/>
  <c r="R50" i="55"/>
  <c r="P87" i="55"/>
  <c r="R87" i="55"/>
  <c r="R231" i="55"/>
  <c r="P231" i="55"/>
  <c r="P117" i="55"/>
  <c r="R117" i="55"/>
  <c r="R65" i="55"/>
  <c r="P65" i="55"/>
  <c r="R155" i="55"/>
  <c r="P155" i="55"/>
  <c r="P131" i="55"/>
  <c r="R131" i="55"/>
  <c r="P51" i="55"/>
  <c r="R51" i="55"/>
  <c r="R95" i="55"/>
  <c r="P95" i="55"/>
  <c r="P202" i="55"/>
  <c r="R202" i="55"/>
  <c r="R196" i="55"/>
  <c r="P196" i="55"/>
  <c r="R133" i="55"/>
  <c r="P133" i="55"/>
  <c r="R148" i="55"/>
  <c r="P148" i="55"/>
  <c r="R173" i="55"/>
  <c r="P173" i="55"/>
  <c r="P184" i="55"/>
  <c r="R184" i="55"/>
  <c r="R169" i="55"/>
  <c r="P169" i="55"/>
  <c r="R204" i="55"/>
  <c r="P204" i="55"/>
  <c r="P223" i="55"/>
  <c r="R223" i="55"/>
  <c r="P211" i="55"/>
  <c r="R211" i="55"/>
  <c r="R234" i="55"/>
  <c r="P234" i="55"/>
  <c r="R247" i="55"/>
  <c r="P247" i="55"/>
  <c r="O131" i="54"/>
  <c r="P131" i="54" s="1"/>
  <c r="O64" i="54"/>
  <c r="Q64" i="54" s="1"/>
  <c r="O67" i="54"/>
  <c r="S67" i="54" s="1"/>
  <c r="O49" i="54"/>
  <c r="S49" i="54" s="1"/>
  <c r="O109" i="54"/>
  <c r="R109" i="54" s="1"/>
  <c r="O108" i="54"/>
  <c r="O234" i="54"/>
  <c r="S234" i="54" s="1"/>
  <c r="O181" i="54"/>
  <c r="P181" i="54" s="1"/>
  <c r="O214" i="54"/>
  <c r="S214" i="54" s="1"/>
  <c r="O246" i="54"/>
  <c r="P246" i="54" s="1"/>
  <c r="O56" i="54"/>
  <c r="Q56" i="54" s="1"/>
  <c r="O130" i="54"/>
  <c r="O59" i="54"/>
  <c r="Q59" i="54" s="1"/>
  <c r="O75" i="54"/>
  <c r="O118" i="54"/>
  <c r="P118" i="54" s="1"/>
  <c r="O142" i="54"/>
  <c r="Q142" i="54" s="1"/>
  <c r="O220" i="54"/>
  <c r="S220" i="54" s="1"/>
  <c r="O79" i="54"/>
  <c r="S79" i="54" s="1"/>
  <c r="O114" i="54"/>
  <c r="O61" i="54"/>
  <c r="Q61" i="54" s="1"/>
  <c r="O90" i="54"/>
  <c r="O113" i="54"/>
  <c r="O50" i="54"/>
  <c r="P50" i="54" s="1"/>
  <c r="O80" i="54"/>
  <c r="O116" i="54"/>
  <c r="S116" i="54" s="1"/>
  <c r="O206" i="54"/>
  <c r="O174" i="54"/>
  <c r="R174" i="54" s="1"/>
  <c r="O198" i="54"/>
  <c r="P198" i="54" s="1"/>
  <c r="O153" i="54"/>
  <c r="O185" i="54"/>
  <c r="O152" i="54"/>
  <c r="S152" i="54" s="1"/>
  <c r="O184" i="54"/>
  <c r="P184" i="54" s="1"/>
  <c r="O208" i="54"/>
  <c r="O209" i="54"/>
  <c r="R209" i="54" s="1"/>
  <c r="O225" i="54"/>
  <c r="P225" i="54" s="1"/>
  <c r="O86" i="54"/>
  <c r="Q86" i="54" s="1"/>
  <c r="O136" i="54"/>
  <c r="Q136" i="54" s="1"/>
  <c r="O63" i="54"/>
  <c r="O115" i="54"/>
  <c r="S115" i="54" s="1"/>
  <c r="O211" i="54"/>
  <c r="Q211" i="54" s="1"/>
  <c r="O175" i="54"/>
  <c r="R175" i="54" s="1"/>
  <c r="O224" i="54"/>
  <c r="O82" i="54"/>
  <c r="P82" i="54" s="1"/>
  <c r="O119" i="54"/>
  <c r="S119" i="54" s="1"/>
  <c r="O65" i="54"/>
  <c r="P65" i="54" s="1"/>
  <c r="O91" i="54"/>
  <c r="O117" i="54"/>
  <c r="Q117" i="54" s="1"/>
  <c r="O54" i="54"/>
  <c r="Q54" i="54" s="1"/>
  <c r="O84" i="54"/>
  <c r="O120" i="54"/>
  <c r="Q120" i="54" s="1"/>
  <c r="O147" i="54"/>
  <c r="S147" i="54" s="1"/>
  <c r="O179" i="54"/>
  <c r="O200" i="54"/>
  <c r="O157" i="54"/>
  <c r="O189" i="54"/>
  <c r="O156" i="54"/>
  <c r="Q156" i="54" s="1"/>
  <c r="O188" i="54"/>
  <c r="R188" i="54" s="1"/>
  <c r="O212" i="54"/>
  <c r="R212" i="54" s="1"/>
  <c r="O215" i="54"/>
  <c r="O229" i="54"/>
  <c r="O47" i="54"/>
  <c r="R47" i="54" s="1"/>
  <c r="O222" i="54"/>
  <c r="O217" i="54"/>
  <c r="S217" i="54" s="1"/>
  <c r="O87" i="54"/>
  <c r="R87" i="54" s="1"/>
  <c r="O69" i="54"/>
  <c r="O121" i="54"/>
  <c r="S121" i="54" s="1"/>
  <c r="O88" i="54"/>
  <c r="S88" i="54" s="1"/>
  <c r="O182" i="54"/>
  <c r="S182" i="54" s="1"/>
  <c r="O207" i="54"/>
  <c r="P207" i="54" s="1"/>
  <c r="O60" i="54"/>
  <c r="S60" i="54" s="1"/>
  <c r="O52" i="54"/>
  <c r="O123" i="54"/>
  <c r="S123" i="54" s="1"/>
  <c r="O78" i="54"/>
  <c r="Q78" i="54" s="1"/>
  <c r="O228" i="54"/>
  <c r="R228" i="54" s="1"/>
  <c r="O230" i="54"/>
  <c r="Q230" i="54" s="1"/>
  <c r="O167" i="54"/>
  <c r="P167" i="54" s="1"/>
  <c r="O95" i="54"/>
  <c r="Q95" i="54" s="1"/>
  <c r="O129" i="54"/>
  <c r="O73" i="54"/>
  <c r="S73" i="54" s="1"/>
  <c r="O93" i="54"/>
  <c r="Q93" i="54" s="1"/>
  <c r="O125" i="54"/>
  <c r="P125" i="54" s="1"/>
  <c r="O62" i="54"/>
  <c r="Q62" i="54" s="1"/>
  <c r="O96" i="54"/>
  <c r="P96" i="54" s="1"/>
  <c r="O134" i="54"/>
  <c r="S134" i="54" s="1"/>
  <c r="O155" i="54"/>
  <c r="P155" i="54" s="1"/>
  <c r="O187" i="54"/>
  <c r="P187" i="54" s="1"/>
  <c r="O205" i="54"/>
  <c r="P205" i="54" s="1"/>
  <c r="O165" i="54"/>
  <c r="S165" i="54" s="1"/>
  <c r="O210" i="54"/>
  <c r="O164" i="54"/>
  <c r="S164" i="54" s="1"/>
  <c r="O202" i="54"/>
  <c r="O223" i="54"/>
  <c r="P223" i="54" s="1"/>
  <c r="O235" i="54"/>
  <c r="P235" i="54" s="1"/>
  <c r="O237" i="54"/>
  <c r="Q237" i="54" s="1"/>
  <c r="O127" i="54"/>
  <c r="O83" i="54"/>
  <c r="O99" i="54"/>
  <c r="S99" i="54" s="1"/>
  <c r="O154" i="54"/>
  <c r="S154" i="54" s="1"/>
  <c r="O122" i="54"/>
  <c r="O92" i="54"/>
  <c r="R92" i="54" s="1"/>
  <c r="O58" i="54"/>
  <c r="Q58" i="54" s="1"/>
  <c r="O124" i="54"/>
  <c r="R124" i="54" s="1"/>
  <c r="O150" i="54"/>
  <c r="Q150" i="54" s="1"/>
  <c r="O204" i="54"/>
  <c r="Q204" i="54" s="1"/>
  <c r="O161" i="54"/>
  <c r="O160" i="54"/>
  <c r="P160" i="54" s="1"/>
  <c r="O199" i="54"/>
  <c r="R199" i="54" s="1"/>
  <c r="O218" i="54"/>
  <c r="P218" i="54" s="1"/>
  <c r="O227" i="54"/>
  <c r="Q227" i="54" s="1"/>
  <c r="O233" i="54"/>
  <c r="O102" i="54"/>
  <c r="P102" i="54" s="1"/>
  <c r="O94" i="54"/>
  <c r="O68" i="54"/>
  <c r="Q68" i="54" s="1"/>
  <c r="O137" i="54"/>
  <c r="P137" i="54" s="1"/>
  <c r="O126" i="54"/>
  <c r="S126" i="54" s="1"/>
  <c r="O107" i="54"/>
  <c r="Q107" i="54" s="1"/>
  <c r="O216" i="54"/>
  <c r="P216" i="54" s="1"/>
  <c r="O203" i="54"/>
  <c r="S203" i="54" s="1"/>
  <c r="O98" i="54"/>
  <c r="P98" i="54" s="1"/>
  <c r="O139" i="54"/>
  <c r="O77" i="54"/>
  <c r="P77" i="54" s="1"/>
  <c r="O97" i="54"/>
  <c r="R97" i="54" s="1"/>
  <c r="O128" i="54"/>
  <c r="P128" i="54" s="1"/>
  <c r="O66" i="54"/>
  <c r="Q66" i="54" s="1"/>
  <c r="O100" i="54"/>
  <c r="Q100" i="54" s="1"/>
  <c r="O140" i="54"/>
  <c r="O158" i="54"/>
  <c r="O190" i="54"/>
  <c r="O242" i="54"/>
  <c r="O169" i="54"/>
  <c r="O238" i="54"/>
  <c r="R238" i="54" s="1"/>
  <c r="O168" i="54"/>
  <c r="Q168" i="54" s="1"/>
  <c r="O221" i="54"/>
  <c r="Q221" i="54" s="1"/>
  <c r="O213" i="54"/>
  <c r="R213" i="54" s="1"/>
  <c r="O240" i="54"/>
  <c r="P192" i="54"/>
  <c r="S192" i="54"/>
  <c r="Q110" i="54"/>
  <c r="S186" i="54"/>
  <c r="Q103" i="54"/>
  <c r="Q138" i="54"/>
  <c r="P138" i="54"/>
  <c r="S138" i="54"/>
  <c r="R138" i="54"/>
  <c r="Q234" i="54"/>
  <c r="P173" i="54"/>
  <c r="R173" i="54"/>
  <c r="Q173" i="54"/>
  <c r="S173" i="54"/>
  <c r="S197" i="54"/>
  <c r="Q197" i="54"/>
  <c r="R197" i="54"/>
  <c r="P197" i="54"/>
  <c r="S75" i="54"/>
  <c r="R75" i="54"/>
  <c r="P75" i="54"/>
  <c r="Q75" i="54"/>
  <c r="S118" i="54"/>
  <c r="P113" i="54"/>
  <c r="R113" i="54"/>
  <c r="S113" i="54"/>
  <c r="Q113" i="54"/>
  <c r="R80" i="54"/>
  <c r="Q80" i="54"/>
  <c r="P185" i="54"/>
  <c r="R185" i="54"/>
  <c r="Q185" i="54"/>
  <c r="S185" i="54"/>
  <c r="P152" i="54"/>
  <c r="S63" i="54"/>
  <c r="R63" i="54"/>
  <c r="P63" i="54"/>
  <c r="Q63" i="54"/>
  <c r="P115" i="54"/>
  <c r="S211" i="54"/>
  <c r="P91" i="54"/>
  <c r="Q91" i="54"/>
  <c r="S91" i="54"/>
  <c r="R91" i="54"/>
  <c r="S117" i="54"/>
  <c r="S54" i="54"/>
  <c r="P157" i="54"/>
  <c r="Q157" i="54"/>
  <c r="S157" i="54"/>
  <c r="R157" i="54"/>
  <c r="P189" i="54"/>
  <c r="R156" i="54"/>
  <c r="Q47" i="54"/>
  <c r="R222" i="54"/>
  <c r="S222" i="54"/>
  <c r="Q222" i="54"/>
  <c r="Q182" i="54"/>
  <c r="R207" i="54"/>
  <c r="S199" i="54"/>
  <c r="Q199" i="54"/>
  <c r="R60" i="54"/>
  <c r="Q60" i="54"/>
  <c r="R167" i="54"/>
  <c r="Q129" i="54"/>
  <c r="P129" i="54"/>
  <c r="R129" i="54"/>
  <c r="S96" i="54"/>
  <c r="S155" i="54"/>
  <c r="R187" i="54"/>
  <c r="P237" i="54"/>
  <c r="R216" i="54"/>
  <c r="S66" i="54"/>
  <c r="Q241" i="54"/>
  <c r="P241" i="54"/>
  <c r="R241" i="54"/>
  <c r="S241" i="54"/>
  <c r="S131" i="54"/>
  <c r="Q131" i="54"/>
  <c r="S159" i="54"/>
  <c r="R159" i="54"/>
  <c r="Q159" i="54"/>
  <c r="P159" i="54"/>
  <c r="R245" i="54"/>
  <c r="S245" i="54"/>
  <c r="Q245" i="54"/>
  <c r="P245" i="54"/>
  <c r="P101" i="54"/>
  <c r="Q101" i="54"/>
  <c r="S101" i="54"/>
  <c r="R101" i="54"/>
  <c r="S70" i="54"/>
  <c r="P70" i="54"/>
  <c r="R70" i="54"/>
  <c r="Q70" i="54"/>
  <c r="P104" i="54"/>
  <c r="R104" i="54"/>
  <c r="P250" i="54"/>
  <c r="S250" i="54"/>
  <c r="R250" i="54"/>
  <c r="Q250" i="54"/>
  <c r="P219" i="54"/>
  <c r="S219" i="54"/>
  <c r="R219" i="54"/>
  <c r="Q219" i="54"/>
  <c r="S243" i="54"/>
  <c r="R243" i="54"/>
  <c r="P243" i="54"/>
  <c r="Q243" i="54"/>
  <c r="S55" i="54"/>
  <c r="Q55" i="54"/>
  <c r="R55" i="54"/>
  <c r="P55" i="54"/>
  <c r="S151" i="54"/>
  <c r="R151" i="54"/>
  <c r="Q151" i="54"/>
  <c r="P151" i="54"/>
  <c r="R183" i="54"/>
  <c r="Q183" i="54"/>
  <c r="S191" i="54"/>
  <c r="R191" i="54"/>
  <c r="Q191" i="54"/>
  <c r="P191" i="54"/>
  <c r="Q133" i="54"/>
  <c r="S133" i="54"/>
  <c r="S141" i="54"/>
  <c r="R141" i="54"/>
  <c r="P141" i="54"/>
  <c r="Q141" i="54"/>
  <c r="S71" i="54"/>
  <c r="S106" i="54"/>
  <c r="P53" i="54"/>
  <c r="R53" i="54"/>
  <c r="Q53" i="54"/>
  <c r="S53" i="54"/>
  <c r="P85" i="54"/>
  <c r="Q85" i="54"/>
  <c r="R85" i="54"/>
  <c r="S85" i="54"/>
  <c r="S105" i="54"/>
  <c r="S143" i="54"/>
  <c r="P143" i="54"/>
  <c r="R143" i="54"/>
  <c r="Q143" i="54"/>
  <c r="P108" i="54"/>
  <c r="Q166" i="54"/>
  <c r="S194" i="54"/>
  <c r="Q194" i="54"/>
  <c r="R194" i="54"/>
  <c r="P194" i="54"/>
  <c r="R145" i="54"/>
  <c r="P177" i="54"/>
  <c r="R177" i="54"/>
  <c r="Q177" i="54"/>
  <c r="S177" i="54"/>
  <c r="S176" i="54"/>
  <c r="P176" i="54"/>
  <c r="R176" i="54"/>
  <c r="Q176" i="54"/>
  <c r="R214" i="54"/>
  <c r="S226" i="54"/>
  <c r="S236" i="54"/>
  <c r="P236" i="54"/>
  <c r="R236" i="54"/>
  <c r="Q236" i="54"/>
  <c r="R244" i="54"/>
  <c r="S51" i="54"/>
  <c r="Q51" i="54"/>
  <c r="R195" i="54"/>
  <c r="Q195" i="54"/>
  <c r="P195" i="54"/>
  <c r="S195" i="54"/>
  <c r="Q178" i="54"/>
  <c r="P146" i="54"/>
  <c r="S146" i="54"/>
  <c r="Q146" i="54"/>
  <c r="R146" i="54"/>
  <c r="P111" i="54"/>
  <c r="Q111" i="54"/>
  <c r="Q57" i="54"/>
  <c r="S76" i="54"/>
  <c r="R76" i="54"/>
  <c r="Q76" i="54"/>
  <c r="P76" i="54"/>
  <c r="S171" i="54"/>
  <c r="R171" i="54"/>
  <c r="P196" i="54"/>
  <c r="P149" i="54"/>
  <c r="R149" i="54"/>
  <c r="Q149" i="54"/>
  <c r="S149" i="54"/>
  <c r="R181" i="54"/>
  <c r="Q181" i="54"/>
  <c r="R148" i="54"/>
  <c r="Q239" i="54"/>
  <c r="R239" i="54"/>
  <c r="S249" i="54"/>
  <c r="R249" i="54"/>
  <c r="P249" i="54"/>
  <c r="Q249" i="54"/>
  <c r="O249" i="53"/>
  <c r="O246" i="53"/>
  <c r="O243" i="53"/>
  <c r="O247" i="53"/>
  <c r="O248" i="53"/>
  <c r="O242" i="53"/>
  <c r="O240" i="53"/>
  <c r="O237" i="53"/>
  <c r="O233" i="53"/>
  <c r="O250" i="53"/>
  <c r="O239" i="53"/>
  <c r="O235" i="53"/>
  <c r="O238" i="53"/>
  <c r="O244" i="53"/>
  <c r="O232" i="53"/>
  <c r="O228" i="53"/>
  <c r="O223" i="53"/>
  <c r="O219" i="53"/>
  <c r="O215" i="53"/>
  <c r="O245" i="53"/>
  <c r="O234" i="53"/>
  <c r="O227" i="53"/>
  <c r="O230" i="53"/>
  <c r="O225" i="53"/>
  <c r="O221" i="53"/>
  <c r="O217" i="53"/>
  <c r="O213" i="53"/>
  <c r="O209" i="53"/>
  <c r="O205" i="53"/>
  <c r="O201" i="53"/>
  <c r="O231" i="53"/>
  <c r="O229" i="53"/>
  <c r="O224" i="53"/>
  <c r="O208" i="53"/>
  <c r="O226" i="53"/>
  <c r="O222" i="53"/>
  <c r="O220" i="53"/>
  <c r="O214" i="53"/>
  <c r="O211" i="53"/>
  <c r="O206" i="53"/>
  <c r="O203" i="53"/>
  <c r="O191" i="53"/>
  <c r="O200" i="53"/>
  <c r="O190" i="53"/>
  <c r="O185" i="53"/>
  <c r="O181" i="53"/>
  <c r="O177" i="53"/>
  <c r="O202" i="53"/>
  <c r="O199" i="53"/>
  <c r="O193" i="53"/>
  <c r="O207" i="53"/>
  <c r="O198" i="53"/>
  <c r="O194" i="53"/>
  <c r="O169" i="53"/>
  <c r="O167" i="53"/>
  <c r="O210" i="53"/>
  <c r="O192" i="53"/>
  <c r="O189" i="53"/>
  <c r="O187" i="53"/>
  <c r="O184" i="53"/>
  <c r="O179" i="53"/>
  <c r="O174" i="53"/>
  <c r="O218" i="53"/>
  <c r="O204" i="53"/>
  <c r="O182" i="53"/>
  <c r="O172" i="53"/>
  <c r="O241" i="53"/>
  <c r="O175" i="53"/>
  <c r="O168" i="53"/>
  <c r="O160" i="53"/>
  <c r="O149" i="53"/>
  <c r="O165" i="53"/>
  <c r="O144" i="53"/>
  <c r="O140" i="53"/>
  <c r="O136" i="53"/>
  <c r="O132" i="53"/>
  <c r="O128" i="53"/>
  <c r="O124" i="53"/>
  <c r="O120" i="53"/>
  <c r="O212" i="53"/>
  <c r="O197" i="53"/>
  <c r="O183" i="53"/>
  <c r="O148" i="53"/>
  <c r="O141" i="53"/>
  <c r="O137" i="53"/>
  <c r="O133" i="53"/>
  <c r="O129" i="53"/>
  <c r="O125" i="53"/>
  <c r="O121" i="53"/>
  <c r="O117" i="53"/>
  <c r="O113" i="53"/>
  <c r="O109" i="53"/>
  <c r="O173" i="53"/>
  <c r="O135" i="53"/>
  <c r="O115" i="53"/>
  <c r="O180" i="53"/>
  <c r="O163" i="53"/>
  <c r="O155" i="53"/>
  <c r="O150" i="53"/>
  <c r="O147" i="53"/>
  <c r="O130" i="53"/>
  <c r="O127" i="53"/>
  <c r="O122" i="53"/>
  <c r="O114" i="53"/>
  <c r="O105" i="53"/>
  <c r="O101" i="53"/>
  <c r="O97" i="53"/>
  <c r="O93" i="53"/>
  <c r="O92" i="53"/>
  <c r="O91" i="53"/>
  <c r="O90" i="53"/>
  <c r="O89" i="53"/>
  <c r="O85" i="53"/>
  <c r="O236" i="53"/>
  <c r="O196" i="53"/>
  <c r="O178" i="53"/>
  <c r="O171" i="53"/>
  <c r="O170" i="53"/>
  <c r="O157" i="53"/>
  <c r="O142" i="53"/>
  <c r="O118" i="53"/>
  <c r="O106" i="53"/>
  <c r="O102" i="53"/>
  <c r="O98" i="53"/>
  <c r="O94" i="53"/>
  <c r="O86" i="53"/>
  <c r="O82" i="53"/>
  <c r="O159" i="53"/>
  <c r="O119" i="53"/>
  <c r="O95" i="53"/>
  <c r="O195" i="53"/>
  <c r="O152" i="53"/>
  <c r="O96" i="53"/>
  <c r="O79" i="53"/>
  <c r="O75" i="53"/>
  <c r="O71" i="53"/>
  <c r="O67" i="53"/>
  <c r="O63" i="53"/>
  <c r="O59" i="53"/>
  <c r="O55" i="53"/>
  <c r="O188" i="53"/>
  <c r="O158" i="53"/>
  <c r="O156" i="53"/>
  <c r="O139" i="53"/>
  <c r="O138" i="53"/>
  <c r="O110" i="53"/>
  <c r="O103" i="53"/>
  <c r="O83" i="53"/>
  <c r="O126" i="53"/>
  <c r="O123" i="53"/>
  <c r="O88" i="53"/>
  <c r="O80" i="53"/>
  <c r="O78" i="53"/>
  <c r="O76" i="53"/>
  <c r="O65" i="53"/>
  <c r="O50" i="53"/>
  <c r="O81" i="53"/>
  <c r="O72" i="53"/>
  <c r="O53" i="53"/>
  <c r="O166" i="53"/>
  <c r="O164" i="53"/>
  <c r="O154" i="53"/>
  <c r="O153" i="53"/>
  <c r="O107" i="53"/>
  <c r="O104" i="53"/>
  <c r="O73" i="53"/>
  <c r="O69" i="53"/>
  <c r="O54" i="53"/>
  <c r="O74" i="53"/>
  <c r="O56" i="53"/>
  <c r="O49" i="53"/>
  <c r="O162" i="53"/>
  <c r="O161" i="53"/>
  <c r="O108" i="53"/>
  <c r="O99" i="53"/>
  <c r="O58" i="53"/>
  <c r="O151" i="53"/>
  <c r="O143" i="53"/>
  <c r="O100" i="53"/>
  <c r="O60" i="53"/>
  <c r="O216" i="53"/>
  <c r="O186" i="53"/>
  <c r="O176" i="53"/>
  <c r="O116" i="53"/>
  <c r="O112" i="53"/>
  <c r="O87" i="53"/>
  <c r="O84" i="53"/>
  <c r="O57" i="53"/>
  <c r="O145" i="53"/>
  <c r="O134" i="53"/>
  <c r="O77" i="53"/>
  <c r="O68" i="53"/>
  <c r="O64" i="53"/>
  <c r="O61" i="53"/>
  <c r="O51" i="53"/>
  <c r="O131" i="53"/>
  <c r="O70" i="53"/>
  <c r="O111" i="53"/>
  <c r="O47" i="53"/>
  <c r="O66" i="53"/>
  <c r="O62" i="53"/>
  <c r="O52" i="53"/>
  <c r="O48" i="53"/>
  <c r="O146" i="53"/>
  <c r="O250" i="52"/>
  <c r="O239" i="52"/>
  <c r="O249" i="52"/>
  <c r="O240" i="52"/>
  <c r="O236" i="52"/>
  <c r="O232" i="52"/>
  <c r="O245" i="52"/>
  <c r="O231" i="52"/>
  <c r="O228" i="52"/>
  <c r="O224" i="52"/>
  <c r="O220" i="52"/>
  <c r="O216" i="52"/>
  <c r="O235" i="52"/>
  <c r="O229" i="52"/>
  <c r="O225" i="52"/>
  <c r="O221" i="52"/>
  <c r="O217" i="52"/>
  <c r="O213" i="52"/>
  <c r="O247" i="52"/>
  <c r="O241" i="52"/>
  <c r="O248" i="52"/>
  <c r="O226" i="52"/>
  <c r="O223" i="52"/>
  <c r="O218" i="52"/>
  <c r="O215" i="52"/>
  <c r="O243" i="52"/>
  <c r="O238" i="52"/>
  <c r="O234" i="52"/>
  <c r="O244" i="52"/>
  <c r="O237" i="52"/>
  <c r="O230" i="52"/>
  <c r="O214" i="52"/>
  <c r="O211" i="52"/>
  <c r="O206" i="52"/>
  <c r="O201" i="52"/>
  <c r="O200" i="52"/>
  <c r="O188" i="52"/>
  <c r="O184" i="52"/>
  <c r="O180" i="52"/>
  <c r="O176" i="52"/>
  <c r="O172" i="52"/>
  <c r="O168" i="52"/>
  <c r="O195" i="52"/>
  <c r="O246" i="52"/>
  <c r="O210" i="52"/>
  <c r="O209" i="52"/>
  <c r="O205" i="52"/>
  <c r="O204" i="52"/>
  <c r="O194" i="52"/>
  <c r="O189" i="52"/>
  <c r="O185" i="52"/>
  <c r="O242" i="52"/>
  <c r="O233" i="52"/>
  <c r="O227" i="52"/>
  <c r="O212" i="52"/>
  <c r="O207" i="52"/>
  <c r="O198" i="52"/>
  <c r="O192" i="52"/>
  <c r="O191" i="52"/>
  <c r="O219" i="52"/>
  <c r="O208" i="52"/>
  <c r="O197" i="52"/>
  <c r="O190" i="52"/>
  <c r="O181" i="52"/>
  <c r="O171" i="52"/>
  <c r="O183" i="52"/>
  <c r="O170" i="52"/>
  <c r="O167" i="52"/>
  <c r="O187" i="52"/>
  <c r="O166" i="52"/>
  <c r="O162" i="52"/>
  <c r="O186" i="52"/>
  <c r="O164" i="52"/>
  <c r="O199" i="52"/>
  <c r="O174" i="52"/>
  <c r="O163" i="52"/>
  <c r="O156" i="52"/>
  <c r="O152" i="52"/>
  <c r="O148" i="52"/>
  <c r="O144" i="52"/>
  <c r="O140" i="52"/>
  <c r="O136" i="52"/>
  <c r="O132" i="52"/>
  <c r="O128" i="52"/>
  <c r="O124" i="52"/>
  <c r="O120" i="52"/>
  <c r="O116" i="52"/>
  <c r="O112" i="52"/>
  <c r="O193" i="52"/>
  <c r="O177" i="52"/>
  <c r="O202" i="52"/>
  <c r="O175" i="52"/>
  <c r="O158" i="52"/>
  <c r="O142" i="52"/>
  <c r="O126" i="52"/>
  <c r="O110" i="52"/>
  <c r="O109" i="52"/>
  <c r="O105" i="52"/>
  <c r="O101" i="52"/>
  <c r="O97" i="52"/>
  <c r="O93" i="52"/>
  <c r="O92" i="52"/>
  <c r="O91" i="52"/>
  <c r="O90" i="52"/>
  <c r="O89" i="52"/>
  <c r="O85" i="52"/>
  <c r="O81" i="52"/>
  <c r="O77" i="52"/>
  <c r="O203" i="52"/>
  <c r="O159" i="52"/>
  <c r="O153" i="52"/>
  <c r="O143" i="52"/>
  <c r="O137" i="52"/>
  <c r="O127" i="52"/>
  <c r="O121" i="52"/>
  <c r="O111" i="52"/>
  <c r="O160" i="52"/>
  <c r="O154" i="52"/>
  <c r="O138" i="52"/>
  <c r="O122" i="52"/>
  <c r="O106" i="52"/>
  <c r="O102" i="52"/>
  <c r="O98" i="52"/>
  <c r="O94" i="52"/>
  <c r="O86" i="52"/>
  <c r="O82" i="52"/>
  <c r="O155" i="52"/>
  <c r="O150" i="52"/>
  <c r="O161" i="52"/>
  <c r="O151" i="52"/>
  <c r="O134" i="52"/>
  <c r="O179" i="52"/>
  <c r="O165" i="52"/>
  <c r="O147" i="52"/>
  <c r="O146" i="52"/>
  <c r="O145" i="52"/>
  <c r="O139" i="52"/>
  <c r="O222" i="52"/>
  <c r="O133" i="52"/>
  <c r="O131" i="52"/>
  <c r="O108" i="52"/>
  <c r="O80" i="52"/>
  <c r="O173" i="52"/>
  <c r="O149" i="52"/>
  <c r="O123" i="52"/>
  <c r="O115" i="52"/>
  <c r="O114" i="52"/>
  <c r="O113" i="52"/>
  <c r="O103" i="52"/>
  <c r="O74" i="52"/>
  <c r="O196" i="52"/>
  <c r="O135" i="52"/>
  <c r="O99" i="52"/>
  <c r="O87" i="52"/>
  <c r="O169" i="52"/>
  <c r="O130" i="52"/>
  <c r="O119" i="52"/>
  <c r="O107" i="52"/>
  <c r="O79" i="52"/>
  <c r="O104" i="52"/>
  <c r="O95" i="52"/>
  <c r="O73" i="52"/>
  <c r="O68" i="52"/>
  <c r="O64" i="52"/>
  <c r="O60" i="52"/>
  <c r="O56" i="52"/>
  <c r="O52" i="52"/>
  <c r="O48" i="52"/>
  <c r="O178" i="52"/>
  <c r="O83" i="52"/>
  <c r="O78" i="52"/>
  <c r="O71" i="52"/>
  <c r="O67" i="52"/>
  <c r="O63" i="52"/>
  <c r="O59" i="52"/>
  <c r="O55" i="52"/>
  <c r="O51" i="52"/>
  <c r="O47" i="52"/>
  <c r="O117" i="52"/>
  <c r="O96" i="52"/>
  <c r="O76" i="52"/>
  <c r="O70" i="52"/>
  <c r="O61" i="52"/>
  <c r="O157" i="52"/>
  <c r="O141" i="52"/>
  <c r="O65" i="52"/>
  <c r="O66" i="52"/>
  <c r="O57" i="52"/>
  <c r="O75" i="52"/>
  <c r="O84" i="52"/>
  <c r="O72" i="52"/>
  <c r="O69" i="52"/>
  <c r="O58" i="52"/>
  <c r="O53" i="52"/>
  <c r="O118" i="52"/>
  <c r="O125" i="52"/>
  <c r="O88" i="52"/>
  <c r="O182" i="52"/>
  <c r="O62" i="52"/>
  <c r="O50" i="52"/>
  <c r="O100" i="52"/>
  <c r="O54" i="52"/>
  <c r="O129" i="52"/>
  <c r="O49" i="52"/>
  <c r="O51" i="40"/>
  <c r="O179" i="40"/>
  <c r="O140" i="40"/>
  <c r="O197" i="40"/>
  <c r="O61" i="40"/>
  <c r="O183" i="40"/>
  <c r="O118" i="40"/>
  <c r="O123" i="40"/>
  <c r="O238" i="40"/>
  <c r="O111" i="40"/>
  <c r="O227" i="40"/>
  <c r="O164" i="40"/>
  <c r="O133" i="40"/>
  <c r="O78" i="40"/>
  <c r="O246" i="40"/>
  <c r="O120" i="40"/>
  <c r="O208" i="40"/>
  <c r="O81" i="40"/>
  <c r="O161" i="40"/>
  <c r="O154" i="40"/>
  <c r="O59" i="40"/>
  <c r="O156" i="40"/>
  <c r="O213" i="40"/>
  <c r="O47" i="40"/>
  <c r="O191" i="40"/>
  <c r="O243" i="40"/>
  <c r="O141" i="40"/>
  <c r="O48" i="40"/>
  <c r="O216" i="40"/>
  <c r="O177" i="40"/>
  <c r="O162" i="40"/>
  <c r="O235" i="40"/>
  <c r="O93" i="40"/>
  <c r="O55" i="40"/>
  <c r="O199" i="40"/>
  <c r="O68" i="40"/>
  <c r="O157" i="40"/>
  <c r="O56" i="40"/>
  <c r="O224" i="40"/>
  <c r="O193" i="40"/>
  <c r="O82" i="40"/>
  <c r="O75" i="40"/>
  <c r="O196" i="40"/>
  <c r="O229" i="40"/>
  <c r="O63" i="40"/>
  <c r="O207" i="40"/>
  <c r="O84" i="40"/>
  <c r="O173" i="40"/>
  <c r="O64" i="40"/>
  <c r="O152" i="40"/>
  <c r="O113" i="40"/>
  <c r="O90" i="40"/>
  <c r="O76" i="40"/>
  <c r="O125" i="40"/>
  <c r="O182" i="40"/>
  <c r="O143" i="40"/>
  <c r="O187" i="40"/>
  <c r="O53" i="40"/>
  <c r="O142" i="40"/>
  <c r="O168" i="40"/>
  <c r="O129" i="40"/>
  <c r="O98" i="40"/>
  <c r="O91" i="40"/>
  <c r="O92" i="40"/>
  <c r="O149" i="40"/>
  <c r="O198" i="40"/>
  <c r="O159" i="40"/>
  <c r="O195" i="40"/>
  <c r="O69" i="40"/>
  <c r="O158" i="40"/>
  <c r="O49" i="40"/>
  <c r="O225" i="40"/>
  <c r="O210" i="40"/>
  <c r="O99" i="40"/>
  <c r="O139" i="40"/>
  <c r="O108" i="40"/>
  <c r="O228" i="40"/>
  <c r="O165" i="40"/>
  <c r="O86" i="40"/>
  <c r="O206" i="40"/>
  <c r="O95" i="40"/>
  <c r="O167" i="40"/>
  <c r="O239" i="40"/>
  <c r="O211" i="40"/>
  <c r="O132" i="40"/>
  <c r="O85" i="40"/>
  <c r="O237" i="40"/>
  <c r="O190" i="40"/>
  <c r="O104" i="40"/>
  <c r="O184" i="40"/>
  <c r="O65" i="40"/>
  <c r="O145" i="40"/>
  <c r="O233" i="40"/>
  <c r="O130" i="40"/>
  <c r="O226" i="40"/>
  <c r="O203" i="40"/>
  <c r="O77" i="40"/>
  <c r="O134" i="40"/>
  <c r="O119" i="40"/>
  <c r="O131" i="40"/>
  <c r="O188" i="40"/>
  <c r="O94" i="40"/>
  <c r="O128" i="40"/>
  <c r="O89" i="40"/>
  <c r="O74" i="40"/>
  <c r="O67" i="40"/>
  <c r="O180" i="40"/>
  <c r="O221" i="40"/>
  <c r="O150" i="40"/>
  <c r="O127" i="40"/>
  <c r="O147" i="40"/>
  <c r="O204" i="40"/>
  <c r="O110" i="40"/>
  <c r="O144" i="40"/>
  <c r="O105" i="40"/>
  <c r="O178" i="40"/>
  <c r="O60" i="40"/>
  <c r="O109" i="40"/>
  <c r="O166" i="40"/>
  <c r="O135" i="40"/>
  <c r="O171" i="40"/>
  <c r="O236" i="40"/>
  <c r="O126" i="40"/>
  <c r="O240" i="40"/>
  <c r="O209" i="40"/>
  <c r="O194" i="40"/>
  <c r="O83" i="40"/>
  <c r="O212" i="40"/>
  <c r="O245" i="40"/>
  <c r="O71" i="40"/>
  <c r="O223" i="40"/>
  <c r="O100" i="40"/>
  <c r="O189" i="40"/>
  <c r="O80" i="40"/>
  <c r="O248" i="40"/>
  <c r="O217" i="40"/>
  <c r="O202" i="40"/>
  <c r="O115" i="40"/>
  <c r="O220" i="40"/>
  <c r="O62" i="40"/>
  <c r="O79" i="40"/>
  <c r="O231" i="40"/>
  <c r="O116" i="40"/>
  <c r="O205" i="40"/>
  <c r="O96" i="40"/>
  <c r="O176" i="40"/>
  <c r="O137" i="40"/>
  <c r="O114" i="40"/>
  <c r="O107" i="40"/>
  <c r="O155" i="40"/>
  <c r="O124" i="40"/>
  <c r="O244" i="40"/>
  <c r="O181" i="40"/>
  <c r="O102" i="40"/>
  <c r="O230" i="40"/>
  <c r="O103" i="40"/>
  <c r="O175" i="40"/>
  <c r="O247" i="40"/>
  <c r="O219" i="40"/>
  <c r="O148" i="40"/>
  <c r="O101" i="40"/>
  <c r="O70" i="40"/>
  <c r="O214" i="40"/>
  <c r="O112" i="40"/>
  <c r="O192" i="40"/>
  <c r="O73" i="40"/>
  <c r="O153" i="40"/>
  <c r="O241" i="40"/>
  <c r="O146" i="40"/>
  <c r="O242" i="40"/>
  <c r="O66" i="40"/>
  <c r="O222" i="40"/>
  <c r="O87" i="40"/>
  <c r="O151" i="40"/>
  <c r="O215" i="40"/>
  <c r="O163" i="40"/>
  <c r="O52" i="40"/>
  <c r="O172" i="40"/>
  <c r="O117" i="40"/>
  <c r="O54" i="40"/>
  <c r="O174" i="40"/>
  <c r="O88" i="40"/>
  <c r="O160" i="40"/>
  <c r="O232" i="40"/>
  <c r="O97" i="40"/>
  <c r="O169" i="40"/>
  <c r="O50" i="40"/>
  <c r="O138" i="40"/>
  <c r="O218" i="40"/>
  <c r="O72" i="40"/>
  <c r="O136" i="40"/>
  <c r="O200" i="40"/>
  <c r="O57" i="40"/>
  <c r="O121" i="40"/>
  <c r="O185" i="40"/>
  <c r="O249" i="40"/>
  <c r="O106" i="40"/>
  <c r="O170" i="40"/>
  <c r="O234" i="40"/>
  <c r="O201" i="40"/>
  <c r="O58" i="40"/>
  <c r="O122" i="40"/>
  <c r="O186" i="40"/>
  <c r="Q216" i="54" l="1"/>
  <c r="S47" i="54"/>
  <c r="R227" i="54"/>
  <c r="S221" i="54"/>
  <c r="S235" i="54"/>
  <c r="R221" i="54"/>
  <c r="Q235" i="54"/>
  <c r="R100" i="54"/>
  <c r="P95" i="54"/>
  <c r="Q207" i="54"/>
  <c r="R155" i="54"/>
  <c r="S95" i="54"/>
  <c r="S207" i="54"/>
  <c r="P47" i="54"/>
  <c r="S109" i="54"/>
  <c r="Q144" i="54"/>
  <c r="P92" i="54"/>
  <c r="S181" i="54"/>
  <c r="Q196" i="54"/>
  <c r="P57" i="54"/>
  <c r="P51" i="54"/>
  <c r="P105" i="54"/>
  <c r="R133" i="54"/>
  <c r="P183" i="54"/>
  <c r="Q104" i="54"/>
  <c r="P66" i="54"/>
  <c r="P165" i="54"/>
  <c r="Q134" i="54"/>
  <c r="Q167" i="54"/>
  <c r="R218" i="54"/>
  <c r="R182" i="54"/>
  <c r="P142" i="54"/>
  <c r="S167" i="54"/>
  <c r="S180" i="54"/>
  <c r="Q171" i="54"/>
  <c r="P162" i="54"/>
  <c r="R111" i="54"/>
  <c r="S145" i="54"/>
  <c r="S166" i="54"/>
  <c r="R67" i="54"/>
  <c r="R230" i="54"/>
  <c r="R211" i="54"/>
  <c r="R184" i="54"/>
  <c r="R103" i="54"/>
  <c r="R192" i="54"/>
  <c r="P182" i="54"/>
  <c r="P148" i="54"/>
  <c r="P244" i="54"/>
  <c r="Q226" i="54"/>
  <c r="Q145" i="54"/>
  <c r="R166" i="54"/>
  <c r="P168" i="54"/>
  <c r="Q223" i="54"/>
  <c r="S92" i="54"/>
  <c r="P103" i="54"/>
  <c r="S168" i="54"/>
  <c r="S223" i="54"/>
  <c r="Q148" i="54"/>
  <c r="R112" i="54"/>
  <c r="S57" i="54"/>
  <c r="Q244" i="54"/>
  <c r="R226" i="54"/>
  <c r="R144" i="54"/>
  <c r="Q105" i="54"/>
  <c r="P238" i="54"/>
  <c r="R107" i="54"/>
  <c r="R223" i="54"/>
  <c r="P134" i="54"/>
  <c r="S156" i="54"/>
  <c r="P107" i="54"/>
  <c r="R134" i="54"/>
  <c r="S107" i="54"/>
  <c r="Q218" i="54"/>
  <c r="R48" i="54"/>
  <c r="Q115" i="54"/>
  <c r="R152" i="54"/>
  <c r="S50" i="54"/>
  <c r="P234" i="54"/>
  <c r="P186" i="54"/>
  <c r="S239" i="54"/>
  <c r="P48" i="54"/>
  <c r="Q72" i="54"/>
  <c r="P170" i="54"/>
  <c r="S81" i="54"/>
  <c r="P239" i="54"/>
  <c r="R178" i="54"/>
  <c r="R72" i="54"/>
  <c r="R189" i="54"/>
  <c r="R115" i="54"/>
  <c r="R234" i="54"/>
  <c r="Q81" i="54"/>
  <c r="S178" i="54"/>
  <c r="P72" i="54"/>
  <c r="S189" i="54"/>
  <c r="R117" i="54"/>
  <c r="R118" i="54"/>
  <c r="R81" i="54"/>
  <c r="P178" i="54"/>
  <c r="Q48" i="54"/>
  <c r="S127" i="54"/>
  <c r="Q50" i="54"/>
  <c r="R186" i="54"/>
  <c r="Q189" i="54"/>
  <c r="P117" i="54"/>
  <c r="Q152" i="54"/>
  <c r="R50" i="54"/>
  <c r="Q118" i="54"/>
  <c r="Q112" i="54"/>
  <c r="S74" i="54"/>
  <c r="R131" i="54"/>
  <c r="S110" i="54"/>
  <c r="P112" i="54"/>
  <c r="Q74" i="54"/>
  <c r="S68" i="54"/>
  <c r="P110" i="54"/>
  <c r="P180" i="54"/>
  <c r="R196" i="54"/>
  <c r="R162" i="54"/>
  <c r="P74" i="54"/>
  <c r="Q231" i="54"/>
  <c r="P214" i="54"/>
  <c r="P144" i="54"/>
  <c r="P175" i="54"/>
  <c r="P116" i="54"/>
  <c r="R180" i="54"/>
  <c r="R231" i="54"/>
  <c r="P84" i="54"/>
  <c r="Q175" i="54"/>
  <c r="Q162" i="54"/>
  <c r="S231" i="54"/>
  <c r="Q214" i="54"/>
  <c r="R201" i="54"/>
  <c r="R248" i="54"/>
  <c r="Q232" i="54"/>
  <c r="S89" i="54"/>
  <c r="S172" i="54"/>
  <c r="S248" i="54"/>
  <c r="R137" i="54"/>
  <c r="S247" i="54"/>
  <c r="Q89" i="54"/>
  <c r="P64" i="54"/>
  <c r="Q248" i="54"/>
  <c r="R247" i="54"/>
  <c r="S232" i="54"/>
  <c r="Q201" i="54"/>
  <c r="P135" i="54"/>
  <c r="P247" i="54"/>
  <c r="R89" i="54"/>
  <c r="Q247" i="54"/>
  <c r="P172" i="54"/>
  <c r="P232" i="54"/>
  <c r="P201" i="54"/>
  <c r="R172" i="54"/>
  <c r="P248" i="54"/>
  <c r="S135" i="54"/>
  <c r="Q137" i="54"/>
  <c r="Q154" i="54"/>
  <c r="Q132" i="54"/>
  <c r="R135" i="54"/>
  <c r="S132" i="54"/>
  <c r="R132" i="54"/>
  <c r="P132" i="54"/>
  <c r="Q135" i="54"/>
  <c r="P97" i="54"/>
  <c r="R64" i="54"/>
  <c r="S160" i="54"/>
  <c r="P202" i="54"/>
  <c r="S230" i="54"/>
  <c r="R160" i="54"/>
  <c r="S122" i="54"/>
  <c r="P154" i="54"/>
  <c r="S238" i="54"/>
  <c r="S169" i="54"/>
  <c r="P126" i="54"/>
  <c r="S202" i="54"/>
  <c r="R122" i="54"/>
  <c r="Q225" i="54"/>
  <c r="Q246" i="54"/>
  <c r="Q169" i="54"/>
  <c r="Q128" i="54"/>
  <c r="Q97" i="54"/>
  <c r="R126" i="54"/>
  <c r="Q202" i="54"/>
  <c r="Q96" i="54"/>
  <c r="P230" i="54"/>
  <c r="P199" i="54"/>
  <c r="Q160" i="54"/>
  <c r="P122" i="54"/>
  <c r="S225" i="54"/>
  <c r="Q114" i="54"/>
  <c r="R246" i="54"/>
  <c r="Q238" i="54"/>
  <c r="R169" i="54"/>
  <c r="R128" i="54"/>
  <c r="S97" i="54"/>
  <c r="Q126" i="54"/>
  <c r="R202" i="54"/>
  <c r="R96" i="54"/>
  <c r="S246" i="54"/>
  <c r="P169" i="54"/>
  <c r="S128" i="54"/>
  <c r="S137" i="54"/>
  <c r="R154" i="54"/>
  <c r="Q122" i="54"/>
  <c r="Q106" i="54"/>
  <c r="S170" i="54"/>
  <c r="S193" i="54"/>
  <c r="P106" i="54"/>
  <c r="Q242" i="54"/>
  <c r="P49" i="54"/>
  <c r="R136" i="54"/>
  <c r="P193" i="54"/>
  <c r="Q71" i="54"/>
  <c r="S77" i="54"/>
  <c r="R193" i="54"/>
  <c r="P71" i="54"/>
  <c r="P228" i="54"/>
  <c r="R170" i="54"/>
  <c r="R71" i="54"/>
  <c r="S163" i="54"/>
  <c r="S212" i="54"/>
  <c r="R59" i="54"/>
  <c r="P67" i="54"/>
  <c r="R163" i="54"/>
  <c r="Q140" i="54"/>
  <c r="S161" i="54"/>
  <c r="S65" i="54"/>
  <c r="Q163" i="54"/>
  <c r="P163" i="54"/>
  <c r="S87" i="54"/>
  <c r="R206" i="54"/>
  <c r="Z3" i="55"/>
  <c r="Z72" i="55" s="1"/>
  <c r="X3" i="55"/>
  <c r="X154" i="55" s="1"/>
  <c r="Q108" i="54"/>
  <c r="P200" i="54"/>
  <c r="R108" i="54"/>
  <c r="P68" i="54"/>
  <c r="R62" i="54"/>
  <c r="S228" i="54"/>
  <c r="P88" i="54"/>
  <c r="R77" i="54"/>
  <c r="R161" i="54"/>
  <c r="R65" i="54"/>
  <c r="Q90" i="54"/>
  <c r="R240" i="54"/>
  <c r="Q77" i="54"/>
  <c r="R164" i="54"/>
  <c r="S62" i="54"/>
  <c r="P233" i="54"/>
  <c r="P161" i="54"/>
  <c r="S200" i="54"/>
  <c r="S59" i="54"/>
  <c r="S64" i="54"/>
  <c r="Q67" i="54"/>
  <c r="R49" i="54"/>
  <c r="P221" i="54"/>
  <c r="P242" i="54"/>
  <c r="R68" i="54"/>
  <c r="R237" i="54"/>
  <c r="P62" i="54"/>
  <c r="Q228" i="54"/>
  <c r="Q88" i="54"/>
  <c r="P58" i="54"/>
  <c r="P188" i="54"/>
  <c r="P54" i="54"/>
  <c r="P136" i="54"/>
  <c r="Q184" i="54"/>
  <c r="S153" i="54"/>
  <c r="P90" i="54"/>
  <c r="P59" i="54"/>
  <c r="P164" i="54"/>
  <c r="Q161" i="54"/>
  <c r="Q99" i="54"/>
  <c r="Q65" i="54"/>
  <c r="R153" i="54"/>
  <c r="S90" i="54"/>
  <c r="P153" i="54"/>
  <c r="S108" i="54"/>
  <c r="P94" i="54"/>
  <c r="S78" i="54"/>
  <c r="R150" i="54"/>
  <c r="R99" i="54"/>
  <c r="S86" i="54"/>
  <c r="R242" i="54"/>
  <c r="P100" i="54"/>
  <c r="Q187" i="54"/>
  <c r="Q125" i="54"/>
  <c r="R58" i="54"/>
  <c r="P87" i="54"/>
  <c r="Q188" i="54"/>
  <c r="R200" i="54"/>
  <c r="Q84" i="54"/>
  <c r="P208" i="54"/>
  <c r="R88" i="54"/>
  <c r="Q153" i="54"/>
  <c r="Q109" i="54"/>
  <c r="Q164" i="54"/>
  <c r="Q200" i="54"/>
  <c r="S136" i="54"/>
  <c r="P109" i="54"/>
  <c r="P99" i="54"/>
  <c r="Q49" i="54"/>
  <c r="S242" i="54"/>
  <c r="R90" i="54"/>
  <c r="S190" i="54"/>
  <c r="P139" i="54"/>
  <c r="Q139" i="54"/>
  <c r="R94" i="54"/>
  <c r="R204" i="54"/>
  <c r="S204" i="54"/>
  <c r="P83" i="54"/>
  <c r="Q83" i="54"/>
  <c r="R83" i="54"/>
  <c r="Q210" i="54"/>
  <c r="R78" i="54"/>
  <c r="R229" i="54"/>
  <c r="Q179" i="54"/>
  <c r="P119" i="54"/>
  <c r="R86" i="54"/>
  <c r="R130" i="54"/>
  <c r="S130" i="54"/>
  <c r="Q130" i="54"/>
  <c r="R190" i="54"/>
  <c r="P78" i="54"/>
  <c r="P204" i="54"/>
  <c r="Q121" i="54"/>
  <c r="P229" i="54"/>
  <c r="P86" i="54"/>
  <c r="P130" i="54"/>
  <c r="Q240" i="54"/>
  <c r="P240" i="54"/>
  <c r="R158" i="54"/>
  <c r="S158" i="54"/>
  <c r="Q158" i="54"/>
  <c r="S98" i="54"/>
  <c r="Q98" i="54"/>
  <c r="R98" i="54"/>
  <c r="Q102" i="54"/>
  <c r="R102" i="54"/>
  <c r="S102" i="54"/>
  <c r="S150" i="54"/>
  <c r="R127" i="54"/>
  <c r="Q127" i="54"/>
  <c r="Q165" i="54"/>
  <c r="R165" i="54"/>
  <c r="R93" i="54"/>
  <c r="S93" i="54"/>
  <c r="P123" i="54"/>
  <c r="Q123" i="54"/>
  <c r="R123" i="54"/>
  <c r="Q69" i="54"/>
  <c r="S69" i="54"/>
  <c r="P69" i="54"/>
  <c r="R69" i="54"/>
  <c r="R215" i="54"/>
  <c r="P215" i="54"/>
  <c r="Q215" i="54"/>
  <c r="R147" i="54"/>
  <c r="Q147" i="54"/>
  <c r="P147" i="54"/>
  <c r="S82" i="54"/>
  <c r="Q82" i="54"/>
  <c r="R82" i="54"/>
  <c r="P174" i="54"/>
  <c r="P114" i="54"/>
  <c r="P56" i="54"/>
  <c r="S240" i="54"/>
  <c r="Q190" i="54"/>
  <c r="P93" i="54"/>
  <c r="P150" i="54"/>
  <c r="R121" i="54"/>
  <c r="R225" i="54"/>
  <c r="S174" i="54"/>
  <c r="R114" i="54"/>
  <c r="P213" i="54"/>
  <c r="Q213" i="54"/>
  <c r="R140" i="54"/>
  <c r="P140" i="54"/>
  <c r="S140" i="54"/>
  <c r="P203" i="54"/>
  <c r="Q203" i="54"/>
  <c r="R203" i="54"/>
  <c r="S233" i="54"/>
  <c r="P124" i="54"/>
  <c r="Q124" i="54"/>
  <c r="S205" i="54"/>
  <c r="R205" i="54"/>
  <c r="Q205" i="54"/>
  <c r="R73" i="54"/>
  <c r="Q73" i="54"/>
  <c r="P73" i="54"/>
  <c r="P52" i="54"/>
  <c r="S52" i="54"/>
  <c r="R52" i="54"/>
  <c r="Q87" i="54"/>
  <c r="P212" i="54"/>
  <c r="Q212" i="54"/>
  <c r="P120" i="54"/>
  <c r="S120" i="54"/>
  <c r="R120" i="54"/>
  <c r="P224" i="54"/>
  <c r="Q224" i="54"/>
  <c r="S224" i="54"/>
  <c r="P209" i="54"/>
  <c r="S206" i="54"/>
  <c r="Q79" i="54"/>
  <c r="P190" i="54"/>
  <c r="S139" i="54"/>
  <c r="P121" i="54"/>
  <c r="Q229" i="54"/>
  <c r="R179" i="54"/>
  <c r="R224" i="54"/>
  <c r="Q174" i="54"/>
  <c r="S114" i="54"/>
  <c r="S56" i="54"/>
  <c r="S100" i="54"/>
  <c r="S216" i="54"/>
  <c r="S227" i="54"/>
  <c r="P227" i="54"/>
  <c r="S58" i="54"/>
  <c r="S237" i="54"/>
  <c r="S187" i="54"/>
  <c r="S129" i="54"/>
  <c r="P60" i="54"/>
  <c r="R217" i="54"/>
  <c r="P217" i="54"/>
  <c r="Q217" i="54"/>
  <c r="S188" i="54"/>
  <c r="S84" i="54"/>
  <c r="R84" i="54"/>
  <c r="S175" i="54"/>
  <c r="R208" i="54"/>
  <c r="Q208" i="54"/>
  <c r="S208" i="54"/>
  <c r="R116" i="54"/>
  <c r="Q116" i="54"/>
  <c r="Q220" i="54"/>
  <c r="R220" i="54"/>
  <c r="P220" i="54"/>
  <c r="R61" i="54"/>
  <c r="P61" i="54"/>
  <c r="S61" i="54"/>
  <c r="P210" i="54"/>
  <c r="P179" i="54"/>
  <c r="S213" i="54"/>
  <c r="P158" i="54"/>
  <c r="Q94" i="54"/>
  <c r="S210" i="54"/>
  <c r="R125" i="54"/>
  <c r="R233" i="54"/>
  <c r="S124" i="54"/>
  <c r="Q119" i="54"/>
  <c r="S209" i="54"/>
  <c r="P206" i="54"/>
  <c r="P79" i="54"/>
  <c r="R56" i="54"/>
  <c r="R198" i="54"/>
  <c r="Q198" i="54"/>
  <c r="S229" i="54"/>
  <c r="R139" i="54"/>
  <c r="S94" i="54"/>
  <c r="R210" i="54"/>
  <c r="S125" i="54"/>
  <c r="Q52" i="54"/>
  <c r="Q233" i="54"/>
  <c r="S83" i="54"/>
  <c r="P127" i="54"/>
  <c r="S215" i="54"/>
  <c r="S179" i="54"/>
  <c r="R119" i="54"/>
  <c r="Q209" i="54"/>
  <c r="S198" i="54"/>
  <c r="Q206" i="54"/>
  <c r="R79" i="54"/>
  <c r="R168" i="54"/>
  <c r="R66" i="54"/>
  <c r="R235" i="54"/>
  <c r="Q155" i="54"/>
  <c r="R95" i="54"/>
  <c r="P222" i="54"/>
  <c r="P156" i="54"/>
  <c r="R54" i="54"/>
  <c r="P211" i="54"/>
  <c r="S184" i="54"/>
  <c r="S80" i="54"/>
  <c r="R142" i="54"/>
  <c r="S218" i="54"/>
  <c r="Q92" i="54"/>
  <c r="P80" i="54"/>
  <c r="S142" i="54"/>
  <c r="Q66" i="53"/>
  <c r="P66" i="53"/>
  <c r="S66" i="53"/>
  <c r="R66" i="53"/>
  <c r="Q54" i="53"/>
  <c r="P54" i="53"/>
  <c r="S54" i="53"/>
  <c r="R54" i="53"/>
  <c r="R71" i="53"/>
  <c r="Q71" i="53"/>
  <c r="P71" i="53"/>
  <c r="S71" i="53"/>
  <c r="S180" i="53"/>
  <c r="Q180" i="53"/>
  <c r="R180" i="53"/>
  <c r="P180" i="53"/>
  <c r="R210" i="53"/>
  <c r="P210" i="53"/>
  <c r="S210" i="53"/>
  <c r="Q210" i="53"/>
  <c r="Q225" i="53"/>
  <c r="P225" i="53"/>
  <c r="R225" i="53"/>
  <c r="S225" i="53"/>
  <c r="R69" i="53"/>
  <c r="P69" i="53"/>
  <c r="S69" i="53"/>
  <c r="Q69" i="53"/>
  <c r="Q82" i="53"/>
  <c r="P82" i="53"/>
  <c r="S82" i="53"/>
  <c r="R82" i="53"/>
  <c r="P122" i="53"/>
  <c r="R122" i="53"/>
  <c r="S122" i="53"/>
  <c r="Q122" i="53"/>
  <c r="S149" i="53"/>
  <c r="R149" i="53"/>
  <c r="Q149" i="53"/>
  <c r="P149" i="53"/>
  <c r="R167" i="53"/>
  <c r="Q167" i="53"/>
  <c r="P167" i="53"/>
  <c r="S167" i="53"/>
  <c r="R230" i="53"/>
  <c r="Q230" i="53"/>
  <c r="P230" i="53"/>
  <c r="S230" i="53"/>
  <c r="R73" i="53"/>
  <c r="P73" i="53"/>
  <c r="S73" i="53"/>
  <c r="Q73" i="53"/>
  <c r="Q86" i="53"/>
  <c r="P86" i="53"/>
  <c r="R86" i="53"/>
  <c r="S86" i="53"/>
  <c r="Q133" i="53"/>
  <c r="P133" i="53"/>
  <c r="S133" i="53"/>
  <c r="R133" i="53"/>
  <c r="R181" i="53"/>
  <c r="Q181" i="53"/>
  <c r="P181" i="53"/>
  <c r="S181" i="53"/>
  <c r="S242" i="53"/>
  <c r="R242" i="53"/>
  <c r="Q242" i="53"/>
  <c r="P242" i="53"/>
  <c r="S145" i="53"/>
  <c r="R145" i="53"/>
  <c r="P145" i="53"/>
  <c r="Q145" i="53"/>
  <c r="S81" i="53"/>
  <c r="R81" i="53"/>
  <c r="Q81" i="53"/>
  <c r="P81" i="53"/>
  <c r="S188" i="53"/>
  <c r="Q188" i="53"/>
  <c r="R188" i="53"/>
  <c r="P188" i="53"/>
  <c r="R171" i="53"/>
  <c r="P171" i="53"/>
  <c r="S171" i="53"/>
  <c r="Q171" i="53"/>
  <c r="R173" i="53"/>
  <c r="P173" i="53"/>
  <c r="S173" i="53"/>
  <c r="Q173" i="53"/>
  <c r="P168" i="53"/>
  <c r="S168" i="53"/>
  <c r="R168" i="53"/>
  <c r="Q168" i="53"/>
  <c r="R185" i="53"/>
  <c r="S185" i="53"/>
  <c r="P185" i="53"/>
  <c r="Q185" i="53"/>
  <c r="P234" i="53"/>
  <c r="S234" i="53"/>
  <c r="Q234" i="53"/>
  <c r="R234" i="53"/>
  <c r="Q62" i="53"/>
  <c r="P62" i="53"/>
  <c r="R62" i="53"/>
  <c r="S62" i="53"/>
  <c r="S64" i="53"/>
  <c r="Q64" i="53"/>
  <c r="R64" i="53"/>
  <c r="P64" i="53"/>
  <c r="S112" i="53"/>
  <c r="R112" i="53"/>
  <c r="P112" i="53"/>
  <c r="Q112" i="53"/>
  <c r="R151" i="53"/>
  <c r="S151" i="53"/>
  <c r="Q151" i="53"/>
  <c r="P151" i="53"/>
  <c r="S74" i="53"/>
  <c r="Q74" i="53"/>
  <c r="P74" i="53"/>
  <c r="R74" i="53"/>
  <c r="R164" i="53"/>
  <c r="P164" i="53"/>
  <c r="S164" i="53"/>
  <c r="Q164" i="53"/>
  <c r="S78" i="53"/>
  <c r="Q78" i="53"/>
  <c r="R78" i="53"/>
  <c r="P78" i="53"/>
  <c r="R138" i="53"/>
  <c r="P138" i="53"/>
  <c r="Q138" i="53"/>
  <c r="S138" i="53"/>
  <c r="R67" i="53"/>
  <c r="Q67" i="53"/>
  <c r="P67" i="53"/>
  <c r="S67" i="53"/>
  <c r="P119" i="53"/>
  <c r="R119" i="53"/>
  <c r="S119" i="53"/>
  <c r="Q119" i="53"/>
  <c r="P118" i="53"/>
  <c r="Q118" i="53"/>
  <c r="S118" i="53"/>
  <c r="R118" i="53"/>
  <c r="S85" i="53"/>
  <c r="R85" i="53"/>
  <c r="Q85" i="53"/>
  <c r="P85" i="53"/>
  <c r="S105" i="53"/>
  <c r="R105" i="53"/>
  <c r="P105" i="53"/>
  <c r="Q105" i="53"/>
  <c r="R163" i="53"/>
  <c r="P163" i="53"/>
  <c r="Q163" i="53"/>
  <c r="S163" i="53"/>
  <c r="P121" i="53"/>
  <c r="R121" i="53"/>
  <c r="Q121" i="53"/>
  <c r="S121" i="53"/>
  <c r="Q197" i="53"/>
  <c r="S197" i="53"/>
  <c r="P197" i="53"/>
  <c r="R197" i="53"/>
  <c r="S144" i="53"/>
  <c r="Q144" i="53"/>
  <c r="P144" i="53"/>
  <c r="R144" i="53"/>
  <c r="P182" i="53"/>
  <c r="Q182" i="53"/>
  <c r="S182" i="53"/>
  <c r="R182" i="53"/>
  <c r="S192" i="53"/>
  <c r="R192" i="53"/>
  <c r="P192" i="53"/>
  <c r="Q192" i="53"/>
  <c r="Q199" i="53"/>
  <c r="S199" i="53"/>
  <c r="R199" i="53"/>
  <c r="P199" i="53"/>
  <c r="P203" i="53"/>
  <c r="Q203" i="53"/>
  <c r="S203" i="53"/>
  <c r="R203" i="53"/>
  <c r="P224" i="53"/>
  <c r="S224" i="53"/>
  <c r="Q224" i="53"/>
  <c r="R224" i="53"/>
  <c r="Q221" i="53"/>
  <c r="S221" i="53"/>
  <c r="R221" i="53"/>
  <c r="P221" i="53"/>
  <c r="R223" i="53"/>
  <c r="Q223" i="53"/>
  <c r="P223" i="53"/>
  <c r="S223" i="53"/>
  <c r="S233" i="53"/>
  <c r="R233" i="53"/>
  <c r="P233" i="53"/>
  <c r="Q233" i="53"/>
  <c r="S249" i="53"/>
  <c r="R249" i="53"/>
  <c r="Q249" i="53"/>
  <c r="P249" i="53"/>
  <c r="S116" i="53"/>
  <c r="P116" i="53"/>
  <c r="R116" i="53"/>
  <c r="Q116" i="53"/>
  <c r="S80" i="53"/>
  <c r="P80" i="53"/>
  <c r="R80" i="53"/>
  <c r="Q80" i="53"/>
  <c r="R159" i="53"/>
  <c r="S159" i="53"/>
  <c r="Q159" i="53"/>
  <c r="P159" i="53"/>
  <c r="P114" i="53"/>
  <c r="S114" i="53"/>
  <c r="Q114" i="53"/>
  <c r="R114" i="53"/>
  <c r="Q165" i="53"/>
  <c r="P165" i="53"/>
  <c r="S165" i="53"/>
  <c r="R165" i="53"/>
  <c r="R202" i="53"/>
  <c r="P202" i="53"/>
  <c r="S202" i="53"/>
  <c r="Q202" i="53"/>
  <c r="P228" i="53"/>
  <c r="S228" i="53"/>
  <c r="R228" i="53"/>
  <c r="Q228" i="53"/>
  <c r="Q176" i="53"/>
  <c r="S176" i="53"/>
  <c r="R176" i="53"/>
  <c r="P176" i="53"/>
  <c r="S88" i="53"/>
  <c r="Q88" i="53"/>
  <c r="P88" i="53"/>
  <c r="R88" i="53"/>
  <c r="S90" i="53"/>
  <c r="Q90" i="53"/>
  <c r="P90" i="53"/>
  <c r="R90" i="53"/>
  <c r="S120" i="53"/>
  <c r="R120" i="53"/>
  <c r="P120" i="53"/>
  <c r="Q120" i="53"/>
  <c r="R177" i="53"/>
  <c r="S177" i="53"/>
  <c r="P177" i="53"/>
  <c r="Q177" i="53"/>
  <c r="P232" i="53"/>
  <c r="Q232" i="53"/>
  <c r="R232" i="53"/>
  <c r="S232" i="53"/>
  <c r="P186" i="53"/>
  <c r="R186" i="53"/>
  <c r="S186" i="53"/>
  <c r="Q186" i="53"/>
  <c r="R158" i="53"/>
  <c r="Q158" i="53"/>
  <c r="P158" i="53"/>
  <c r="S158" i="53"/>
  <c r="S127" i="53"/>
  <c r="R127" i="53"/>
  <c r="Q127" i="53"/>
  <c r="P127" i="53"/>
  <c r="R169" i="53"/>
  <c r="S169" i="53"/>
  <c r="Q169" i="53"/>
  <c r="P169" i="53"/>
  <c r="P216" i="53"/>
  <c r="S216" i="53"/>
  <c r="R216" i="53"/>
  <c r="Q216" i="53"/>
  <c r="P126" i="53"/>
  <c r="S126" i="53"/>
  <c r="Q126" i="53"/>
  <c r="R126" i="53"/>
  <c r="S92" i="53"/>
  <c r="Q92" i="53"/>
  <c r="P92" i="53"/>
  <c r="R92" i="53"/>
  <c r="S128" i="53"/>
  <c r="R128" i="53"/>
  <c r="P128" i="53"/>
  <c r="Q128" i="53"/>
  <c r="P220" i="53"/>
  <c r="S220" i="53"/>
  <c r="R220" i="53"/>
  <c r="Q220" i="53"/>
  <c r="S248" i="53"/>
  <c r="R248" i="53"/>
  <c r="Q248" i="53"/>
  <c r="P248" i="53"/>
  <c r="Q146" i="53"/>
  <c r="S146" i="53"/>
  <c r="R146" i="53"/>
  <c r="P146" i="53"/>
  <c r="S131" i="53"/>
  <c r="P131" i="53"/>
  <c r="R131" i="53"/>
  <c r="Q131" i="53"/>
  <c r="R57" i="53"/>
  <c r="S57" i="53"/>
  <c r="Q57" i="53"/>
  <c r="P57" i="53"/>
  <c r="S60" i="53"/>
  <c r="Q60" i="53"/>
  <c r="R60" i="53"/>
  <c r="P60" i="53"/>
  <c r="R162" i="53"/>
  <c r="Q162" i="53"/>
  <c r="P162" i="53"/>
  <c r="S162" i="53"/>
  <c r="R107" i="53"/>
  <c r="P107" i="53"/>
  <c r="Q107" i="53"/>
  <c r="S107" i="53"/>
  <c r="S50" i="53"/>
  <c r="R50" i="53"/>
  <c r="P50" i="53"/>
  <c r="Q50" i="53"/>
  <c r="R83" i="53"/>
  <c r="P83" i="53"/>
  <c r="S83" i="53"/>
  <c r="Q83" i="53"/>
  <c r="R55" i="53"/>
  <c r="S55" i="53"/>
  <c r="Q55" i="53"/>
  <c r="P55" i="53"/>
  <c r="R152" i="53"/>
  <c r="P152" i="53"/>
  <c r="S152" i="53"/>
  <c r="Q152" i="53"/>
  <c r="Q98" i="53"/>
  <c r="P98" i="53"/>
  <c r="R98" i="53"/>
  <c r="S98" i="53"/>
  <c r="P178" i="53"/>
  <c r="R178" i="53"/>
  <c r="S178" i="53"/>
  <c r="Q178" i="53"/>
  <c r="S93" i="53"/>
  <c r="Q93" i="53"/>
  <c r="P93" i="53"/>
  <c r="R93" i="53"/>
  <c r="R147" i="53"/>
  <c r="Q147" i="53"/>
  <c r="P147" i="53"/>
  <c r="S147" i="53"/>
  <c r="P109" i="53"/>
  <c r="Q109" i="53"/>
  <c r="S109" i="53"/>
  <c r="R109" i="53"/>
  <c r="Q141" i="53"/>
  <c r="P141" i="53"/>
  <c r="S141" i="53"/>
  <c r="R141" i="53"/>
  <c r="S132" i="53"/>
  <c r="P132" i="53"/>
  <c r="R132" i="53"/>
  <c r="Q132" i="53"/>
  <c r="S175" i="53"/>
  <c r="R175" i="53"/>
  <c r="P175" i="53"/>
  <c r="Q175" i="53"/>
  <c r="S184" i="53"/>
  <c r="Q184" i="53"/>
  <c r="P184" i="53"/>
  <c r="R184" i="53"/>
  <c r="R198" i="53"/>
  <c r="S198" i="53"/>
  <c r="Q198" i="53"/>
  <c r="P198" i="53"/>
  <c r="R190" i="53"/>
  <c r="S190" i="53"/>
  <c r="P190" i="53"/>
  <c r="Q190" i="53"/>
  <c r="S222" i="53"/>
  <c r="R222" i="53"/>
  <c r="P222" i="53"/>
  <c r="Q222" i="53"/>
  <c r="Q209" i="53"/>
  <c r="R209" i="53"/>
  <c r="P209" i="53"/>
  <c r="S209" i="53"/>
  <c r="S245" i="53"/>
  <c r="R245" i="53"/>
  <c r="P245" i="53"/>
  <c r="Q245" i="53"/>
  <c r="Q235" i="53"/>
  <c r="R235" i="53"/>
  <c r="P235" i="53"/>
  <c r="S235" i="53"/>
  <c r="Q247" i="53"/>
  <c r="P247" i="53"/>
  <c r="R247" i="53"/>
  <c r="S247" i="53"/>
  <c r="Q58" i="53"/>
  <c r="P58" i="53"/>
  <c r="R58" i="53"/>
  <c r="S58" i="53"/>
  <c r="S139" i="53"/>
  <c r="Q139" i="53"/>
  <c r="R139" i="53"/>
  <c r="P139" i="53"/>
  <c r="S89" i="53"/>
  <c r="Q89" i="53"/>
  <c r="P89" i="53"/>
  <c r="R89" i="53"/>
  <c r="P125" i="53"/>
  <c r="Q125" i="53"/>
  <c r="S125" i="53"/>
  <c r="R125" i="53"/>
  <c r="S204" i="53"/>
  <c r="R204" i="53"/>
  <c r="Q204" i="53"/>
  <c r="P204" i="53"/>
  <c r="R206" i="53"/>
  <c r="P206" i="53"/>
  <c r="Q206" i="53"/>
  <c r="S206" i="53"/>
  <c r="Q237" i="53"/>
  <c r="P237" i="53"/>
  <c r="R237" i="53"/>
  <c r="S237" i="53"/>
  <c r="R77" i="53"/>
  <c r="S77" i="53"/>
  <c r="Q77" i="53"/>
  <c r="P77" i="53"/>
  <c r="R75" i="53"/>
  <c r="P75" i="53"/>
  <c r="Q75" i="53"/>
  <c r="S75" i="53"/>
  <c r="P129" i="53"/>
  <c r="R129" i="53"/>
  <c r="Q129" i="53"/>
  <c r="S129" i="53"/>
  <c r="P211" i="53"/>
  <c r="S211" i="53"/>
  <c r="R211" i="53"/>
  <c r="Q211" i="53"/>
  <c r="S111" i="53"/>
  <c r="Q111" i="53"/>
  <c r="R111" i="53"/>
  <c r="P111" i="53"/>
  <c r="S108" i="53"/>
  <c r="Q108" i="53"/>
  <c r="P108" i="53"/>
  <c r="R108" i="53"/>
  <c r="S123" i="53"/>
  <c r="R123" i="53"/>
  <c r="P123" i="53"/>
  <c r="Q123" i="53"/>
  <c r="S170" i="53"/>
  <c r="R170" i="53"/>
  <c r="P170" i="53"/>
  <c r="Q170" i="53"/>
  <c r="S135" i="53"/>
  <c r="R135" i="53"/>
  <c r="Q135" i="53"/>
  <c r="P135" i="53"/>
  <c r="S160" i="53"/>
  <c r="Q160" i="53"/>
  <c r="R160" i="53"/>
  <c r="P160" i="53"/>
  <c r="R214" i="53"/>
  <c r="P214" i="53"/>
  <c r="Q214" i="53"/>
  <c r="S214" i="53"/>
  <c r="S227" i="53"/>
  <c r="R227" i="53"/>
  <c r="Q227" i="53"/>
  <c r="P227" i="53"/>
  <c r="Q70" i="53"/>
  <c r="P70" i="53"/>
  <c r="S70" i="53"/>
  <c r="R70" i="53"/>
  <c r="S104" i="53"/>
  <c r="R104" i="53"/>
  <c r="P104" i="53"/>
  <c r="Q104" i="53"/>
  <c r="Q94" i="53"/>
  <c r="P94" i="53"/>
  <c r="R94" i="53"/>
  <c r="S94" i="53"/>
  <c r="Q137" i="53"/>
  <c r="P137" i="53"/>
  <c r="R137" i="53"/>
  <c r="S137" i="53"/>
  <c r="R194" i="53"/>
  <c r="Q194" i="53"/>
  <c r="P194" i="53"/>
  <c r="S194" i="53"/>
  <c r="P238" i="53"/>
  <c r="S238" i="53"/>
  <c r="Q238" i="53"/>
  <c r="R238" i="53"/>
  <c r="P48" i="53"/>
  <c r="Q48" i="53"/>
  <c r="R48" i="53"/>
  <c r="S48" i="53"/>
  <c r="S51" i="53"/>
  <c r="R51" i="53"/>
  <c r="Q51" i="53"/>
  <c r="P51" i="53"/>
  <c r="S84" i="53"/>
  <c r="R84" i="53"/>
  <c r="Q84" i="53"/>
  <c r="P84" i="53"/>
  <c r="S100" i="53"/>
  <c r="Q100" i="53"/>
  <c r="P100" i="53"/>
  <c r="R100" i="53"/>
  <c r="P49" i="53"/>
  <c r="S49" i="53"/>
  <c r="R49" i="53"/>
  <c r="Q49" i="53"/>
  <c r="Q153" i="53"/>
  <c r="P153" i="53"/>
  <c r="S153" i="53"/>
  <c r="R153" i="53"/>
  <c r="R65" i="53"/>
  <c r="S65" i="53"/>
  <c r="Q65" i="53"/>
  <c r="P65" i="53"/>
  <c r="R103" i="53"/>
  <c r="P103" i="53"/>
  <c r="S103" i="53"/>
  <c r="Q103" i="53"/>
  <c r="R59" i="53"/>
  <c r="S59" i="53"/>
  <c r="Q59" i="53"/>
  <c r="P59" i="53"/>
  <c r="P195" i="53"/>
  <c r="S195" i="53"/>
  <c r="Q195" i="53"/>
  <c r="R195" i="53"/>
  <c r="Q102" i="53"/>
  <c r="P102" i="53"/>
  <c r="S102" i="53"/>
  <c r="R102" i="53"/>
  <c r="S196" i="53"/>
  <c r="Q196" i="53"/>
  <c r="R196" i="53"/>
  <c r="P196" i="53"/>
  <c r="S97" i="53"/>
  <c r="R97" i="53"/>
  <c r="Q97" i="53"/>
  <c r="P97" i="53"/>
  <c r="Q150" i="53"/>
  <c r="R150" i="53"/>
  <c r="S150" i="53"/>
  <c r="P150" i="53"/>
  <c r="Q113" i="53"/>
  <c r="R113" i="53"/>
  <c r="P113" i="53"/>
  <c r="S113" i="53"/>
  <c r="Q148" i="53"/>
  <c r="P148" i="53"/>
  <c r="S148" i="53"/>
  <c r="R148" i="53"/>
  <c r="S136" i="53"/>
  <c r="R136" i="53"/>
  <c r="Q136" i="53"/>
  <c r="P136" i="53"/>
  <c r="Q241" i="53"/>
  <c r="S241" i="53"/>
  <c r="R241" i="53"/>
  <c r="P241" i="53"/>
  <c r="P187" i="53"/>
  <c r="R187" i="53"/>
  <c r="Q187" i="53"/>
  <c r="S187" i="53"/>
  <c r="R207" i="53"/>
  <c r="P207" i="53"/>
  <c r="Q207" i="53"/>
  <c r="S207" i="53"/>
  <c r="P200" i="53"/>
  <c r="S200" i="53"/>
  <c r="Q200" i="53"/>
  <c r="R200" i="53"/>
  <c r="P226" i="53"/>
  <c r="S226" i="53"/>
  <c r="R226" i="53"/>
  <c r="Q226" i="53"/>
  <c r="Q213" i="53"/>
  <c r="S213" i="53"/>
  <c r="R213" i="53"/>
  <c r="P213" i="53"/>
  <c r="S215" i="53"/>
  <c r="R215" i="53"/>
  <c r="Q215" i="53"/>
  <c r="P215" i="53"/>
  <c r="Q239" i="53"/>
  <c r="P239" i="53"/>
  <c r="R239" i="53"/>
  <c r="S239" i="53"/>
  <c r="R243" i="53"/>
  <c r="S243" i="53"/>
  <c r="P243" i="53"/>
  <c r="Q243" i="53"/>
  <c r="S68" i="53"/>
  <c r="Q68" i="53"/>
  <c r="R68" i="53"/>
  <c r="P68" i="53"/>
  <c r="S166" i="53"/>
  <c r="R166" i="53"/>
  <c r="Q166" i="53"/>
  <c r="P166" i="53"/>
  <c r="R142" i="53"/>
  <c r="P142" i="53"/>
  <c r="S142" i="53"/>
  <c r="Q142" i="53"/>
  <c r="S212" i="53"/>
  <c r="R212" i="53"/>
  <c r="Q212" i="53"/>
  <c r="P212" i="53"/>
  <c r="P229" i="53"/>
  <c r="S229" i="53"/>
  <c r="R229" i="53"/>
  <c r="Q229" i="53"/>
  <c r="S47" i="53"/>
  <c r="R47" i="53"/>
  <c r="Q47" i="53"/>
  <c r="P47" i="53"/>
  <c r="R99" i="53"/>
  <c r="P99" i="53"/>
  <c r="Q99" i="53"/>
  <c r="S99" i="53"/>
  <c r="P53" i="53"/>
  <c r="Q53" i="53"/>
  <c r="S53" i="53"/>
  <c r="R53" i="53"/>
  <c r="R156" i="53"/>
  <c r="P156" i="53"/>
  <c r="S156" i="53"/>
  <c r="Q156" i="53"/>
  <c r="Q157" i="53"/>
  <c r="R157" i="53"/>
  <c r="S157" i="53"/>
  <c r="P157" i="53"/>
  <c r="S115" i="53"/>
  <c r="R115" i="53"/>
  <c r="Q115" i="53"/>
  <c r="P115" i="53"/>
  <c r="S218" i="53"/>
  <c r="R218" i="53"/>
  <c r="P218" i="53"/>
  <c r="Q218" i="53"/>
  <c r="S231" i="53"/>
  <c r="Q231" i="53"/>
  <c r="P231" i="53"/>
  <c r="R231" i="53"/>
  <c r="P240" i="53"/>
  <c r="S240" i="53"/>
  <c r="Q240" i="53"/>
  <c r="R240" i="53"/>
  <c r="R134" i="53"/>
  <c r="P134" i="53"/>
  <c r="S134" i="53"/>
  <c r="Q134" i="53"/>
  <c r="Q72" i="53"/>
  <c r="P72" i="53"/>
  <c r="S72" i="53"/>
  <c r="R72" i="53"/>
  <c r="R79" i="53"/>
  <c r="S79" i="53"/>
  <c r="Q79" i="53"/>
  <c r="P79" i="53"/>
  <c r="S91" i="53"/>
  <c r="Q91" i="53"/>
  <c r="P91" i="53"/>
  <c r="R91" i="53"/>
  <c r="S124" i="53"/>
  <c r="P124" i="53"/>
  <c r="R124" i="53"/>
  <c r="Q124" i="53"/>
  <c r="S174" i="53"/>
  <c r="R174" i="53"/>
  <c r="Q174" i="53"/>
  <c r="P174" i="53"/>
  <c r="Q201" i="53"/>
  <c r="P201" i="53"/>
  <c r="S201" i="53"/>
  <c r="R201" i="53"/>
  <c r="P244" i="53"/>
  <c r="S244" i="53"/>
  <c r="R244" i="53"/>
  <c r="Q244" i="53"/>
  <c r="Q161" i="53"/>
  <c r="P161" i="53"/>
  <c r="S161" i="53"/>
  <c r="R161" i="53"/>
  <c r="S96" i="53"/>
  <c r="Q96" i="53"/>
  <c r="R96" i="53"/>
  <c r="P96" i="53"/>
  <c r="R130" i="53"/>
  <c r="P130" i="53"/>
  <c r="S130" i="53"/>
  <c r="Q130" i="53"/>
  <c r="P179" i="53"/>
  <c r="Q179" i="53"/>
  <c r="S179" i="53"/>
  <c r="R179" i="53"/>
  <c r="Q205" i="53"/>
  <c r="P205" i="53"/>
  <c r="R205" i="53"/>
  <c r="S205" i="53"/>
  <c r="P52" i="53"/>
  <c r="Q52" i="53"/>
  <c r="S52" i="53"/>
  <c r="R52" i="53"/>
  <c r="R61" i="53"/>
  <c r="S61" i="53"/>
  <c r="Q61" i="53"/>
  <c r="P61" i="53"/>
  <c r="R87" i="53"/>
  <c r="P87" i="53"/>
  <c r="Q87" i="53"/>
  <c r="S87" i="53"/>
  <c r="S143" i="53"/>
  <c r="R143" i="53"/>
  <c r="Q143" i="53"/>
  <c r="P143" i="53"/>
  <c r="S56" i="53"/>
  <c r="Q56" i="53"/>
  <c r="P56" i="53"/>
  <c r="R56" i="53"/>
  <c r="R154" i="53"/>
  <c r="Q154" i="53"/>
  <c r="P154" i="53"/>
  <c r="S154" i="53"/>
  <c r="Q76" i="53"/>
  <c r="P76" i="53"/>
  <c r="S76" i="53"/>
  <c r="R76" i="53"/>
  <c r="P110" i="53"/>
  <c r="R110" i="53"/>
  <c r="S110" i="53"/>
  <c r="Q110" i="53"/>
  <c r="R63" i="53"/>
  <c r="P63" i="53"/>
  <c r="Q63" i="53"/>
  <c r="S63" i="53"/>
  <c r="R95" i="53"/>
  <c r="P95" i="53"/>
  <c r="Q95" i="53"/>
  <c r="S95" i="53"/>
  <c r="Q106" i="53"/>
  <c r="P106" i="53"/>
  <c r="R106" i="53"/>
  <c r="S106" i="53"/>
  <c r="S236" i="53"/>
  <c r="R236" i="53"/>
  <c r="P236" i="53"/>
  <c r="Q236" i="53"/>
  <c r="S101" i="53"/>
  <c r="Q101" i="53"/>
  <c r="R101" i="53"/>
  <c r="P101" i="53"/>
  <c r="R155" i="53"/>
  <c r="P155" i="53"/>
  <c r="Q155" i="53"/>
  <c r="S155" i="53"/>
  <c r="S117" i="53"/>
  <c r="R117" i="53"/>
  <c r="Q117" i="53"/>
  <c r="P117" i="53"/>
  <c r="S183" i="53"/>
  <c r="Q183" i="53"/>
  <c r="R183" i="53"/>
  <c r="P183" i="53"/>
  <c r="S140" i="53"/>
  <c r="R140" i="53"/>
  <c r="Q140" i="53"/>
  <c r="P140" i="53"/>
  <c r="Q172" i="53"/>
  <c r="P172" i="53"/>
  <c r="R172" i="53"/>
  <c r="S172" i="53"/>
  <c r="Q189" i="53"/>
  <c r="P189" i="53"/>
  <c r="R189" i="53"/>
  <c r="S189" i="53"/>
  <c r="Q193" i="53"/>
  <c r="R193" i="53"/>
  <c r="P193" i="53"/>
  <c r="S193" i="53"/>
  <c r="P191" i="53"/>
  <c r="R191" i="53"/>
  <c r="Q191" i="53"/>
  <c r="S191" i="53"/>
  <c r="S208" i="53"/>
  <c r="R208" i="53"/>
  <c r="P208" i="53"/>
  <c r="Q208" i="53"/>
  <c r="Q217" i="53"/>
  <c r="R217" i="53"/>
  <c r="S217" i="53"/>
  <c r="P217" i="53"/>
  <c r="S219" i="53"/>
  <c r="Q219" i="53"/>
  <c r="R219" i="53"/>
  <c r="P219" i="53"/>
  <c r="Q250" i="53"/>
  <c r="P250" i="53"/>
  <c r="S250" i="53"/>
  <c r="R250" i="53"/>
  <c r="R246" i="53"/>
  <c r="P246" i="53"/>
  <c r="Q246" i="53"/>
  <c r="S246" i="53"/>
  <c r="P55" i="52"/>
  <c r="T55" i="52" s="1"/>
  <c r="S55" i="52"/>
  <c r="W55" i="52" s="1"/>
  <c r="R55" i="52"/>
  <c r="V55" i="52" s="1"/>
  <c r="Q55" i="52"/>
  <c r="U55" i="52" s="1"/>
  <c r="Q149" i="52"/>
  <c r="U149" i="52" s="1"/>
  <c r="P149" i="52"/>
  <c r="T149" i="52" s="1"/>
  <c r="S149" i="52"/>
  <c r="W149" i="52" s="1"/>
  <c r="R149" i="52"/>
  <c r="V149" i="52" s="1"/>
  <c r="R122" i="52"/>
  <c r="V122" i="52" s="1"/>
  <c r="Q122" i="52"/>
  <c r="U122" i="52" s="1"/>
  <c r="P122" i="52"/>
  <c r="T122" i="52" s="1"/>
  <c r="S122" i="52"/>
  <c r="W122" i="52" s="1"/>
  <c r="R110" i="52"/>
  <c r="V110" i="52" s="1"/>
  <c r="Q110" i="52"/>
  <c r="U110" i="52" s="1"/>
  <c r="S110" i="52"/>
  <c r="W110" i="52" s="1"/>
  <c r="P110" i="52"/>
  <c r="T110" i="52" s="1"/>
  <c r="Q186" i="52"/>
  <c r="U186" i="52" s="1"/>
  <c r="P186" i="52"/>
  <c r="T186" i="52" s="1"/>
  <c r="R186" i="52"/>
  <c r="V186" i="52" s="1"/>
  <c r="S186" i="52"/>
  <c r="W186" i="52" s="1"/>
  <c r="S207" i="52"/>
  <c r="W207" i="52" s="1"/>
  <c r="P207" i="52"/>
  <c r="T207" i="52" s="1"/>
  <c r="R207" i="52"/>
  <c r="V207" i="52" s="1"/>
  <c r="Q207" i="52"/>
  <c r="U207" i="52" s="1"/>
  <c r="P214" i="52"/>
  <c r="T214" i="52" s="1"/>
  <c r="S214" i="52"/>
  <c r="W214" i="52" s="1"/>
  <c r="R214" i="52"/>
  <c r="V214" i="52" s="1"/>
  <c r="Q214" i="52"/>
  <c r="U214" i="52" s="1"/>
  <c r="P218" i="52"/>
  <c r="T218" i="52" s="1"/>
  <c r="Q218" i="52"/>
  <c r="U218" i="52" s="1"/>
  <c r="S218" i="52"/>
  <c r="W218" i="52" s="1"/>
  <c r="R218" i="52"/>
  <c r="V218" i="52" s="1"/>
  <c r="P221" i="52"/>
  <c r="T221" i="52" s="1"/>
  <c r="R221" i="52"/>
  <c r="V221" i="52" s="1"/>
  <c r="Q221" i="52"/>
  <c r="U221" i="52" s="1"/>
  <c r="S221" i="52"/>
  <c r="W221" i="52" s="1"/>
  <c r="Q72" i="52"/>
  <c r="U72" i="52" s="1"/>
  <c r="P72" i="52"/>
  <c r="T72" i="52" s="1"/>
  <c r="S72" i="52"/>
  <c r="W72" i="52" s="1"/>
  <c r="R72" i="52"/>
  <c r="V72" i="52" s="1"/>
  <c r="S52" i="52"/>
  <c r="W52" i="52" s="1"/>
  <c r="R52" i="52"/>
  <c r="V52" i="52" s="1"/>
  <c r="Q52" i="52"/>
  <c r="U52" i="52" s="1"/>
  <c r="P52" i="52"/>
  <c r="T52" i="52" s="1"/>
  <c r="R146" i="52"/>
  <c r="V146" i="52" s="1"/>
  <c r="Q146" i="52"/>
  <c r="U146" i="52" s="1"/>
  <c r="S146" i="52"/>
  <c r="W146" i="52" s="1"/>
  <c r="P146" i="52"/>
  <c r="T146" i="52" s="1"/>
  <c r="Q153" i="52"/>
  <c r="U153" i="52" s="1"/>
  <c r="P153" i="52"/>
  <c r="T153" i="52" s="1"/>
  <c r="R153" i="52"/>
  <c r="V153" i="52" s="1"/>
  <c r="S153" i="52"/>
  <c r="W153" i="52" s="1"/>
  <c r="S116" i="52"/>
  <c r="W116" i="52" s="1"/>
  <c r="R116" i="52"/>
  <c r="V116" i="52" s="1"/>
  <c r="Q116" i="52"/>
  <c r="U116" i="52" s="1"/>
  <c r="P116" i="52"/>
  <c r="T116" i="52" s="1"/>
  <c r="Q190" i="52"/>
  <c r="U190" i="52" s="1"/>
  <c r="P190" i="52"/>
  <c r="T190" i="52" s="1"/>
  <c r="R190" i="52"/>
  <c r="V190" i="52" s="1"/>
  <c r="S190" i="52"/>
  <c r="W190" i="52" s="1"/>
  <c r="R205" i="52"/>
  <c r="V205" i="52" s="1"/>
  <c r="Q205" i="52"/>
  <c r="U205" i="52" s="1"/>
  <c r="P205" i="52"/>
  <c r="T205" i="52" s="1"/>
  <c r="S205" i="52"/>
  <c r="W205" i="52" s="1"/>
  <c r="S223" i="52"/>
  <c r="W223" i="52" s="1"/>
  <c r="P223" i="52"/>
  <c r="T223" i="52" s="1"/>
  <c r="R223" i="52"/>
  <c r="V223" i="52" s="1"/>
  <c r="Q223" i="52"/>
  <c r="U223" i="52" s="1"/>
  <c r="P225" i="52"/>
  <c r="T225" i="52" s="1"/>
  <c r="Q225" i="52"/>
  <c r="U225" i="52" s="1"/>
  <c r="S225" i="52"/>
  <c r="W225" i="52" s="1"/>
  <c r="R225" i="52"/>
  <c r="V225" i="52" s="1"/>
  <c r="P245" i="52"/>
  <c r="T245" i="52" s="1"/>
  <c r="S245" i="52"/>
  <c r="W245" i="52" s="1"/>
  <c r="R245" i="52"/>
  <c r="V245" i="52" s="1"/>
  <c r="Q245" i="52"/>
  <c r="U245" i="52" s="1"/>
  <c r="P182" i="52"/>
  <c r="T182" i="52" s="1"/>
  <c r="Q182" i="52"/>
  <c r="U182" i="52" s="1"/>
  <c r="R182" i="52"/>
  <c r="V182" i="52" s="1"/>
  <c r="S182" i="52"/>
  <c r="W182" i="52" s="1"/>
  <c r="P63" i="52"/>
  <c r="T63" i="52" s="1"/>
  <c r="Q63" i="52"/>
  <c r="U63" i="52" s="1"/>
  <c r="S63" i="52"/>
  <c r="W63" i="52" s="1"/>
  <c r="R63" i="52"/>
  <c r="V63" i="52" s="1"/>
  <c r="Q107" i="52"/>
  <c r="U107" i="52" s="1"/>
  <c r="P107" i="52"/>
  <c r="T107" i="52" s="1"/>
  <c r="S107" i="52"/>
  <c r="W107" i="52" s="1"/>
  <c r="R107" i="52"/>
  <c r="V107" i="52" s="1"/>
  <c r="S147" i="52"/>
  <c r="W147" i="52" s="1"/>
  <c r="R147" i="52"/>
  <c r="V147" i="52" s="1"/>
  <c r="Q147" i="52"/>
  <c r="U147" i="52" s="1"/>
  <c r="P147" i="52"/>
  <c r="T147" i="52" s="1"/>
  <c r="R154" i="52"/>
  <c r="V154" i="52" s="1"/>
  <c r="Q154" i="52"/>
  <c r="U154" i="52" s="1"/>
  <c r="P154" i="52"/>
  <c r="T154" i="52" s="1"/>
  <c r="S154" i="52"/>
  <c r="W154" i="52" s="1"/>
  <c r="R142" i="52"/>
  <c r="V142" i="52" s="1"/>
  <c r="Q142" i="52"/>
  <c r="U142" i="52" s="1"/>
  <c r="P142" i="52"/>
  <c r="T142" i="52" s="1"/>
  <c r="S142" i="52"/>
  <c r="W142" i="52" s="1"/>
  <c r="S166" i="52"/>
  <c r="W166" i="52" s="1"/>
  <c r="R166" i="52"/>
  <c r="V166" i="52" s="1"/>
  <c r="Q166" i="52"/>
  <c r="U166" i="52" s="1"/>
  <c r="P166" i="52"/>
  <c r="T166" i="52" s="1"/>
  <c r="Q197" i="52"/>
  <c r="U197" i="52" s="1"/>
  <c r="S197" i="52"/>
  <c r="W197" i="52" s="1"/>
  <c r="R197" i="52"/>
  <c r="V197" i="52" s="1"/>
  <c r="P197" i="52"/>
  <c r="T197" i="52" s="1"/>
  <c r="S184" i="52"/>
  <c r="W184" i="52" s="1"/>
  <c r="P184" i="52"/>
  <c r="T184" i="52" s="1"/>
  <c r="Q184" i="52"/>
  <c r="U184" i="52" s="1"/>
  <c r="R184" i="52"/>
  <c r="V184" i="52" s="1"/>
  <c r="P226" i="52"/>
  <c r="T226" i="52" s="1"/>
  <c r="Q226" i="52"/>
  <c r="U226" i="52" s="1"/>
  <c r="R226" i="52"/>
  <c r="V226" i="52" s="1"/>
  <c r="S226" i="52"/>
  <c r="W226" i="52" s="1"/>
  <c r="R232" i="52"/>
  <c r="V232" i="52" s="1"/>
  <c r="P232" i="52"/>
  <c r="T232" i="52" s="1"/>
  <c r="Q232" i="52"/>
  <c r="U232" i="52" s="1"/>
  <c r="S232" i="52"/>
  <c r="W232" i="52" s="1"/>
  <c r="P67" i="52"/>
  <c r="T67" i="52" s="1"/>
  <c r="R67" i="52"/>
  <c r="V67" i="52" s="1"/>
  <c r="Q67" i="52"/>
  <c r="U67" i="52" s="1"/>
  <c r="S67" i="52"/>
  <c r="W67" i="52" s="1"/>
  <c r="Q103" i="52"/>
  <c r="U103" i="52" s="1"/>
  <c r="P103" i="52"/>
  <c r="T103" i="52" s="1"/>
  <c r="R103" i="52"/>
  <c r="V103" i="52" s="1"/>
  <c r="S103" i="52"/>
  <c r="W103" i="52" s="1"/>
  <c r="R165" i="52"/>
  <c r="V165" i="52" s="1"/>
  <c r="S165" i="52"/>
  <c r="W165" i="52" s="1"/>
  <c r="Q165" i="52"/>
  <c r="U165" i="52" s="1"/>
  <c r="P165" i="52"/>
  <c r="T165" i="52" s="1"/>
  <c r="S203" i="52"/>
  <c r="W203" i="52" s="1"/>
  <c r="R203" i="52"/>
  <c r="V203" i="52" s="1"/>
  <c r="Q203" i="52"/>
  <c r="U203" i="52" s="1"/>
  <c r="P203" i="52"/>
  <c r="T203" i="52" s="1"/>
  <c r="Q124" i="52"/>
  <c r="U124" i="52" s="1"/>
  <c r="P124" i="52"/>
  <c r="T124" i="52" s="1"/>
  <c r="S124" i="52"/>
  <c r="W124" i="52" s="1"/>
  <c r="R124" i="52"/>
  <c r="V124" i="52" s="1"/>
  <c r="Q208" i="52"/>
  <c r="U208" i="52" s="1"/>
  <c r="S208" i="52"/>
  <c r="W208" i="52" s="1"/>
  <c r="R208" i="52"/>
  <c r="V208" i="52" s="1"/>
  <c r="P208" i="52"/>
  <c r="T208" i="52" s="1"/>
  <c r="S188" i="52"/>
  <c r="W188" i="52" s="1"/>
  <c r="Q188" i="52"/>
  <c r="U188" i="52" s="1"/>
  <c r="P188" i="52"/>
  <c r="T188" i="52" s="1"/>
  <c r="R188" i="52"/>
  <c r="V188" i="52" s="1"/>
  <c r="S235" i="52"/>
  <c r="W235" i="52" s="1"/>
  <c r="P235" i="52"/>
  <c r="T235" i="52" s="1"/>
  <c r="R235" i="52"/>
  <c r="V235" i="52" s="1"/>
  <c r="Q235" i="52"/>
  <c r="U235" i="52" s="1"/>
  <c r="Q125" i="52"/>
  <c r="U125" i="52" s="1"/>
  <c r="P125" i="52"/>
  <c r="T125" i="52" s="1"/>
  <c r="S125" i="52"/>
  <c r="W125" i="52" s="1"/>
  <c r="R125" i="52"/>
  <c r="V125" i="52" s="1"/>
  <c r="S96" i="52"/>
  <c r="W96" i="52" s="1"/>
  <c r="R96" i="52"/>
  <c r="V96" i="52" s="1"/>
  <c r="Q96" i="52"/>
  <c r="U96" i="52" s="1"/>
  <c r="P96" i="52"/>
  <c r="T96" i="52" s="1"/>
  <c r="R130" i="52"/>
  <c r="V130" i="52" s="1"/>
  <c r="Q130" i="52"/>
  <c r="U130" i="52" s="1"/>
  <c r="S130" i="52"/>
  <c r="W130" i="52" s="1"/>
  <c r="P130" i="52"/>
  <c r="T130" i="52" s="1"/>
  <c r="S131" i="52"/>
  <c r="W131" i="52" s="1"/>
  <c r="R131" i="52"/>
  <c r="V131" i="52" s="1"/>
  <c r="Q131" i="52"/>
  <c r="U131" i="52" s="1"/>
  <c r="P131" i="52"/>
  <c r="T131" i="52" s="1"/>
  <c r="P94" i="52"/>
  <c r="T94" i="52" s="1"/>
  <c r="R94" i="52"/>
  <c r="V94" i="52" s="1"/>
  <c r="Q94" i="52"/>
  <c r="U94" i="52" s="1"/>
  <c r="S94" i="52"/>
  <c r="W94" i="52" s="1"/>
  <c r="S97" i="52"/>
  <c r="W97" i="52" s="1"/>
  <c r="R97" i="52"/>
  <c r="V97" i="52" s="1"/>
  <c r="Q97" i="52"/>
  <c r="U97" i="52" s="1"/>
  <c r="P97" i="52"/>
  <c r="T97" i="52" s="1"/>
  <c r="P163" i="52"/>
  <c r="T163" i="52" s="1"/>
  <c r="Q163" i="52"/>
  <c r="U163" i="52" s="1"/>
  <c r="R163" i="52"/>
  <c r="V163" i="52" s="1"/>
  <c r="S163" i="52"/>
  <c r="W163" i="52" s="1"/>
  <c r="R242" i="52"/>
  <c r="V242" i="52" s="1"/>
  <c r="S242" i="52"/>
  <c r="W242" i="52" s="1"/>
  <c r="Q242" i="52"/>
  <c r="U242" i="52" s="1"/>
  <c r="P242" i="52"/>
  <c r="T242" i="52" s="1"/>
  <c r="Q234" i="52"/>
  <c r="U234" i="52" s="1"/>
  <c r="S234" i="52"/>
  <c r="W234" i="52" s="1"/>
  <c r="P234" i="52"/>
  <c r="T234" i="52" s="1"/>
  <c r="R234" i="52"/>
  <c r="V234" i="52" s="1"/>
  <c r="P240" i="52"/>
  <c r="T240" i="52" s="1"/>
  <c r="S240" i="52"/>
  <c r="W240" i="52" s="1"/>
  <c r="R240" i="52"/>
  <c r="V240" i="52" s="1"/>
  <c r="Q240" i="52"/>
  <c r="U240" i="52" s="1"/>
  <c r="Q129" i="52"/>
  <c r="U129" i="52" s="1"/>
  <c r="P129" i="52"/>
  <c r="T129" i="52" s="1"/>
  <c r="S129" i="52"/>
  <c r="W129" i="52" s="1"/>
  <c r="R129" i="52"/>
  <c r="V129" i="52" s="1"/>
  <c r="R118" i="52"/>
  <c r="V118" i="52" s="1"/>
  <c r="Q118" i="52"/>
  <c r="U118" i="52" s="1"/>
  <c r="S118" i="52"/>
  <c r="W118" i="52" s="1"/>
  <c r="P118" i="52"/>
  <c r="T118" i="52" s="1"/>
  <c r="P66" i="52"/>
  <c r="T66" i="52" s="1"/>
  <c r="S66" i="52"/>
  <c r="W66" i="52" s="1"/>
  <c r="R66" i="52"/>
  <c r="V66" i="52" s="1"/>
  <c r="Q66" i="52"/>
  <c r="U66" i="52" s="1"/>
  <c r="Q117" i="52"/>
  <c r="U117" i="52" s="1"/>
  <c r="P117" i="52"/>
  <c r="T117" i="52" s="1"/>
  <c r="S117" i="52"/>
  <c r="W117" i="52" s="1"/>
  <c r="R117" i="52"/>
  <c r="V117" i="52" s="1"/>
  <c r="P78" i="52"/>
  <c r="T78" i="52" s="1"/>
  <c r="S78" i="52"/>
  <c r="W78" i="52" s="1"/>
  <c r="Q78" i="52"/>
  <c r="U78" i="52" s="1"/>
  <c r="R78" i="52"/>
  <c r="V78" i="52" s="1"/>
  <c r="S68" i="52"/>
  <c r="W68" i="52" s="1"/>
  <c r="R68" i="52"/>
  <c r="V68" i="52" s="1"/>
  <c r="Q68" i="52"/>
  <c r="U68" i="52" s="1"/>
  <c r="P68" i="52"/>
  <c r="T68" i="52" s="1"/>
  <c r="P169" i="52"/>
  <c r="T169" i="52" s="1"/>
  <c r="Q169" i="52"/>
  <c r="U169" i="52" s="1"/>
  <c r="S169" i="52"/>
  <c r="W169" i="52" s="1"/>
  <c r="R169" i="52"/>
  <c r="V169" i="52" s="1"/>
  <c r="R114" i="52"/>
  <c r="V114" i="52" s="1"/>
  <c r="Q114" i="52"/>
  <c r="U114" i="52" s="1"/>
  <c r="P114" i="52"/>
  <c r="T114" i="52" s="1"/>
  <c r="S114" i="52"/>
  <c r="W114" i="52" s="1"/>
  <c r="Q133" i="52"/>
  <c r="U133" i="52" s="1"/>
  <c r="P133" i="52"/>
  <c r="T133" i="52" s="1"/>
  <c r="S133" i="52"/>
  <c r="W133" i="52" s="1"/>
  <c r="R133" i="52"/>
  <c r="V133" i="52" s="1"/>
  <c r="R134" i="52"/>
  <c r="V134" i="52" s="1"/>
  <c r="Q134" i="52"/>
  <c r="U134" i="52" s="1"/>
  <c r="S134" i="52"/>
  <c r="W134" i="52" s="1"/>
  <c r="P134" i="52"/>
  <c r="T134" i="52" s="1"/>
  <c r="P98" i="52"/>
  <c r="T98" i="52" s="1"/>
  <c r="S98" i="52"/>
  <c r="W98" i="52" s="1"/>
  <c r="R98" i="52"/>
  <c r="V98" i="52" s="1"/>
  <c r="Q98" i="52"/>
  <c r="U98" i="52" s="1"/>
  <c r="Q121" i="52"/>
  <c r="U121" i="52" s="1"/>
  <c r="P121" i="52"/>
  <c r="T121" i="52" s="1"/>
  <c r="R121" i="52"/>
  <c r="V121" i="52" s="1"/>
  <c r="S121" i="52"/>
  <c r="W121" i="52" s="1"/>
  <c r="S81" i="52"/>
  <c r="W81" i="52" s="1"/>
  <c r="P81" i="52"/>
  <c r="T81" i="52" s="1"/>
  <c r="Q81" i="52"/>
  <c r="U81" i="52" s="1"/>
  <c r="R81" i="52"/>
  <c r="V81" i="52" s="1"/>
  <c r="S101" i="52"/>
  <c r="W101" i="52" s="1"/>
  <c r="R101" i="52"/>
  <c r="V101" i="52" s="1"/>
  <c r="P101" i="52"/>
  <c r="T101" i="52" s="1"/>
  <c r="Q101" i="52"/>
  <c r="U101" i="52" s="1"/>
  <c r="R202" i="52"/>
  <c r="V202" i="52" s="1"/>
  <c r="Q202" i="52"/>
  <c r="U202" i="52" s="1"/>
  <c r="P202" i="52"/>
  <c r="T202" i="52" s="1"/>
  <c r="S202" i="52"/>
  <c r="W202" i="52" s="1"/>
  <c r="S132" i="52"/>
  <c r="W132" i="52" s="1"/>
  <c r="R132" i="52"/>
  <c r="V132" i="52" s="1"/>
  <c r="Q132" i="52"/>
  <c r="U132" i="52" s="1"/>
  <c r="P132" i="52"/>
  <c r="T132" i="52" s="1"/>
  <c r="Q174" i="52"/>
  <c r="U174" i="52" s="1"/>
  <c r="P174" i="52"/>
  <c r="T174" i="52" s="1"/>
  <c r="R174" i="52"/>
  <c r="V174" i="52" s="1"/>
  <c r="S174" i="52"/>
  <c r="W174" i="52" s="1"/>
  <c r="P170" i="52"/>
  <c r="T170" i="52" s="1"/>
  <c r="S170" i="52"/>
  <c r="W170" i="52" s="1"/>
  <c r="R170" i="52"/>
  <c r="V170" i="52" s="1"/>
  <c r="Q170" i="52"/>
  <c r="U170" i="52" s="1"/>
  <c r="S191" i="52"/>
  <c r="W191" i="52" s="1"/>
  <c r="R191" i="52"/>
  <c r="V191" i="52" s="1"/>
  <c r="Q191" i="52"/>
  <c r="U191" i="52" s="1"/>
  <c r="P191" i="52"/>
  <c r="T191" i="52" s="1"/>
  <c r="P185" i="52"/>
  <c r="T185" i="52" s="1"/>
  <c r="Q185" i="52"/>
  <c r="U185" i="52" s="1"/>
  <c r="R185" i="52"/>
  <c r="V185" i="52" s="1"/>
  <c r="S185" i="52"/>
  <c r="W185" i="52" s="1"/>
  <c r="P195" i="52"/>
  <c r="T195" i="52" s="1"/>
  <c r="Q195" i="52"/>
  <c r="U195" i="52" s="1"/>
  <c r="R195" i="52"/>
  <c r="V195" i="52" s="1"/>
  <c r="S195" i="52"/>
  <c r="W195" i="52" s="1"/>
  <c r="R201" i="52"/>
  <c r="V201" i="52" s="1"/>
  <c r="Q201" i="52"/>
  <c r="U201" i="52" s="1"/>
  <c r="P201" i="52"/>
  <c r="T201" i="52" s="1"/>
  <c r="S201" i="52"/>
  <c r="W201" i="52" s="1"/>
  <c r="S238" i="52"/>
  <c r="W238" i="52" s="1"/>
  <c r="P238" i="52"/>
  <c r="T238" i="52" s="1"/>
  <c r="Q238" i="52"/>
  <c r="U238" i="52" s="1"/>
  <c r="R238" i="52"/>
  <c r="V238" i="52" s="1"/>
  <c r="Q247" i="52"/>
  <c r="U247" i="52" s="1"/>
  <c r="S247" i="52"/>
  <c r="W247" i="52" s="1"/>
  <c r="P247" i="52"/>
  <c r="T247" i="52" s="1"/>
  <c r="R247" i="52"/>
  <c r="V247" i="52" s="1"/>
  <c r="S220" i="52"/>
  <c r="W220" i="52" s="1"/>
  <c r="P220" i="52"/>
  <c r="T220" i="52" s="1"/>
  <c r="Q220" i="52"/>
  <c r="U220" i="52" s="1"/>
  <c r="R220" i="52"/>
  <c r="V220" i="52" s="1"/>
  <c r="P249" i="52"/>
  <c r="T249" i="52" s="1"/>
  <c r="R249" i="52"/>
  <c r="V249" i="52" s="1"/>
  <c r="Q249" i="52"/>
  <c r="U249" i="52" s="1"/>
  <c r="S249" i="52"/>
  <c r="W249" i="52" s="1"/>
  <c r="S69" i="52"/>
  <c r="W69" i="52" s="1"/>
  <c r="Q69" i="52"/>
  <c r="U69" i="52" s="1"/>
  <c r="P69" i="52"/>
  <c r="T69" i="52" s="1"/>
  <c r="R69" i="52"/>
  <c r="V69" i="52" s="1"/>
  <c r="S48" i="52"/>
  <c r="W48" i="52" s="1"/>
  <c r="R48" i="52"/>
  <c r="V48" i="52" s="1"/>
  <c r="Q48" i="52"/>
  <c r="U48" i="52" s="1"/>
  <c r="P48" i="52"/>
  <c r="T48" i="52" s="1"/>
  <c r="S135" i="52"/>
  <c r="W135" i="52" s="1"/>
  <c r="R135" i="52"/>
  <c r="V135" i="52" s="1"/>
  <c r="Q135" i="52"/>
  <c r="U135" i="52" s="1"/>
  <c r="P135" i="52"/>
  <c r="T135" i="52" s="1"/>
  <c r="R150" i="52"/>
  <c r="V150" i="52" s="1"/>
  <c r="Q150" i="52"/>
  <c r="U150" i="52" s="1"/>
  <c r="S150" i="52"/>
  <c r="W150" i="52" s="1"/>
  <c r="P150" i="52"/>
  <c r="T150" i="52" s="1"/>
  <c r="S90" i="52"/>
  <c r="W90" i="52" s="1"/>
  <c r="Q90" i="52"/>
  <c r="U90" i="52" s="1"/>
  <c r="R90" i="52"/>
  <c r="V90" i="52" s="1"/>
  <c r="P90" i="52"/>
  <c r="T90" i="52" s="1"/>
  <c r="R144" i="52"/>
  <c r="V144" i="52" s="1"/>
  <c r="Q144" i="52"/>
  <c r="U144" i="52" s="1"/>
  <c r="S144" i="52"/>
  <c r="W144" i="52" s="1"/>
  <c r="P144" i="52"/>
  <c r="T144" i="52" s="1"/>
  <c r="Q204" i="52"/>
  <c r="U204" i="52" s="1"/>
  <c r="P204" i="52"/>
  <c r="T204" i="52" s="1"/>
  <c r="R204" i="52"/>
  <c r="V204" i="52" s="1"/>
  <c r="S204" i="52"/>
  <c r="W204" i="52" s="1"/>
  <c r="S61" i="52"/>
  <c r="W61" i="52" s="1"/>
  <c r="Q61" i="52"/>
  <c r="U61" i="52" s="1"/>
  <c r="R61" i="52"/>
  <c r="V61" i="52" s="1"/>
  <c r="P61" i="52"/>
  <c r="T61" i="52" s="1"/>
  <c r="S196" i="52"/>
  <c r="W196" i="52" s="1"/>
  <c r="R196" i="52"/>
  <c r="V196" i="52" s="1"/>
  <c r="Q196" i="52"/>
  <c r="U196" i="52" s="1"/>
  <c r="P196" i="52"/>
  <c r="T196" i="52" s="1"/>
  <c r="S155" i="52"/>
  <c r="W155" i="52" s="1"/>
  <c r="R155" i="52"/>
  <c r="V155" i="52" s="1"/>
  <c r="Q155" i="52"/>
  <c r="U155" i="52" s="1"/>
  <c r="P155" i="52"/>
  <c r="T155" i="52" s="1"/>
  <c r="S91" i="52"/>
  <c r="W91" i="52" s="1"/>
  <c r="Q91" i="52"/>
  <c r="U91" i="52" s="1"/>
  <c r="P91" i="52"/>
  <c r="T91" i="52" s="1"/>
  <c r="R91" i="52"/>
  <c r="V91" i="52" s="1"/>
  <c r="S148" i="52"/>
  <c r="W148" i="52" s="1"/>
  <c r="R148" i="52"/>
  <c r="V148" i="52" s="1"/>
  <c r="P148" i="52"/>
  <c r="T148" i="52" s="1"/>
  <c r="Q148" i="52"/>
  <c r="U148" i="52" s="1"/>
  <c r="Q212" i="52"/>
  <c r="U212" i="52" s="1"/>
  <c r="P212" i="52"/>
  <c r="T212" i="52" s="1"/>
  <c r="S212" i="52"/>
  <c r="W212" i="52" s="1"/>
  <c r="R212" i="52"/>
  <c r="V212" i="52" s="1"/>
  <c r="P230" i="52"/>
  <c r="T230" i="52" s="1"/>
  <c r="S230" i="52"/>
  <c r="W230" i="52" s="1"/>
  <c r="Q230" i="52"/>
  <c r="U230" i="52" s="1"/>
  <c r="R230" i="52"/>
  <c r="V230" i="52" s="1"/>
  <c r="S70" i="52"/>
  <c r="W70" i="52" s="1"/>
  <c r="R70" i="52"/>
  <c r="V70" i="52" s="1"/>
  <c r="Q70" i="52"/>
  <c r="U70" i="52" s="1"/>
  <c r="P70" i="52"/>
  <c r="T70" i="52" s="1"/>
  <c r="S80" i="52"/>
  <c r="W80" i="52" s="1"/>
  <c r="R80" i="52"/>
  <c r="V80" i="52" s="1"/>
  <c r="Q80" i="52"/>
  <c r="U80" i="52" s="1"/>
  <c r="P80" i="52"/>
  <c r="T80" i="52" s="1"/>
  <c r="P159" i="52"/>
  <c r="T159" i="52" s="1"/>
  <c r="S159" i="52"/>
  <c r="W159" i="52" s="1"/>
  <c r="Q159" i="52"/>
  <c r="U159" i="52" s="1"/>
  <c r="R159" i="52"/>
  <c r="V159" i="52" s="1"/>
  <c r="R120" i="52"/>
  <c r="V120" i="52" s="1"/>
  <c r="Q120" i="52"/>
  <c r="U120" i="52" s="1"/>
  <c r="S120" i="52"/>
  <c r="W120" i="52" s="1"/>
  <c r="P120" i="52"/>
  <c r="T120" i="52" s="1"/>
  <c r="S227" i="52"/>
  <c r="W227" i="52" s="1"/>
  <c r="R227" i="52"/>
  <c r="V227" i="52" s="1"/>
  <c r="Q227" i="52"/>
  <c r="U227" i="52" s="1"/>
  <c r="P227" i="52"/>
  <c r="T227" i="52" s="1"/>
  <c r="P229" i="52"/>
  <c r="T229" i="52" s="1"/>
  <c r="R229" i="52"/>
  <c r="V229" i="52" s="1"/>
  <c r="Q229" i="52"/>
  <c r="U229" i="52" s="1"/>
  <c r="S229" i="52"/>
  <c r="W229" i="52" s="1"/>
  <c r="P75" i="52"/>
  <c r="T75" i="52" s="1"/>
  <c r="R75" i="52"/>
  <c r="V75" i="52" s="1"/>
  <c r="Q75" i="52"/>
  <c r="U75" i="52" s="1"/>
  <c r="S75" i="52"/>
  <c r="W75" i="52" s="1"/>
  <c r="S119" i="52"/>
  <c r="W119" i="52" s="1"/>
  <c r="R119" i="52"/>
  <c r="V119" i="52" s="1"/>
  <c r="Q119" i="52"/>
  <c r="U119" i="52" s="1"/>
  <c r="P119" i="52"/>
  <c r="T119" i="52" s="1"/>
  <c r="P86" i="52"/>
  <c r="T86" i="52" s="1"/>
  <c r="S86" i="52"/>
  <c r="W86" i="52" s="1"/>
  <c r="R86" i="52"/>
  <c r="V86" i="52" s="1"/>
  <c r="Q86" i="52"/>
  <c r="U86" i="52" s="1"/>
  <c r="S93" i="52"/>
  <c r="W93" i="52" s="1"/>
  <c r="P93" i="52"/>
  <c r="T93" i="52" s="1"/>
  <c r="R93" i="52"/>
  <c r="V93" i="52" s="1"/>
  <c r="Q93" i="52"/>
  <c r="U93" i="52" s="1"/>
  <c r="Q156" i="52"/>
  <c r="U156" i="52" s="1"/>
  <c r="P156" i="52"/>
  <c r="T156" i="52" s="1"/>
  <c r="R156" i="52"/>
  <c r="V156" i="52" s="1"/>
  <c r="S156" i="52"/>
  <c r="W156" i="52" s="1"/>
  <c r="P233" i="52"/>
  <c r="T233" i="52" s="1"/>
  <c r="R233" i="52"/>
  <c r="V233" i="52" s="1"/>
  <c r="Q233" i="52"/>
  <c r="U233" i="52" s="1"/>
  <c r="S233" i="52"/>
  <c r="W233" i="52" s="1"/>
  <c r="Q244" i="52"/>
  <c r="U244" i="52" s="1"/>
  <c r="R244" i="52"/>
  <c r="V244" i="52" s="1"/>
  <c r="P244" i="52"/>
  <c r="T244" i="52" s="1"/>
  <c r="S244" i="52"/>
  <c r="W244" i="52" s="1"/>
  <c r="P236" i="52"/>
  <c r="T236" i="52" s="1"/>
  <c r="S236" i="52"/>
  <c r="W236" i="52" s="1"/>
  <c r="R236" i="52"/>
  <c r="V236" i="52" s="1"/>
  <c r="Q236" i="52"/>
  <c r="U236" i="52" s="1"/>
  <c r="S57" i="52"/>
  <c r="W57" i="52" s="1"/>
  <c r="Q57" i="52"/>
  <c r="U57" i="52" s="1"/>
  <c r="R57" i="52"/>
  <c r="V57" i="52" s="1"/>
  <c r="P57" i="52"/>
  <c r="T57" i="52" s="1"/>
  <c r="S64" i="52"/>
  <c r="W64" i="52" s="1"/>
  <c r="R64" i="52"/>
  <c r="V64" i="52" s="1"/>
  <c r="Q64" i="52"/>
  <c r="U64" i="52" s="1"/>
  <c r="P64" i="52"/>
  <c r="T64" i="52" s="1"/>
  <c r="S179" i="52"/>
  <c r="W179" i="52" s="1"/>
  <c r="Q179" i="52"/>
  <c r="U179" i="52" s="1"/>
  <c r="R179" i="52"/>
  <c r="V179" i="52" s="1"/>
  <c r="P179" i="52"/>
  <c r="T179" i="52" s="1"/>
  <c r="S77" i="52"/>
  <c r="W77" i="52" s="1"/>
  <c r="P77" i="52"/>
  <c r="T77" i="52" s="1"/>
  <c r="Q77" i="52"/>
  <c r="U77" i="52" s="1"/>
  <c r="R77" i="52"/>
  <c r="V77" i="52" s="1"/>
  <c r="P128" i="52"/>
  <c r="T128" i="52" s="1"/>
  <c r="R128" i="52"/>
  <c r="V128" i="52" s="1"/>
  <c r="S128" i="52"/>
  <c r="W128" i="52" s="1"/>
  <c r="Q128" i="52"/>
  <c r="U128" i="52" s="1"/>
  <c r="S219" i="52"/>
  <c r="W219" i="52" s="1"/>
  <c r="R219" i="52"/>
  <c r="V219" i="52" s="1"/>
  <c r="P219" i="52"/>
  <c r="T219" i="52" s="1"/>
  <c r="Q219" i="52"/>
  <c r="U219" i="52" s="1"/>
  <c r="S200" i="52"/>
  <c r="W200" i="52" s="1"/>
  <c r="P200" i="52"/>
  <c r="T200" i="52" s="1"/>
  <c r="Q200" i="52"/>
  <c r="U200" i="52" s="1"/>
  <c r="R200" i="52"/>
  <c r="V200" i="52" s="1"/>
  <c r="Q241" i="52"/>
  <c r="U241" i="52" s="1"/>
  <c r="S241" i="52"/>
  <c r="W241" i="52" s="1"/>
  <c r="R241" i="52"/>
  <c r="V241" i="52" s="1"/>
  <c r="P241" i="52"/>
  <c r="T241" i="52" s="1"/>
  <c r="P54" i="52"/>
  <c r="T54" i="52" s="1"/>
  <c r="Q54" i="52"/>
  <c r="U54" i="52" s="1"/>
  <c r="S54" i="52"/>
  <c r="W54" i="52" s="1"/>
  <c r="R54" i="52"/>
  <c r="V54" i="52" s="1"/>
  <c r="S53" i="52"/>
  <c r="W53" i="52" s="1"/>
  <c r="Q53" i="52"/>
  <c r="U53" i="52" s="1"/>
  <c r="P53" i="52"/>
  <c r="T53" i="52" s="1"/>
  <c r="R53" i="52"/>
  <c r="V53" i="52" s="1"/>
  <c r="S65" i="52"/>
  <c r="W65" i="52" s="1"/>
  <c r="Q65" i="52"/>
  <c r="U65" i="52" s="1"/>
  <c r="R65" i="52"/>
  <c r="V65" i="52" s="1"/>
  <c r="P65" i="52"/>
  <c r="T65" i="52" s="1"/>
  <c r="P47" i="52"/>
  <c r="T47" i="52" s="1"/>
  <c r="Q47" i="52"/>
  <c r="U47" i="52" s="1"/>
  <c r="S47" i="52"/>
  <c r="W47" i="52" s="1"/>
  <c r="R47" i="52"/>
  <c r="V47" i="52" s="1"/>
  <c r="Q83" i="52"/>
  <c r="U83" i="52" s="1"/>
  <c r="P83" i="52"/>
  <c r="T83" i="52" s="1"/>
  <c r="R83" i="52"/>
  <c r="V83" i="52" s="1"/>
  <c r="S83" i="52"/>
  <c r="W83" i="52" s="1"/>
  <c r="S73" i="52"/>
  <c r="W73" i="52" s="1"/>
  <c r="R73" i="52"/>
  <c r="V73" i="52" s="1"/>
  <c r="Q73" i="52"/>
  <c r="U73" i="52" s="1"/>
  <c r="P73" i="52"/>
  <c r="T73" i="52" s="1"/>
  <c r="Q87" i="52"/>
  <c r="U87" i="52" s="1"/>
  <c r="P87" i="52"/>
  <c r="T87" i="52" s="1"/>
  <c r="S87" i="52"/>
  <c r="W87" i="52" s="1"/>
  <c r="R87" i="52"/>
  <c r="V87" i="52" s="1"/>
  <c r="S115" i="52"/>
  <c r="W115" i="52" s="1"/>
  <c r="R115" i="52"/>
  <c r="V115" i="52" s="1"/>
  <c r="P115" i="52"/>
  <c r="T115" i="52" s="1"/>
  <c r="Q115" i="52"/>
  <c r="U115" i="52" s="1"/>
  <c r="P222" i="52"/>
  <c r="T222" i="52" s="1"/>
  <c r="S222" i="52"/>
  <c r="W222" i="52" s="1"/>
  <c r="R222" i="52"/>
  <c r="V222" i="52" s="1"/>
  <c r="Q222" i="52"/>
  <c r="U222" i="52" s="1"/>
  <c r="S151" i="52"/>
  <c r="W151" i="52" s="1"/>
  <c r="R151" i="52"/>
  <c r="V151" i="52" s="1"/>
  <c r="Q151" i="52"/>
  <c r="U151" i="52" s="1"/>
  <c r="P151" i="52"/>
  <c r="T151" i="52" s="1"/>
  <c r="P102" i="52"/>
  <c r="T102" i="52" s="1"/>
  <c r="Q102" i="52"/>
  <c r="U102" i="52" s="1"/>
  <c r="R102" i="52"/>
  <c r="V102" i="52" s="1"/>
  <c r="S102" i="52"/>
  <c r="W102" i="52" s="1"/>
  <c r="S127" i="52"/>
  <c r="W127" i="52" s="1"/>
  <c r="R127" i="52"/>
  <c r="V127" i="52" s="1"/>
  <c r="P127" i="52"/>
  <c r="T127" i="52" s="1"/>
  <c r="Q127" i="52"/>
  <c r="U127" i="52" s="1"/>
  <c r="S85" i="52"/>
  <c r="W85" i="52" s="1"/>
  <c r="Q85" i="52"/>
  <c r="U85" i="52" s="1"/>
  <c r="P85" i="52"/>
  <c r="T85" i="52" s="1"/>
  <c r="R85" i="52"/>
  <c r="V85" i="52" s="1"/>
  <c r="S105" i="52"/>
  <c r="W105" i="52" s="1"/>
  <c r="Q105" i="52"/>
  <c r="U105" i="52" s="1"/>
  <c r="P105" i="52"/>
  <c r="T105" i="52" s="1"/>
  <c r="R105" i="52"/>
  <c r="V105" i="52" s="1"/>
  <c r="P177" i="52"/>
  <c r="T177" i="52" s="1"/>
  <c r="S177" i="52"/>
  <c r="W177" i="52" s="1"/>
  <c r="Q177" i="52"/>
  <c r="U177" i="52" s="1"/>
  <c r="R177" i="52"/>
  <c r="V177" i="52" s="1"/>
  <c r="R136" i="52"/>
  <c r="V136" i="52" s="1"/>
  <c r="Q136" i="52"/>
  <c r="U136" i="52" s="1"/>
  <c r="P136" i="52"/>
  <c r="T136" i="52" s="1"/>
  <c r="S136" i="52"/>
  <c r="W136" i="52" s="1"/>
  <c r="Q199" i="52"/>
  <c r="U199" i="52" s="1"/>
  <c r="P199" i="52"/>
  <c r="T199" i="52" s="1"/>
  <c r="R199" i="52"/>
  <c r="V199" i="52" s="1"/>
  <c r="S199" i="52"/>
  <c r="W199" i="52" s="1"/>
  <c r="S183" i="52"/>
  <c r="W183" i="52" s="1"/>
  <c r="R183" i="52"/>
  <c r="V183" i="52" s="1"/>
  <c r="P183" i="52"/>
  <c r="T183" i="52" s="1"/>
  <c r="Q183" i="52"/>
  <c r="U183" i="52" s="1"/>
  <c r="R192" i="52"/>
  <c r="V192" i="52" s="1"/>
  <c r="Q192" i="52"/>
  <c r="U192" i="52" s="1"/>
  <c r="P192" i="52"/>
  <c r="T192" i="52" s="1"/>
  <c r="S192" i="52"/>
  <c r="W192" i="52" s="1"/>
  <c r="P189" i="52"/>
  <c r="T189" i="52" s="1"/>
  <c r="Q189" i="52"/>
  <c r="U189" i="52" s="1"/>
  <c r="R189" i="52"/>
  <c r="V189" i="52" s="1"/>
  <c r="S189" i="52"/>
  <c r="W189" i="52" s="1"/>
  <c r="R168" i="52"/>
  <c r="V168" i="52" s="1"/>
  <c r="S168" i="52"/>
  <c r="W168" i="52" s="1"/>
  <c r="Q168" i="52"/>
  <c r="U168" i="52" s="1"/>
  <c r="P168" i="52"/>
  <c r="T168" i="52" s="1"/>
  <c r="R206" i="52"/>
  <c r="V206" i="52" s="1"/>
  <c r="P206" i="52"/>
  <c r="T206" i="52" s="1"/>
  <c r="Q206" i="52"/>
  <c r="U206" i="52" s="1"/>
  <c r="S206" i="52"/>
  <c r="W206" i="52" s="1"/>
  <c r="P243" i="52"/>
  <c r="T243" i="52" s="1"/>
  <c r="R243" i="52"/>
  <c r="V243" i="52" s="1"/>
  <c r="Q243" i="52"/>
  <c r="U243" i="52" s="1"/>
  <c r="S243" i="52"/>
  <c r="W243" i="52" s="1"/>
  <c r="P213" i="52"/>
  <c r="T213" i="52" s="1"/>
  <c r="R213" i="52"/>
  <c r="V213" i="52" s="1"/>
  <c r="Q213" i="52"/>
  <c r="U213" i="52" s="1"/>
  <c r="S213" i="52"/>
  <c r="W213" i="52" s="1"/>
  <c r="S224" i="52"/>
  <c r="W224" i="52" s="1"/>
  <c r="P224" i="52"/>
  <c r="T224" i="52" s="1"/>
  <c r="Q224" i="52"/>
  <c r="U224" i="52" s="1"/>
  <c r="R224" i="52"/>
  <c r="V224" i="52" s="1"/>
  <c r="S239" i="52"/>
  <c r="W239" i="52" s="1"/>
  <c r="R239" i="52"/>
  <c r="V239" i="52" s="1"/>
  <c r="Q239" i="52"/>
  <c r="U239" i="52" s="1"/>
  <c r="P239" i="52"/>
  <c r="T239" i="52" s="1"/>
  <c r="P50" i="52"/>
  <c r="T50" i="52" s="1"/>
  <c r="S50" i="52"/>
  <c r="W50" i="52" s="1"/>
  <c r="R50" i="52"/>
  <c r="V50" i="52" s="1"/>
  <c r="Q50" i="52"/>
  <c r="U50" i="52" s="1"/>
  <c r="Q157" i="52"/>
  <c r="U157" i="52" s="1"/>
  <c r="P157" i="52"/>
  <c r="T157" i="52" s="1"/>
  <c r="S157" i="52"/>
  <c r="W157" i="52" s="1"/>
  <c r="R157" i="52"/>
  <c r="V157" i="52" s="1"/>
  <c r="S104" i="52"/>
  <c r="W104" i="52" s="1"/>
  <c r="R104" i="52"/>
  <c r="V104" i="52" s="1"/>
  <c r="P104" i="52"/>
  <c r="T104" i="52" s="1"/>
  <c r="Q104" i="52"/>
  <c r="U104" i="52" s="1"/>
  <c r="Q145" i="52"/>
  <c r="U145" i="52" s="1"/>
  <c r="P145" i="52"/>
  <c r="T145" i="52" s="1"/>
  <c r="S145" i="52"/>
  <c r="W145" i="52" s="1"/>
  <c r="R145" i="52"/>
  <c r="V145" i="52" s="1"/>
  <c r="S143" i="52"/>
  <c r="W143" i="52" s="1"/>
  <c r="R143" i="52"/>
  <c r="V143" i="52" s="1"/>
  <c r="Q143" i="52"/>
  <c r="U143" i="52" s="1"/>
  <c r="P143" i="52"/>
  <c r="T143" i="52" s="1"/>
  <c r="S112" i="52"/>
  <c r="W112" i="52" s="1"/>
  <c r="R112" i="52"/>
  <c r="V112" i="52" s="1"/>
  <c r="Q112" i="52"/>
  <c r="U112" i="52" s="1"/>
  <c r="P112" i="52"/>
  <c r="T112" i="52" s="1"/>
  <c r="P181" i="52"/>
  <c r="T181" i="52" s="1"/>
  <c r="R181" i="52"/>
  <c r="V181" i="52" s="1"/>
  <c r="Q181" i="52"/>
  <c r="U181" i="52" s="1"/>
  <c r="S181" i="52"/>
  <c r="W181" i="52" s="1"/>
  <c r="P176" i="52"/>
  <c r="T176" i="52" s="1"/>
  <c r="R176" i="52"/>
  <c r="V176" i="52" s="1"/>
  <c r="Q176" i="52"/>
  <c r="U176" i="52" s="1"/>
  <c r="S176" i="52"/>
  <c r="W176" i="52" s="1"/>
  <c r="S231" i="52"/>
  <c r="W231" i="52" s="1"/>
  <c r="P231" i="52"/>
  <c r="T231" i="52" s="1"/>
  <c r="R231" i="52"/>
  <c r="V231" i="52" s="1"/>
  <c r="Q231" i="52"/>
  <c r="U231" i="52" s="1"/>
  <c r="P62" i="52"/>
  <c r="T62" i="52" s="1"/>
  <c r="S62" i="52"/>
  <c r="W62" i="52" s="1"/>
  <c r="R62" i="52"/>
  <c r="V62" i="52" s="1"/>
  <c r="Q62" i="52"/>
  <c r="U62" i="52" s="1"/>
  <c r="P59" i="52"/>
  <c r="T59" i="52" s="1"/>
  <c r="S59" i="52"/>
  <c r="W59" i="52" s="1"/>
  <c r="R59" i="52"/>
  <c r="V59" i="52" s="1"/>
  <c r="Q59" i="52"/>
  <c r="U59" i="52" s="1"/>
  <c r="Q79" i="52"/>
  <c r="U79" i="52" s="1"/>
  <c r="P79" i="52"/>
  <c r="T79" i="52" s="1"/>
  <c r="S79" i="52"/>
  <c r="W79" i="52" s="1"/>
  <c r="R79" i="52"/>
  <c r="V79" i="52" s="1"/>
  <c r="P173" i="52"/>
  <c r="T173" i="52" s="1"/>
  <c r="R173" i="52"/>
  <c r="V173" i="52" s="1"/>
  <c r="S173" i="52"/>
  <c r="W173" i="52" s="1"/>
  <c r="Q173" i="52"/>
  <c r="U173" i="52" s="1"/>
  <c r="R138" i="52"/>
  <c r="V138" i="52" s="1"/>
  <c r="Q138" i="52"/>
  <c r="U138" i="52" s="1"/>
  <c r="P138" i="52"/>
  <c r="T138" i="52" s="1"/>
  <c r="S138" i="52"/>
  <c r="W138" i="52" s="1"/>
  <c r="R126" i="52"/>
  <c r="V126" i="52" s="1"/>
  <c r="Q126" i="52"/>
  <c r="U126" i="52" s="1"/>
  <c r="P126" i="52"/>
  <c r="T126" i="52" s="1"/>
  <c r="S126" i="52"/>
  <c r="W126" i="52" s="1"/>
  <c r="Q162" i="52"/>
  <c r="U162" i="52" s="1"/>
  <c r="P162" i="52"/>
  <c r="T162" i="52" s="1"/>
  <c r="S162" i="52"/>
  <c r="W162" i="52" s="1"/>
  <c r="R162" i="52"/>
  <c r="V162" i="52" s="1"/>
  <c r="Q180" i="52"/>
  <c r="U180" i="52" s="1"/>
  <c r="P180" i="52"/>
  <c r="T180" i="52" s="1"/>
  <c r="S180" i="52"/>
  <c r="W180" i="52" s="1"/>
  <c r="R180" i="52"/>
  <c r="V180" i="52" s="1"/>
  <c r="S84" i="52"/>
  <c r="W84" i="52" s="1"/>
  <c r="R84" i="52"/>
  <c r="V84" i="52" s="1"/>
  <c r="Q84" i="52"/>
  <c r="U84" i="52" s="1"/>
  <c r="P84" i="52"/>
  <c r="T84" i="52" s="1"/>
  <c r="S56" i="52"/>
  <c r="W56" i="52" s="1"/>
  <c r="R56" i="52"/>
  <c r="V56" i="52" s="1"/>
  <c r="Q56" i="52"/>
  <c r="U56" i="52" s="1"/>
  <c r="P56" i="52"/>
  <c r="T56" i="52" s="1"/>
  <c r="R74" i="52"/>
  <c r="V74" i="52" s="1"/>
  <c r="S74" i="52"/>
  <c r="W74" i="52" s="1"/>
  <c r="Q74" i="52"/>
  <c r="U74" i="52" s="1"/>
  <c r="P74" i="52"/>
  <c r="T74" i="52" s="1"/>
  <c r="P82" i="52"/>
  <c r="T82" i="52" s="1"/>
  <c r="R82" i="52"/>
  <c r="V82" i="52" s="1"/>
  <c r="Q82" i="52"/>
  <c r="U82" i="52" s="1"/>
  <c r="S82" i="52"/>
  <c r="W82" i="52" s="1"/>
  <c r="S92" i="52"/>
  <c r="W92" i="52" s="1"/>
  <c r="P92" i="52"/>
  <c r="T92" i="52" s="1"/>
  <c r="Q92" i="52"/>
  <c r="U92" i="52" s="1"/>
  <c r="R92" i="52"/>
  <c r="V92" i="52" s="1"/>
  <c r="R152" i="52"/>
  <c r="V152" i="52" s="1"/>
  <c r="Q152" i="52"/>
  <c r="U152" i="52" s="1"/>
  <c r="P152" i="52"/>
  <c r="T152" i="52" s="1"/>
  <c r="S152" i="52"/>
  <c r="W152" i="52" s="1"/>
  <c r="R209" i="52"/>
  <c r="V209" i="52" s="1"/>
  <c r="Q209" i="52"/>
  <c r="U209" i="52" s="1"/>
  <c r="P209" i="52"/>
  <c r="T209" i="52" s="1"/>
  <c r="S209" i="52"/>
  <c r="W209" i="52" s="1"/>
  <c r="P237" i="52"/>
  <c r="T237" i="52" s="1"/>
  <c r="R237" i="52"/>
  <c r="V237" i="52" s="1"/>
  <c r="Q237" i="52"/>
  <c r="U237" i="52" s="1"/>
  <c r="S237" i="52"/>
  <c r="W237" i="52" s="1"/>
  <c r="S88" i="52"/>
  <c r="W88" i="52" s="1"/>
  <c r="R88" i="52"/>
  <c r="V88" i="52" s="1"/>
  <c r="Q88" i="52"/>
  <c r="U88" i="52" s="1"/>
  <c r="P88" i="52"/>
  <c r="T88" i="52" s="1"/>
  <c r="Q76" i="52"/>
  <c r="U76" i="52" s="1"/>
  <c r="R76" i="52"/>
  <c r="V76" i="52" s="1"/>
  <c r="P76" i="52"/>
  <c r="T76" i="52" s="1"/>
  <c r="S76" i="52"/>
  <c r="W76" i="52" s="1"/>
  <c r="S60" i="52"/>
  <c r="W60" i="52" s="1"/>
  <c r="R60" i="52"/>
  <c r="V60" i="52" s="1"/>
  <c r="Q60" i="52"/>
  <c r="U60" i="52" s="1"/>
  <c r="P60" i="52"/>
  <c r="T60" i="52" s="1"/>
  <c r="S108" i="52"/>
  <c r="W108" i="52" s="1"/>
  <c r="R108" i="52"/>
  <c r="V108" i="52" s="1"/>
  <c r="Q108" i="52"/>
  <c r="U108" i="52" s="1"/>
  <c r="P108" i="52"/>
  <c r="T108" i="52" s="1"/>
  <c r="S160" i="52"/>
  <c r="W160" i="52" s="1"/>
  <c r="R160" i="52"/>
  <c r="V160" i="52" s="1"/>
  <c r="P160" i="52"/>
  <c r="T160" i="52" s="1"/>
  <c r="Q160" i="52"/>
  <c r="U160" i="52" s="1"/>
  <c r="R158" i="52"/>
  <c r="V158" i="52" s="1"/>
  <c r="Q158" i="52"/>
  <c r="U158" i="52" s="1"/>
  <c r="P158" i="52"/>
  <c r="T158" i="52" s="1"/>
  <c r="S158" i="52"/>
  <c r="W158" i="52" s="1"/>
  <c r="S187" i="52"/>
  <c r="W187" i="52" s="1"/>
  <c r="R187" i="52"/>
  <c r="V187" i="52" s="1"/>
  <c r="Q187" i="52"/>
  <c r="U187" i="52" s="1"/>
  <c r="P187" i="52"/>
  <c r="T187" i="52" s="1"/>
  <c r="R210" i="52"/>
  <c r="V210" i="52" s="1"/>
  <c r="S210" i="52"/>
  <c r="W210" i="52" s="1"/>
  <c r="P210" i="52"/>
  <c r="T210" i="52" s="1"/>
  <c r="Q210" i="52"/>
  <c r="U210" i="52" s="1"/>
  <c r="S248" i="52"/>
  <c r="W248" i="52" s="1"/>
  <c r="P248" i="52"/>
  <c r="T248" i="52" s="1"/>
  <c r="R248" i="52"/>
  <c r="V248" i="52" s="1"/>
  <c r="Q248" i="52"/>
  <c r="U248" i="52" s="1"/>
  <c r="S49" i="52"/>
  <c r="W49" i="52" s="1"/>
  <c r="Q49" i="52"/>
  <c r="U49" i="52" s="1"/>
  <c r="R49" i="52"/>
  <c r="V49" i="52" s="1"/>
  <c r="P49" i="52"/>
  <c r="T49" i="52" s="1"/>
  <c r="P71" i="52"/>
  <c r="T71" i="52" s="1"/>
  <c r="Q71" i="52"/>
  <c r="U71" i="52" s="1"/>
  <c r="S71" i="52"/>
  <c r="W71" i="52" s="1"/>
  <c r="R71" i="52"/>
  <c r="V71" i="52" s="1"/>
  <c r="Q113" i="52"/>
  <c r="U113" i="52" s="1"/>
  <c r="P113" i="52"/>
  <c r="T113" i="52" s="1"/>
  <c r="S113" i="52"/>
  <c r="W113" i="52" s="1"/>
  <c r="R113" i="52"/>
  <c r="V113" i="52" s="1"/>
  <c r="S111" i="52"/>
  <c r="W111" i="52" s="1"/>
  <c r="R111" i="52"/>
  <c r="V111" i="52" s="1"/>
  <c r="P111" i="52"/>
  <c r="T111" i="52" s="1"/>
  <c r="Q111" i="52"/>
  <c r="U111" i="52" s="1"/>
  <c r="S175" i="52"/>
  <c r="W175" i="52" s="1"/>
  <c r="P175" i="52"/>
  <c r="T175" i="52" s="1"/>
  <c r="Q175" i="52"/>
  <c r="U175" i="52" s="1"/>
  <c r="R175" i="52"/>
  <c r="V175" i="52" s="1"/>
  <c r="P167" i="52"/>
  <c r="T167" i="52" s="1"/>
  <c r="Q167" i="52"/>
  <c r="U167" i="52" s="1"/>
  <c r="S167" i="52"/>
  <c r="W167" i="52" s="1"/>
  <c r="R167" i="52"/>
  <c r="V167" i="52" s="1"/>
  <c r="P246" i="52"/>
  <c r="T246" i="52" s="1"/>
  <c r="Q246" i="52"/>
  <c r="U246" i="52" s="1"/>
  <c r="S246" i="52"/>
  <c r="W246" i="52" s="1"/>
  <c r="R246" i="52"/>
  <c r="V246" i="52" s="1"/>
  <c r="S216" i="52"/>
  <c r="W216" i="52" s="1"/>
  <c r="Q216" i="52"/>
  <c r="U216" i="52" s="1"/>
  <c r="P216" i="52"/>
  <c r="T216" i="52" s="1"/>
  <c r="R216" i="52"/>
  <c r="V216" i="52" s="1"/>
  <c r="S100" i="52"/>
  <c r="W100" i="52" s="1"/>
  <c r="R100" i="52"/>
  <c r="V100" i="52" s="1"/>
  <c r="Q100" i="52"/>
  <c r="U100" i="52" s="1"/>
  <c r="P100" i="52"/>
  <c r="T100" i="52" s="1"/>
  <c r="P58" i="52"/>
  <c r="T58" i="52" s="1"/>
  <c r="R58" i="52"/>
  <c r="V58" i="52" s="1"/>
  <c r="Q58" i="52"/>
  <c r="U58" i="52" s="1"/>
  <c r="S58" i="52"/>
  <c r="W58" i="52" s="1"/>
  <c r="Q141" i="52"/>
  <c r="U141" i="52" s="1"/>
  <c r="P141" i="52"/>
  <c r="T141" i="52" s="1"/>
  <c r="S141" i="52"/>
  <c r="W141" i="52" s="1"/>
  <c r="R141" i="52"/>
  <c r="V141" i="52" s="1"/>
  <c r="P51" i="52"/>
  <c r="T51" i="52" s="1"/>
  <c r="Q51" i="52"/>
  <c r="U51" i="52" s="1"/>
  <c r="S51" i="52"/>
  <c r="W51" i="52" s="1"/>
  <c r="R51" i="52"/>
  <c r="V51" i="52" s="1"/>
  <c r="S178" i="52"/>
  <c r="W178" i="52" s="1"/>
  <c r="R178" i="52"/>
  <c r="V178" i="52" s="1"/>
  <c r="Q178" i="52"/>
  <c r="U178" i="52" s="1"/>
  <c r="P178" i="52"/>
  <c r="T178" i="52" s="1"/>
  <c r="Q95" i="52"/>
  <c r="U95" i="52" s="1"/>
  <c r="P95" i="52"/>
  <c r="T95" i="52" s="1"/>
  <c r="R95" i="52"/>
  <c r="V95" i="52" s="1"/>
  <c r="S95" i="52"/>
  <c r="W95" i="52" s="1"/>
  <c r="Q99" i="52"/>
  <c r="U99" i="52" s="1"/>
  <c r="P99" i="52"/>
  <c r="T99" i="52" s="1"/>
  <c r="S99" i="52"/>
  <c r="W99" i="52" s="1"/>
  <c r="R99" i="52"/>
  <c r="V99" i="52" s="1"/>
  <c r="S123" i="52"/>
  <c r="W123" i="52" s="1"/>
  <c r="R123" i="52"/>
  <c r="V123" i="52" s="1"/>
  <c r="Q123" i="52"/>
  <c r="U123" i="52" s="1"/>
  <c r="P123" i="52"/>
  <c r="T123" i="52" s="1"/>
  <c r="S139" i="52"/>
  <c r="W139" i="52" s="1"/>
  <c r="R139" i="52"/>
  <c r="V139" i="52" s="1"/>
  <c r="Q139" i="52"/>
  <c r="U139" i="52" s="1"/>
  <c r="P139" i="52"/>
  <c r="T139" i="52" s="1"/>
  <c r="S161" i="52"/>
  <c r="W161" i="52" s="1"/>
  <c r="R161" i="52"/>
  <c r="V161" i="52" s="1"/>
  <c r="Q161" i="52"/>
  <c r="U161" i="52" s="1"/>
  <c r="P161" i="52"/>
  <c r="T161" i="52" s="1"/>
  <c r="P106" i="52"/>
  <c r="T106" i="52" s="1"/>
  <c r="Q106" i="52"/>
  <c r="U106" i="52" s="1"/>
  <c r="S106" i="52"/>
  <c r="W106" i="52" s="1"/>
  <c r="R106" i="52"/>
  <c r="V106" i="52" s="1"/>
  <c r="Q137" i="52"/>
  <c r="U137" i="52" s="1"/>
  <c r="P137" i="52"/>
  <c r="T137" i="52" s="1"/>
  <c r="R137" i="52"/>
  <c r="V137" i="52" s="1"/>
  <c r="S137" i="52"/>
  <c r="W137" i="52" s="1"/>
  <c r="S89" i="52"/>
  <c r="W89" i="52" s="1"/>
  <c r="R89" i="52"/>
  <c r="V89" i="52" s="1"/>
  <c r="P89" i="52"/>
  <c r="T89" i="52" s="1"/>
  <c r="Q89" i="52"/>
  <c r="U89" i="52" s="1"/>
  <c r="S109" i="52"/>
  <c r="W109" i="52" s="1"/>
  <c r="P109" i="52"/>
  <c r="T109" i="52" s="1"/>
  <c r="Q109" i="52"/>
  <c r="U109" i="52" s="1"/>
  <c r="R109" i="52"/>
  <c r="V109" i="52" s="1"/>
  <c r="Q193" i="52"/>
  <c r="U193" i="52" s="1"/>
  <c r="P193" i="52"/>
  <c r="T193" i="52" s="1"/>
  <c r="S193" i="52"/>
  <c r="W193" i="52" s="1"/>
  <c r="R193" i="52"/>
  <c r="V193" i="52" s="1"/>
  <c r="Q140" i="52"/>
  <c r="U140" i="52" s="1"/>
  <c r="P140" i="52"/>
  <c r="T140" i="52" s="1"/>
  <c r="S140" i="52"/>
  <c r="W140" i="52" s="1"/>
  <c r="R140" i="52"/>
  <c r="V140" i="52" s="1"/>
  <c r="S164" i="52"/>
  <c r="W164" i="52" s="1"/>
  <c r="R164" i="52"/>
  <c r="V164" i="52" s="1"/>
  <c r="Q164" i="52"/>
  <c r="U164" i="52" s="1"/>
  <c r="P164" i="52"/>
  <c r="T164" i="52" s="1"/>
  <c r="S171" i="52"/>
  <c r="W171" i="52" s="1"/>
  <c r="R171" i="52"/>
  <c r="V171" i="52" s="1"/>
  <c r="Q171" i="52"/>
  <c r="U171" i="52" s="1"/>
  <c r="P171" i="52"/>
  <c r="T171" i="52" s="1"/>
  <c r="R198" i="52"/>
  <c r="V198" i="52" s="1"/>
  <c r="Q198" i="52"/>
  <c r="U198" i="52" s="1"/>
  <c r="P198" i="52"/>
  <c r="T198" i="52" s="1"/>
  <c r="S198" i="52"/>
  <c r="W198" i="52" s="1"/>
  <c r="R194" i="52"/>
  <c r="V194" i="52" s="1"/>
  <c r="P194" i="52"/>
  <c r="T194" i="52" s="1"/>
  <c r="S194" i="52"/>
  <c r="W194" i="52" s="1"/>
  <c r="Q194" i="52"/>
  <c r="U194" i="52" s="1"/>
  <c r="S172" i="52"/>
  <c r="W172" i="52" s="1"/>
  <c r="R172" i="52"/>
  <c r="V172" i="52" s="1"/>
  <c r="Q172" i="52"/>
  <c r="U172" i="52" s="1"/>
  <c r="P172" i="52"/>
  <c r="T172" i="52" s="1"/>
  <c r="S211" i="52"/>
  <c r="W211" i="52" s="1"/>
  <c r="P211" i="52"/>
  <c r="T211" i="52" s="1"/>
  <c r="Q211" i="52"/>
  <c r="U211" i="52" s="1"/>
  <c r="R211" i="52"/>
  <c r="V211" i="52" s="1"/>
  <c r="S215" i="52"/>
  <c r="W215" i="52" s="1"/>
  <c r="P215" i="52"/>
  <c r="T215" i="52" s="1"/>
  <c r="Q215" i="52"/>
  <c r="U215" i="52" s="1"/>
  <c r="R215" i="52"/>
  <c r="V215" i="52" s="1"/>
  <c r="P217" i="52"/>
  <c r="T217" i="52" s="1"/>
  <c r="R217" i="52"/>
  <c r="V217" i="52" s="1"/>
  <c r="Q217" i="52"/>
  <c r="U217" i="52" s="1"/>
  <c r="S217" i="52"/>
  <c r="W217" i="52" s="1"/>
  <c r="S228" i="52"/>
  <c r="W228" i="52" s="1"/>
  <c r="P228" i="52"/>
  <c r="T228" i="52" s="1"/>
  <c r="R228" i="52"/>
  <c r="V228" i="52" s="1"/>
  <c r="Q228" i="52"/>
  <c r="U228" i="52" s="1"/>
  <c r="P250" i="52"/>
  <c r="T250" i="52" s="1"/>
  <c r="R250" i="52"/>
  <c r="V250" i="52" s="1"/>
  <c r="S250" i="52"/>
  <c r="W250" i="52" s="1"/>
  <c r="Q250" i="52"/>
  <c r="U250" i="52" s="1"/>
  <c r="X115" i="55" l="1"/>
  <c r="X240" i="55"/>
  <c r="X158" i="55"/>
  <c r="X167" i="55"/>
  <c r="X106" i="55"/>
  <c r="X101" i="55"/>
  <c r="X68" i="55"/>
  <c r="X235" i="55"/>
  <c r="X160" i="55"/>
  <c r="Z91" i="55"/>
  <c r="X201" i="55"/>
  <c r="X181" i="55"/>
  <c r="X56" i="55"/>
  <c r="X142" i="55"/>
  <c r="X199" i="55"/>
  <c r="X207" i="55"/>
  <c r="Z127" i="55"/>
  <c r="X141" i="55"/>
  <c r="X83" i="55"/>
  <c r="X110" i="55"/>
  <c r="X84" i="55"/>
  <c r="X173" i="55"/>
  <c r="X88" i="55"/>
  <c r="X105" i="55"/>
  <c r="X198" i="55"/>
  <c r="X208" i="55"/>
  <c r="X237" i="55"/>
  <c r="X53" i="55"/>
  <c r="X247" i="55"/>
  <c r="X91" i="55"/>
  <c r="X119" i="55"/>
  <c r="X177" i="55"/>
  <c r="X162" i="55"/>
  <c r="X200" i="55"/>
  <c r="X60" i="55"/>
  <c r="X164" i="55"/>
  <c r="X190" i="55"/>
  <c r="X133" i="55"/>
  <c r="X180" i="55"/>
  <c r="X52" i="55"/>
  <c r="Z161" i="55"/>
  <c r="Z184" i="55"/>
  <c r="Z130" i="55"/>
  <c r="Z125" i="55"/>
  <c r="Z129" i="55"/>
  <c r="Z141" i="55"/>
  <c r="Z148" i="55"/>
  <c r="Z60" i="55"/>
  <c r="Z160" i="55"/>
  <c r="Z234" i="55"/>
  <c r="Z171" i="55"/>
  <c r="Z210" i="55"/>
  <c r="Z106" i="55"/>
  <c r="X157" i="55"/>
  <c r="X218" i="55"/>
  <c r="X92" i="55"/>
  <c r="X217" i="55"/>
  <c r="X125" i="55"/>
  <c r="X228" i="55"/>
  <c r="X245" i="55"/>
  <c r="X93" i="55"/>
  <c r="X111" i="55"/>
  <c r="X206" i="55"/>
  <c r="X159" i="55"/>
  <c r="X161" i="55"/>
  <c r="X145" i="55"/>
  <c r="X148" i="55"/>
  <c r="X99" i="55"/>
  <c r="X90" i="55"/>
  <c r="X163" i="55"/>
  <c r="X76" i="55"/>
  <c r="X144" i="55"/>
  <c r="X152" i="55"/>
  <c r="X81" i="55"/>
  <c r="X192" i="55"/>
  <c r="X209" i="55"/>
  <c r="X224" i="55"/>
  <c r="X70" i="55"/>
  <c r="X171" i="55"/>
  <c r="X204" i="55"/>
  <c r="X191" i="55"/>
  <c r="X117" i="55"/>
  <c r="X197" i="55"/>
  <c r="X134" i="55"/>
  <c r="X236" i="55"/>
  <c r="X130" i="55"/>
  <c r="X232" i="55"/>
  <c r="X185" i="55"/>
  <c r="X102" i="55"/>
  <c r="X77" i="55"/>
  <c r="X78" i="55"/>
  <c r="X124" i="55"/>
  <c r="X175" i="55"/>
  <c r="X233" i="55"/>
  <c r="X179" i="55"/>
  <c r="X131" i="55"/>
  <c r="X71" i="55"/>
  <c r="X135" i="55"/>
  <c r="X51" i="55"/>
  <c r="X205" i="55"/>
  <c r="X140" i="55"/>
  <c r="X47" i="55"/>
  <c r="X120" i="55"/>
  <c r="X242" i="55"/>
  <c r="X149" i="55"/>
  <c r="X182" i="55"/>
  <c r="X234" i="55"/>
  <c r="X100" i="55"/>
  <c r="X69" i="55"/>
  <c r="X231" i="55"/>
  <c r="X61" i="55"/>
  <c r="X48" i="55"/>
  <c r="X214" i="55"/>
  <c r="X153" i="55"/>
  <c r="X114" i="55"/>
  <c r="X86" i="55"/>
  <c r="X137" i="55"/>
  <c r="X195" i="55"/>
  <c r="X121" i="55"/>
  <c r="X59" i="55"/>
  <c r="X67" i="55"/>
  <c r="X85" i="55"/>
  <c r="X126" i="55"/>
  <c r="X169" i="55"/>
  <c r="X241" i="55"/>
  <c r="X74" i="55"/>
  <c r="X136" i="55"/>
  <c r="X96" i="55"/>
  <c r="X178" i="55"/>
  <c r="X98" i="55"/>
  <c r="X246" i="55"/>
  <c r="X166" i="55"/>
  <c r="X183" i="55"/>
  <c r="X112" i="55"/>
  <c r="X128" i="55"/>
  <c r="X118" i="55"/>
  <c r="X107" i="55"/>
  <c r="X89" i="55"/>
  <c r="X54" i="55"/>
  <c r="X82" i="55"/>
  <c r="X213" i="55"/>
  <c r="X189" i="55"/>
  <c r="X174" i="55"/>
  <c r="X63" i="55"/>
  <c r="X170" i="55"/>
  <c r="X113" i="55"/>
  <c r="X95" i="55"/>
  <c r="X221" i="55"/>
  <c r="X151" i="55"/>
  <c r="X55" i="55"/>
  <c r="X87" i="55"/>
  <c r="X243" i="55"/>
  <c r="X127" i="55"/>
  <c r="X223" i="55"/>
  <c r="X211" i="55"/>
  <c r="X196" i="55"/>
  <c r="X212" i="55"/>
  <c r="X186" i="55"/>
  <c r="X138" i="55"/>
  <c r="X104" i="55"/>
  <c r="X49" i="55"/>
  <c r="X227" i="55"/>
  <c r="X80" i="55"/>
  <c r="X155" i="55"/>
  <c r="X229" i="55"/>
  <c r="X72" i="55"/>
  <c r="X222" i="55"/>
  <c r="X202" i="55"/>
  <c r="X193" i="55"/>
  <c r="X58" i="55"/>
  <c r="X147" i="55"/>
  <c r="X226" i="55"/>
  <c r="X188" i="55"/>
  <c r="X139" i="55"/>
  <c r="X97" i="55"/>
  <c r="X184" i="55"/>
  <c r="X143" i="55"/>
  <c r="X194" i="55"/>
  <c r="X150" i="55"/>
  <c r="X168" i="55"/>
  <c r="X172" i="55"/>
  <c r="X57" i="55"/>
  <c r="X146" i="55"/>
  <c r="X187" i="55"/>
  <c r="X216" i="55"/>
  <c r="X73" i="55"/>
  <c r="X79" i="55"/>
  <c r="X215" i="55"/>
  <c r="X64" i="55"/>
  <c r="X122" i="55"/>
  <c r="X219" i="55"/>
  <c r="X123" i="55"/>
  <c r="X94" i="55"/>
  <c r="X75" i="55"/>
  <c r="X203" i="55"/>
  <c r="X50" i="55"/>
  <c r="X239" i="55"/>
  <c r="Z14" i="55"/>
  <c r="Z22" i="55"/>
  <c r="Z32" i="55"/>
  <c r="Z45" i="55"/>
  <c r="Z26" i="55"/>
  <c r="Z29" i="55"/>
  <c r="Z17" i="55"/>
  <c r="Z19" i="55"/>
  <c r="Z16" i="55"/>
  <c r="Z15" i="55"/>
  <c r="Z25" i="55"/>
  <c r="Z42" i="55"/>
  <c r="Z37" i="55"/>
  <c r="Z35" i="55"/>
  <c r="Z31" i="55"/>
  <c r="Z46" i="55"/>
  <c r="Z34" i="55"/>
  <c r="Z39" i="55"/>
  <c r="Z21" i="55"/>
  <c r="Z18" i="55"/>
  <c r="Z27" i="55"/>
  <c r="Z20" i="55"/>
  <c r="Z23" i="55"/>
  <c r="Z43" i="55"/>
  <c r="Z38" i="55"/>
  <c r="Z44" i="55"/>
  <c r="Z40" i="55"/>
  <c r="Z30" i="55"/>
  <c r="Z28" i="55"/>
  <c r="Z41" i="55"/>
  <c r="Z36" i="55"/>
  <c r="Z33" i="55"/>
  <c r="Z24" i="55"/>
  <c r="Z62" i="55"/>
  <c r="Z208" i="55"/>
  <c r="Z71" i="55"/>
  <c r="Z194" i="55"/>
  <c r="Z212" i="55"/>
  <c r="Z53" i="55"/>
  <c r="Z74" i="55"/>
  <c r="Z63" i="55"/>
  <c r="Z121" i="55"/>
  <c r="Z201" i="55"/>
  <c r="Z195" i="55"/>
  <c r="Z231" i="55"/>
  <c r="Z222" i="55"/>
  <c r="Z59" i="55"/>
  <c r="Z239" i="55"/>
  <c r="Z101" i="55"/>
  <c r="Z198" i="55"/>
  <c r="Z54" i="55"/>
  <c r="Z226" i="55"/>
  <c r="Z168" i="55"/>
  <c r="Z217" i="55"/>
  <c r="Z169" i="55"/>
  <c r="Z147" i="55"/>
  <c r="Z159" i="55"/>
  <c r="Z117" i="55"/>
  <c r="Z135" i="55"/>
  <c r="Z81" i="55"/>
  <c r="Z166" i="55"/>
  <c r="Z227" i="55"/>
  <c r="Z245" i="55"/>
  <c r="Z95" i="55"/>
  <c r="Z243" i="55"/>
  <c r="Z109" i="55"/>
  <c r="Z165" i="55"/>
  <c r="Z216" i="55"/>
  <c r="Z177" i="55"/>
  <c r="Z196" i="55"/>
  <c r="Z225" i="55"/>
  <c r="Z191" i="55"/>
  <c r="Z49" i="55"/>
  <c r="Z113" i="55"/>
  <c r="Z51" i="55"/>
  <c r="Z56" i="55"/>
  <c r="Z197" i="55"/>
  <c r="Z96" i="55"/>
  <c r="Z68" i="55"/>
  <c r="Z86" i="55"/>
  <c r="Z151" i="55"/>
  <c r="Z240" i="55"/>
  <c r="Z232" i="55"/>
  <c r="Z102" i="55"/>
  <c r="Z119" i="55"/>
  <c r="Z126" i="55"/>
  <c r="Z228" i="55"/>
  <c r="Z58" i="55"/>
  <c r="Z61" i="55"/>
  <c r="Z67" i="55"/>
  <c r="Z122" i="55"/>
  <c r="Z75" i="55"/>
  <c r="Z65" i="55"/>
  <c r="Z94" i="55"/>
  <c r="Z186" i="55"/>
  <c r="Z84" i="55"/>
  <c r="Z103" i="55"/>
  <c r="Z214" i="55"/>
  <c r="Z139" i="55"/>
  <c r="Z230" i="55"/>
  <c r="Z55" i="55"/>
  <c r="Z118" i="55"/>
  <c r="Z116" i="55"/>
  <c r="Z182" i="55"/>
  <c r="Z164" i="55"/>
  <c r="Z178" i="55"/>
  <c r="Z163" i="55"/>
  <c r="Z241" i="55"/>
  <c r="Z215" i="55"/>
  <c r="Z112" i="55"/>
  <c r="Z176" i="55"/>
  <c r="Z193" i="55"/>
  <c r="Z174" i="55"/>
  <c r="Z150" i="55"/>
  <c r="Z79" i="55"/>
  <c r="Z219" i="55"/>
  <c r="Z247" i="55"/>
  <c r="Z180" i="55"/>
  <c r="Z175" i="55"/>
  <c r="Z229" i="55"/>
  <c r="Z242" i="55"/>
  <c r="Z154" i="55"/>
  <c r="Z131" i="55"/>
  <c r="Z143" i="55"/>
  <c r="Z181" i="55"/>
  <c r="Z189" i="55"/>
  <c r="Z203" i="55"/>
  <c r="Z120" i="55"/>
  <c r="Z246" i="55"/>
  <c r="Z167" i="55"/>
  <c r="Z144" i="55"/>
  <c r="Z93" i="55"/>
  <c r="Z152" i="55"/>
  <c r="Z108" i="55"/>
  <c r="Z76" i="55"/>
  <c r="Z128" i="55"/>
  <c r="Z85" i="55"/>
  <c r="Z209" i="55"/>
  <c r="Z48" i="55"/>
  <c r="Z77" i="55"/>
  <c r="Z206" i="55"/>
  <c r="Z153" i="55"/>
  <c r="Z237" i="55"/>
  <c r="Z89" i="55"/>
  <c r="Z224" i="55"/>
  <c r="Z204" i="55"/>
  <c r="Z82" i="55"/>
  <c r="Z57" i="55"/>
  <c r="Z70" i="55"/>
  <c r="Z107" i="55"/>
  <c r="Z64" i="55"/>
  <c r="Z50" i="55"/>
  <c r="Z173" i="55"/>
  <c r="Z202" i="55"/>
  <c r="Z170" i="55"/>
  <c r="Z142" i="55"/>
  <c r="Z213" i="55"/>
  <c r="Z187" i="55"/>
  <c r="Z97" i="55"/>
  <c r="Z236" i="55"/>
  <c r="Z111" i="55"/>
  <c r="Z136" i="55"/>
  <c r="Z78" i="55"/>
  <c r="Z47" i="55"/>
  <c r="Z88" i="55"/>
  <c r="Z132" i="55"/>
  <c r="Z146" i="55"/>
  <c r="Z157" i="55"/>
  <c r="Z155" i="55"/>
  <c r="Z149" i="55"/>
  <c r="Z123" i="55"/>
  <c r="Z114" i="55"/>
  <c r="Z235" i="55"/>
  <c r="Z73" i="55"/>
  <c r="Z66" i="55"/>
  <c r="Z83" i="55"/>
  <c r="Z188" i="55"/>
  <c r="Z205" i="55"/>
  <c r="Z238" i="55"/>
  <c r="Z90" i="55"/>
  <c r="Z100" i="55"/>
  <c r="Z183" i="55"/>
  <c r="Z138" i="55"/>
  <c r="Z104" i="55"/>
  <c r="Z105" i="55"/>
  <c r="Z244" i="55"/>
  <c r="Z110" i="55"/>
  <c r="Z133" i="55"/>
  <c r="Z98" i="55"/>
  <c r="Z220" i="55"/>
  <c r="Z115" i="55"/>
  <c r="Z124" i="55"/>
  <c r="Z92" i="55"/>
  <c r="Z156" i="55"/>
  <c r="Z145" i="55"/>
  <c r="Z223" i="55"/>
  <c r="Z179" i="55"/>
  <c r="Z172" i="55"/>
  <c r="Z69" i="55"/>
  <c r="Z211" i="55"/>
  <c r="Z200" i="55"/>
  <c r="Z218" i="55"/>
  <c r="Z185" i="55"/>
  <c r="Z158" i="55"/>
  <c r="Z190" i="55"/>
  <c r="Z199" i="55"/>
  <c r="Z80" i="55"/>
  <c r="Z140" i="55"/>
  <c r="Z87" i="55"/>
  <c r="Z134" i="55"/>
  <c r="Z221" i="55"/>
  <c r="Z99" i="55"/>
  <c r="Z137" i="55"/>
  <c r="Z192" i="55"/>
  <c r="Z52" i="55"/>
  <c r="Z233" i="55"/>
  <c r="Z162" i="55"/>
  <c r="Z207" i="55"/>
  <c r="X220" i="55"/>
  <c r="X109" i="55"/>
  <c r="X62" i="55"/>
  <c r="X238" i="55"/>
  <c r="X108" i="55"/>
  <c r="X165" i="55"/>
  <c r="X132" i="55"/>
  <c r="X176" i="55"/>
  <c r="X66" i="55"/>
  <c r="X230" i="55"/>
  <c r="X210" i="55"/>
  <c r="X14" i="55"/>
  <c r="X20" i="55"/>
  <c r="X23" i="55"/>
  <c r="X22" i="55"/>
  <c r="X16" i="55"/>
  <c r="X39" i="55"/>
  <c r="X36" i="55"/>
  <c r="X25" i="55"/>
  <c r="X27" i="55"/>
  <c r="X45" i="55"/>
  <c r="X43" i="55"/>
  <c r="X31" i="55"/>
  <c r="X41" i="55"/>
  <c r="X32" i="55"/>
  <c r="X26" i="55"/>
  <c r="X46" i="55"/>
  <c r="X24" i="55"/>
  <c r="X35" i="55"/>
  <c r="X44" i="55"/>
  <c r="X21" i="55"/>
  <c r="X17" i="55"/>
  <c r="X18" i="55"/>
  <c r="X33" i="55"/>
  <c r="X15" i="55"/>
  <c r="X38" i="55"/>
  <c r="X37" i="55"/>
  <c r="X40" i="55"/>
  <c r="X29" i="55"/>
  <c r="X30" i="55"/>
  <c r="X34" i="55"/>
  <c r="X19" i="55"/>
  <c r="X42" i="55"/>
  <c r="X28" i="55"/>
  <c r="X244" i="55"/>
  <c r="X129" i="55"/>
  <c r="X116" i="55"/>
  <c r="X103" i="55"/>
  <c r="X156" i="55"/>
  <c r="X65" i="55"/>
  <c r="X225" i="55"/>
  <c r="X3" i="53"/>
  <c r="X143" i="53" s="1"/>
  <c r="Z3" i="53"/>
  <c r="Z60" i="53" s="1"/>
  <c r="AA3" i="53"/>
  <c r="AA87" i="53" s="1"/>
  <c r="Y3" i="53"/>
  <c r="Y198" i="53" s="1"/>
  <c r="AA3" i="52"/>
  <c r="AA131" i="52" s="1"/>
  <c r="Y3" i="52"/>
  <c r="Z3" i="52"/>
  <c r="X3" i="52"/>
  <c r="X101" i="52" s="1"/>
  <c r="Z3" i="54" l="1"/>
  <c r="Z59" i="54" s="1"/>
  <c r="Y3" i="54"/>
  <c r="Y167" i="54" s="1"/>
  <c r="X3" i="54"/>
  <c r="X89" i="54" s="1"/>
  <c r="AA3" i="54"/>
  <c r="AA78" i="54" s="1"/>
  <c r="X126" i="54"/>
  <c r="X97" i="54"/>
  <c r="X60" i="54"/>
  <c r="X100" i="54"/>
  <c r="X63" i="54"/>
  <c r="X37" i="54"/>
  <c r="X179" i="53"/>
  <c r="X47" i="52"/>
  <c r="X90" i="52"/>
  <c r="X91" i="52"/>
  <c r="X92" i="52"/>
  <c r="X89" i="52"/>
  <c r="Y204" i="52"/>
  <c r="Y90" i="52"/>
  <c r="Y89" i="52"/>
  <c r="Y91" i="52"/>
  <c r="Y92" i="52"/>
  <c r="Z72" i="52"/>
  <c r="Z89" i="52"/>
  <c r="Z90" i="52"/>
  <c r="Z91" i="52"/>
  <c r="Z92" i="52"/>
  <c r="AA50" i="52"/>
  <c r="AA92" i="52"/>
  <c r="AA89" i="52"/>
  <c r="AA90" i="52"/>
  <c r="AA91" i="52"/>
  <c r="Y172" i="52"/>
  <c r="AA90" i="53"/>
  <c r="Z207" i="53"/>
  <c r="Z49" i="53"/>
  <c r="AA91" i="53"/>
  <c r="Z131" i="53"/>
  <c r="AA89" i="53"/>
  <c r="Y78" i="53"/>
  <c r="X90" i="53"/>
  <c r="X91" i="53"/>
  <c r="X104" i="53"/>
  <c r="X185" i="53"/>
  <c r="Y91" i="53"/>
  <c r="Z92" i="53"/>
  <c r="X117" i="53"/>
  <c r="X89" i="53"/>
  <c r="Z91" i="53"/>
  <c r="Y90" i="53"/>
  <c r="X219" i="53"/>
  <c r="Z99" i="53"/>
  <c r="X92" i="53"/>
  <c r="Z89" i="53"/>
  <c r="Z90" i="53"/>
  <c r="Y92" i="53"/>
  <c r="Z199" i="53"/>
  <c r="Y89" i="53"/>
  <c r="AA92" i="53"/>
  <c r="Z224" i="53"/>
  <c r="X216" i="53"/>
  <c r="X67" i="53"/>
  <c r="Z116" i="53"/>
  <c r="Y187" i="53"/>
  <c r="X186" i="53"/>
  <c r="X130" i="53"/>
  <c r="Y201" i="53"/>
  <c r="X73" i="53"/>
  <c r="Z229" i="53"/>
  <c r="Z205" i="53"/>
  <c r="X211" i="53"/>
  <c r="X205" i="54"/>
  <c r="X50" i="54"/>
  <c r="X49" i="54"/>
  <c r="X113" i="54"/>
  <c r="Y38" i="54"/>
  <c r="Z127" i="54"/>
  <c r="Z109" i="54"/>
  <c r="X184" i="54"/>
  <c r="X44" i="54"/>
  <c r="X153" i="54"/>
  <c r="X17" i="54"/>
  <c r="X166" i="54"/>
  <c r="X239" i="54"/>
  <c r="X182" i="54"/>
  <c r="X226" i="54"/>
  <c r="X173" i="54"/>
  <c r="X58" i="54"/>
  <c r="X137" i="54"/>
  <c r="X28" i="54"/>
  <c r="Y128" i="54"/>
  <c r="Y127" i="54"/>
  <c r="X103" i="54"/>
  <c r="X203" i="54"/>
  <c r="X108" i="54"/>
  <c r="X169" i="54"/>
  <c r="X180" i="54"/>
  <c r="X16" i="54"/>
  <c r="X96" i="54"/>
  <c r="X223" i="54"/>
  <c r="X245" i="54"/>
  <c r="X208" i="54"/>
  <c r="X232" i="54"/>
  <c r="X195" i="54"/>
  <c r="X201" i="54"/>
  <c r="X64" i="54"/>
  <c r="X200" i="54"/>
  <c r="X116" i="54"/>
  <c r="X189" i="54"/>
  <c r="X68" i="54"/>
  <c r="X127" i="54"/>
  <c r="X216" i="54"/>
  <c r="X36" i="54"/>
  <c r="X230" i="54"/>
  <c r="X187" i="54"/>
  <c r="X47" i="54"/>
  <c r="Z78" i="53"/>
  <c r="Z218" i="53"/>
  <c r="Z221" i="53"/>
  <c r="Y176" i="53"/>
  <c r="Y106" i="53"/>
  <c r="Z141" i="53"/>
  <c r="Z215" i="53"/>
  <c r="X200" i="53"/>
  <c r="Z66" i="53"/>
  <c r="Z242" i="53"/>
  <c r="Z151" i="53"/>
  <c r="X151" i="53"/>
  <c r="X81" i="53"/>
  <c r="Z123" i="53"/>
  <c r="Z175" i="53"/>
  <c r="Y212" i="53"/>
  <c r="Z75" i="53"/>
  <c r="X71" i="53"/>
  <c r="X69" i="53"/>
  <c r="X221" i="53"/>
  <c r="Z201" i="53"/>
  <c r="Z190" i="53"/>
  <c r="Y122" i="53"/>
  <c r="X139" i="53"/>
  <c r="AA57" i="53"/>
  <c r="Z120" i="53"/>
  <c r="Z156" i="53"/>
  <c r="Z196" i="53"/>
  <c r="AA157" i="53"/>
  <c r="Z105" i="53"/>
  <c r="Z129" i="53"/>
  <c r="AA154" i="53"/>
  <c r="Z195" i="53"/>
  <c r="Z233" i="53"/>
  <c r="Z210" i="53"/>
  <c r="Z237" i="53"/>
  <c r="Z51" i="53"/>
  <c r="Y205" i="53"/>
  <c r="X206" i="53"/>
  <c r="Z234" i="53"/>
  <c r="X49" i="53"/>
  <c r="Z52" i="53"/>
  <c r="X106" i="53"/>
  <c r="Z117" i="53"/>
  <c r="Z88" i="53"/>
  <c r="Z158" i="53"/>
  <c r="AA146" i="53"/>
  <c r="AA226" i="53"/>
  <c r="Z57" i="53"/>
  <c r="Y164" i="53"/>
  <c r="X181" i="53"/>
  <c r="Z96" i="53"/>
  <c r="Z225" i="53"/>
  <c r="Z155" i="53"/>
  <c r="Z82" i="53"/>
  <c r="Z179" i="53"/>
  <c r="Z94" i="53"/>
  <c r="AA145" i="53"/>
  <c r="AA52" i="53"/>
  <c r="AA67" i="53"/>
  <c r="Z149" i="53"/>
  <c r="X223" i="53"/>
  <c r="X88" i="53"/>
  <c r="Z231" i="53"/>
  <c r="Y132" i="53"/>
  <c r="X128" i="53"/>
  <c r="X75" i="53"/>
  <c r="X123" i="53"/>
  <c r="X84" i="53"/>
  <c r="Z135" i="53"/>
  <c r="X205" i="53"/>
  <c r="Z114" i="53"/>
  <c r="Y102" i="53"/>
  <c r="Z169" i="53"/>
  <c r="Z72" i="53"/>
  <c r="AA70" i="53"/>
  <c r="Z172" i="53"/>
  <c r="Z98" i="53"/>
  <c r="Z54" i="53"/>
  <c r="Z102" i="53"/>
  <c r="Z84" i="53"/>
  <c r="Z220" i="53"/>
  <c r="Z238" i="53"/>
  <c r="Z245" i="53"/>
  <c r="X198" i="53"/>
  <c r="X111" i="53"/>
  <c r="Z240" i="53"/>
  <c r="Z93" i="53"/>
  <c r="X197" i="53"/>
  <c r="AA237" i="53"/>
  <c r="Z194" i="53"/>
  <c r="X217" i="53"/>
  <c r="X145" i="53"/>
  <c r="Y119" i="53"/>
  <c r="Z80" i="53"/>
  <c r="X237" i="53"/>
  <c r="Z164" i="53"/>
  <c r="Z204" i="53"/>
  <c r="Z178" i="53"/>
  <c r="X136" i="53"/>
  <c r="X190" i="53"/>
  <c r="AA69" i="53"/>
  <c r="AA137" i="53"/>
  <c r="AA109" i="53"/>
  <c r="AA102" i="53"/>
  <c r="Z87" i="53"/>
  <c r="Z68" i="53"/>
  <c r="Z161" i="53"/>
  <c r="AA172" i="53"/>
  <c r="Z246" i="53"/>
  <c r="AA230" i="53"/>
  <c r="Z71" i="53"/>
  <c r="Z109" i="53"/>
  <c r="AA115" i="53"/>
  <c r="Z106" i="53"/>
  <c r="Z53" i="53"/>
  <c r="Z197" i="53"/>
  <c r="Z56" i="53"/>
  <c r="AA117" i="53"/>
  <c r="X114" i="53"/>
  <c r="Z184" i="53"/>
  <c r="Z230" i="53"/>
  <c r="X138" i="53"/>
  <c r="X175" i="53"/>
  <c r="X51" i="53"/>
  <c r="X93" i="53"/>
  <c r="X209" i="53"/>
  <c r="X86" i="53"/>
  <c r="X174" i="53"/>
  <c r="X228" i="53"/>
  <c r="X213" i="53"/>
  <c r="X121" i="53"/>
  <c r="Z47" i="53"/>
  <c r="Z235" i="53"/>
  <c r="Z76" i="53"/>
  <c r="Z154" i="53"/>
  <c r="Z59" i="53"/>
  <c r="Z176" i="53"/>
  <c r="Z73" i="53"/>
  <c r="Z107" i="53"/>
  <c r="Z180" i="53"/>
  <c r="Z244" i="53"/>
  <c r="Z137" i="53"/>
  <c r="Z192" i="53"/>
  <c r="Z211" i="53"/>
  <c r="Z213" i="53"/>
  <c r="Z187" i="53"/>
  <c r="Z144" i="53"/>
  <c r="Z121" i="53"/>
  <c r="Z166" i="53"/>
  <c r="Z97" i="53"/>
  <c r="Z202" i="53"/>
  <c r="Z145" i="53"/>
  <c r="Z95" i="53"/>
  <c r="Z61" i="53"/>
  <c r="Z185" i="53"/>
  <c r="Z118" i="53"/>
  <c r="Z219" i="53"/>
  <c r="Z142" i="53"/>
  <c r="Z232" i="53"/>
  <c r="Z163" i="53"/>
  <c r="Z108" i="53"/>
  <c r="Z69" i="53"/>
  <c r="Z140" i="53"/>
  <c r="Z138" i="53"/>
  <c r="Z111" i="53"/>
  <c r="Z208" i="53"/>
  <c r="Z239" i="53"/>
  <c r="Z217" i="53"/>
  <c r="Z165" i="53"/>
  <c r="Z173" i="53"/>
  <c r="Z101" i="53"/>
  <c r="Z170" i="53"/>
  <c r="Z182" i="53"/>
  <c r="Z62" i="53"/>
  <c r="Z167" i="53"/>
  <c r="Z212" i="53"/>
  <c r="Z216" i="53"/>
  <c r="Z159" i="53"/>
  <c r="Z81" i="53"/>
  <c r="Z126" i="53"/>
  <c r="Z124" i="53"/>
  <c r="Z79" i="53"/>
  <c r="Z128" i="53"/>
  <c r="Z112" i="53"/>
  <c r="Z188" i="53"/>
  <c r="Z186" i="53"/>
  <c r="Z132" i="53"/>
  <c r="Z77" i="53"/>
  <c r="Z162" i="53"/>
  <c r="Z143" i="53"/>
  <c r="Z130" i="53"/>
  <c r="Z48" i="53"/>
  <c r="Z236" i="53"/>
  <c r="Y138" i="53"/>
  <c r="Y105" i="53"/>
  <c r="X184" i="53"/>
  <c r="Z222" i="53"/>
  <c r="Z113" i="53"/>
  <c r="X78" i="53"/>
  <c r="Y177" i="53"/>
  <c r="Z191" i="53"/>
  <c r="X210" i="53"/>
  <c r="X188" i="53"/>
  <c r="X182" i="53"/>
  <c r="Z139" i="53"/>
  <c r="Y60" i="53"/>
  <c r="Z160" i="53"/>
  <c r="X242" i="53"/>
  <c r="Y223" i="53"/>
  <c r="X94" i="53"/>
  <c r="X48" i="53"/>
  <c r="X87" i="53"/>
  <c r="Z183" i="53"/>
  <c r="Y95" i="53"/>
  <c r="Z214" i="53"/>
  <c r="Z64" i="53"/>
  <c r="Z189" i="53"/>
  <c r="X164" i="53"/>
  <c r="X162" i="53"/>
  <c r="X127" i="53"/>
  <c r="X101" i="53"/>
  <c r="X115" i="53"/>
  <c r="X135" i="53"/>
  <c r="X107" i="53"/>
  <c r="X68" i="53"/>
  <c r="X105" i="53"/>
  <c r="X163" i="53"/>
  <c r="X153" i="53"/>
  <c r="X191" i="53"/>
  <c r="X129" i="53"/>
  <c r="X207" i="53"/>
  <c r="X180" i="53"/>
  <c r="X235" i="53"/>
  <c r="X58" i="53"/>
  <c r="X110" i="53"/>
  <c r="X70" i="53"/>
  <c r="X103" i="53"/>
  <c r="X126" i="53"/>
  <c r="X201" i="53"/>
  <c r="X118" i="53"/>
  <c r="X56" i="53"/>
  <c r="X244" i="53"/>
  <c r="X83" i="53"/>
  <c r="X159" i="53"/>
  <c r="X146" i="53"/>
  <c r="X234" i="53"/>
  <c r="X125" i="53"/>
  <c r="X192" i="53"/>
  <c r="X100" i="53"/>
  <c r="X76" i="53"/>
  <c r="X47" i="53"/>
  <c r="X133" i="53"/>
  <c r="X226" i="53"/>
  <c r="X168" i="53"/>
  <c r="X231" i="53"/>
  <c r="X132" i="53"/>
  <c r="X187" i="53"/>
  <c r="X199" i="53"/>
  <c r="X59" i="53"/>
  <c r="X150" i="53"/>
  <c r="X156" i="53"/>
  <c r="X50" i="53"/>
  <c r="X225" i="53"/>
  <c r="X61" i="53"/>
  <c r="X166" i="53"/>
  <c r="X160" i="53"/>
  <c r="X193" i="53"/>
  <c r="X218" i="53"/>
  <c r="X161" i="53"/>
  <c r="X208" i="53"/>
  <c r="X102" i="53"/>
  <c r="X60" i="53"/>
  <c r="X154" i="53"/>
  <c r="X212" i="53"/>
  <c r="X82" i="53"/>
  <c r="X194" i="53"/>
  <c r="Z177" i="53"/>
  <c r="Y155" i="53"/>
  <c r="Y112" i="53"/>
  <c r="Y166" i="53"/>
  <c r="Y183" i="53"/>
  <c r="Y108" i="53"/>
  <c r="Y243" i="53"/>
  <c r="Y179" i="53"/>
  <c r="Y227" i="53"/>
  <c r="Y65" i="53"/>
  <c r="Y206" i="53"/>
  <c r="Y200" i="53"/>
  <c r="Y237" i="53"/>
  <c r="Z70" i="53"/>
  <c r="Y103" i="53"/>
  <c r="Z150" i="53"/>
  <c r="Z148" i="53"/>
  <c r="X157" i="53"/>
  <c r="X55" i="53"/>
  <c r="Z206" i="53"/>
  <c r="Z200" i="53"/>
  <c r="Z147" i="53"/>
  <c r="X79" i="53"/>
  <c r="Z171" i="53"/>
  <c r="X233" i="53"/>
  <c r="X54" i="53"/>
  <c r="X122" i="53"/>
  <c r="Z86" i="53"/>
  <c r="X119" i="53"/>
  <c r="X57" i="53"/>
  <c r="Z55" i="53"/>
  <c r="Z58" i="53"/>
  <c r="X227" i="53"/>
  <c r="Z67" i="53"/>
  <c r="Z228" i="53"/>
  <c r="Z209" i="53"/>
  <c r="Z74" i="53"/>
  <c r="Z152" i="53"/>
  <c r="X176" i="53"/>
  <c r="Y148" i="53"/>
  <c r="Z122" i="53"/>
  <c r="X77" i="53"/>
  <c r="AA50" i="53"/>
  <c r="AA232" i="53"/>
  <c r="Y77" i="53"/>
  <c r="Y196" i="53"/>
  <c r="Y181" i="53"/>
  <c r="Y226" i="53"/>
  <c r="Y117" i="53"/>
  <c r="Y110" i="53"/>
  <c r="Y121" i="53"/>
  <c r="Y69" i="53"/>
  <c r="Y72" i="53"/>
  <c r="Y190" i="53"/>
  <c r="Y209" i="53"/>
  <c r="Y115" i="53"/>
  <c r="Y202" i="53"/>
  <c r="Y87" i="53"/>
  <c r="Y159" i="53"/>
  <c r="Y247" i="53"/>
  <c r="Y125" i="53"/>
  <c r="Y224" i="53"/>
  <c r="Y74" i="53"/>
  <c r="Y217" i="53"/>
  <c r="Y63" i="53"/>
  <c r="Y233" i="53"/>
  <c r="Y238" i="53"/>
  <c r="Y136" i="53"/>
  <c r="Y175" i="53"/>
  <c r="Y221" i="53"/>
  <c r="AA188" i="53"/>
  <c r="Y49" i="53"/>
  <c r="AA204" i="53"/>
  <c r="Y236" i="53"/>
  <c r="AA144" i="53"/>
  <c r="Y64" i="53"/>
  <c r="Y162" i="53"/>
  <c r="Y80" i="53"/>
  <c r="Y182" i="53"/>
  <c r="Y152" i="53"/>
  <c r="Y130" i="53"/>
  <c r="Y88" i="53"/>
  <c r="Y189" i="53"/>
  <c r="AA141" i="53"/>
  <c r="Y100" i="53"/>
  <c r="AA61" i="53"/>
  <c r="AA66" i="53"/>
  <c r="AA210" i="53"/>
  <c r="AA174" i="53"/>
  <c r="Y172" i="53"/>
  <c r="Y70" i="53"/>
  <c r="Y54" i="53"/>
  <c r="Y180" i="53"/>
  <c r="Y82" i="53"/>
  <c r="X64" i="53"/>
  <c r="Y203" i="53"/>
  <c r="AA225" i="53"/>
  <c r="AA245" i="53"/>
  <c r="AA179" i="53"/>
  <c r="AA167" i="53"/>
  <c r="AA221" i="53"/>
  <c r="AA88" i="53"/>
  <c r="AA240" i="53"/>
  <c r="AA64" i="53"/>
  <c r="AA211" i="53"/>
  <c r="AA110" i="53"/>
  <c r="AA205" i="53"/>
  <c r="AA175" i="53"/>
  <c r="Y97" i="53"/>
  <c r="Y61" i="53"/>
  <c r="Y85" i="53"/>
  <c r="Y186" i="53"/>
  <c r="AA129" i="53"/>
  <c r="AA111" i="53"/>
  <c r="AA219" i="53"/>
  <c r="Y204" i="53"/>
  <c r="AA49" i="53"/>
  <c r="Y195" i="53"/>
  <c r="Y174" i="53"/>
  <c r="AA62" i="53"/>
  <c r="Y199" i="53"/>
  <c r="Y234" i="53"/>
  <c r="Y139" i="53"/>
  <c r="Y170" i="53"/>
  <c r="Y214" i="53"/>
  <c r="AA169" i="53"/>
  <c r="Y134" i="53"/>
  <c r="Y208" i="53"/>
  <c r="Y165" i="53"/>
  <c r="Y68" i="53"/>
  <c r="X116" i="53"/>
  <c r="X195" i="53"/>
  <c r="X230" i="53"/>
  <c r="X99" i="53"/>
  <c r="X149" i="53"/>
  <c r="X98" i="53"/>
  <c r="X189" i="53"/>
  <c r="X72" i="53"/>
  <c r="X85" i="53"/>
  <c r="X167" i="53"/>
  <c r="X80" i="53"/>
  <c r="X140" i="53"/>
  <c r="X222" i="53"/>
  <c r="X152" i="53"/>
  <c r="X131" i="53"/>
  <c r="X169" i="53"/>
  <c r="X52" i="53"/>
  <c r="X74" i="53"/>
  <c r="X108" i="53"/>
  <c r="X215" i="53"/>
  <c r="X137" i="53"/>
  <c r="X170" i="53"/>
  <c r="X247" i="53"/>
  <c r="X165" i="53"/>
  <c r="X144" i="53"/>
  <c r="X134" i="53"/>
  <c r="X147" i="53"/>
  <c r="X148" i="53"/>
  <c r="X158" i="53"/>
  <c r="X65" i="53"/>
  <c r="X112" i="53"/>
  <c r="X63" i="53"/>
  <c r="X124" i="53"/>
  <c r="X95" i="53"/>
  <c r="X113" i="53"/>
  <c r="X224" i="53"/>
  <c r="X66" i="53"/>
  <c r="X172" i="53"/>
  <c r="X239" i="53"/>
  <c r="X62" i="53"/>
  <c r="X236" i="53"/>
  <c r="X196" i="53"/>
  <c r="X214" i="53"/>
  <c r="AA53" i="53"/>
  <c r="X229" i="53"/>
  <c r="Y225" i="53"/>
  <c r="Z127" i="53"/>
  <c r="Z136" i="53"/>
  <c r="Z134" i="53"/>
  <c r="Z181" i="53"/>
  <c r="Z104" i="53"/>
  <c r="Z243" i="53"/>
  <c r="AA212" i="53"/>
  <c r="AA68" i="53"/>
  <c r="AA71" i="53"/>
  <c r="AA162" i="53"/>
  <c r="AA96" i="53"/>
  <c r="AA60" i="53"/>
  <c r="AA139" i="53"/>
  <c r="AA99" i="53"/>
  <c r="AA227" i="53"/>
  <c r="AA213" i="53"/>
  <c r="AA187" i="53"/>
  <c r="AA104" i="53"/>
  <c r="AA103" i="53"/>
  <c r="Y66" i="53"/>
  <c r="Y86" i="53"/>
  <c r="Y109" i="53"/>
  <c r="AA182" i="53"/>
  <c r="AA189" i="53"/>
  <c r="Y133" i="53"/>
  <c r="Y83" i="53"/>
  <c r="Y171" i="53"/>
  <c r="AA114" i="53"/>
  <c r="AA206" i="53"/>
  <c r="Y96" i="53"/>
  <c r="AA73" i="53"/>
  <c r="AA239" i="53"/>
  <c r="AA143" i="53"/>
  <c r="AA220" i="53"/>
  <c r="Y245" i="53"/>
  <c r="Y149" i="53"/>
  <c r="Y220" i="53"/>
  <c r="Y107" i="53"/>
  <c r="AA132" i="53"/>
  <c r="AA190" i="53"/>
  <c r="AA160" i="53"/>
  <c r="AA142" i="53"/>
  <c r="AA72" i="53"/>
  <c r="Y173" i="53"/>
  <c r="Y73" i="53"/>
  <c r="AA199" i="53"/>
  <c r="Y232" i="53"/>
  <c r="Z133" i="53"/>
  <c r="X173" i="53"/>
  <c r="Y62" i="53"/>
  <c r="AA74" i="53"/>
  <c r="AA118" i="53"/>
  <c r="X177" i="53"/>
  <c r="Y158" i="53"/>
  <c r="Z146" i="53"/>
  <c r="Z83" i="53"/>
  <c r="X238" i="53"/>
  <c r="AA47" i="53"/>
  <c r="Y81" i="53"/>
  <c r="X203" i="53"/>
  <c r="Y127" i="53"/>
  <c r="X141" i="53"/>
  <c r="Z153" i="53"/>
  <c r="X241" i="53"/>
  <c r="Y55" i="53"/>
  <c r="AA75" i="53"/>
  <c r="AA148" i="53"/>
  <c r="X232" i="53"/>
  <c r="Y184" i="53"/>
  <c r="AA128" i="53"/>
  <c r="AA80" i="53"/>
  <c r="AA217" i="53"/>
  <c r="AA84" i="53"/>
  <c r="AA186" i="53"/>
  <c r="AA122" i="53"/>
  <c r="AA48" i="53"/>
  <c r="AA86" i="53"/>
  <c r="AA185" i="53"/>
  <c r="AA113" i="53"/>
  <c r="AA224" i="53"/>
  <c r="AA153" i="53"/>
  <c r="AA81" i="53"/>
  <c r="Y178" i="53"/>
  <c r="AA65" i="53"/>
  <c r="Y241" i="53"/>
  <c r="Y76" i="53"/>
  <c r="AA63" i="53"/>
  <c r="Y219" i="53"/>
  <c r="AA56" i="53"/>
  <c r="AA202" i="53"/>
  <c r="Y213" i="53"/>
  <c r="Y101" i="53"/>
  <c r="AA181" i="53"/>
  <c r="Y118" i="53"/>
  <c r="AA177" i="53"/>
  <c r="Y53" i="53"/>
  <c r="AA79" i="53"/>
  <c r="AA191" i="53"/>
  <c r="AA198" i="53"/>
  <c r="Y75" i="53"/>
  <c r="Y161" i="53"/>
  <c r="Y59" i="53"/>
  <c r="AA197" i="53"/>
  <c r="Y194" i="53"/>
  <c r="Y193" i="53"/>
  <c r="Y153" i="53"/>
  <c r="AA180" i="53"/>
  <c r="AA242" i="53"/>
  <c r="AA223" i="53"/>
  <c r="AA120" i="53"/>
  <c r="AA152" i="53"/>
  <c r="AA194" i="53"/>
  <c r="Y51" i="53"/>
  <c r="AA97" i="53"/>
  <c r="AA201" i="53"/>
  <c r="AA233" i="53"/>
  <c r="AA107" i="53"/>
  <c r="Y168" i="53"/>
  <c r="Y111" i="53"/>
  <c r="AA238" i="53"/>
  <c r="Y142" i="53"/>
  <c r="Y56" i="53"/>
  <c r="AA140" i="53"/>
  <c r="Y167" i="53"/>
  <c r="AA85" i="53"/>
  <c r="AA158" i="53"/>
  <c r="Y135" i="53"/>
  <c r="Y71" i="53"/>
  <c r="Y188" i="53"/>
  <c r="Y215" i="53"/>
  <c r="Y240" i="53"/>
  <c r="Y140" i="53"/>
  <c r="Y210" i="53"/>
  <c r="AA168" i="53"/>
  <c r="AA121" i="53"/>
  <c r="Y192" i="53"/>
  <c r="Z14" i="53"/>
  <c r="Z22" i="53"/>
  <c r="Z24" i="53"/>
  <c r="Z42" i="53"/>
  <c r="Z16" i="53"/>
  <c r="Z46" i="53"/>
  <c r="Z41" i="53"/>
  <c r="Z37" i="53"/>
  <c r="Z39" i="53"/>
  <c r="Z43" i="53"/>
  <c r="Z34" i="53"/>
  <c r="Z25" i="53"/>
  <c r="Z30" i="53"/>
  <c r="Z32" i="53"/>
  <c r="Z27" i="53"/>
  <c r="Z20" i="53"/>
  <c r="Z36" i="53"/>
  <c r="Z18" i="53"/>
  <c r="Z26" i="53"/>
  <c r="Z17" i="53"/>
  <c r="Z19" i="53"/>
  <c r="Z45" i="53"/>
  <c r="Z23" i="53"/>
  <c r="Z21" i="53"/>
  <c r="Z40" i="53"/>
  <c r="Z44" i="53"/>
  <c r="Z35" i="53"/>
  <c r="Z33" i="53"/>
  <c r="Z28" i="53"/>
  <c r="Z31" i="53"/>
  <c r="Z38" i="53"/>
  <c r="Z15" i="53"/>
  <c r="Z29" i="53"/>
  <c r="Z247" i="53"/>
  <c r="AA100" i="53"/>
  <c r="Z241" i="53"/>
  <c r="Y157" i="53"/>
  <c r="X240" i="53"/>
  <c r="X202" i="53"/>
  <c r="AA82" i="53"/>
  <c r="AA173" i="53"/>
  <c r="X220" i="53"/>
  <c r="Z157" i="53"/>
  <c r="Z63" i="53"/>
  <c r="Z223" i="53"/>
  <c r="AA236" i="53"/>
  <c r="Y246" i="53"/>
  <c r="X171" i="53"/>
  <c r="Z203" i="53"/>
  <c r="Z125" i="53"/>
  <c r="Z227" i="53"/>
  <c r="Z100" i="53"/>
  <c r="AA207" i="53"/>
  <c r="Z110" i="53"/>
  <c r="AA58" i="53"/>
  <c r="AA108" i="53"/>
  <c r="AA159" i="53"/>
  <c r="AA119" i="53"/>
  <c r="AA59" i="53"/>
  <c r="AA208" i="53"/>
  <c r="AA222" i="53"/>
  <c r="AA127" i="53"/>
  <c r="AA244" i="53"/>
  <c r="AA105" i="53"/>
  <c r="AA234" i="53"/>
  <c r="AA83" i="53"/>
  <c r="AA134" i="53"/>
  <c r="AA93" i="53"/>
  <c r="AA209" i="53"/>
  <c r="AA214" i="53"/>
  <c r="AA200" i="53"/>
  <c r="AA124" i="53"/>
  <c r="AA247" i="53"/>
  <c r="AA78" i="53"/>
  <c r="AA133" i="53"/>
  <c r="AA192" i="53"/>
  <c r="Y58" i="53"/>
  <c r="Y104" i="53"/>
  <c r="Y124" i="53"/>
  <c r="AA161" i="53"/>
  <c r="Y191" i="53"/>
  <c r="Y131" i="53"/>
  <c r="Y160" i="53"/>
  <c r="AA184" i="53"/>
  <c r="AA77" i="53"/>
  <c r="AA106" i="53"/>
  <c r="Y144" i="53"/>
  <c r="Y151" i="53"/>
  <c r="AA51" i="53"/>
  <c r="AA155" i="53"/>
  <c r="AA54" i="53"/>
  <c r="Y146" i="53"/>
  <c r="Y57" i="53"/>
  <c r="Y147" i="53"/>
  <c r="Y129" i="53"/>
  <c r="Y229" i="53"/>
  <c r="Y242" i="53"/>
  <c r="Y99" i="53"/>
  <c r="AA164" i="53"/>
  <c r="Y98" i="53"/>
  <c r="AA231" i="53"/>
  <c r="AA151" i="53"/>
  <c r="AA203" i="53"/>
  <c r="Y113" i="53"/>
  <c r="AA229" i="53"/>
  <c r="AA112" i="53"/>
  <c r="Y120" i="53"/>
  <c r="AA246" i="53"/>
  <c r="Y116" i="53"/>
  <c r="Y114" i="53"/>
  <c r="Y216" i="53"/>
  <c r="Y50" i="53"/>
  <c r="Y235" i="53"/>
  <c r="AA136" i="53"/>
  <c r="Y156" i="53"/>
  <c r="Y218" i="53"/>
  <c r="Y244" i="53"/>
  <c r="AA193" i="53"/>
  <c r="Y163" i="53"/>
  <c r="AA126" i="53"/>
  <c r="AA235" i="53"/>
  <c r="Y47" i="53"/>
  <c r="AA216" i="53"/>
  <c r="Y150" i="53"/>
  <c r="X178" i="53"/>
  <c r="Y141" i="53"/>
  <c r="Z198" i="53"/>
  <c r="Y222" i="53"/>
  <c r="Y123" i="53"/>
  <c r="Z103" i="53"/>
  <c r="Z226" i="53"/>
  <c r="Y79" i="53"/>
  <c r="Z174" i="53"/>
  <c r="Y154" i="53"/>
  <c r="X183" i="53"/>
  <c r="Z168" i="53"/>
  <c r="Z119" i="53"/>
  <c r="Y197" i="53"/>
  <c r="Z65" i="53"/>
  <c r="X246" i="53"/>
  <c r="X97" i="53"/>
  <c r="Z85" i="53"/>
  <c r="Z193" i="53"/>
  <c r="AA14" i="53"/>
  <c r="AA42" i="53"/>
  <c r="AA24" i="53"/>
  <c r="AA22" i="53"/>
  <c r="AA43" i="53"/>
  <c r="AA30" i="53"/>
  <c r="AA18" i="53"/>
  <c r="AA36" i="53"/>
  <c r="AA38" i="53"/>
  <c r="AA31" i="53"/>
  <c r="AA17" i="53"/>
  <c r="AA16" i="53"/>
  <c r="AA44" i="53"/>
  <c r="AA37" i="53"/>
  <c r="AA34" i="53"/>
  <c r="AA46" i="53"/>
  <c r="AA23" i="53"/>
  <c r="AA28" i="53"/>
  <c r="AA41" i="53"/>
  <c r="AA40" i="53"/>
  <c r="AA27" i="53"/>
  <c r="AA15" i="53"/>
  <c r="AA25" i="53"/>
  <c r="AA21" i="53"/>
  <c r="AA29" i="53"/>
  <c r="AA35" i="53"/>
  <c r="AA26" i="53"/>
  <c r="AA19" i="53"/>
  <c r="AA33" i="53"/>
  <c r="AA45" i="53"/>
  <c r="AA32" i="53"/>
  <c r="AA39" i="53"/>
  <c r="AA20" i="53"/>
  <c r="AA218" i="53"/>
  <c r="AA147" i="53"/>
  <c r="AA135" i="53"/>
  <c r="AA123" i="53"/>
  <c r="AA149" i="53"/>
  <c r="AA171" i="53"/>
  <c r="AA183" i="53"/>
  <c r="AA116" i="53"/>
  <c r="AA243" i="53"/>
  <c r="AA95" i="53"/>
  <c r="AA166" i="53"/>
  <c r="Y14" i="53"/>
  <c r="Y42" i="53"/>
  <c r="Y22" i="53"/>
  <c r="Y24" i="53"/>
  <c r="Y37" i="53"/>
  <c r="Y35" i="53"/>
  <c r="Y44" i="53"/>
  <c r="Y36" i="53"/>
  <c r="Y16" i="53"/>
  <c r="Y18" i="53"/>
  <c r="Y19" i="53"/>
  <c r="Y41" i="53"/>
  <c r="Y20" i="53"/>
  <c r="Y40" i="53"/>
  <c r="Y29" i="53"/>
  <c r="Y38" i="53"/>
  <c r="Y30" i="53"/>
  <c r="Y17" i="53"/>
  <c r="Y25" i="53"/>
  <c r="Y32" i="53"/>
  <c r="Y28" i="53"/>
  <c r="Y46" i="53"/>
  <c r="Y34" i="53"/>
  <c r="Y21" i="53"/>
  <c r="Y39" i="53"/>
  <c r="Y31" i="53"/>
  <c r="Y26" i="53"/>
  <c r="Y33" i="53"/>
  <c r="Y27" i="53"/>
  <c r="Y15" i="53"/>
  <c r="Y43" i="53"/>
  <c r="Y45" i="53"/>
  <c r="Y23" i="53"/>
  <c r="Y169" i="53"/>
  <c r="AA228" i="53"/>
  <c r="Y67" i="53"/>
  <c r="AA94" i="53"/>
  <c r="AA196" i="53"/>
  <c r="Y145" i="53"/>
  <c r="AA131" i="53"/>
  <c r="AA165" i="53"/>
  <c r="AA176" i="53"/>
  <c r="AA98" i="53"/>
  <c r="Y211" i="53"/>
  <c r="Y94" i="53"/>
  <c r="Y84" i="53"/>
  <c r="AA195" i="53"/>
  <c r="AA156" i="53"/>
  <c r="Y143" i="53"/>
  <c r="Y128" i="53"/>
  <c r="AA55" i="53"/>
  <c r="AA101" i="53"/>
  <c r="Y228" i="53"/>
  <c r="Y126" i="53"/>
  <c r="Y207" i="53"/>
  <c r="Y185" i="53"/>
  <c r="AA138" i="53"/>
  <c r="AA150" i="53"/>
  <c r="AA241" i="53"/>
  <c r="Y239" i="53"/>
  <c r="AA76" i="53"/>
  <c r="AA178" i="53"/>
  <c r="AA125" i="53"/>
  <c r="Y137" i="53"/>
  <c r="X14" i="53"/>
  <c r="X22" i="53"/>
  <c r="X42" i="53"/>
  <c r="X24" i="53"/>
  <c r="X23" i="53"/>
  <c r="X15" i="53"/>
  <c r="X37" i="53"/>
  <c r="X43" i="53"/>
  <c r="X31" i="53"/>
  <c r="X36" i="53"/>
  <c r="X35" i="53"/>
  <c r="X40" i="53"/>
  <c r="X32" i="53"/>
  <c r="X19" i="53"/>
  <c r="X25" i="53"/>
  <c r="X21" i="53"/>
  <c r="X46" i="53"/>
  <c r="X29" i="53"/>
  <c r="X30" i="53"/>
  <c r="X38" i="53"/>
  <c r="X33" i="53"/>
  <c r="X18" i="53"/>
  <c r="X45" i="53"/>
  <c r="X16" i="53"/>
  <c r="X44" i="53"/>
  <c r="X17" i="53"/>
  <c r="X39" i="53"/>
  <c r="X28" i="53"/>
  <c r="X41" i="53"/>
  <c r="X34" i="53"/>
  <c r="X26" i="53"/>
  <c r="X20" i="53"/>
  <c r="X27" i="53"/>
  <c r="Y93" i="53"/>
  <c r="Y48" i="53"/>
  <c r="X243" i="53"/>
  <c r="X142" i="53"/>
  <c r="Z115" i="53"/>
  <c r="X155" i="53"/>
  <c r="AA215" i="53"/>
  <c r="AA130" i="53"/>
  <c r="Y230" i="53"/>
  <c r="X120" i="53"/>
  <c r="X109" i="53"/>
  <c r="X204" i="53"/>
  <c r="AA170" i="53"/>
  <c r="AA163" i="53"/>
  <c r="Z50" i="53"/>
  <c r="X245" i="53"/>
  <c r="Y231" i="53"/>
  <c r="Y52" i="53"/>
  <c r="X53" i="53"/>
  <c r="X96" i="53"/>
  <c r="X142" i="52"/>
  <c r="Z204" i="52"/>
  <c r="AA71" i="52"/>
  <c r="AA113" i="52"/>
  <c r="X158" i="52"/>
  <c r="AA177" i="52"/>
  <c r="X235" i="52"/>
  <c r="Z174" i="52"/>
  <c r="AA153" i="52"/>
  <c r="AA199" i="52"/>
  <c r="AA109" i="52"/>
  <c r="AA139" i="52"/>
  <c r="AA170" i="52"/>
  <c r="Y243" i="52"/>
  <c r="Y186" i="52"/>
  <c r="Y189" i="52"/>
  <c r="AA154" i="52"/>
  <c r="Y113" i="52"/>
  <c r="X220" i="52"/>
  <c r="AA247" i="52"/>
  <c r="X169" i="52"/>
  <c r="Y187" i="52"/>
  <c r="AA110" i="52"/>
  <c r="X71" i="52"/>
  <c r="AA61" i="52"/>
  <c r="AA226" i="52"/>
  <c r="Y150" i="52"/>
  <c r="X213" i="52"/>
  <c r="Z193" i="52"/>
  <c r="X65" i="52"/>
  <c r="Y213" i="52"/>
  <c r="Y183" i="52"/>
  <c r="Y169" i="52"/>
  <c r="AA207" i="52"/>
  <c r="AA95" i="52"/>
  <c r="Y83" i="52"/>
  <c r="Y206" i="52"/>
  <c r="AA166" i="52"/>
  <c r="AA223" i="52"/>
  <c r="Y152" i="52"/>
  <c r="AA115" i="52"/>
  <c r="AA76" i="52"/>
  <c r="AA175" i="52"/>
  <c r="AA134" i="52"/>
  <c r="Y144" i="52"/>
  <c r="AA182" i="52"/>
  <c r="AA190" i="52"/>
  <c r="Y214" i="52"/>
  <c r="Y52" i="52"/>
  <c r="AA205" i="52"/>
  <c r="AA68" i="52"/>
  <c r="AA57" i="52"/>
  <c r="Y201" i="52"/>
  <c r="AA65" i="52"/>
  <c r="AA146" i="52"/>
  <c r="X69" i="52"/>
  <c r="AA73" i="52"/>
  <c r="AA189" i="52"/>
  <c r="AA168" i="52"/>
  <c r="AA179" i="52"/>
  <c r="AA163" i="52"/>
  <c r="AA107" i="52"/>
  <c r="Z224" i="52"/>
  <c r="X148" i="52"/>
  <c r="X83" i="52"/>
  <c r="X198" i="52"/>
  <c r="X215" i="52"/>
  <c r="AA140" i="52"/>
  <c r="AA185" i="52"/>
  <c r="Y146" i="52"/>
  <c r="AA209" i="52"/>
  <c r="Y194" i="52"/>
  <c r="Y215" i="52"/>
  <c r="AA162" i="52"/>
  <c r="AA225" i="52"/>
  <c r="AA94" i="52"/>
  <c r="Z233" i="52"/>
  <c r="AA137" i="52"/>
  <c r="Z75" i="52"/>
  <c r="Z115" i="52"/>
  <c r="Y233" i="52"/>
  <c r="Y70" i="52"/>
  <c r="Y207" i="52"/>
  <c r="Y119" i="52"/>
  <c r="Y199" i="52"/>
  <c r="Y193" i="52"/>
  <c r="Y246" i="52"/>
  <c r="Y87" i="52"/>
  <c r="Y96" i="52"/>
  <c r="Y132" i="52"/>
  <c r="Y182" i="52"/>
  <c r="Y106" i="52"/>
  <c r="Y209" i="52"/>
  <c r="Y50" i="52"/>
  <c r="Y232" i="52"/>
  <c r="Y216" i="52"/>
  <c r="Y133" i="52"/>
  <c r="Y145" i="52"/>
  <c r="Y223" i="52"/>
  <c r="Y143" i="52"/>
  <c r="Y219" i="52"/>
  <c r="Y159" i="52"/>
  <c r="Y217" i="52"/>
  <c r="Y116" i="52"/>
  <c r="Y118" i="52"/>
  <c r="Y73" i="52"/>
  <c r="Y112" i="52"/>
  <c r="Y192" i="52"/>
  <c r="Y236" i="52"/>
  <c r="Y134" i="52"/>
  <c r="Y230" i="52"/>
  <c r="Y165" i="52"/>
  <c r="Y177" i="52"/>
  <c r="Y77" i="52"/>
  <c r="Y188" i="52"/>
  <c r="Y238" i="52"/>
  <c r="Y200" i="52"/>
  <c r="Y103" i="52"/>
  <c r="Y141" i="52"/>
  <c r="Y126" i="52"/>
  <c r="Y128" i="52"/>
  <c r="Y195" i="52"/>
  <c r="Y242" i="52"/>
  <c r="Y53" i="52"/>
  <c r="Y69" i="52"/>
  <c r="Y180" i="52"/>
  <c r="Y218" i="52"/>
  <c r="Y178" i="52"/>
  <c r="Y117" i="52"/>
  <c r="Y94" i="52"/>
  <c r="Y245" i="52"/>
  <c r="Y72" i="52"/>
  <c r="Y241" i="52"/>
  <c r="Y127" i="52"/>
  <c r="Y221" i="52"/>
  <c r="Y102" i="52"/>
  <c r="Y149" i="52"/>
  <c r="Y167" i="52"/>
  <c r="Y115" i="52"/>
  <c r="Y205" i="52"/>
  <c r="Y210" i="52"/>
  <c r="Y212" i="52"/>
  <c r="Y48" i="52"/>
  <c r="Y208" i="52"/>
  <c r="Y71" i="52"/>
  <c r="Y108" i="52"/>
  <c r="Y157" i="52"/>
  <c r="Y135" i="52"/>
  <c r="Y129" i="52"/>
  <c r="Y196" i="52"/>
  <c r="Y164" i="52"/>
  <c r="Y224" i="52"/>
  <c r="Y148" i="52"/>
  <c r="Y121" i="52"/>
  <c r="Y68" i="52"/>
  <c r="Y64" i="52"/>
  <c r="Y202" i="52"/>
  <c r="Y130" i="52"/>
  <c r="Y139" i="52"/>
  <c r="Y168" i="52"/>
  <c r="Y67" i="52"/>
  <c r="Y107" i="52"/>
  <c r="Y225" i="52"/>
  <c r="Y60" i="52"/>
  <c r="Y185" i="52"/>
  <c r="Y235" i="52"/>
  <c r="Y125" i="52"/>
  <c r="Y122" i="52"/>
  <c r="Y154" i="52"/>
  <c r="Y111" i="52"/>
  <c r="Y80" i="52"/>
  <c r="Z108" i="52"/>
  <c r="Y86" i="52"/>
  <c r="Y100" i="52"/>
  <c r="Y147" i="52"/>
  <c r="Y61" i="52"/>
  <c r="Z205" i="52"/>
  <c r="Z135" i="52"/>
  <c r="Z61" i="52"/>
  <c r="Z222" i="52"/>
  <c r="Y58" i="52"/>
  <c r="Y137" i="52"/>
  <c r="Z161" i="52"/>
  <c r="Z101" i="52"/>
  <c r="Z106" i="52"/>
  <c r="Y101" i="52"/>
  <c r="Y247" i="52"/>
  <c r="Y160" i="52"/>
  <c r="Z59" i="52"/>
  <c r="Y78" i="52"/>
  <c r="Y170" i="52"/>
  <c r="Y228" i="52"/>
  <c r="Y59" i="52"/>
  <c r="Y56" i="52"/>
  <c r="Y97" i="52"/>
  <c r="Y63" i="52"/>
  <c r="Y65" i="52"/>
  <c r="Z206" i="52"/>
  <c r="Y240" i="52"/>
  <c r="Z229" i="52"/>
  <c r="Y79" i="52"/>
  <c r="Z242" i="52"/>
  <c r="Y171" i="52"/>
  <c r="Z246" i="52"/>
  <c r="Y151" i="52"/>
  <c r="Y237" i="52"/>
  <c r="Z184" i="52"/>
  <c r="Y203" i="52"/>
  <c r="Y55" i="52"/>
  <c r="Z236" i="52"/>
  <c r="Z143" i="52"/>
  <c r="Z151" i="52"/>
  <c r="Z83" i="52"/>
  <c r="Y173" i="52"/>
  <c r="Z119" i="52"/>
  <c r="Z195" i="52"/>
  <c r="Y174" i="52"/>
  <c r="Z183" i="52"/>
  <c r="Z111" i="52"/>
  <c r="Y234" i="52"/>
  <c r="Y163" i="52"/>
  <c r="Z78" i="52"/>
  <c r="Y227" i="52"/>
  <c r="Z94" i="52"/>
  <c r="Y66" i="52"/>
  <c r="Z169" i="52"/>
  <c r="Y229" i="52"/>
  <c r="Z57" i="52"/>
  <c r="Y120" i="52"/>
  <c r="Y104" i="52"/>
  <c r="Y62" i="52"/>
  <c r="Y88" i="52"/>
  <c r="Y153" i="52"/>
  <c r="Y244" i="52"/>
  <c r="Z180" i="52"/>
  <c r="Y82" i="52"/>
  <c r="Z208" i="52"/>
  <c r="Y75" i="52"/>
  <c r="Y162" i="52"/>
  <c r="Z55" i="52"/>
  <c r="Y136" i="52"/>
  <c r="Z145" i="52"/>
  <c r="Y51" i="52"/>
  <c r="Y123" i="52"/>
  <c r="Y138" i="52"/>
  <c r="Z240" i="52"/>
  <c r="Y191" i="52"/>
  <c r="Z234" i="52"/>
  <c r="Z196" i="52"/>
  <c r="Z63" i="52"/>
  <c r="Z154" i="52"/>
  <c r="Z67" i="52"/>
  <c r="Z76" i="52"/>
  <c r="Z150" i="52"/>
  <c r="Z137" i="52"/>
  <c r="Z181" i="52"/>
  <c r="Z70" i="52"/>
  <c r="Z112" i="52"/>
  <c r="Z211" i="52"/>
  <c r="Z241" i="52"/>
  <c r="Z203" i="52"/>
  <c r="Z77" i="52"/>
  <c r="Z50" i="52"/>
  <c r="Z223" i="52"/>
  <c r="Z220" i="52"/>
  <c r="Z186" i="52"/>
  <c r="Z167" i="52"/>
  <c r="Z231" i="52"/>
  <c r="Z147" i="52"/>
  <c r="Z96" i="52"/>
  <c r="Z123" i="52"/>
  <c r="Z58" i="52"/>
  <c r="Z71" i="52"/>
  <c r="Z121" i="52"/>
  <c r="Z54" i="52"/>
  <c r="Z227" i="52"/>
  <c r="Z173" i="52"/>
  <c r="Z159" i="52"/>
  <c r="Z142" i="52"/>
  <c r="Z200" i="52"/>
  <c r="Z228" i="52"/>
  <c r="Z69" i="52"/>
  <c r="Z120" i="52"/>
  <c r="Z49" i="52"/>
  <c r="Z64" i="52"/>
  <c r="Z68" i="52"/>
  <c r="Z153" i="52"/>
  <c r="Z85" i="52"/>
  <c r="Z80" i="52"/>
  <c r="Z187" i="52"/>
  <c r="Z148" i="52"/>
  <c r="Z113" i="52"/>
  <c r="Z99" i="52"/>
  <c r="Z102" i="52"/>
  <c r="Z219" i="52"/>
  <c r="Z152" i="52"/>
  <c r="Z52" i="52"/>
  <c r="Y54" i="52"/>
  <c r="Y231" i="52"/>
  <c r="Y49" i="52"/>
  <c r="Y98" i="52"/>
  <c r="Z53" i="52"/>
  <c r="Y85" i="52"/>
  <c r="Z199" i="52"/>
  <c r="Y190" i="52"/>
  <c r="Y211" i="52"/>
  <c r="Z230" i="52"/>
  <c r="Y176" i="52"/>
  <c r="Y114" i="52"/>
  <c r="Y181" i="52"/>
  <c r="Y198" i="52"/>
  <c r="Y47" i="52"/>
  <c r="Y222" i="52"/>
  <c r="Y140" i="52"/>
  <c r="Z118" i="52"/>
  <c r="Y166" i="52"/>
  <c r="Y220" i="52"/>
  <c r="Z155" i="52"/>
  <c r="Y124" i="52"/>
  <c r="Z117" i="52"/>
  <c r="Y184" i="52"/>
  <c r="Z62" i="52"/>
  <c r="X239" i="52"/>
  <c r="X118" i="52"/>
  <c r="X68" i="52"/>
  <c r="X247" i="52"/>
  <c r="X218" i="52"/>
  <c r="X166" i="52"/>
  <c r="X84" i="52"/>
  <c r="X210" i="52"/>
  <c r="X95" i="52"/>
  <c r="X112" i="52"/>
  <c r="X99" i="52"/>
  <c r="AA80" i="52"/>
  <c r="X159" i="52"/>
  <c r="X85" i="52"/>
  <c r="X143" i="52"/>
  <c r="X171" i="52"/>
  <c r="X146" i="52"/>
  <c r="X182" i="52"/>
  <c r="X67" i="52"/>
  <c r="X224" i="52"/>
  <c r="X162" i="52"/>
  <c r="AA120" i="52"/>
  <c r="AA122" i="52"/>
  <c r="X134" i="52"/>
  <c r="X70" i="52"/>
  <c r="AA78" i="52"/>
  <c r="X133" i="52"/>
  <c r="X191" i="52"/>
  <c r="AA160" i="52"/>
  <c r="AA100" i="52"/>
  <c r="X61" i="52"/>
  <c r="X164" i="52"/>
  <c r="X58" i="52"/>
  <c r="AA102" i="52"/>
  <c r="X141" i="52"/>
  <c r="AA204" i="52"/>
  <c r="X193" i="52"/>
  <c r="X222" i="52"/>
  <c r="X109" i="52"/>
  <c r="X221" i="52"/>
  <c r="X59" i="52"/>
  <c r="Z166" i="52"/>
  <c r="AA118" i="52"/>
  <c r="Z127" i="52"/>
  <c r="Z136" i="52"/>
  <c r="Z126" i="52"/>
  <c r="Z82" i="52"/>
  <c r="Z237" i="52"/>
  <c r="X113" i="52"/>
  <c r="Z164" i="52"/>
  <c r="X217" i="52"/>
  <c r="AA87" i="52"/>
  <c r="AA147" i="52"/>
  <c r="Z245" i="52"/>
  <c r="Z238" i="52"/>
  <c r="AA227" i="52"/>
  <c r="Z156" i="52"/>
  <c r="AA77" i="52"/>
  <c r="AA241" i="52"/>
  <c r="X151" i="52"/>
  <c r="Z213" i="52"/>
  <c r="Z176" i="52"/>
  <c r="Z178" i="52"/>
  <c r="AA217" i="52"/>
  <c r="AA208" i="52"/>
  <c r="AA212" i="52"/>
  <c r="Z210" i="52"/>
  <c r="AA93" i="52"/>
  <c r="AA149" i="52"/>
  <c r="AA188" i="52"/>
  <c r="X96" i="52"/>
  <c r="X97" i="52"/>
  <c r="AA155" i="52"/>
  <c r="AA229" i="52"/>
  <c r="X93" i="52"/>
  <c r="Z60" i="52"/>
  <c r="X60" i="52"/>
  <c r="X110" i="52"/>
  <c r="X132" i="52"/>
  <c r="X128" i="52"/>
  <c r="X211" i="52"/>
  <c r="X72" i="52"/>
  <c r="Z124" i="52"/>
  <c r="AA132" i="52"/>
  <c r="Z48" i="52"/>
  <c r="Z144" i="52"/>
  <c r="X230" i="52"/>
  <c r="Z93" i="52"/>
  <c r="AA236" i="52"/>
  <c r="Z138" i="52"/>
  <c r="AA82" i="52"/>
  <c r="X140" i="52"/>
  <c r="Z198" i="52"/>
  <c r="AA215" i="52"/>
  <c r="Z122" i="52"/>
  <c r="Z73" i="52"/>
  <c r="AA84" i="52"/>
  <c r="X206" i="52"/>
  <c r="AA111" i="52"/>
  <c r="X54" i="52"/>
  <c r="AA172" i="52"/>
  <c r="Z103" i="52"/>
  <c r="Z128" i="52"/>
  <c r="Y18" i="52"/>
  <c r="Y32" i="52"/>
  <c r="Y46" i="52"/>
  <c r="Y14" i="52"/>
  <c r="Y30" i="52"/>
  <c r="Y43" i="52"/>
  <c r="Y27" i="52"/>
  <c r="Y28" i="52"/>
  <c r="Y35" i="52"/>
  <c r="Y42" i="52"/>
  <c r="Y36" i="52"/>
  <c r="Y21" i="52"/>
  <c r="Y20" i="52"/>
  <c r="Y44" i="52"/>
  <c r="Y17" i="52"/>
  <c r="Y15" i="52"/>
  <c r="Y39" i="52"/>
  <c r="Y24" i="52"/>
  <c r="Y16" i="52"/>
  <c r="Y40" i="52"/>
  <c r="Y29" i="52"/>
  <c r="Y22" i="52"/>
  <c r="Y34" i="52"/>
  <c r="Y19" i="52"/>
  <c r="Y33" i="52"/>
  <c r="Y26" i="52"/>
  <c r="Y31" i="52"/>
  <c r="Y23" i="52"/>
  <c r="Y41" i="52"/>
  <c r="Y45" i="52"/>
  <c r="Y25" i="52"/>
  <c r="Y37" i="52"/>
  <c r="Y38" i="52"/>
  <c r="X176" i="52"/>
  <c r="Y161" i="52"/>
  <c r="Z146" i="52"/>
  <c r="Y142" i="52"/>
  <c r="Y226" i="52"/>
  <c r="Y81" i="52"/>
  <c r="Y155" i="52"/>
  <c r="AA230" i="52"/>
  <c r="Y179" i="52"/>
  <c r="X136" i="52"/>
  <c r="X157" i="52"/>
  <c r="AA176" i="52"/>
  <c r="Z162" i="52"/>
  <c r="Y74" i="52"/>
  <c r="X123" i="52"/>
  <c r="AA194" i="52"/>
  <c r="AA195" i="52"/>
  <c r="AA130" i="52"/>
  <c r="Y95" i="52"/>
  <c r="X82" i="52"/>
  <c r="Y57" i="52"/>
  <c r="AA222" i="52"/>
  <c r="Y109" i="52"/>
  <c r="X173" i="52"/>
  <c r="X195" i="52"/>
  <c r="X226" i="52"/>
  <c r="X178" i="52"/>
  <c r="AA135" i="52"/>
  <c r="AA151" i="52"/>
  <c r="AA183" i="52"/>
  <c r="AA112" i="52"/>
  <c r="X100" i="52"/>
  <c r="X205" i="52"/>
  <c r="AA202" i="52"/>
  <c r="X64" i="52"/>
  <c r="X216" i="52"/>
  <c r="X190" i="52"/>
  <c r="X168" i="52"/>
  <c r="X139" i="52"/>
  <c r="X137" i="52"/>
  <c r="X103" i="52"/>
  <c r="AA85" i="52"/>
  <c r="AA157" i="52"/>
  <c r="X238" i="52"/>
  <c r="X53" i="52"/>
  <c r="X152" i="52"/>
  <c r="AA220" i="52"/>
  <c r="AA165" i="52"/>
  <c r="AA156" i="52"/>
  <c r="AA47" i="52"/>
  <c r="AA56" i="52"/>
  <c r="X48" i="52"/>
  <c r="AA231" i="52"/>
  <c r="AA101" i="52"/>
  <c r="AA245" i="52"/>
  <c r="X231" i="52"/>
  <c r="AA193" i="52"/>
  <c r="AA173" i="52"/>
  <c r="AA105" i="52"/>
  <c r="X104" i="52"/>
  <c r="X62" i="52"/>
  <c r="X172" i="52"/>
  <c r="AA88" i="52"/>
  <c r="AA161" i="52"/>
  <c r="X179" i="52"/>
  <c r="AA62" i="52"/>
  <c r="AA211" i="52"/>
  <c r="X130" i="52"/>
  <c r="X125" i="52"/>
  <c r="AA206" i="52"/>
  <c r="X55" i="52"/>
  <c r="AA116" i="52"/>
  <c r="AA103" i="52"/>
  <c r="AA124" i="52"/>
  <c r="X129" i="52"/>
  <c r="X201" i="52"/>
  <c r="Z21" i="52"/>
  <c r="Z28" i="52"/>
  <c r="Z42" i="52"/>
  <c r="Z30" i="52"/>
  <c r="Z16" i="52"/>
  <c r="Z18" i="52"/>
  <c r="Z44" i="52"/>
  <c r="Z17" i="52"/>
  <c r="Z24" i="52"/>
  <c r="Z20" i="52"/>
  <c r="Z15" i="52"/>
  <c r="Z36" i="52"/>
  <c r="Z27" i="52"/>
  <c r="Z39" i="52"/>
  <c r="Z14" i="52"/>
  <c r="Z46" i="52"/>
  <c r="Z35" i="52"/>
  <c r="Z32" i="52"/>
  <c r="Z43" i="52"/>
  <c r="Z45" i="52"/>
  <c r="Z22" i="52"/>
  <c r="Z37" i="52"/>
  <c r="Z19" i="52"/>
  <c r="Z34" i="52"/>
  <c r="Z26" i="52"/>
  <c r="Z41" i="52"/>
  <c r="Z23" i="52"/>
  <c r="Z38" i="52"/>
  <c r="Z33" i="52"/>
  <c r="Z40" i="52"/>
  <c r="Z25" i="52"/>
  <c r="Z29" i="52"/>
  <c r="Z31" i="52"/>
  <c r="AA104" i="52"/>
  <c r="Z74" i="52"/>
  <c r="Z209" i="52"/>
  <c r="X51" i="52"/>
  <c r="Z226" i="52"/>
  <c r="X74" i="52"/>
  <c r="AA98" i="52"/>
  <c r="X105" i="52"/>
  <c r="AA224" i="52"/>
  <c r="X154" i="52"/>
  <c r="X144" i="52"/>
  <c r="Z182" i="52"/>
  <c r="X120" i="52"/>
  <c r="AA138" i="52"/>
  <c r="AA164" i="52"/>
  <c r="Z116" i="52"/>
  <c r="Z131" i="52"/>
  <c r="AA242" i="52"/>
  <c r="Z114" i="52"/>
  <c r="Z170" i="52"/>
  <c r="X102" i="52"/>
  <c r="Z104" i="52"/>
  <c r="AA58" i="52"/>
  <c r="AA117" i="52"/>
  <c r="Z81" i="52"/>
  <c r="Z86" i="52"/>
  <c r="X175" i="52"/>
  <c r="Z201" i="52"/>
  <c r="Z84" i="52"/>
  <c r="AA167" i="52"/>
  <c r="Z163" i="52"/>
  <c r="Z98" i="52"/>
  <c r="X122" i="52"/>
  <c r="X225" i="52"/>
  <c r="X124" i="52"/>
  <c r="Z100" i="52"/>
  <c r="Z149" i="52"/>
  <c r="X186" i="52"/>
  <c r="Z130" i="52"/>
  <c r="X234" i="52"/>
  <c r="X117" i="52"/>
  <c r="X115" i="52"/>
  <c r="Z192" i="52"/>
  <c r="X243" i="52"/>
  <c r="Z158" i="52"/>
  <c r="Z216" i="52"/>
  <c r="X106" i="52"/>
  <c r="Z179" i="52"/>
  <c r="X245" i="52"/>
  <c r="Z97" i="52"/>
  <c r="AA121" i="52"/>
  <c r="AA148" i="52"/>
  <c r="AA192" i="52"/>
  <c r="AA169" i="52"/>
  <c r="X170" i="52"/>
  <c r="X236" i="52"/>
  <c r="AA127" i="52"/>
  <c r="Z157" i="52"/>
  <c r="Z141" i="52"/>
  <c r="AA232" i="52"/>
  <c r="Z129" i="52"/>
  <c r="Z202" i="52"/>
  <c r="AA238" i="52"/>
  <c r="X135" i="52"/>
  <c r="AA119" i="52"/>
  <c r="X233" i="52"/>
  <c r="X87" i="52"/>
  <c r="Z56" i="52"/>
  <c r="X108" i="52"/>
  <c r="Y110" i="52"/>
  <c r="AA63" i="52"/>
  <c r="X184" i="52"/>
  <c r="X227" i="52"/>
  <c r="Z239" i="52"/>
  <c r="X242" i="52"/>
  <c r="Z168" i="52"/>
  <c r="AA106" i="52"/>
  <c r="X78" i="52"/>
  <c r="X156" i="52"/>
  <c r="X228" i="52"/>
  <c r="X63" i="52"/>
  <c r="X241" i="52"/>
  <c r="AA30" i="52"/>
  <c r="AA46" i="52"/>
  <c r="AA14" i="52"/>
  <c r="AA24" i="52"/>
  <c r="AA28" i="52"/>
  <c r="AA43" i="52"/>
  <c r="AA21" i="52"/>
  <c r="AA44" i="52"/>
  <c r="AA36" i="52"/>
  <c r="AA39" i="52"/>
  <c r="AA42" i="52"/>
  <c r="AA20" i="52"/>
  <c r="AA35" i="52"/>
  <c r="AA17" i="52"/>
  <c r="AA16" i="52"/>
  <c r="AA32" i="52"/>
  <c r="AA15" i="52"/>
  <c r="AA18" i="52"/>
  <c r="AA27" i="52"/>
  <c r="AA40" i="52"/>
  <c r="AA29" i="52"/>
  <c r="AA19" i="52"/>
  <c r="AA31" i="52"/>
  <c r="AA38" i="52"/>
  <c r="AA25" i="52"/>
  <c r="AA22" i="52"/>
  <c r="AA37" i="52"/>
  <c r="AA23" i="52"/>
  <c r="AA41" i="52"/>
  <c r="AA34" i="52"/>
  <c r="AA45" i="52"/>
  <c r="AA26" i="52"/>
  <c r="AA33" i="52"/>
  <c r="X200" i="52"/>
  <c r="AA237" i="52"/>
  <c r="X188" i="52"/>
  <c r="AA186" i="52"/>
  <c r="X114" i="52"/>
  <c r="X161" i="52"/>
  <c r="X149" i="52"/>
  <c r="X207" i="52"/>
  <c r="AA70" i="52"/>
  <c r="X77" i="52"/>
  <c r="X240" i="52"/>
  <c r="AA123" i="52"/>
  <c r="AA97" i="52"/>
  <c r="X138" i="52"/>
  <c r="X199" i="52"/>
  <c r="X194" i="52"/>
  <c r="AA136" i="52"/>
  <c r="AA79" i="52"/>
  <c r="AA171" i="52"/>
  <c r="AA191" i="52"/>
  <c r="AA59" i="52"/>
  <c r="X116" i="52"/>
  <c r="X75" i="52"/>
  <c r="AA228" i="52"/>
  <c r="X232" i="52"/>
  <c r="X181" i="52"/>
  <c r="AA187" i="52"/>
  <c r="Z194" i="52"/>
  <c r="Z191" i="52"/>
  <c r="X244" i="52"/>
  <c r="X165" i="52"/>
  <c r="AA144" i="52"/>
  <c r="Z65" i="52"/>
  <c r="X94" i="52"/>
  <c r="Z171" i="52"/>
  <c r="AA81" i="52"/>
  <c r="AA158" i="52"/>
  <c r="AA55" i="52"/>
  <c r="Z165" i="52"/>
  <c r="X185" i="52"/>
  <c r="AA201" i="52"/>
  <c r="AA54" i="52"/>
  <c r="AA145" i="52"/>
  <c r="X88" i="52"/>
  <c r="X111" i="52"/>
  <c r="Z217" i="52"/>
  <c r="AA174" i="52"/>
  <c r="X155" i="52"/>
  <c r="AA221" i="52"/>
  <c r="Z134" i="52"/>
  <c r="AA181" i="52"/>
  <c r="AA66" i="52"/>
  <c r="X229" i="52"/>
  <c r="AA244" i="52"/>
  <c r="Z214" i="52"/>
  <c r="Z105" i="52"/>
  <c r="X145" i="52"/>
  <c r="AA178" i="52"/>
  <c r="Z207" i="52"/>
  <c r="X153" i="52"/>
  <c r="X163" i="52"/>
  <c r="AA129" i="52"/>
  <c r="AA74" i="52"/>
  <c r="X66" i="52"/>
  <c r="Z185" i="52"/>
  <c r="AA218" i="52"/>
  <c r="X187" i="52"/>
  <c r="AA99" i="52"/>
  <c r="Z218" i="52"/>
  <c r="Z197" i="52"/>
  <c r="AA184" i="52"/>
  <c r="Z133" i="52"/>
  <c r="Z132" i="52"/>
  <c r="AA69" i="52"/>
  <c r="AA86" i="52"/>
  <c r="Z244" i="52"/>
  <c r="AA64" i="52"/>
  <c r="AA53" i="52"/>
  <c r="Z47" i="52"/>
  <c r="AA239" i="52"/>
  <c r="Y99" i="52"/>
  <c r="Z225" i="52"/>
  <c r="Z107" i="52"/>
  <c r="Y131" i="52"/>
  <c r="Y105" i="52"/>
  <c r="X126" i="52"/>
  <c r="Y197" i="52"/>
  <c r="Y239" i="52"/>
  <c r="AA126" i="52"/>
  <c r="Z88" i="52"/>
  <c r="X202" i="52"/>
  <c r="X219" i="52"/>
  <c r="Z160" i="52"/>
  <c r="Y175" i="52"/>
  <c r="Z232" i="52"/>
  <c r="Z139" i="52"/>
  <c r="Z215" i="52"/>
  <c r="X18" i="52"/>
  <c r="X32" i="52"/>
  <c r="X28" i="52"/>
  <c r="X43" i="52"/>
  <c r="X42" i="52"/>
  <c r="X27" i="52"/>
  <c r="X16" i="52"/>
  <c r="X46" i="52"/>
  <c r="X17" i="52"/>
  <c r="X21" i="52"/>
  <c r="X44" i="52"/>
  <c r="X35" i="52"/>
  <c r="X36" i="52"/>
  <c r="X30" i="52"/>
  <c r="X24" i="52"/>
  <c r="X15" i="52"/>
  <c r="X14" i="52"/>
  <c r="X39" i="52"/>
  <c r="X20" i="52"/>
  <c r="X25" i="52"/>
  <c r="X31" i="52"/>
  <c r="X37" i="52"/>
  <c r="X38" i="52"/>
  <c r="X22" i="52"/>
  <c r="X40" i="52"/>
  <c r="X19" i="52"/>
  <c r="X29" i="52"/>
  <c r="X34" i="52"/>
  <c r="X23" i="52"/>
  <c r="X26" i="52"/>
  <c r="X33" i="52"/>
  <c r="X45" i="52"/>
  <c r="X41" i="52"/>
  <c r="X174" i="52"/>
  <c r="X204" i="52"/>
  <c r="X119" i="52"/>
  <c r="X237" i="52"/>
  <c r="X98" i="52"/>
  <c r="AA198" i="52"/>
  <c r="AA152" i="52"/>
  <c r="AA150" i="52"/>
  <c r="X79" i="52"/>
  <c r="X131" i="52"/>
  <c r="AA75" i="52"/>
  <c r="AA240" i="52"/>
  <c r="AA114" i="52"/>
  <c r="AA233" i="52"/>
  <c r="X76" i="52"/>
  <c r="X52" i="52"/>
  <c r="AA125" i="52"/>
  <c r="X150" i="52"/>
  <c r="X86" i="52"/>
  <c r="X57" i="52"/>
  <c r="X177" i="52"/>
  <c r="X246" i="52"/>
  <c r="AA210" i="52"/>
  <c r="X197" i="52"/>
  <c r="AA213" i="52"/>
  <c r="X209" i="52"/>
  <c r="X50" i="52"/>
  <c r="X180" i="52"/>
  <c r="AA235" i="52"/>
  <c r="X73" i="52"/>
  <c r="X56" i="52"/>
  <c r="X160" i="52"/>
  <c r="AA72" i="52"/>
  <c r="X223" i="52"/>
  <c r="X203" i="52"/>
  <c r="AA219" i="52"/>
  <c r="X208" i="52"/>
  <c r="X147" i="52"/>
  <c r="AA203" i="52"/>
  <c r="AA180" i="52"/>
  <c r="AA60" i="52"/>
  <c r="X214" i="52"/>
  <c r="X212" i="52"/>
  <c r="X192" i="52"/>
  <c r="Z51" i="52"/>
  <c r="AA197" i="52"/>
  <c r="Z66" i="52"/>
  <c r="Z95" i="52"/>
  <c r="Z221" i="52"/>
  <c r="Z190" i="52"/>
  <c r="X107" i="52"/>
  <c r="AA234" i="52"/>
  <c r="X81" i="52"/>
  <c r="AA48" i="52"/>
  <c r="AA128" i="52"/>
  <c r="AA83" i="52"/>
  <c r="Z109" i="52"/>
  <c r="AA96" i="52"/>
  <c r="AA159" i="52"/>
  <c r="Z87" i="52"/>
  <c r="AA141" i="52"/>
  <c r="X196" i="52"/>
  <c r="X189" i="52"/>
  <c r="Z172" i="52"/>
  <c r="Z110" i="52"/>
  <c r="AA67" i="52"/>
  <c r="Z235" i="52"/>
  <c r="AA133" i="52"/>
  <c r="X121" i="52"/>
  <c r="AA200" i="52"/>
  <c r="Z189" i="52"/>
  <c r="X167" i="52"/>
  <c r="AA196" i="52"/>
  <c r="Z188" i="52"/>
  <c r="Z247" i="52"/>
  <c r="AA142" i="52"/>
  <c r="AA243" i="52"/>
  <c r="AA108" i="52"/>
  <c r="X183" i="52"/>
  <c r="X49" i="52"/>
  <c r="Z125" i="52"/>
  <c r="X80" i="52"/>
  <c r="X127" i="52"/>
  <c r="Z243" i="52"/>
  <c r="Z79" i="52"/>
  <c r="Y76" i="52"/>
  <c r="AA49" i="52"/>
  <c r="AA246" i="52"/>
  <c r="Y93" i="52"/>
  <c r="AA143" i="52"/>
  <c r="Y158" i="52"/>
  <c r="AA51" i="52"/>
  <c r="AA52" i="52"/>
  <c r="Z177" i="52"/>
  <c r="AA216" i="52"/>
  <c r="Z140" i="52"/>
  <c r="AA214" i="52"/>
  <c r="Y156" i="52"/>
  <c r="Z212" i="52"/>
  <c r="Y84" i="52"/>
  <c r="Z175" i="52"/>
  <c r="X92" i="54" l="1"/>
  <c r="Y152" i="54"/>
  <c r="Y31" i="54"/>
  <c r="Y125" i="54"/>
  <c r="Z157" i="54"/>
  <c r="AA94" i="54"/>
  <c r="AA194" i="54"/>
  <c r="AA230" i="54"/>
  <c r="AA153" i="54"/>
  <c r="AA132" i="54"/>
  <c r="AA121" i="54"/>
  <c r="AA53" i="54"/>
  <c r="AA205" i="54"/>
  <c r="AA229" i="54"/>
  <c r="AA233" i="54"/>
  <c r="AA69" i="54"/>
  <c r="AA198" i="54"/>
  <c r="AA139" i="54"/>
  <c r="Z176" i="54"/>
  <c r="AA168" i="54"/>
  <c r="AA126" i="54"/>
  <c r="AA137" i="54"/>
  <c r="AA98" i="54"/>
  <c r="AA147" i="54"/>
  <c r="AA38" i="54"/>
  <c r="AA161" i="54"/>
  <c r="AA30" i="54"/>
  <c r="AA202" i="54"/>
  <c r="AA75" i="54"/>
  <c r="AA124" i="54"/>
  <c r="AA222" i="54"/>
  <c r="AA21" i="54"/>
  <c r="AA159" i="54"/>
  <c r="AA176" i="54"/>
  <c r="AA86" i="54"/>
  <c r="AA199" i="54"/>
  <c r="AA26" i="54"/>
  <c r="X70" i="54"/>
  <c r="Y103" i="54"/>
  <c r="AA149" i="54"/>
  <c r="AA59" i="54"/>
  <c r="AA234" i="54"/>
  <c r="AA16" i="54"/>
  <c r="AA40" i="54"/>
  <c r="AA42" i="54"/>
  <c r="AA192" i="54"/>
  <c r="AA80" i="54"/>
  <c r="AA218" i="54"/>
  <c r="AA125" i="54"/>
  <c r="AA114" i="54"/>
  <c r="AA111" i="54"/>
  <c r="AA187" i="54"/>
  <c r="AA134" i="54"/>
  <c r="AA162" i="54"/>
  <c r="X145" i="54"/>
  <c r="Y99" i="54"/>
  <c r="AA17" i="54"/>
  <c r="AA22" i="54"/>
  <c r="AA118" i="54"/>
  <c r="AA219" i="54"/>
  <c r="AA236" i="54"/>
  <c r="AA206" i="54"/>
  <c r="AA113" i="54"/>
  <c r="AA173" i="54"/>
  <c r="AA95" i="54"/>
  <c r="AA246" i="54"/>
  <c r="AA31" i="54"/>
  <c r="AA143" i="54"/>
  <c r="AA20" i="54"/>
  <c r="AA74" i="54"/>
  <c r="AA239" i="54"/>
  <c r="AA151" i="54"/>
  <c r="AA174" i="54"/>
  <c r="AA213" i="54"/>
  <c r="AA49" i="54"/>
  <c r="AA99" i="54"/>
  <c r="AA51" i="54"/>
  <c r="AA129" i="54"/>
  <c r="AA68" i="54"/>
  <c r="AA196" i="54"/>
  <c r="AA29" i="54"/>
  <c r="AA87" i="54"/>
  <c r="AA178" i="54"/>
  <c r="AA62" i="54"/>
  <c r="AA136" i="54"/>
  <c r="AA81" i="54"/>
  <c r="AA165" i="54"/>
  <c r="AA240" i="54"/>
  <c r="AA138" i="54"/>
  <c r="AA77" i="54"/>
  <c r="AA243" i="54"/>
  <c r="AA117" i="54"/>
  <c r="AA112" i="54"/>
  <c r="AA76" i="54"/>
  <c r="AA133" i="54"/>
  <c r="Z76" i="54"/>
  <c r="Z14" i="54"/>
  <c r="Z153" i="54"/>
  <c r="Z178" i="54"/>
  <c r="Y214" i="54"/>
  <c r="Z177" i="54"/>
  <c r="Z92" i="54"/>
  <c r="Z170" i="54"/>
  <c r="Z208" i="54"/>
  <c r="Z183" i="54"/>
  <c r="Z82" i="54"/>
  <c r="Z184" i="54"/>
  <c r="Z233" i="54"/>
  <c r="Z15" i="54"/>
  <c r="Z50" i="54"/>
  <c r="Z32" i="54"/>
  <c r="Z147" i="54"/>
  <c r="Z39" i="54"/>
  <c r="Z161" i="54"/>
  <c r="Z146" i="54"/>
  <c r="Z96" i="54"/>
  <c r="Z152" i="54"/>
  <c r="Z136" i="54"/>
  <c r="Z63" i="54"/>
  <c r="Z211" i="54"/>
  <c r="X225" i="54"/>
  <c r="X146" i="54"/>
  <c r="Z167" i="54"/>
  <c r="Z30" i="54"/>
  <c r="Z203" i="54"/>
  <c r="Z83" i="54"/>
  <c r="Z26" i="54"/>
  <c r="Z244" i="54"/>
  <c r="Z51" i="54"/>
  <c r="AA41" i="54"/>
  <c r="AA127" i="54"/>
  <c r="AA184" i="54"/>
  <c r="AA212" i="54"/>
  <c r="AA163" i="54"/>
  <c r="AA170" i="54"/>
  <c r="AA231" i="54"/>
  <c r="AA61" i="54"/>
  <c r="AA34" i="54"/>
  <c r="AA23" i="54"/>
  <c r="AA247" i="54"/>
  <c r="AA66" i="54"/>
  <c r="AA186" i="54"/>
  <c r="AA177" i="54"/>
  <c r="Y41" i="54"/>
  <c r="AA105" i="54"/>
  <c r="AA203" i="54"/>
  <c r="AA82" i="54"/>
  <c r="Z198" i="54"/>
  <c r="Z202" i="54"/>
  <c r="Z246" i="54"/>
  <c r="Z143" i="54"/>
  <c r="Z74" i="54"/>
  <c r="Z90" i="54"/>
  <c r="Z237" i="54"/>
  <c r="Z126" i="54"/>
  <c r="Z229" i="54"/>
  <c r="Z228" i="54"/>
  <c r="Z155" i="54"/>
  <c r="Z199" i="54"/>
  <c r="Z42" i="54"/>
  <c r="Z220" i="54"/>
  <c r="Z70" i="54"/>
  <c r="Z77" i="54"/>
  <c r="Z182" i="54"/>
  <c r="Y185" i="54"/>
  <c r="Z123" i="54"/>
  <c r="Z93" i="54"/>
  <c r="Z20" i="54"/>
  <c r="Z223" i="54"/>
  <c r="Z131" i="54"/>
  <c r="Z98" i="54"/>
  <c r="Z91" i="54"/>
  <c r="Z19" i="54"/>
  <c r="Z171" i="54"/>
  <c r="Z68" i="54"/>
  <c r="Z29" i="54"/>
  <c r="Z245" i="54"/>
  <c r="Z216" i="54"/>
  <c r="Z44" i="54"/>
  <c r="Z238" i="54"/>
  <c r="Z232" i="54"/>
  <c r="Z61" i="54"/>
  <c r="Z60" i="54"/>
  <c r="Z38" i="54"/>
  <c r="Z149" i="54"/>
  <c r="Z164" i="54"/>
  <c r="AA189" i="54"/>
  <c r="AA207" i="54"/>
  <c r="AA216" i="54"/>
  <c r="AA64" i="54"/>
  <c r="AA100" i="54"/>
  <c r="AA145" i="54"/>
  <c r="AA39" i="54"/>
  <c r="AA101" i="54"/>
  <c r="AA238" i="54"/>
  <c r="AA107" i="54"/>
  <c r="AA244" i="54"/>
  <c r="AA157" i="54"/>
  <c r="AA167" i="54"/>
  <c r="AA123" i="54"/>
  <c r="Y114" i="54"/>
  <c r="AA18" i="54"/>
  <c r="AA88" i="54"/>
  <c r="AA14" i="54"/>
  <c r="AA242" i="54"/>
  <c r="Z117" i="54"/>
  <c r="Z214" i="54"/>
  <c r="Z46" i="54"/>
  <c r="Z133" i="54"/>
  <c r="Z108" i="54"/>
  <c r="Z105" i="54"/>
  <c r="Z89" i="54"/>
  <c r="Z36" i="54"/>
  <c r="Z140" i="54"/>
  <c r="Z52" i="54"/>
  <c r="Z37" i="54"/>
  <c r="Z217" i="54"/>
  <c r="Z54" i="54"/>
  <c r="Z103" i="54"/>
  <c r="Z150" i="54"/>
  <c r="Z212" i="54"/>
  <c r="Z162" i="54"/>
  <c r="Z86" i="54"/>
  <c r="Z62" i="54"/>
  <c r="Z116" i="54"/>
  <c r="Z205" i="54"/>
  <c r="AA54" i="54"/>
  <c r="AA182" i="54"/>
  <c r="AA210" i="54"/>
  <c r="AA102" i="54"/>
  <c r="AA191" i="54"/>
  <c r="AA220" i="54"/>
  <c r="AA93" i="54"/>
  <c r="AA211" i="54"/>
  <c r="AA32" i="54"/>
  <c r="AA108" i="54"/>
  <c r="AA83" i="54"/>
  <c r="AA115" i="54"/>
  <c r="AA226" i="54"/>
  <c r="AA79" i="54"/>
  <c r="AA197" i="54"/>
  <c r="AA241" i="54"/>
  <c r="Y147" i="54"/>
  <c r="AA44" i="54"/>
  <c r="AA70" i="54"/>
  <c r="AA57" i="54"/>
  <c r="Z165" i="54"/>
  <c r="Z194" i="54"/>
  <c r="Z122" i="54"/>
  <c r="Z119" i="54"/>
  <c r="Z45" i="54"/>
  <c r="Y178" i="54"/>
  <c r="Z113" i="54"/>
  <c r="Z114" i="54"/>
  <c r="Z241" i="54"/>
  <c r="Z21" i="54"/>
  <c r="Z239" i="54"/>
  <c r="Z138" i="54"/>
  <c r="Z200" i="54"/>
  <c r="Z247" i="54"/>
  <c r="Z110" i="54"/>
  <c r="Z243" i="54"/>
  <c r="Y72" i="54"/>
  <c r="Z97" i="54"/>
  <c r="Z100" i="54"/>
  <c r="Z56" i="54"/>
  <c r="Z47" i="54"/>
  <c r="Z65" i="54"/>
  <c r="Z175" i="54"/>
  <c r="Z185" i="54"/>
  <c r="Z18" i="54"/>
  <c r="Z67" i="54"/>
  <c r="Z231" i="54"/>
  <c r="Z240" i="54"/>
  <c r="Z137" i="54"/>
  <c r="Z148" i="54"/>
  <c r="Z64" i="54"/>
  <c r="Z53" i="54"/>
  <c r="Z106" i="54"/>
  <c r="Z95" i="54"/>
  <c r="Z174" i="54"/>
  <c r="Z124" i="54"/>
  <c r="Z209" i="54"/>
  <c r="Z48" i="54"/>
  <c r="Z221" i="54"/>
  <c r="Z101" i="54"/>
  <c r="Z16" i="54"/>
  <c r="Z227" i="54"/>
  <c r="Z172" i="54"/>
  <c r="Z71" i="54"/>
  <c r="Z192" i="54"/>
  <c r="Z75" i="54"/>
  <c r="Z99" i="54"/>
  <c r="Z169" i="54"/>
  <c r="Z166" i="54"/>
  <c r="Z168" i="54"/>
  <c r="Z151" i="54"/>
  <c r="Y65" i="54"/>
  <c r="Z94" i="54"/>
  <c r="Z159" i="54"/>
  <c r="Z128" i="54"/>
  <c r="Z72" i="54"/>
  <c r="Z132" i="54"/>
  <c r="Z73" i="54"/>
  <c r="Z218" i="54"/>
  <c r="Y57" i="54"/>
  <c r="Y129" i="54"/>
  <c r="Z195" i="54"/>
  <c r="Z225" i="54"/>
  <c r="Z187" i="54"/>
  <c r="Z34" i="54"/>
  <c r="Z226" i="54"/>
  <c r="Z230" i="54"/>
  <c r="Z179" i="54"/>
  <c r="Z24" i="54"/>
  <c r="Z115" i="54"/>
  <c r="Z234" i="54"/>
  <c r="Y173" i="54"/>
  <c r="Y82" i="54"/>
  <c r="Z25" i="54"/>
  <c r="Z27" i="54"/>
  <c r="Z80" i="54"/>
  <c r="Z207" i="54"/>
  <c r="Z121" i="54"/>
  <c r="Z134" i="54"/>
  <c r="Z40" i="54"/>
  <c r="Z186" i="54"/>
  <c r="Z193" i="54"/>
  <c r="Y233" i="54"/>
  <c r="Y119" i="54"/>
  <c r="Z224" i="54"/>
  <c r="Z49" i="54"/>
  <c r="Z66" i="54"/>
  <c r="Z104" i="54"/>
  <c r="Z69" i="54"/>
  <c r="Z78" i="54"/>
  <c r="Z196" i="54"/>
  <c r="Z163" i="54"/>
  <c r="Z210" i="54"/>
  <c r="Z160" i="54"/>
  <c r="Z190" i="54"/>
  <c r="Z118" i="54"/>
  <c r="Z145" i="54"/>
  <c r="Y49" i="54"/>
  <c r="Y226" i="54"/>
  <c r="Z188" i="54"/>
  <c r="Z87" i="54"/>
  <c r="Z141" i="54"/>
  <c r="Z142" i="54"/>
  <c r="Z57" i="54"/>
  <c r="Z204" i="54"/>
  <c r="Z79" i="54"/>
  <c r="Z88" i="54"/>
  <c r="Z236" i="54"/>
  <c r="Z222" i="54"/>
  <c r="Z41" i="54"/>
  <c r="Z130" i="54"/>
  <c r="Z112" i="54"/>
  <c r="Z31" i="54"/>
  <c r="Z206" i="54"/>
  <c r="Z55" i="54"/>
  <c r="Z58" i="54"/>
  <c r="Z43" i="54"/>
  <c r="Z235" i="54"/>
  <c r="Z107" i="54"/>
  <c r="Z197" i="54"/>
  <c r="Z189" i="54"/>
  <c r="Z111" i="54"/>
  <c r="Z135" i="54"/>
  <c r="Z28" i="54"/>
  <c r="Z181" i="54"/>
  <c r="Z158" i="54"/>
  <c r="Z173" i="54"/>
  <c r="Z154" i="54"/>
  <c r="Z219" i="54"/>
  <c r="Z156" i="54"/>
  <c r="Z84" i="54"/>
  <c r="Z144" i="54"/>
  <c r="Z22" i="54"/>
  <c r="Z23" i="54"/>
  <c r="Z213" i="54"/>
  <c r="Z33" i="54"/>
  <c r="Z81" i="54"/>
  <c r="Z242" i="54"/>
  <c r="Z17" i="54"/>
  <c r="Z180" i="54"/>
  <c r="Z201" i="54"/>
  <c r="Z120" i="54"/>
  <c r="Z35" i="54"/>
  <c r="Z191" i="54"/>
  <c r="Z215" i="54"/>
  <c r="Z129" i="54"/>
  <c r="Z125" i="54"/>
  <c r="Z85" i="54"/>
  <c r="Z139" i="54"/>
  <c r="Z102" i="54"/>
  <c r="X139" i="54"/>
  <c r="X134" i="54"/>
  <c r="X77" i="54"/>
  <c r="X136" i="54"/>
  <c r="X167" i="54"/>
  <c r="X170" i="54"/>
  <c r="X193" i="54"/>
  <c r="X54" i="54"/>
  <c r="X32" i="54"/>
  <c r="X109" i="54"/>
  <c r="X111" i="54"/>
  <c r="X22" i="54"/>
  <c r="X117" i="54"/>
  <c r="X220" i="54"/>
  <c r="X21" i="54"/>
  <c r="X161" i="54"/>
  <c r="X224" i="54"/>
  <c r="X191" i="54"/>
  <c r="X140" i="54"/>
  <c r="X79" i="54"/>
  <c r="X183" i="54"/>
  <c r="X247" i="54"/>
  <c r="X238" i="54"/>
  <c r="X87" i="54"/>
  <c r="X65" i="54"/>
  <c r="X130" i="54"/>
  <c r="X222" i="54"/>
  <c r="X91" i="54"/>
  <c r="Y112" i="54"/>
  <c r="Y234" i="54"/>
  <c r="X152" i="54"/>
  <c r="X39" i="54"/>
  <c r="X163" i="54"/>
  <c r="X125" i="54"/>
  <c r="X174" i="54"/>
  <c r="X27" i="54"/>
  <c r="X160" i="54"/>
  <c r="X52" i="54"/>
  <c r="X30" i="54"/>
  <c r="X76" i="54"/>
  <c r="X198" i="54"/>
  <c r="X41" i="54"/>
  <c r="X142" i="54"/>
  <c r="X149" i="54"/>
  <c r="X215" i="54"/>
  <c r="X204" i="54"/>
  <c r="X115" i="54"/>
  <c r="X177" i="54"/>
  <c r="X122" i="54"/>
  <c r="X188" i="54"/>
  <c r="X20" i="54"/>
  <c r="X138" i="54"/>
  <c r="X158" i="54"/>
  <c r="X209" i="54"/>
  <c r="X90" i="54"/>
  <c r="X118" i="54"/>
  <c r="X34" i="54"/>
  <c r="X236" i="54"/>
  <c r="X19" i="54"/>
  <c r="X164" i="54"/>
  <c r="X165" i="54"/>
  <c r="X29" i="54"/>
  <c r="X207" i="54"/>
  <c r="X59" i="54"/>
  <c r="X194" i="54"/>
  <c r="X237" i="54"/>
  <c r="X234" i="54"/>
  <c r="X128" i="54"/>
  <c r="X162" i="54"/>
  <c r="X141" i="54"/>
  <c r="X241" i="54"/>
  <c r="X26" i="54"/>
  <c r="X212" i="54"/>
  <c r="X101" i="54"/>
  <c r="X185" i="54"/>
  <c r="X157" i="54"/>
  <c r="Y101" i="54"/>
  <c r="Y105" i="54"/>
  <c r="Y50" i="54"/>
  <c r="Y89" i="54"/>
  <c r="X40" i="54"/>
  <c r="X73" i="54"/>
  <c r="X228" i="54"/>
  <c r="X48" i="54"/>
  <c r="X61" i="54"/>
  <c r="X123" i="54"/>
  <c r="X69" i="54"/>
  <c r="X199" i="54"/>
  <c r="X243" i="54"/>
  <c r="X154" i="54"/>
  <c r="X156" i="54"/>
  <c r="X42" i="54"/>
  <c r="X35" i="54"/>
  <c r="X235" i="54"/>
  <c r="X121" i="54"/>
  <c r="X53" i="54"/>
  <c r="X46" i="54"/>
  <c r="X192" i="54"/>
  <c r="Y75" i="54"/>
  <c r="Y170" i="54"/>
  <c r="X51" i="54"/>
  <c r="X82" i="54"/>
  <c r="X78" i="54"/>
  <c r="X244" i="54"/>
  <c r="X144" i="54"/>
  <c r="X104" i="54"/>
  <c r="X218" i="54"/>
  <c r="X217" i="54"/>
  <c r="X233" i="54"/>
  <c r="X62" i="54"/>
  <c r="X202" i="54"/>
  <c r="X94" i="54"/>
  <c r="X131" i="54"/>
  <c r="X148" i="54"/>
  <c r="X55" i="54"/>
  <c r="X206" i="54"/>
  <c r="X85" i="54"/>
  <c r="X143" i="54"/>
  <c r="X86" i="54"/>
  <c r="X18" i="54"/>
  <c r="X124" i="54"/>
  <c r="Y48" i="54"/>
  <c r="Y86" i="54"/>
  <c r="Y55" i="54"/>
  <c r="X181" i="54"/>
  <c r="X66" i="54"/>
  <c r="X99" i="54"/>
  <c r="X56" i="54"/>
  <c r="X110" i="54"/>
  <c r="X135" i="54"/>
  <c r="X231" i="54"/>
  <c r="X176" i="54"/>
  <c r="X229" i="54"/>
  <c r="X210" i="54"/>
  <c r="X105" i="54"/>
  <c r="X71" i="54"/>
  <c r="X15" i="54"/>
  <c r="X80" i="54"/>
  <c r="X155" i="54"/>
  <c r="X133" i="54"/>
  <c r="X242" i="54"/>
  <c r="X213" i="54"/>
  <c r="X168" i="54"/>
  <c r="X172" i="54"/>
  <c r="X33" i="54"/>
  <c r="X186" i="54"/>
  <c r="X190" i="54"/>
  <c r="X120" i="54"/>
  <c r="X246" i="54"/>
  <c r="Y169" i="54"/>
  <c r="Y183" i="54"/>
  <c r="Y191" i="54"/>
  <c r="Y63" i="54"/>
  <c r="Y32" i="54"/>
  <c r="Y240" i="54"/>
  <c r="Y77" i="54"/>
  <c r="Y135" i="54"/>
  <c r="Y245" i="54"/>
  <c r="Y51" i="54"/>
  <c r="Y166" i="54"/>
  <c r="Y229" i="54"/>
  <c r="Y61" i="54"/>
  <c r="Y124" i="54"/>
  <c r="Y243" i="54"/>
  <c r="Y149" i="54"/>
  <c r="Y205" i="54"/>
  <c r="Y92" i="54"/>
  <c r="Y27" i="54"/>
  <c r="Y54" i="54"/>
  <c r="Y22" i="54"/>
  <c r="Y62" i="54"/>
  <c r="Y33" i="54"/>
  <c r="Y110" i="54"/>
  <c r="Y81" i="54"/>
  <c r="Y47" i="54"/>
  <c r="Y230" i="54"/>
  <c r="Y40" i="54"/>
  <c r="Y186" i="54"/>
  <c r="Y225" i="54"/>
  <c r="Y102" i="54"/>
  <c r="Y194" i="54"/>
  <c r="Y175" i="54"/>
  <c r="Y59" i="54"/>
  <c r="Y208" i="54"/>
  <c r="Y184" i="54"/>
  <c r="Y76" i="54"/>
  <c r="Y201" i="54"/>
  <c r="Y30" i="54"/>
  <c r="Y241" i="54"/>
  <c r="Y43" i="54"/>
  <c r="Y221" i="54"/>
  <c r="Y199" i="54"/>
  <c r="Y232" i="54"/>
  <c r="Y218" i="54"/>
  <c r="Y235" i="54"/>
  <c r="Y216" i="54"/>
  <c r="Y247" i="54"/>
  <c r="Y195" i="54"/>
  <c r="Y109" i="54"/>
  <c r="Y197" i="54"/>
  <c r="Y71" i="54"/>
  <c r="Y84" i="54"/>
  <c r="Y207" i="54"/>
  <c r="Y56" i="54"/>
  <c r="Y80" i="54"/>
  <c r="Y97" i="54"/>
  <c r="Y70" i="54"/>
  <c r="Y168" i="54"/>
  <c r="Y239" i="54"/>
  <c r="Y231" i="54"/>
  <c r="Y64" i="54"/>
  <c r="Y91" i="54"/>
  <c r="Y189" i="54"/>
  <c r="Y134" i="54"/>
  <c r="Y151" i="54"/>
  <c r="Y155" i="54"/>
  <c r="Y219" i="54"/>
  <c r="Y107" i="54"/>
  <c r="Y154" i="54"/>
  <c r="Y24" i="54"/>
  <c r="Y200" i="54"/>
  <c r="Y21" i="54"/>
  <c r="Y25" i="54"/>
  <c r="Y190" i="54"/>
  <c r="Y242" i="54"/>
  <c r="Y187" i="54"/>
  <c r="Y35" i="54"/>
  <c r="Y144" i="54"/>
  <c r="Y171" i="54"/>
  <c r="Y181" i="54"/>
  <c r="Y85" i="54"/>
  <c r="Y210" i="54"/>
  <c r="Y34" i="54"/>
  <c r="Y60" i="54"/>
  <c r="Y188" i="54"/>
  <c r="Y238" i="54"/>
  <c r="Y179" i="54"/>
  <c r="Y204" i="54"/>
  <c r="Y42" i="54"/>
  <c r="Y83" i="54"/>
  <c r="Y161" i="54"/>
  <c r="Y28" i="54"/>
  <c r="Y136" i="54"/>
  <c r="Y23" i="54"/>
  <c r="Y202" i="54"/>
  <c r="Y123" i="54"/>
  <c r="Y153" i="54"/>
  <c r="Y126" i="54"/>
  <c r="Y192" i="54"/>
  <c r="Y96" i="54"/>
  <c r="Y66" i="54"/>
  <c r="Y44" i="54"/>
  <c r="Y58" i="54"/>
  <c r="Y137" i="54"/>
  <c r="Y131" i="54"/>
  <c r="Y29" i="54"/>
  <c r="Y223" i="54"/>
  <c r="Y52" i="54"/>
  <c r="Y150" i="54"/>
  <c r="Y237" i="54"/>
  <c r="Y116" i="54"/>
  <c r="Y120" i="54"/>
  <c r="Y222" i="54"/>
  <c r="Y174" i="54"/>
  <c r="Y130" i="54"/>
  <c r="Y224" i="54"/>
  <c r="Y164" i="54"/>
  <c r="Y53" i="54"/>
  <c r="Y111" i="54"/>
  <c r="Y19" i="54"/>
  <c r="AA155" i="54"/>
  <c r="AA204" i="54"/>
  <c r="AA24" i="54"/>
  <c r="AA144" i="54"/>
  <c r="AA46" i="54"/>
  <c r="AA130" i="54"/>
  <c r="AA85" i="54"/>
  <c r="AA96" i="54"/>
  <c r="AA65" i="54"/>
  <c r="AA56" i="54"/>
  <c r="AA97" i="54"/>
  <c r="AA224" i="54"/>
  <c r="AA181" i="54"/>
  <c r="AA52" i="54"/>
  <c r="AA221" i="54"/>
  <c r="AA15" i="54"/>
  <c r="AA215" i="54"/>
  <c r="AA116" i="54"/>
  <c r="AA140" i="54"/>
  <c r="AA104" i="54"/>
  <c r="AA55" i="54"/>
  <c r="Y215" i="54"/>
  <c r="Y156" i="54"/>
  <c r="Y104" i="54"/>
  <c r="Y79" i="54"/>
  <c r="Y106" i="54"/>
  <c r="Y157" i="54"/>
  <c r="Y74" i="54"/>
  <c r="Y203" i="54"/>
  <c r="Y211" i="54"/>
  <c r="Y78" i="54"/>
  <c r="Y115" i="54"/>
  <c r="Y180" i="54"/>
  <c r="Y145" i="54"/>
  <c r="Y98" i="54"/>
  <c r="Y141" i="54"/>
  <c r="Y121" i="54"/>
  <c r="Y117" i="54"/>
  <c r="Y68" i="54"/>
  <c r="Y45" i="54"/>
  <c r="Y100" i="54"/>
  <c r="Y108" i="54"/>
  <c r="Y37" i="54"/>
  <c r="Y160" i="54"/>
  <c r="Y95" i="54"/>
  <c r="Y16" i="54"/>
  <c r="AA195" i="54"/>
  <c r="AA209" i="54"/>
  <c r="AA169" i="54"/>
  <c r="AA217" i="54"/>
  <c r="AA171" i="54"/>
  <c r="AA106" i="54"/>
  <c r="AA63" i="54"/>
  <c r="AA148" i="54"/>
  <c r="AA232" i="54"/>
  <c r="AA122" i="54"/>
  <c r="AA201" i="54"/>
  <c r="AA71" i="54"/>
  <c r="AA119" i="54"/>
  <c r="AA19" i="54"/>
  <c r="AA193" i="54"/>
  <c r="AA214" i="54"/>
  <c r="AA47" i="54"/>
  <c r="AA110" i="54"/>
  <c r="Y246" i="54"/>
  <c r="Y17" i="54"/>
  <c r="Y36" i="54"/>
  <c r="Y244" i="54"/>
  <c r="Y69" i="54"/>
  <c r="Y20" i="54"/>
  <c r="Y122" i="54"/>
  <c r="Y177" i="54"/>
  <c r="Y18" i="54"/>
  <c r="Y182" i="54"/>
  <c r="Y39" i="54"/>
  <c r="Y158" i="54"/>
  <c r="Y165" i="54"/>
  <c r="Y138" i="54"/>
  <c r="Y217" i="54"/>
  <c r="Y146" i="54"/>
  <c r="Y26" i="54"/>
  <c r="Y90" i="54"/>
  <c r="Y94" i="54"/>
  <c r="Y196" i="54"/>
  <c r="Y213" i="54"/>
  <c r="Y140" i="54"/>
  <c r="Y198" i="54"/>
  <c r="Y87" i="54"/>
  <c r="Y228" i="54"/>
  <c r="Y67" i="54"/>
  <c r="AA179" i="54"/>
  <c r="AA50" i="54"/>
  <c r="AA48" i="54"/>
  <c r="AA156" i="54"/>
  <c r="AA72" i="54"/>
  <c r="AA128" i="54"/>
  <c r="AA164" i="54"/>
  <c r="AA166" i="54"/>
  <c r="AA245" i="54"/>
  <c r="AA208" i="54"/>
  <c r="AA227" i="54"/>
  <c r="AA84" i="54"/>
  <c r="AA225" i="54"/>
  <c r="AA35" i="54"/>
  <c r="AA172" i="54"/>
  <c r="Y209" i="54"/>
  <c r="Y220" i="54"/>
  <c r="Y46" i="54"/>
  <c r="Y142" i="54"/>
  <c r="Y227" i="54"/>
  <c r="Y162" i="54"/>
  <c r="Y148" i="54"/>
  <c r="Y212" i="54"/>
  <c r="Y88" i="54"/>
  <c r="Y14" i="54"/>
  <c r="Y236" i="54"/>
  <c r="Y93" i="54"/>
  <c r="Y113" i="54"/>
  <c r="Y118" i="54"/>
  <c r="Y15" i="54"/>
  <c r="Y143" i="54"/>
  <c r="Y73" i="54"/>
  <c r="Y206" i="54"/>
  <c r="Y159" i="54"/>
  <c r="Y133" i="54"/>
  <c r="Y176" i="54"/>
  <c r="Y163" i="54"/>
  <c r="Y172" i="54"/>
  <c r="Y132" i="54"/>
  <c r="Y193" i="54"/>
  <c r="Y139" i="54"/>
  <c r="X114" i="54"/>
  <c r="X119" i="54"/>
  <c r="X72" i="54"/>
  <c r="X178" i="54"/>
  <c r="X214" i="54"/>
  <c r="X25" i="54"/>
  <c r="X227" i="54"/>
  <c r="X38" i="54"/>
  <c r="X23" i="54"/>
  <c r="X95" i="54"/>
  <c r="X159" i="54"/>
  <c r="X107" i="54"/>
  <c r="X175" i="54"/>
  <c r="X81" i="54"/>
  <c r="X219" i="54"/>
  <c r="X43" i="54"/>
  <c r="X147" i="54"/>
  <c r="X93" i="54"/>
  <c r="X74" i="54"/>
  <c r="X102" i="54"/>
  <c r="X14" i="54"/>
  <c r="X106" i="54"/>
  <c r="X151" i="54"/>
  <c r="X211" i="54"/>
  <c r="X31" i="54"/>
  <c r="X84" i="54"/>
  <c r="X129" i="54"/>
  <c r="X197" i="54"/>
  <c r="X132" i="54"/>
  <c r="X67" i="54"/>
  <c r="X88" i="54"/>
  <c r="X240" i="54"/>
  <c r="X150" i="54"/>
  <c r="X45" i="54"/>
  <c r="X83" i="54"/>
  <c r="X179" i="54"/>
  <c r="X196" i="54"/>
  <c r="X75" i="54"/>
  <c r="X112" i="54"/>
  <c r="X24" i="54"/>
  <c r="X57" i="54"/>
  <c r="X98" i="54"/>
  <c r="X221" i="54"/>
  <c r="X171" i="54"/>
  <c r="AA92" i="54"/>
  <c r="AA91" i="54"/>
  <c r="AA89" i="54"/>
  <c r="AA146" i="54"/>
  <c r="AA180" i="54"/>
  <c r="AA36" i="54"/>
  <c r="AA188" i="54"/>
  <c r="AA158" i="54"/>
  <c r="AA120" i="54"/>
  <c r="AA237" i="54"/>
  <c r="AA60" i="54"/>
  <c r="AA131" i="54"/>
  <c r="AA200" i="54"/>
  <c r="AA37" i="54"/>
  <c r="AA235" i="54"/>
  <c r="AA135" i="54"/>
  <c r="AA190" i="54"/>
  <c r="AA27" i="54"/>
  <c r="AA223" i="54"/>
  <c r="AA25" i="54"/>
  <c r="AA185" i="54"/>
  <c r="AA45" i="54"/>
  <c r="AA90" i="54"/>
  <c r="AA228" i="54"/>
  <c r="AA67" i="54"/>
  <c r="AA154" i="54"/>
  <c r="AA28" i="54"/>
  <c r="AA142" i="54"/>
  <c r="AA109" i="54"/>
  <c r="AA183" i="54"/>
  <c r="AA103" i="54"/>
  <c r="AA160" i="54"/>
  <c r="AA43" i="54"/>
  <c r="AA152" i="54"/>
  <c r="AA141" i="54"/>
  <c r="AA73" i="54"/>
  <c r="AA58" i="54"/>
  <c r="AA33" i="54"/>
  <c r="AA150" i="54"/>
  <c r="AA175" i="54"/>
  <c r="Q16" i="40" l="1"/>
  <c r="U16" i="40" s="1"/>
  <c r="S15" i="40"/>
  <c r="W15" i="40" s="1"/>
  <c r="S14" i="40"/>
  <c r="W14" i="40" s="1"/>
  <c r="Q14" i="40" l="1"/>
  <c r="U14" i="40" s="1"/>
  <c r="R14" i="40"/>
  <c r="V14" i="40" s="1"/>
  <c r="Q17" i="40"/>
  <c r="U17" i="40" s="1"/>
  <c r="R17" i="40"/>
  <c r="V17" i="40" s="1"/>
  <c r="P17" i="40"/>
  <c r="T17" i="40" s="1"/>
  <c r="P16" i="40"/>
  <c r="T16" i="40" s="1"/>
  <c r="S17" i="40"/>
  <c r="W17" i="40" s="1"/>
  <c r="P15" i="40"/>
  <c r="T15" i="40" s="1"/>
  <c r="R15" i="40"/>
  <c r="V15" i="40" s="1"/>
  <c r="P14" i="40"/>
  <c r="T14" i="40" s="1"/>
  <c r="R16" i="40"/>
  <c r="V16" i="40" s="1"/>
  <c r="S16" i="40"/>
  <c r="W16" i="40" s="1"/>
  <c r="Q15" i="40"/>
  <c r="U15" i="40" s="1"/>
  <c r="Q20" i="40" l="1"/>
  <c r="U20" i="40" s="1"/>
  <c r="P20" i="40" l="1"/>
  <c r="T20" i="40" s="1"/>
  <c r="S20" i="40"/>
  <c r="W20" i="40" s="1"/>
  <c r="R20" i="40"/>
  <c r="V20" i="40" s="1"/>
  <c r="Q28" i="40" l="1"/>
  <c r="U28" i="40" s="1"/>
  <c r="R24" i="40"/>
  <c r="V24" i="40" s="1"/>
  <c r="S42" i="40"/>
  <c r="W42" i="40" s="1"/>
  <c r="Q30" i="40"/>
  <c r="U30" i="40" s="1"/>
  <c r="Q29" i="40"/>
  <c r="U29" i="40" s="1"/>
  <c r="S242" i="40" l="1"/>
  <c r="W242" i="40" s="1"/>
  <c r="S19" i="40"/>
  <c r="W19" i="40" s="1"/>
  <c r="R98" i="40"/>
  <c r="V98" i="40" s="1"/>
  <c r="R124" i="40"/>
  <c r="V124" i="40" s="1"/>
  <c r="P155" i="40"/>
  <c r="T155" i="40" s="1"/>
  <c r="P212" i="40"/>
  <c r="T212" i="40" s="1"/>
  <c r="P113" i="40"/>
  <c r="T113" i="40" s="1"/>
  <c r="R176" i="40"/>
  <c r="V176" i="40" s="1"/>
  <c r="S235" i="40"/>
  <c r="W235" i="40" s="1"/>
  <c r="Q221" i="40"/>
  <c r="U221" i="40" s="1"/>
  <c r="R167" i="40"/>
  <c r="V167" i="40" s="1"/>
  <c r="Q24" i="40"/>
  <c r="U24" i="40" s="1"/>
  <c r="Q40" i="40"/>
  <c r="U40" i="40" s="1"/>
  <c r="P40" i="40"/>
  <c r="T40" i="40" s="1"/>
  <c r="S40" i="40"/>
  <c r="W40" i="40" s="1"/>
  <c r="R40" i="40"/>
  <c r="V40" i="40" s="1"/>
  <c r="P39" i="40"/>
  <c r="T39" i="40" s="1"/>
  <c r="Q39" i="40"/>
  <c r="U39" i="40" s="1"/>
  <c r="S39" i="40"/>
  <c r="W39" i="40" s="1"/>
  <c r="R39" i="40"/>
  <c r="V39" i="40" s="1"/>
  <c r="S22" i="40"/>
  <c r="W22" i="40" s="1"/>
  <c r="Q22" i="40"/>
  <c r="U22" i="40" s="1"/>
  <c r="R22" i="40"/>
  <c r="V22" i="40" s="1"/>
  <c r="P22" i="40"/>
  <c r="T22" i="40" s="1"/>
  <c r="P25" i="40"/>
  <c r="T25" i="40" s="1"/>
  <c r="Q25" i="40"/>
  <c r="U25" i="40" s="1"/>
  <c r="R25" i="40"/>
  <c r="V25" i="40" s="1"/>
  <c r="S25" i="40"/>
  <c r="W25" i="40" s="1"/>
  <c r="P27" i="40"/>
  <c r="T27" i="40" s="1"/>
  <c r="R27" i="40"/>
  <c r="V27" i="40" s="1"/>
  <c r="S27" i="40"/>
  <c r="W27" i="40" s="1"/>
  <c r="Q27" i="40"/>
  <c r="U27" i="40" s="1"/>
  <c r="P32" i="40"/>
  <c r="T32" i="40" s="1"/>
  <c r="R32" i="40"/>
  <c r="V32" i="40" s="1"/>
  <c r="Q32" i="40"/>
  <c r="U32" i="40" s="1"/>
  <c r="S32" i="40"/>
  <c r="W32" i="40" s="1"/>
  <c r="Q98" i="40"/>
  <c r="U98" i="40" s="1"/>
  <c r="R26" i="40"/>
  <c r="V26" i="40" s="1"/>
  <c r="Q26" i="40"/>
  <c r="U26" i="40" s="1"/>
  <c r="S26" i="40"/>
  <c r="W26" i="40" s="1"/>
  <c r="P26" i="40"/>
  <c r="T26" i="40" s="1"/>
  <c r="S41" i="40"/>
  <c r="W41" i="40" s="1"/>
  <c r="R41" i="40"/>
  <c r="V41" i="40" s="1"/>
  <c r="Q41" i="40"/>
  <c r="U41" i="40" s="1"/>
  <c r="P41" i="40"/>
  <c r="T41" i="40" s="1"/>
  <c r="P36" i="40"/>
  <c r="T36" i="40" s="1"/>
  <c r="S36" i="40"/>
  <c r="W36" i="40" s="1"/>
  <c r="R36" i="40"/>
  <c r="V36" i="40" s="1"/>
  <c r="Q36" i="40"/>
  <c r="U36" i="40" s="1"/>
  <c r="S23" i="40"/>
  <c r="W23" i="40" s="1"/>
  <c r="Q23" i="40"/>
  <c r="U23" i="40" s="1"/>
  <c r="R23" i="40"/>
  <c r="V23" i="40" s="1"/>
  <c r="P23" i="40"/>
  <c r="T23" i="40" s="1"/>
  <c r="S157" i="40"/>
  <c r="W157" i="40" s="1"/>
  <c r="R165" i="40"/>
  <c r="V165" i="40" s="1"/>
  <c r="Q165" i="40"/>
  <c r="U165" i="40" s="1"/>
  <c r="R46" i="40"/>
  <c r="V46" i="40" s="1"/>
  <c r="Q46" i="40"/>
  <c r="U46" i="40" s="1"/>
  <c r="S46" i="40"/>
  <c r="W46" i="40" s="1"/>
  <c r="P46" i="40"/>
  <c r="T46" i="40" s="1"/>
  <c r="Q37" i="40"/>
  <c r="U37" i="40" s="1"/>
  <c r="P37" i="40"/>
  <c r="T37" i="40" s="1"/>
  <c r="R37" i="40"/>
  <c r="V37" i="40" s="1"/>
  <c r="S37" i="40"/>
  <c r="W37" i="40" s="1"/>
  <c r="S18" i="40"/>
  <c r="W18" i="40" s="1"/>
  <c r="Q18" i="40"/>
  <c r="U18" i="40" s="1"/>
  <c r="P18" i="40"/>
  <c r="T18" i="40" s="1"/>
  <c r="R43" i="40"/>
  <c r="V43" i="40" s="1"/>
  <c r="P43" i="40"/>
  <c r="T43" i="40" s="1"/>
  <c r="S43" i="40"/>
  <c r="W43" i="40" s="1"/>
  <c r="Q43" i="40"/>
  <c r="U43" i="40" s="1"/>
  <c r="P35" i="40"/>
  <c r="T35" i="40" s="1"/>
  <c r="Q35" i="40"/>
  <c r="U35" i="40" s="1"/>
  <c r="R45" i="40"/>
  <c r="V45" i="40" s="1"/>
  <c r="S45" i="40"/>
  <c r="W45" i="40" s="1"/>
  <c r="Q45" i="40"/>
  <c r="U45" i="40" s="1"/>
  <c r="S124" i="40"/>
  <c r="W124" i="40" s="1"/>
  <c r="S165" i="40"/>
  <c r="W165" i="40" s="1"/>
  <c r="S176" i="40"/>
  <c r="W176" i="40" s="1"/>
  <c r="S21" i="40"/>
  <c r="W21" i="40" s="1"/>
  <c r="Q21" i="40"/>
  <c r="U21" i="40" s="1"/>
  <c r="P21" i="40"/>
  <c r="T21" i="40" s="1"/>
  <c r="R21" i="40"/>
  <c r="V21" i="40" s="1"/>
  <c r="S30" i="40"/>
  <c r="W30" i="40" s="1"/>
  <c r="P42" i="40"/>
  <c r="T42" i="40" s="1"/>
  <c r="R42" i="40"/>
  <c r="V42" i="40" s="1"/>
  <c r="Q42" i="40"/>
  <c r="U42" i="40" s="1"/>
  <c r="R18" i="40"/>
  <c r="V18" i="40" s="1"/>
  <c r="P44" i="40"/>
  <c r="T44" i="40" s="1"/>
  <c r="S44" i="40"/>
  <c r="W44" i="40" s="1"/>
  <c r="R44" i="40"/>
  <c r="V44" i="40" s="1"/>
  <c r="Q44" i="40"/>
  <c r="U44" i="40" s="1"/>
  <c r="Q122" i="40"/>
  <c r="U122" i="40" s="1"/>
  <c r="R122" i="40"/>
  <c r="V122" i="40" s="1"/>
  <c r="P122" i="40"/>
  <c r="T122" i="40" s="1"/>
  <c r="R29" i="40"/>
  <c r="V29" i="40" s="1"/>
  <c r="S29" i="40"/>
  <c r="W29" i="40" s="1"/>
  <c r="P29" i="40"/>
  <c r="T29" i="40" s="1"/>
  <c r="P30" i="40"/>
  <c r="T30" i="40" s="1"/>
  <c r="P24" i="40"/>
  <c r="T24" i="40" s="1"/>
  <c r="S24" i="40"/>
  <c r="W24" i="40" s="1"/>
  <c r="R35" i="40"/>
  <c r="V35" i="40" s="1"/>
  <c r="P34" i="40"/>
  <c r="T34" i="40" s="1"/>
  <c r="R34" i="40"/>
  <c r="V34" i="40" s="1"/>
  <c r="S34" i="40"/>
  <c r="W34" i="40" s="1"/>
  <c r="Q34" i="40"/>
  <c r="U34" i="40" s="1"/>
  <c r="P31" i="40"/>
  <c r="T31" i="40" s="1"/>
  <c r="S31" i="40"/>
  <c r="W31" i="40" s="1"/>
  <c r="Q31" i="40"/>
  <c r="U31" i="40" s="1"/>
  <c r="R31" i="40"/>
  <c r="V31" i="40" s="1"/>
  <c r="P124" i="40"/>
  <c r="T124" i="40" s="1"/>
  <c r="Q124" i="40"/>
  <c r="U124" i="40" s="1"/>
  <c r="P38" i="40"/>
  <c r="T38" i="40" s="1"/>
  <c r="Q38" i="40"/>
  <c r="U38" i="40" s="1"/>
  <c r="R38" i="40"/>
  <c r="V38" i="40" s="1"/>
  <c r="S38" i="40"/>
  <c r="W38" i="40" s="1"/>
  <c r="R30" i="40"/>
  <c r="V30" i="40" s="1"/>
  <c r="S35" i="40"/>
  <c r="W35" i="40" s="1"/>
  <c r="S28" i="40"/>
  <c r="W28" i="40" s="1"/>
  <c r="P28" i="40"/>
  <c r="T28" i="40" s="1"/>
  <c r="R28" i="40"/>
  <c r="V28" i="40" s="1"/>
  <c r="Q19" i="40"/>
  <c r="U19" i="40" s="1"/>
  <c r="P19" i="40"/>
  <c r="T19" i="40" s="1"/>
  <c r="R19" i="40"/>
  <c r="V19" i="40" s="1"/>
  <c r="P45" i="40"/>
  <c r="T45" i="40" s="1"/>
  <c r="R33" i="40"/>
  <c r="V33" i="40" s="1"/>
  <c r="S33" i="40"/>
  <c r="W33" i="40" s="1"/>
  <c r="P33" i="40"/>
  <c r="T33" i="40" s="1"/>
  <c r="Q33" i="40"/>
  <c r="U33" i="40" s="1"/>
  <c r="P157" i="40" l="1"/>
  <c r="T157" i="40" s="1"/>
  <c r="S122" i="40"/>
  <c r="W122" i="40" s="1"/>
  <c r="P111" i="40"/>
  <c r="T111" i="40" s="1"/>
  <c r="S85" i="40"/>
  <c r="W85" i="40" s="1"/>
  <c r="P154" i="40"/>
  <c r="T154" i="40" s="1"/>
  <c r="P176" i="40"/>
  <c r="T176" i="40" s="1"/>
  <c r="R157" i="40"/>
  <c r="V157" i="40" s="1"/>
  <c r="P98" i="40"/>
  <c r="T98" i="40" s="1"/>
  <c r="R155" i="40"/>
  <c r="V155" i="40" s="1"/>
  <c r="R225" i="40"/>
  <c r="V225" i="40" s="1"/>
  <c r="Q157" i="40"/>
  <c r="U157" i="40" s="1"/>
  <c r="R102" i="40"/>
  <c r="V102" i="40" s="1"/>
  <c r="P165" i="40"/>
  <c r="T165" i="40" s="1"/>
  <c r="P192" i="40"/>
  <c r="T192" i="40" s="1"/>
  <c r="Q212" i="40"/>
  <c r="U212" i="40" s="1"/>
  <c r="Q167" i="40"/>
  <c r="U167" i="40" s="1"/>
  <c r="R113" i="40"/>
  <c r="V113" i="40" s="1"/>
  <c r="R235" i="40"/>
  <c r="V235" i="40" s="1"/>
  <c r="S212" i="40"/>
  <c r="W212" i="40" s="1"/>
  <c r="P225" i="40"/>
  <c r="T225" i="40" s="1"/>
  <c r="Q113" i="40"/>
  <c r="U113" i="40" s="1"/>
  <c r="P235" i="40"/>
  <c r="T235" i="40" s="1"/>
  <c r="Q225" i="40"/>
  <c r="U225" i="40" s="1"/>
  <c r="Q176" i="40"/>
  <c r="U176" i="40" s="1"/>
  <c r="S225" i="40"/>
  <c r="W225" i="40" s="1"/>
  <c r="S113" i="40"/>
  <c r="W113" i="40" s="1"/>
  <c r="P242" i="40"/>
  <c r="T242" i="40" s="1"/>
  <c r="R221" i="40"/>
  <c r="V221" i="40" s="1"/>
  <c r="R192" i="40"/>
  <c r="V192" i="40" s="1"/>
  <c r="Q192" i="40"/>
  <c r="U192" i="40" s="1"/>
  <c r="S221" i="40"/>
  <c r="W221" i="40" s="1"/>
  <c r="P167" i="40"/>
  <c r="T167" i="40" s="1"/>
  <c r="S98" i="40"/>
  <c r="W98" i="40" s="1"/>
  <c r="P221" i="40"/>
  <c r="T221" i="40" s="1"/>
  <c r="S155" i="40"/>
  <c r="W155" i="40" s="1"/>
  <c r="R212" i="40"/>
  <c r="V212" i="40" s="1"/>
  <c r="S167" i="40"/>
  <c r="W167" i="40" s="1"/>
  <c r="Q155" i="40"/>
  <c r="U155" i="40" s="1"/>
  <c r="Q242" i="40"/>
  <c r="U242" i="40" s="1"/>
  <c r="R242" i="40"/>
  <c r="V242" i="40" s="1"/>
  <c r="Q235" i="40"/>
  <c r="U235" i="40" s="1"/>
  <c r="S51" i="40"/>
  <c r="W51" i="40" s="1"/>
  <c r="P51" i="40"/>
  <c r="T51" i="40" s="1"/>
  <c r="Q51" i="40"/>
  <c r="U51" i="40" s="1"/>
  <c r="R51" i="40"/>
  <c r="V51" i="40" s="1"/>
  <c r="S47" i="40"/>
  <c r="W47" i="40" s="1"/>
  <c r="R47" i="40"/>
  <c r="V47" i="40" s="1"/>
  <c r="Q47" i="40"/>
  <c r="U47" i="40" s="1"/>
  <c r="P47" i="40"/>
  <c r="T47" i="40" s="1"/>
  <c r="R214" i="40"/>
  <c r="V214" i="40" s="1"/>
  <c r="Q214" i="40"/>
  <c r="U214" i="40" s="1"/>
  <c r="P214" i="40"/>
  <c r="T214" i="40" s="1"/>
  <c r="S214" i="40"/>
  <c r="W214" i="40" s="1"/>
  <c r="P230" i="40"/>
  <c r="T230" i="40" s="1"/>
  <c r="S230" i="40"/>
  <c r="W230" i="40" s="1"/>
  <c r="R230" i="40"/>
  <c r="V230" i="40" s="1"/>
  <c r="Q230" i="40"/>
  <c r="U230" i="40" s="1"/>
  <c r="R115" i="40"/>
  <c r="V115" i="40" s="1"/>
  <c r="Q115" i="40"/>
  <c r="U115" i="40" s="1"/>
  <c r="S115" i="40"/>
  <c r="W115" i="40" s="1"/>
  <c r="P115" i="40"/>
  <c r="T115" i="40" s="1"/>
  <c r="Q216" i="40"/>
  <c r="U216" i="40" s="1"/>
  <c r="R216" i="40"/>
  <c r="V216" i="40" s="1"/>
  <c r="P216" i="40"/>
  <c r="T216" i="40" s="1"/>
  <c r="S216" i="40"/>
  <c r="W216" i="40" s="1"/>
  <c r="R172" i="40"/>
  <c r="V172" i="40" s="1"/>
  <c r="P172" i="40"/>
  <c r="T172" i="40" s="1"/>
  <c r="Q172" i="40"/>
  <c r="U172" i="40" s="1"/>
  <c r="S172" i="40"/>
  <c r="W172" i="40" s="1"/>
  <c r="P87" i="40"/>
  <c r="T87" i="40" s="1"/>
  <c r="Q87" i="40"/>
  <c r="U87" i="40" s="1"/>
  <c r="S87" i="40"/>
  <c r="W87" i="40" s="1"/>
  <c r="R87" i="40"/>
  <c r="V87" i="40" s="1"/>
  <c r="R145" i="40"/>
  <c r="V145" i="40" s="1"/>
  <c r="P145" i="40"/>
  <c r="T145" i="40" s="1"/>
  <c r="S145" i="40"/>
  <c r="W145" i="40" s="1"/>
  <c r="Q145" i="40"/>
  <c r="U145" i="40" s="1"/>
  <c r="R181" i="40"/>
  <c r="V181" i="40" s="1"/>
  <c r="S181" i="40"/>
  <c r="W181" i="40" s="1"/>
  <c r="Q181" i="40"/>
  <c r="U181" i="40" s="1"/>
  <c r="P181" i="40"/>
  <c r="T181" i="40" s="1"/>
  <c r="P236" i="40"/>
  <c r="T236" i="40" s="1"/>
  <c r="R236" i="40"/>
  <c r="V236" i="40" s="1"/>
  <c r="S236" i="40"/>
  <c r="W236" i="40" s="1"/>
  <c r="Q236" i="40"/>
  <c r="U236" i="40" s="1"/>
  <c r="P175" i="40"/>
  <c r="T175" i="40" s="1"/>
  <c r="S175" i="40"/>
  <c r="W175" i="40" s="1"/>
  <c r="R175" i="40"/>
  <c r="V175" i="40" s="1"/>
  <c r="Q175" i="40"/>
  <c r="U175" i="40" s="1"/>
  <c r="S202" i="40"/>
  <c r="W202" i="40" s="1"/>
  <c r="P202" i="40"/>
  <c r="T202" i="40" s="1"/>
  <c r="Q202" i="40"/>
  <c r="U202" i="40" s="1"/>
  <c r="R202" i="40"/>
  <c r="V202" i="40" s="1"/>
  <c r="P116" i="40"/>
  <c r="T116" i="40" s="1"/>
  <c r="Q116" i="40"/>
  <c r="U116" i="40" s="1"/>
  <c r="R116" i="40"/>
  <c r="V116" i="40" s="1"/>
  <c r="S116" i="40"/>
  <c r="W116" i="40" s="1"/>
  <c r="P238" i="40"/>
  <c r="T238" i="40" s="1"/>
  <c r="S238" i="40"/>
  <c r="W238" i="40" s="1"/>
  <c r="Q238" i="40"/>
  <c r="U238" i="40" s="1"/>
  <c r="R238" i="40"/>
  <c r="V238" i="40" s="1"/>
  <c r="P60" i="40"/>
  <c r="T60" i="40" s="1"/>
  <c r="R60" i="40"/>
  <c r="V60" i="40" s="1"/>
  <c r="Q60" i="40"/>
  <c r="U60" i="40" s="1"/>
  <c r="S60" i="40"/>
  <c r="W60" i="40" s="1"/>
  <c r="R112" i="40"/>
  <c r="V112" i="40" s="1"/>
  <c r="P112" i="40"/>
  <c r="T112" i="40" s="1"/>
  <c r="Q112" i="40"/>
  <c r="U112" i="40" s="1"/>
  <c r="S112" i="40"/>
  <c r="W112" i="40" s="1"/>
  <c r="P128" i="40"/>
  <c r="T128" i="40" s="1"/>
  <c r="R128" i="40"/>
  <c r="V128" i="40" s="1"/>
  <c r="Q128" i="40"/>
  <c r="U128" i="40" s="1"/>
  <c r="S128" i="40"/>
  <c r="W128" i="40" s="1"/>
  <c r="P135" i="40"/>
  <c r="T135" i="40" s="1"/>
  <c r="S135" i="40"/>
  <c r="W135" i="40" s="1"/>
  <c r="Q135" i="40"/>
  <c r="U135" i="40" s="1"/>
  <c r="R135" i="40"/>
  <c r="V135" i="40" s="1"/>
  <c r="P49" i="40"/>
  <c r="T49" i="40" s="1"/>
  <c r="R49" i="40"/>
  <c r="V49" i="40" s="1"/>
  <c r="Q49" i="40"/>
  <c r="U49" i="40" s="1"/>
  <c r="S49" i="40"/>
  <c r="W49" i="40" s="1"/>
  <c r="P52" i="40"/>
  <c r="T52" i="40" s="1"/>
  <c r="R52" i="40"/>
  <c r="V52" i="40" s="1"/>
  <c r="Q52" i="40"/>
  <c r="U52" i="40" s="1"/>
  <c r="S52" i="40"/>
  <c r="W52" i="40" s="1"/>
  <c r="S56" i="40"/>
  <c r="W56" i="40" s="1"/>
  <c r="P56" i="40"/>
  <c r="T56" i="40" s="1"/>
  <c r="R56" i="40"/>
  <c r="V56" i="40" s="1"/>
  <c r="Q56" i="40"/>
  <c r="U56" i="40" s="1"/>
  <c r="R127" i="40"/>
  <c r="V127" i="40" s="1"/>
  <c r="S127" i="40"/>
  <c r="W127" i="40" s="1"/>
  <c r="P127" i="40"/>
  <c r="T127" i="40" s="1"/>
  <c r="Q127" i="40"/>
  <c r="U127" i="40" s="1"/>
  <c r="P104" i="40"/>
  <c r="T104" i="40" s="1"/>
  <c r="R104" i="40"/>
  <c r="V104" i="40" s="1"/>
  <c r="Q104" i="40"/>
  <c r="U104" i="40" s="1"/>
  <c r="S104" i="40"/>
  <c r="W104" i="40" s="1"/>
  <c r="P81" i="40"/>
  <c r="T81" i="40" s="1"/>
  <c r="S81" i="40"/>
  <c r="W81" i="40" s="1"/>
  <c r="R81" i="40"/>
  <c r="V81" i="40" s="1"/>
  <c r="Q81" i="40"/>
  <c r="U81" i="40" s="1"/>
  <c r="P102" i="40"/>
  <c r="T102" i="40" s="1"/>
  <c r="S102" i="40"/>
  <c r="W102" i="40" s="1"/>
  <c r="P103" i="40"/>
  <c r="T103" i="40" s="1"/>
  <c r="S103" i="40"/>
  <c r="W103" i="40" s="1"/>
  <c r="Q103" i="40"/>
  <c r="U103" i="40" s="1"/>
  <c r="R103" i="40"/>
  <c r="V103" i="40" s="1"/>
  <c r="P143" i="40"/>
  <c r="T143" i="40" s="1"/>
  <c r="Q143" i="40"/>
  <c r="U143" i="40" s="1"/>
  <c r="S143" i="40"/>
  <c r="W143" i="40" s="1"/>
  <c r="R143" i="40"/>
  <c r="V143" i="40" s="1"/>
  <c r="P243" i="40"/>
  <c r="T243" i="40" s="1"/>
  <c r="R243" i="40"/>
  <c r="V243" i="40" s="1"/>
  <c r="S243" i="40"/>
  <c r="W243" i="40" s="1"/>
  <c r="Q243" i="40"/>
  <c r="U243" i="40" s="1"/>
  <c r="P218" i="40"/>
  <c r="T218" i="40" s="1"/>
  <c r="S218" i="40"/>
  <c r="W218" i="40" s="1"/>
  <c r="Q218" i="40"/>
  <c r="U218" i="40" s="1"/>
  <c r="R218" i="40"/>
  <c r="V218" i="40" s="1"/>
  <c r="P162" i="40"/>
  <c r="T162" i="40" s="1"/>
  <c r="R162" i="40"/>
  <c r="V162" i="40" s="1"/>
  <c r="S162" i="40"/>
  <c r="W162" i="40" s="1"/>
  <c r="Q162" i="40"/>
  <c r="U162" i="40" s="1"/>
  <c r="P93" i="40"/>
  <c r="T93" i="40" s="1"/>
  <c r="Q93" i="40"/>
  <c r="U93" i="40" s="1"/>
  <c r="S93" i="40"/>
  <c r="W93" i="40" s="1"/>
  <c r="R93" i="40"/>
  <c r="V93" i="40" s="1"/>
  <c r="Q223" i="40"/>
  <c r="U223" i="40" s="1"/>
  <c r="R223" i="40"/>
  <c r="V223" i="40" s="1"/>
  <c r="P223" i="40"/>
  <c r="T223" i="40" s="1"/>
  <c r="S223" i="40"/>
  <c r="W223" i="40" s="1"/>
  <c r="R78" i="40"/>
  <c r="V78" i="40" s="1"/>
  <c r="P78" i="40"/>
  <c r="T78" i="40" s="1"/>
  <c r="S78" i="40"/>
  <c r="W78" i="40" s="1"/>
  <c r="Q78" i="40"/>
  <c r="U78" i="40" s="1"/>
  <c r="P129" i="40"/>
  <c r="T129" i="40" s="1"/>
  <c r="Q129" i="40"/>
  <c r="U129" i="40" s="1"/>
  <c r="R129" i="40"/>
  <c r="V129" i="40" s="1"/>
  <c r="S129" i="40"/>
  <c r="W129" i="40" s="1"/>
  <c r="P125" i="40"/>
  <c r="T125" i="40" s="1"/>
  <c r="S125" i="40"/>
  <c r="W125" i="40" s="1"/>
  <c r="R125" i="40"/>
  <c r="V125" i="40" s="1"/>
  <c r="Q125" i="40"/>
  <c r="U125" i="40" s="1"/>
  <c r="Q198" i="40"/>
  <c r="U198" i="40" s="1"/>
  <c r="P198" i="40"/>
  <c r="T198" i="40" s="1"/>
  <c r="R198" i="40"/>
  <c r="V198" i="40" s="1"/>
  <c r="S198" i="40"/>
  <c r="W198" i="40" s="1"/>
  <c r="P211" i="40"/>
  <c r="T211" i="40" s="1"/>
  <c r="S211" i="40"/>
  <c r="W211" i="40" s="1"/>
  <c r="R211" i="40"/>
  <c r="V211" i="40" s="1"/>
  <c r="Q211" i="40"/>
  <c r="U211" i="40" s="1"/>
  <c r="P149" i="40"/>
  <c r="T149" i="40" s="1"/>
  <c r="Q149" i="40"/>
  <c r="U149" i="40" s="1"/>
  <c r="R149" i="40"/>
  <c r="V149" i="40" s="1"/>
  <c r="S149" i="40"/>
  <c r="W149" i="40" s="1"/>
  <c r="S170" i="40"/>
  <c r="W170" i="40" s="1"/>
  <c r="Q170" i="40"/>
  <c r="U170" i="40" s="1"/>
  <c r="P170" i="40"/>
  <c r="T170" i="40" s="1"/>
  <c r="R170" i="40"/>
  <c r="V170" i="40" s="1"/>
  <c r="P70" i="40"/>
  <c r="T70" i="40" s="1"/>
  <c r="Q70" i="40"/>
  <c r="U70" i="40" s="1"/>
  <c r="S70" i="40"/>
  <c r="W70" i="40" s="1"/>
  <c r="R70" i="40"/>
  <c r="V70" i="40" s="1"/>
  <c r="P84" i="40"/>
  <c r="T84" i="40" s="1"/>
  <c r="S84" i="40"/>
  <c r="W84" i="40" s="1"/>
  <c r="R84" i="40"/>
  <c r="V84" i="40" s="1"/>
  <c r="Q84" i="40"/>
  <c r="U84" i="40" s="1"/>
  <c r="P138" i="40"/>
  <c r="T138" i="40" s="1"/>
  <c r="Q138" i="40"/>
  <c r="U138" i="40" s="1"/>
  <c r="R138" i="40"/>
  <c r="V138" i="40" s="1"/>
  <c r="S138" i="40"/>
  <c r="W138" i="40" s="1"/>
  <c r="P118" i="40"/>
  <c r="T118" i="40" s="1"/>
  <c r="S118" i="40"/>
  <c r="W118" i="40" s="1"/>
  <c r="Q118" i="40"/>
  <c r="U118" i="40" s="1"/>
  <c r="R118" i="40"/>
  <c r="V118" i="40" s="1"/>
  <c r="S184" i="40"/>
  <c r="W184" i="40" s="1"/>
  <c r="P184" i="40"/>
  <c r="T184" i="40" s="1"/>
  <c r="Q184" i="40"/>
  <c r="U184" i="40" s="1"/>
  <c r="R184" i="40"/>
  <c r="V184" i="40" s="1"/>
  <c r="P134" i="40"/>
  <c r="T134" i="40" s="1"/>
  <c r="R134" i="40"/>
  <c r="V134" i="40" s="1"/>
  <c r="Q134" i="40"/>
  <c r="U134" i="40" s="1"/>
  <c r="S134" i="40"/>
  <c r="W134" i="40" s="1"/>
  <c r="P147" i="40"/>
  <c r="T147" i="40" s="1"/>
  <c r="R147" i="40"/>
  <c r="V147" i="40" s="1"/>
  <c r="Q147" i="40"/>
  <c r="U147" i="40" s="1"/>
  <c r="S147" i="40"/>
  <c r="W147" i="40" s="1"/>
  <c r="S194" i="40"/>
  <c r="W194" i="40" s="1"/>
  <c r="P194" i="40"/>
  <c r="T194" i="40" s="1"/>
  <c r="R194" i="40"/>
  <c r="V194" i="40" s="1"/>
  <c r="Q194" i="40"/>
  <c r="U194" i="40" s="1"/>
  <c r="P186" i="40"/>
  <c r="T186" i="40" s="1"/>
  <c r="Q186" i="40"/>
  <c r="U186" i="40" s="1"/>
  <c r="R186" i="40"/>
  <c r="V186" i="40" s="1"/>
  <c r="S186" i="40"/>
  <c r="W186" i="40" s="1"/>
  <c r="P64" i="40"/>
  <c r="T64" i="40" s="1"/>
  <c r="S64" i="40"/>
  <c r="W64" i="40" s="1"/>
  <c r="R64" i="40"/>
  <c r="V64" i="40" s="1"/>
  <c r="Q64" i="40"/>
  <c r="U64" i="40" s="1"/>
  <c r="S126" i="40"/>
  <c r="W126" i="40" s="1"/>
  <c r="R126" i="40"/>
  <c r="V126" i="40" s="1"/>
  <c r="P126" i="40"/>
  <c r="T126" i="40" s="1"/>
  <c r="Q126" i="40"/>
  <c r="U126" i="40" s="1"/>
  <c r="P234" i="40"/>
  <c r="T234" i="40" s="1"/>
  <c r="R234" i="40"/>
  <c r="V234" i="40" s="1"/>
  <c r="S234" i="40"/>
  <c r="W234" i="40" s="1"/>
  <c r="Q234" i="40"/>
  <c r="U234" i="40" s="1"/>
  <c r="S250" i="40"/>
  <c r="W250" i="40" s="1"/>
  <c r="Q250" i="40"/>
  <c r="U250" i="40" s="1"/>
  <c r="P250" i="40"/>
  <c r="T250" i="40" s="1"/>
  <c r="R250" i="40"/>
  <c r="V250" i="40" s="1"/>
  <c r="P151" i="40"/>
  <c r="T151" i="40" s="1"/>
  <c r="Q151" i="40"/>
  <c r="U151" i="40" s="1"/>
  <c r="S151" i="40"/>
  <c r="W151" i="40" s="1"/>
  <c r="R151" i="40"/>
  <c r="V151" i="40" s="1"/>
  <c r="S73" i="40"/>
  <c r="W73" i="40" s="1"/>
  <c r="R73" i="40"/>
  <c r="V73" i="40" s="1"/>
  <c r="P73" i="40"/>
  <c r="T73" i="40" s="1"/>
  <c r="Q73" i="40"/>
  <c r="U73" i="40" s="1"/>
  <c r="P83" i="40"/>
  <c r="T83" i="40" s="1"/>
  <c r="S83" i="40"/>
  <c r="W83" i="40" s="1"/>
  <c r="R83" i="40"/>
  <c r="V83" i="40" s="1"/>
  <c r="Q83" i="40"/>
  <c r="U83" i="40" s="1"/>
  <c r="S89" i="40"/>
  <c r="W89" i="40" s="1"/>
  <c r="P89" i="40"/>
  <c r="T89" i="40" s="1"/>
  <c r="R89" i="40"/>
  <c r="V89" i="40" s="1"/>
  <c r="Q89" i="40"/>
  <c r="U89" i="40" s="1"/>
  <c r="S48" i="40"/>
  <c r="W48" i="40" s="1"/>
  <c r="P48" i="40"/>
  <c r="T48" i="40" s="1"/>
  <c r="Q48" i="40"/>
  <c r="U48" i="40" s="1"/>
  <c r="R48" i="40"/>
  <c r="V48" i="40" s="1"/>
  <c r="R189" i="40"/>
  <c r="V189" i="40" s="1"/>
  <c r="P189" i="40"/>
  <c r="T189" i="40" s="1"/>
  <c r="S189" i="40"/>
  <c r="W189" i="40" s="1"/>
  <c r="Q189" i="40"/>
  <c r="U189" i="40" s="1"/>
  <c r="Q200" i="40"/>
  <c r="U200" i="40" s="1"/>
  <c r="P200" i="40"/>
  <c r="T200" i="40" s="1"/>
  <c r="S200" i="40"/>
  <c r="W200" i="40" s="1"/>
  <c r="R200" i="40"/>
  <c r="V200" i="40" s="1"/>
  <c r="P185" i="40"/>
  <c r="T185" i="40" s="1"/>
  <c r="S185" i="40"/>
  <c r="W185" i="40" s="1"/>
  <c r="Q185" i="40"/>
  <c r="U185" i="40" s="1"/>
  <c r="R185" i="40"/>
  <c r="V185" i="40" s="1"/>
  <c r="P197" i="40"/>
  <c r="T197" i="40" s="1"/>
  <c r="R197" i="40"/>
  <c r="V197" i="40" s="1"/>
  <c r="S197" i="40"/>
  <c r="W197" i="40" s="1"/>
  <c r="Q197" i="40"/>
  <c r="U197" i="40" s="1"/>
  <c r="P187" i="40"/>
  <c r="T187" i="40" s="1"/>
  <c r="R187" i="40"/>
  <c r="V187" i="40" s="1"/>
  <c r="Q187" i="40"/>
  <c r="U187" i="40" s="1"/>
  <c r="S187" i="40"/>
  <c r="W187" i="40" s="1"/>
  <c r="R213" i="40"/>
  <c r="V213" i="40" s="1"/>
  <c r="P213" i="40"/>
  <c r="T213" i="40" s="1"/>
  <c r="Q213" i="40"/>
  <c r="U213" i="40" s="1"/>
  <c r="S213" i="40"/>
  <c r="W213" i="40" s="1"/>
  <c r="P231" i="40"/>
  <c r="T231" i="40" s="1"/>
  <c r="R231" i="40"/>
  <c r="V231" i="40" s="1"/>
  <c r="S231" i="40"/>
  <c r="W231" i="40" s="1"/>
  <c r="Q231" i="40"/>
  <c r="U231" i="40" s="1"/>
  <c r="P182" i="40"/>
  <c r="T182" i="40" s="1"/>
  <c r="S182" i="40"/>
  <c r="W182" i="40" s="1"/>
  <c r="R182" i="40"/>
  <c r="V182" i="40" s="1"/>
  <c r="Q182" i="40"/>
  <c r="U182" i="40" s="1"/>
  <c r="P159" i="40"/>
  <c r="T159" i="40" s="1"/>
  <c r="Q159" i="40"/>
  <c r="U159" i="40" s="1"/>
  <c r="S159" i="40"/>
  <c r="W159" i="40" s="1"/>
  <c r="R159" i="40"/>
  <c r="V159" i="40" s="1"/>
  <c r="P228" i="40"/>
  <c r="T228" i="40" s="1"/>
  <c r="R228" i="40"/>
  <c r="V228" i="40" s="1"/>
  <c r="S228" i="40"/>
  <c r="W228" i="40" s="1"/>
  <c r="Q228" i="40"/>
  <c r="U228" i="40" s="1"/>
  <c r="P57" i="40"/>
  <c r="T57" i="40" s="1"/>
  <c r="R57" i="40"/>
  <c r="V57" i="40" s="1"/>
  <c r="S57" i="40"/>
  <c r="W57" i="40" s="1"/>
  <c r="Q57" i="40"/>
  <c r="U57" i="40" s="1"/>
  <c r="P179" i="40"/>
  <c r="T179" i="40" s="1"/>
  <c r="Q179" i="40"/>
  <c r="U179" i="40" s="1"/>
  <c r="S179" i="40"/>
  <c r="W179" i="40" s="1"/>
  <c r="R179" i="40"/>
  <c r="V179" i="40" s="1"/>
  <c r="P75" i="40"/>
  <c r="T75" i="40" s="1"/>
  <c r="R75" i="40"/>
  <c r="V75" i="40" s="1"/>
  <c r="Q75" i="40"/>
  <c r="U75" i="40" s="1"/>
  <c r="S75" i="40"/>
  <c r="W75" i="40" s="1"/>
  <c r="S205" i="40"/>
  <c r="W205" i="40" s="1"/>
  <c r="Q205" i="40"/>
  <c r="U205" i="40" s="1"/>
  <c r="P205" i="40"/>
  <c r="T205" i="40" s="1"/>
  <c r="R205" i="40"/>
  <c r="V205" i="40" s="1"/>
  <c r="S209" i="40"/>
  <c r="W209" i="40" s="1"/>
  <c r="Q209" i="40"/>
  <c r="U209" i="40" s="1"/>
  <c r="P209" i="40"/>
  <c r="T209" i="40" s="1"/>
  <c r="R209" i="40"/>
  <c r="V209" i="40" s="1"/>
  <c r="P100" i="40"/>
  <c r="T100" i="40" s="1"/>
  <c r="R100" i="40"/>
  <c r="V100" i="40" s="1"/>
  <c r="S100" i="40"/>
  <c r="W100" i="40" s="1"/>
  <c r="Q100" i="40"/>
  <c r="U100" i="40" s="1"/>
  <c r="S91" i="40"/>
  <c r="W91" i="40" s="1"/>
  <c r="Q91" i="40"/>
  <c r="U91" i="40" s="1"/>
  <c r="P91" i="40"/>
  <c r="T91" i="40" s="1"/>
  <c r="R91" i="40"/>
  <c r="V91" i="40" s="1"/>
  <c r="P150" i="40"/>
  <c r="T150" i="40" s="1"/>
  <c r="Q150" i="40"/>
  <c r="U150" i="40" s="1"/>
  <c r="R150" i="40"/>
  <c r="V150" i="40" s="1"/>
  <c r="S150" i="40"/>
  <c r="W150" i="40" s="1"/>
  <c r="P193" i="40"/>
  <c r="T193" i="40" s="1"/>
  <c r="R193" i="40"/>
  <c r="V193" i="40" s="1"/>
  <c r="Q193" i="40"/>
  <c r="U193" i="40" s="1"/>
  <c r="S193" i="40"/>
  <c r="W193" i="40" s="1"/>
  <c r="P160" i="40"/>
  <c r="T160" i="40" s="1"/>
  <c r="S160" i="40"/>
  <c r="W160" i="40" s="1"/>
  <c r="R160" i="40"/>
  <c r="V160" i="40" s="1"/>
  <c r="Q160" i="40"/>
  <c r="U160" i="40" s="1"/>
  <c r="P163" i="40"/>
  <c r="T163" i="40" s="1"/>
  <c r="Q163" i="40"/>
  <c r="U163" i="40" s="1"/>
  <c r="R163" i="40"/>
  <c r="V163" i="40" s="1"/>
  <c r="S163" i="40"/>
  <c r="W163" i="40" s="1"/>
  <c r="Q188" i="40"/>
  <c r="U188" i="40" s="1"/>
  <c r="P188" i="40"/>
  <c r="T188" i="40" s="1"/>
  <c r="S188" i="40"/>
  <c r="W188" i="40" s="1"/>
  <c r="R188" i="40"/>
  <c r="V188" i="40" s="1"/>
  <c r="P232" i="40"/>
  <c r="T232" i="40" s="1"/>
  <c r="Q232" i="40"/>
  <c r="U232" i="40" s="1"/>
  <c r="R232" i="40"/>
  <c r="V232" i="40" s="1"/>
  <c r="S232" i="40"/>
  <c r="W232" i="40" s="1"/>
  <c r="S108" i="40"/>
  <c r="W108" i="40" s="1"/>
  <c r="P108" i="40"/>
  <c r="T108" i="40" s="1"/>
  <c r="Q108" i="40"/>
  <c r="U108" i="40" s="1"/>
  <c r="R108" i="40"/>
  <c r="V108" i="40" s="1"/>
  <c r="Q136" i="40"/>
  <c r="U136" i="40" s="1"/>
  <c r="S136" i="40"/>
  <c r="W136" i="40" s="1"/>
  <c r="P136" i="40"/>
  <c r="T136" i="40" s="1"/>
  <c r="R136" i="40"/>
  <c r="V136" i="40" s="1"/>
  <c r="S240" i="40"/>
  <c r="W240" i="40" s="1"/>
  <c r="R240" i="40"/>
  <c r="V240" i="40" s="1"/>
  <c r="P240" i="40"/>
  <c r="T240" i="40" s="1"/>
  <c r="Q240" i="40"/>
  <c r="U240" i="40" s="1"/>
  <c r="S191" i="40"/>
  <c r="W191" i="40" s="1"/>
  <c r="P191" i="40"/>
  <c r="T191" i="40" s="1"/>
  <c r="Q191" i="40"/>
  <c r="U191" i="40" s="1"/>
  <c r="R191" i="40"/>
  <c r="V191" i="40" s="1"/>
  <c r="Q132" i="40"/>
  <c r="U132" i="40" s="1"/>
  <c r="P132" i="40"/>
  <c r="T132" i="40" s="1"/>
  <c r="R132" i="40"/>
  <c r="V132" i="40" s="1"/>
  <c r="S132" i="40"/>
  <c r="W132" i="40" s="1"/>
  <c r="P229" i="40"/>
  <c r="T229" i="40" s="1"/>
  <c r="R229" i="40"/>
  <c r="V229" i="40" s="1"/>
  <c r="S229" i="40"/>
  <c r="W229" i="40" s="1"/>
  <c r="Q229" i="40"/>
  <c r="U229" i="40" s="1"/>
  <c r="P61" i="40"/>
  <c r="T61" i="40" s="1"/>
  <c r="S61" i="40"/>
  <c r="W61" i="40" s="1"/>
  <c r="R61" i="40"/>
  <c r="V61" i="40" s="1"/>
  <c r="Q61" i="40"/>
  <c r="U61" i="40" s="1"/>
  <c r="S208" i="40"/>
  <c r="W208" i="40" s="1"/>
  <c r="R208" i="40"/>
  <c r="V208" i="40" s="1"/>
  <c r="P208" i="40"/>
  <c r="T208" i="40" s="1"/>
  <c r="Q208" i="40"/>
  <c r="U208" i="40" s="1"/>
  <c r="R219" i="40"/>
  <c r="V219" i="40" s="1"/>
  <c r="S219" i="40"/>
  <c r="W219" i="40" s="1"/>
  <c r="P219" i="40"/>
  <c r="T219" i="40" s="1"/>
  <c r="Q219" i="40"/>
  <c r="U219" i="40" s="1"/>
  <c r="R120" i="40"/>
  <c r="V120" i="40" s="1"/>
  <c r="Q120" i="40"/>
  <c r="U120" i="40" s="1"/>
  <c r="P120" i="40"/>
  <c r="T120" i="40" s="1"/>
  <c r="S120" i="40"/>
  <c r="W120" i="40" s="1"/>
  <c r="P168" i="40"/>
  <c r="T168" i="40" s="1"/>
  <c r="S168" i="40"/>
  <c r="W168" i="40" s="1"/>
  <c r="R168" i="40"/>
  <c r="V168" i="40" s="1"/>
  <c r="Q168" i="40"/>
  <c r="U168" i="40" s="1"/>
  <c r="P140" i="40"/>
  <c r="T140" i="40" s="1"/>
  <c r="Q140" i="40"/>
  <c r="U140" i="40" s="1"/>
  <c r="R140" i="40"/>
  <c r="V140" i="40" s="1"/>
  <c r="S140" i="40"/>
  <c r="W140" i="40" s="1"/>
  <c r="S177" i="40"/>
  <c r="W177" i="40" s="1"/>
  <c r="P177" i="40"/>
  <c r="T177" i="40" s="1"/>
  <c r="R177" i="40"/>
  <c r="V177" i="40" s="1"/>
  <c r="Q177" i="40"/>
  <c r="U177" i="40" s="1"/>
  <c r="P96" i="40"/>
  <c r="T96" i="40" s="1"/>
  <c r="S96" i="40"/>
  <c r="W96" i="40" s="1"/>
  <c r="R96" i="40"/>
  <c r="V96" i="40" s="1"/>
  <c r="Q96" i="40"/>
  <c r="U96" i="40" s="1"/>
  <c r="P114" i="40"/>
  <c r="T114" i="40" s="1"/>
  <c r="S114" i="40"/>
  <c r="W114" i="40" s="1"/>
  <c r="Q114" i="40"/>
  <c r="U114" i="40" s="1"/>
  <c r="R114" i="40"/>
  <c r="V114" i="40" s="1"/>
  <c r="P178" i="40"/>
  <c r="T178" i="40" s="1"/>
  <c r="R178" i="40"/>
  <c r="V178" i="40" s="1"/>
  <c r="Q178" i="40"/>
  <c r="U178" i="40" s="1"/>
  <c r="S178" i="40"/>
  <c r="W178" i="40" s="1"/>
  <c r="S74" i="40"/>
  <c r="W74" i="40" s="1"/>
  <c r="P74" i="40"/>
  <c r="T74" i="40" s="1"/>
  <c r="Q74" i="40"/>
  <c r="U74" i="40" s="1"/>
  <c r="R74" i="40"/>
  <c r="V74" i="40" s="1"/>
  <c r="P141" i="40"/>
  <c r="T141" i="40" s="1"/>
  <c r="Q141" i="40"/>
  <c r="U141" i="40" s="1"/>
  <c r="R141" i="40"/>
  <c r="V141" i="40" s="1"/>
  <c r="S141" i="40"/>
  <c r="W141" i="40" s="1"/>
  <c r="S153" i="40"/>
  <c r="W153" i="40" s="1"/>
  <c r="P153" i="40"/>
  <c r="T153" i="40" s="1"/>
  <c r="R153" i="40"/>
  <c r="V153" i="40" s="1"/>
  <c r="Q153" i="40"/>
  <c r="U153" i="40" s="1"/>
  <c r="P62" i="40"/>
  <c r="T62" i="40" s="1"/>
  <c r="S62" i="40"/>
  <c r="W62" i="40" s="1"/>
  <c r="R62" i="40"/>
  <c r="V62" i="40" s="1"/>
  <c r="Q62" i="40"/>
  <c r="U62" i="40" s="1"/>
  <c r="Q68" i="40"/>
  <c r="U68" i="40" s="1"/>
  <c r="R68" i="40"/>
  <c r="V68" i="40" s="1"/>
  <c r="P68" i="40"/>
  <c r="T68" i="40" s="1"/>
  <c r="S68" i="40"/>
  <c r="W68" i="40" s="1"/>
  <c r="P144" i="40"/>
  <c r="T144" i="40" s="1"/>
  <c r="Q144" i="40"/>
  <c r="U144" i="40" s="1"/>
  <c r="R144" i="40"/>
  <c r="V144" i="40" s="1"/>
  <c r="S144" i="40"/>
  <c r="W144" i="40" s="1"/>
  <c r="P99" i="40"/>
  <c r="T99" i="40" s="1"/>
  <c r="S99" i="40"/>
  <c r="W99" i="40" s="1"/>
  <c r="R99" i="40"/>
  <c r="V99" i="40" s="1"/>
  <c r="Q99" i="40"/>
  <c r="U99" i="40" s="1"/>
  <c r="Q69" i="40"/>
  <c r="U69" i="40" s="1"/>
  <c r="P69" i="40"/>
  <c r="T69" i="40" s="1"/>
  <c r="S69" i="40"/>
  <c r="W69" i="40" s="1"/>
  <c r="R69" i="40"/>
  <c r="V69" i="40" s="1"/>
  <c r="R65" i="40"/>
  <c r="V65" i="40" s="1"/>
  <c r="P65" i="40"/>
  <c r="T65" i="40" s="1"/>
  <c r="S65" i="40"/>
  <c r="W65" i="40" s="1"/>
  <c r="Q65" i="40"/>
  <c r="U65" i="40" s="1"/>
  <c r="P63" i="40"/>
  <c r="T63" i="40" s="1"/>
  <c r="Q63" i="40"/>
  <c r="U63" i="40" s="1"/>
  <c r="R63" i="40"/>
  <c r="V63" i="40" s="1"/>
  <c r="S63" i="40"/>
  <c r="W63" i="40" s="1"/>
  <c r="P180" i="40"/>
  <c r="T180" i="40" s="1"/>
  <c r="S180" i="40"/>
  <c r="W180" i="40" s="1"/>
  <c r="R180" i="40"/>
  <c r="V180" i="40" s="1"/>
  <c r="Q180" i="40"/>
  <c r="U180" i="40" s="1"/>
  <c r="P72" i="40"/>
  <c r="T72" i="40" s="1"/>
  <c r="R72" i="40"/>
  <c r="V72" i="40" s="1"/>
  <c r="S72" i="40"/>
  <c r="W72" i="40" s="1"/>
  <c r="Q72" i="40"/>
  <c r="U72" i="40" s="1"/>
  <c r="P226" i="40"/>
  <c r="T226" i="40" s="1"/>
  <c r="R226" i="40"/>
  <c r="V226" i="40" s="1"/>
  <c r="S226" i="40"/>
  <c r="W226" i="40" s="1"/>
  <c r="Q226" i="40"/>
  <c r="U226" i="40" s="1"/>
  <c r="P158" i="40"/>
  <c r="T158" i="40" s="1"/>
  <c r="R158" i="40"/>
  <c r="V158" i="40" s="1"/>
  <c r="Q158" i="40"/>
  <c r="U158" i="40" s="1"/>
  <c r="S158" i="40"/>
  <c r="W158" i="40" s="1"/>
  <c r="P139" i="40"/>
  <c r="T139" i="40" s="1"/>
  <c r="Q139" i="40"/>
  <c r="U139" i="40" s="1"/>
  <c r="S139" i="40"/>
  <c r="W139" i="40" s="1"/>
  <c r="R139" i="40"/>
  <c r="V139" i="40" s="1"/>
  <c r="S58" i="40"/>
  <c r="W58" i="40" s="1"/>
  <c r="P58" i="40"/>
  <c r="T58" i="40" s="1"/>
  <c r="R58" i="40"/>
  <c r="V58" i="40" s="1"/>
  <c r="Q58" i="40"/>
  <c r="U58" i="40" s="1"/>
  <c r="P88" i="40"/>
  <c r="T88" i="40" s="1"/>
  <c r="R88" i="40"/>
  <c r="V88" i="40" s="1"/>
  <c r="S88" i="40"/>
  <c r="W88" i="40" s="1"/>
  <c r="Q88" i="40"/>
  <c r="U88" i="40" s="1"/>
  <c r="Q86" i="40"/>
  <c r="U86" i="40" s="1"/>
  <c r="P86" i="40"/>
  <c r="T86" i="40" s="1"/>
  <c r="R86" i="40"/>
  <c r="V86" i="40" s="1"/>
  <c r="S86" i="40"/>
  <c r="W86" i="40" s="1"/>
  <c r="Q67" i="40"/>
  <c r="U67" i="40" s="1"/>
  <c r="P67" i="40"/>
  <c r="T67" i="40" s="1"/>
  <c r="R67" i="40"/>
  <c r="V67" i="40" s="1"/>
  <c r="S67" i="40"/>
  <c r="W67" i="40" s="1"/>
  <c r="P245" i="40"/>
  <c r="T245" i="40" s="1"/>
  <c r="Q245" i="40"/>
  <c r="U245" i="40" s="1"/>
  <c r="S245" i="40"/>
  <c r="W245" i="40" s="1"/>
  <c r="R245" i="40"/>
  <c r="V245" i="40" s="1"/>
  <c r="P241" i="40"/>
  <c r="T241" i="40" s="1"/>
  <c r="R241" i="40"/>
  <c r="V241" i="40" s="1"/>
  <c r="Q241" i="40"/>
  <c r="U241" i="40" s="1"/>
  <c r="S241" i="40"/>
  <c r="W241" i="40" s="1"/>
  <c r="S249" i="40"/>
  <c r="W249" i="40" s="1"/>
  <c r="Q249" i="40"/>
  <c r="U249" i="40" s="1"/>
  <c r="R249" i="40"/>
  <c r="V249" i="40" s="1"/>
  <c r="P249" i="40"/>
  <c r="T249" i="40" s="1"/>
  <c r="P117" i="40"/>
  <c r="T117" i="40" s="1"/>
  <c r="R117" i="40"/>
  <c r="V117" i="40" s="1"/>
  <c r="S117" i="40"/>
  <c r="W117" i="40" s="1"/>
  <c r="Q117" i="40"/>
  <c r="U117" i="40" s="1"/>
  <c r="Q119" i="40"/>
  <c r="U119" i="40" s="1"/>
  <c r="P119" i="40"/>
  <c r="T119" i="40" s="1"/>
  <c r="R119" i="40"/>
  <c r="V119" i="40" s="1"/>
  <c r="S119" i="40"/>
  <c r="W119" i="40" s="1"/>
  <c r="P215" i="40"/>
  <c r="T215" i="40" s="1"/>
  <c r="S215" i="40"/>
  <c r="W215" i="40" s="1"/>
  <c r="Q215" i="40"/>
  <c r="U215" i="40" s="1"/>
  <c r="R215" i="40"/>
  <c r="V215" i="40" s="1"/>
  <c r="P71" i="40"/>
  <c r="T71" i="40" s="1"/>
  <c r="R71" i="40"/>
  <c r="V71" i="40" s="1"/>
  <c r="S71" i="40"/>
  <c r="W71" i="40" s="1"/>
  <c r="Q71" i="40"/>
  <c r="U71" i="40" s="1"/>
  <c r="S174" i="40"/>
  <c r="W174" i="40" s="1"/>
  <c r="Q174" i="40"/>
  <c r="U174" i="40" s="1"/>
  <c r="R174" i="40"/>
  <c r="V174" i="40" s="1"/>
  <c r="P174" i="40"/>
  <c r="T174" i="40" s="1"/>
  <c r="S247" i="40"/>
  <c r="W247" i="40" s="1"/>
  <c r="P247" i="40"/>
  <c r="T247" i="40" s="1"/>
  <c r="Q247" i="40"/>
  <c r="U247" i="40" s="1"/>
  <c r="R247" i="40"/>
  <c r="V247" i="40" s="1"/>
  <c r="P107" i="40"/>
  <c r="T107" i="40" s="1"/>
  <c r="Q107" i="40"/>
  <c r="U107" i="40" s="1"/>
  <c r="S107" i="40"/>
  <c r="W107" i="40" s="1"/>
  <c r="R107" i="40"/>
  <c r="V107" i="40" s="1"/>
  <c r="P131" i="40"/>
  <c r="T131" i="40" s="1"/>
  <c r="Q131" i="40"/>
  <c r="U131" i="40" s="1"/>
  <c r="R131" i="40"/>
  <c r="V131" i="40" s="1"/>
  <c r="S131" i="40"/>
  <c r="W131" i="40" s="1"/>
  <c r="P82" i="40"/>
  <c r="T82" i="40" s="1"/>
  <c r="R82" i="40"/>
  <c r="V82" i="40" s="1"/>
  <c r="Q82" i="40"/>
  <c r="U82" i="40" s="1"/>
  <c r="S82" i="40"/>
  <c r="W82" i="40" s="1"/>
  <c r="R233" i="40"/>
  <c r="V233" i="40" s="1"/>
  <c r="P233" i="40"/>
  <c r="T233" i="40" s="1"/>
  <c r="S233" i="40"/>
  <c r="W233" i="40" s="1"/>
  <c r="Q233" i="40"/>
  <c r="U233" i="40" s="1"/>
  <c r="Q101" i="40"/>
  <c r="U101" i="40" s="1"/>
  <c r="P101" i="40"/>
  <c r="T101" i="40" s="1"/>
  <c r="S101" i="40"/>
  <c r="W101" i="40" s="1"/>
  <c r="R101" i="40"/>
  <c r="V101" i="40" s="1"/>
  <c r="S90" i="40"/>
  <c r="W90" i="40" s="1"/>
  <c r="Q90" i="40"/>
  <c r="U90" i="40" s="1"/>
  <c r="P90" i="40"/>
  <c r="T90" i="40" s="1"/>
  <c r="R90" i="40"/>
  <c r="V90" i="40" s="1"/>
  <c r="S207" i="40"/>
  <c r="W207" i="40" s="1"/>
  <c r="P207" i="40"/>
  <c r="T207" i="40" s="1"/>
  <c r="R207" i="40"/>
  <c r="V207" i="40" s="1"/>
  <c r="Q207" i="40"/>
  <c r="U207" i="40" s="1"/>
  <c r="S50" i="40"/>
  <c r="W50" i="40" s="1"/>
  <c r="R50" i="40"/>
  <c r="V50" i="40" s="1"/>
  <c r="Q50" i="40"/>
  <c r="U50" i="40" s="1"/>
  <c r="P50" i="40"/>
  <c r="T50" i="40" s="1"/>
  <c r="Q183" i="40"/>
  <c r="U183" i="40" s="1"/>
  <c r="P183" i="40"/>
  <c r="T183" i="40" s="1"/>
  <c r="R183" i="40"/>
  <c r="V183" i="40" s="1"/>
  <c r="S183" i="40"/>
  <c r="W183" i="40" s="1"/>
  <c r="S204" i="40"/>
  <c r="W204" i="40" s="1"/>
  <c r="P204" i="40"/>
  <c r="T204" i="40" s="1"/>
  <c r="Q204" i="40"/>
  <c r="U204" i="40" s="1"/>
  <c r="R204" i="40"/>
  <c r="V204" i="40" s="1"/>
  <c r="Q248" i="40"/>
  <c r="U248" i="40" s="1"/>
  <c r="S248" i="40"/>
  <c r="W248" i="40" s="1"/>
  <c r="P248" i="40"/>
  <c r="T248" i="40" s="1"/>
  <c r="R248" i="40"/>
  <c r="V248" i="40" s="1"/>
  <c r="P169" i="40"/>
  <c r="T169" i="40" s="1"/>
  <c r="S169" i="40"/>
  <c r="W169" i="40" s="1"/>
  <c r="R169" i="40"/>
  <c r="V169" i="40" s="1"/>
  <c r="Q169" i="40"/>
  <c r="U169" i="40" s="1"/>
  <c r="P54" i="40"/>
  <c r="T54" i="40" s="1"/>
  <c r="Q54" i="40"/>
  <c r="U54" i="40" s="1"/>
  <c r="S54" i="40"/>
  <c r="W54" i="40" s="1"/>
  <c r="R54" i="40"/>
  <c r="V54" i="40" s="1"/>
  <c r="P171" i="40"/>
  <c r="T171" i="40" s="1"/>
  <c r="Q171" i="40"/>
  <c r="U171" i="40" s="1"/>
  <c r="S171" i="40"/>
  <c r="W171" i="40" s="1"/>
  <c r="R171" i="40"/>
  <c r="V171" i="40" s="1"/>
  <c r="R173" i="40"/>
  <c r="V173" i="40" s="1"/>
  <c r="Q173" i="40"/>
  <c r="U173" i="40" s="1"/>
  <c r="P173" i="40"/>
  <c r="T173" i="40" s="1"/>
  <c r="S173" i="40"/>
  <c r="W173" i="40" s="1"/>
  <c r="Q161" i="40"/>
  <c r="U161" i="40" s="1"/>
  <c r="S161" i="40"/>
  <c r="W161" i="40" s="1"/>
  <c r="R161" i="40"/>
  <c r="V161" i="40" s="1"/>
  <c r="P161" i="40"/>
  <c r="T161" i="40" s="1"/>
  <c r="P156" i="40"/>
  <c r="T156" i="40" s="1"/>
  <c r="R156" i="40"/>
  <c r="V156" i="40" s="1"/>
  <c r="Q156" i="40"/>
  <c r="U156" i="40" s="1"/>
  <c r="S156" i="40"/>
  <c r="W156" i="40" s="1"/>
  <c r="P201" i="40"/>
  <c r="T201" i="40" s="1"/>
  <c r="S201" i="40"/>
  <c r="W201" i="40" s="1"/>
  <c r="R201" i="40"/>
  <c r="V201" i="40" s="1"/>
  <c r="Q201" i="40"/>
  <c r="U201" i="40" s="1"/>
  <c r="P237" i="40"/>
  <c r="T237" i="40" s="1"/>
  <c r="R237" i="40"/>
  <c r="V237" i="40" s="1"/>
  <c r="S237" i="40"/>
  <c r="W237" i="40" s="1"/>
  <c r="Q237" i="40"/>
  <c r="U237" i="40" s="1"/>
  <c r="S76" i="40"/>
  <c r="W76" i="40" s="1"/>
  <c r="P76" i="40"/>
  <c r="T76" i="40" s="1"/>
  <c r="Q76" i="40"/>
  <c r="U76" i="40" s="1"/>
  <c r="R76" i="40"/>
  <c r="V76" i="40" s="1"/>
  <c r="P110" i="40"/>
  <c r="T110" i="40" s="1"/>
  <c r="S110" i="40"/>
  <c r="W110" i="40" s="1"/>
  <c r="R110" i="40"/>
  <c r="V110" i="40" s="1"/>
  <c r="Q110" i="40"/>
  <c r="U110" i="40" s="1"/>
  <c r="P59" i="40"/>
  <c r="T59" i="40" s="1"/>
  <c r="S59" i="40"/>
  <c r="W59" i="40" s="1"/>
  <c r="R59" i="40"/>
  <c r="V59" i="40" s="1"/>
  <c r="Q59" i="40"/>
  <c r="U59" i="40" s="1"/>
  <c r="S80" i="40"/>
  <c r="W80" i="40" s="1"/>
  <c r="P80" i="40"/>
  <c r="T80" i="40" s="1"/>
  <c r="R80" i="40"/>
  <c r="V80" i="40" s="1"/>
  <c r="Q80" i="40"/>
  <c r="U80" i="40" s="1"/>
  <c r="Q53" i="40"/>
  <c r="U53" i="40" s="1"/>
  <c r="R53" i="40"/>
  <c r="V53" i="40" s="1"/>
  <c r="S53" i="40"/>
  <c r="W53" i="40" s="1"/>
  <c r="P53" i="40"/>
  <c r="T53" i="40" s="1"/>
  <c r="P133" i="40"/>
  <c r="T133" i="40" s="1"/>
  <c r="S133" i="40"/>
  <c r="W133" i="40" s="1"/>
  <c r="R133" i="40"/>
  <c r="V133" i="40" s="1"/>
  <c r="Q133" i="40"/>
  <c r="U133" i="40" s="1"/>
  <c r="P66" i="40"/>
  <c r="T66" i="40" s="1"/>
  <c r="S66" i="40"/>
  <c r="W66" i="40" s="1"/>
  <c r="Q66" i="40"/>
  <c r="U66" i="40" s="1"/>
  <c r="R66" i="40"/>
  <c r="V66" i="40" s="1"/>
  <c r="P130" i="40"/>
  <c r="T130" i="40" s="1"/>
  <c r="R130" i="40"/>
  <c r="V130" i="40" s="1"/>
  <c r="S130" i="40"/>
  <c r="W130" i="40" s="1"/>
  <c r="Q130" i="40"/>
  <c r="U130" i="40" s="1"/>
  <c r="S206" i="40"/>
  <c r="W206" i="40" s="1"/>
  <c r="R206" i="40"/>
  <c r="V206" i="40" s="1"/>
  <c r="P206" i="40"/>
  <c r="T206" i="40" s="1"/>
  <c r="Q206" i="40"/>
  <c r="U206" i="40" s="1"/>
  <c r="R55" i="40"/>
  <c r="V55" i="40" s="1"/>
  <c r="P55" i="40"/>
  <c r="T55" i="40" s="1"/>
  <c r="S55" i="40"/>
  <c r="W55" i="40" s="1"/>
  <c r="Q55" i="40"/>
  <c r="U55" i="40" s="1"/>
  <c r="R154" i="40"/>
  <c r="V154" i="40" s="1"/>
  <c r="P199" i="40"/>
  <c r="T199" i="40" s="1"/>
  <c r="R199" i="40"/>
  <c r="V199" i="40" s="1"/>
  <c r="Q199" i="40"/>
  <c r="U199" i="40" s="1"/>
  <c r="S199" i="40"/>
  <c r="W199" i="40" s="1"/>
  <c r="R190" i="40"/>
  <c r="V190" i="40" s="1"/>
  <c r="P190" i="40"/>
  <c r="T190" i="40" s="1"/>
  <c r="S190" i="40"/>
  <c r="W190" i="40" s="1"/>
  <c r="Q190" i="40"/>
  <c r="U190" i="40" s="1"/>
  <c r="P123" i="40"/>
  <c r="T123" i="40" s="1"/>
  <c r="R123" i="40"/>
  <c r="V123" i="40" s="1"/>
  <c r="S123" i="40"/>
  <c r="W123" i="40" s="1"/>
  <c r="Q123" i="40"/>
  <c r="U123" i="40" s="1"/>
  <c r="R152" i="40"/>
  <c r="V152" i="40" s="1"/>
  <c r="P152" i="40"/>
  <c r="T152" i="40" s="1"/>
  <c r="S152" i="40"/>
  <c r="W152" i="40" s="1"/>
  <c r="Q152" i="40"/>
  <c r="U152" i="40" s="1"/>
  <c r="Q148" i="40"/>
  <c r="U148" i="40" s="1"/>
  <c r="S148" i="40"/>
  <c r="W148" i="40" s="1"/>
  <c r="R148" i="40"/>
  <c r="V148" i="40" s="1"/>
  <c r="P148" i="40"/>
  <c r="T148" i="40" s="1"/>
  <c r="Q79" i="40"/>
  <c r="U79" i="40" s="1"/>
  <c r="S79" i="40"/>
  <c r="W79" i="40" s="1"/>
  <c r="P79" i="40"/>
  <c r="T79" i="40" s="1"/>
  <c r="R79" i="40"/>
  <c r="V79" i="40" s="1"/>
  <c r="P146" i="40"/>
  <c r="T146" i="40" s="1"/>
  <c r="R146" i="40"/>
  <c r="V146" i="40" s="1"/>
  <c r="S146" i="40"/>
  <c r="W146" i="40" s="1"/>
  <c r="Q146" i="40"/>
  <c r="U146" i="40" s="1"/>
  <c r="P137" i="40"/>
  <c r="T137" i="40" s="1"/>
  <c r="Q137" i="40"/>
  <c r="U137" i="40" s="1"/>
  <c r="S137" i="40"/>
  <c r="W137" i="40" s="1"/>
  <c r="R137" i="40"/>
  <c r="V137" i="40" s="1"/>
  <c r="S121" i="40"/>
  <c r="W121" i="40" s="1"/>
  <c r="P121" i="40"/>
  <c r="T121" i="40" s="1"/>
  <c r="R121" i="40"/>
  <c r="V121" i="40" s="1"/>
  <c r="Q121" i="40"/>
  <c r="U121" i="40" s="1"/>
  <c r="P94" i="40"/>
  <c r="T94" i="40" s="1"/>
  <c r="S94" i="40"/>
  <c r="W94" i="40" s="1"/>
  <c r="R94" i="40"/>
  <c r="V94" i="40" s="1"/>
  <c r="Q94" i="40"/>
  <c r="U94" i="40" s="1"/>
  <c r="P77" i="40"/>
  <c r="T77" i="40" s="1"/>
  <c r="R77" i="40"/>
  <c r="V77" i="40" s="1"/>
  <c r="S77" i="40"/>
  <c r="W77" i="40" s="1"/>
  <c r="Q77" i="40"/>
  <c r="U77" i="40" s="1"/>
  <c r="P239" i="40"/>
  <c r="T239" i="40" s="1"/>
  <c r="S239" i="40"/>
  <c r="W239" i="40" s="1"/>
  <c r="Q239" i="40"/>
  <c r="U239" i="40" s="1"/>
  <c r="R239" i="40"/>
  <c r="V239" i="40" s="1"/>
  <c r="P210" i="40"/>
  <c r="T210" i="40" s="1"/>
  <c r="R210" i="40"/>
  <c r="V210" i="40" s="1"/>
  <c r="S210" i="40"/>
  <c r="W210" i="40" s="1"/>
  <c r="Q210" i="40"/>
  <c r="U210" i="40" s="1"/>
  <c r="P95" i="40"/>
  <c r="T95" i="40" s="1"/>
  <c r="S95" i="40"/>
  <c r="W95" i="40" s="1"/>
  <c r="Q95" i="40"/>
  <c r="U95" i="40" s="1"/>
  <c r="R95" i="40"/>
  <c r="V95" i="40" s="1"/>
  <c r="P224" i="40"/>
  <c r="T224" i="40" s="1"/>
  <c r="R224" i="40"/>
  <c r="V224" i="40" s="1"/>
  <c r="S224" i="40"/>
  <c r="W224" i="40" s="1"/>
  <c r="Q224" i="40"/>
  <c r="U224" i="40" s="1"/>
  <c r="P97" i="40"/>
  <c r="T97" i="40" s="1"/>
  <c r="Q97" i="40"/>
  <c r="U97" i="40" s="1"/>
  <c r="R97" i="40"/>
  <c r="V97" i="40" s="1"/>
  <c r="S97" i="40"/>
  <c r="W97" i="40" s="1"/>
  <c r="P166" i="40"/>
  <c r="T166" i="40" s="1"/>
  <c r="R166" i="40"/>
  <c r="V166" i="40" s="1"/>
  <c r="Q166" i="40"/>
  <c r="U166" i="40" s="1"/>
  <c r="S166" i="40"/>
  <c r="W166" i="40" s="1"/>
  <c r="R220" i="40"/>
  <c r="V220" i="40" s="1"/>
  <c r="S220" i="40"/>
  <c r="W220" i="40" s="1"/>
  <c r="P220" i="40"/>
  <c r="T220" i="40" s="1"/>
  <c r="Q220" i="40"/>
  <c r="U220" i="40" s="1"/>
  <c r="P244" i="40"/>
  <c r="T244" i="40" s="1"/>
  <c r="R244" i="40"/>
  <c r="V244" i="40" s="1"/>
  <c r="Q244" i="40"/>
  <c r="U244" i="40" s="1"/>
  <c r="S244" i="40"/>
  <c r="W244" i="40" s="1"/>
  <c r="S195" i="40"/>
  <c r="W195" i="40" s="1"/>
  <c r="Q195" i="40"/>
  <c r="U195" i="40" s="1"/>
  <c r="P195" i="40"/>
  <c r="T195" i="40" s="1"/>
  <c r="R195" i="40"/>
  <c r="V195" i="40" s="1"/>
  <c r="Q92" i="40"/>
  <c r="U92" i="40" s="1"/>
  <c r="S92" i="40"/>
  <c r="W92" i="40" s="1"/>
  <c r="R92" i="40"/>
  <c r="V92" i="40" s="1"/>
  <c r="P92" i="40"/>
  <c r="T92" i="40" s="1"/>
  <c r="R142" i="40"/>
  <c r="V142" i="40" s="1"/>
  <c r="P142" i="40"/>
  <c r="T142" i="40" s="1"/>
  <c r="Q142" i="40"/>
  <c r="U142" i="40" s="1"/>
  <c r="S142" i="40"/>
  <c r="W142" i="40" s="1"/>
  <c r="S203" i="40"/>
  <c r="W203" i="40" s="1"/>
  <c r="P203" i="40"/>
  <c r="T203" i="40" s="1"/>
  <c r="R203" i="40"/>
  <c r="V203" i="40" s="1"/>
  <c r="Q203" i="40"/>
  <c r="U203" i="40" s="1"/>
  <c r="P106" i="40"/>
  <c r="T106" i="40" s="1"/>
  <c r="S106" i="40"/>
  <c r="W106" i="40" s="1"/>
  <c r="Q106" i="40"/>
  <c r="U106" i="40" s="1"/>
  <c r="R106" i="40"/>
  <c r="V106" i="40" s="1"/>
  <c r="R196" i="40"/>
  <c r="V196" i="40" s="1"/>
  <c r="S196" i="40"/>
  <c r="W196" i="40" s="1"/>
  <c r="P196" i="40"/>
  <c r="T196" i="40" s="1"/>
  <c r="Q196" i="40"/>
  <c r="U196" i="40" s="1"/>
  <c r="P164" i="40"/>
  <c r="T164" i="40" s="1"/>
  <c r="S164" i="40"/>
  <c r="W164" i="40" s="1"/>
  <c r="R164" i="40"/>
  <c r="V164" i="40" s="1"/>
  <c r="Q164" i="40"/>
  <c r="U164" i="40" s="1"/>
  <c r="R227" i="40"/>
  <c r="V227" i="40" s="1"/>
  <c r="S227" i="40"/>
  <c r="W227" i="40" s="1"/>
  <c r="Q227" i="40"/>
  <c r="U227" i="40" s="1"/>
  <c r="P227" i="40"/>
  <c r="T227" i="40" s="1"/>
  <c r="S109" i="40"/>
  <c r="W109" i="40" s="1"/>
  <c r="R109" i="40"/>
  <c r="V109" i="40" s="1"/>
  <c r="Q109" i="40"/>
  <c r="U109" i="40" s="1"/>
  <c r="P109" i="40"/>
  <c r="T109" i="40" s="1"/>
  <c r="P217" i="40"/>
  <c r="T217" i="40" s="1"/>
  <c r="R217" i="40"/>
  <c r="V217" i="40" s="1"/>
  <c r="Q217" i="40"/>
  <c r="U217" i="40" s="1"/>
  <c r="S217" i="40"/>
  <c r="W217" i="40" s="1"/>
  <c r="P246" i="40"/>
  <c r="T246" i="40" s="1"/>
  <c r="S246" i="40"/>
  <c r="W246" i="40" s="1"/>
  <c r="R246" i="40"/>
  <c r="V246" i="40" s="1"/>
  <c r="Q246" i="40"/>
  <c r="U246" i="40" s="1"/>
  <c r="R85" i="40" l="1"/>
  <c r="V85" i="40" s="1"/>
  <c r="Q111" i="40"/>
  <c r="U111" i="40" s="1"/>
  <c r="S111" i="40"/>
  <c r="W111" i="40" s="1"/>
  <c r="P85" i="40"/>
  <c r="T85" i="40" s="1"/>
  <c r="Q85" i="40"/>
  <c r="U85" i="40" s="1"/>
  <c r="R111" i="40"/>
  <c r="V111" i="40" s="1"/>
  <c r="S192" i="40"/>
  <c r="W192" i="40" s="1"/>
  <c r="Q154" i="40"/>
  <c r="U154" i="40" s="1"/>
  <c r="S154" i="40"/>
  <c r="W154" i="40" s="1"/>
  <c r="Q102" i="40"/>
  <c r="U102" i="40" s="1"/>
  <c r="Q222" i="40"/>
  <c r="U222" i="40" s="1"/>
  <c r="S222" i="40"/>
  <c r="W222" i="40" s="1"/>
  <c r="P222" i="40"/>
  <c r="T222" i="40" s="1"/>
  <c r="R222" i="40"/>
  <c r="V222" i="40" s="1"/>
  <c r="P105" i="40"/>
  <c r="T105" i="40" s="1"/>
  <c r="S105" i="40"/>
  <c r="W105" i="40" s="1"/>
  <c r="R105" i="40"/>
  <c r="V105" i="40" s="1"/>
  <c r="Q105" i="40"/>
  <c r="U105" i="40" s="1"/>
  <c r="X3" i="40"/>
  <c r="Z3" i="40" l="1"/>
  <c r="Z239" i="40" s="1"/>
  <c r="X240" i="40"/>
  <c r="X89" i="40"/>
  <c r="X90" i="40"/>
  <c r="X91" i="40"/>
  <c r="X92" i="40"/>
  <c r="X141" i="40"/>
  <c r="X154" i="40"/>
  <c r="X52" i="40"/>
  <c r="X226" i="40"/>
  <c r="X149" i="40"/>
  <c r="X236" i="40"/>
  <c r="X219" i="40"/>
  <c r="X232" i="40"/>
  <c r="X169" i="40"/>
  <c r="X211" i="40"/>
  <c r="X245" i="40"/>
  <c r="X227" i="40"/>
  <c r="X81" i="40"/>
  <c r="X208" i="40"/>
  <c r="X206" i="40"/>
  <c r="X76" i="40"/>
  <c r="X93" i="40"/>
  <c r="X54" i="40"/>
  <c r="X199" i="40"/>
  <c r="X145" i="40"/>
  <c r="X209" i="40"/>
  <c r="X233" i="40"/>
  <c r="X104" i="40"/>
  <c r="X134" i="40"/>
  <c r="X158" i="40"/>
  <c r="X133" i="40"/>
  <c r="X102" i="40"/>
  <c r="X74" i="40"/>
  <c r="Z244" i="40"/>
  <c r="X172" i="40"/>
  <c r="X213" i="40"/>
  <c r="Z131" i="40"/>
  <c r="X119" i="40"/>
  <c r="Z103" i="40"/>
  <c r="X178" i="40"/>
  <c r="X215" i="40"/>
  <c r="X246" i="40"/>
  <c r="X135" i="40"/>
  <c r="Z237" i="40"/>
  <c r="X194" i="40"/>
  <c r="X121" i="40"/>
  <c r="X204" i="40"/>
  <c r="X126" i="40"/>
  <c r="X48" i="40"/>
  <c r="Z117" i="40"/>
  <c r="X64" i="40"/>
  <c r="X203" i="40"/>
  <c r="X151" i="40"/>
  <c r="X59" i="40"/>
  <c r="Z62" i="40"/>
  <c r="X112" i="40"/>
  <c r="Z104" i="40"/>
  <c r="X120" i="40"/>
  <c r="X99" i="40"/>
  <c r="Z93" i="40"/>
  <c r="Z109" i="40"/>
  <c r="Z127" i="40"/>
  <c r="X69" i="40"/>
  <c r="X183" i="40"/>
  <c r="X70" i="40"/>
  <c r="Z209" i="40"/>
  <c r="Z101" i="40"/>
  <c r="Z211" i="40"/>
  <c r="X16" i="40"/>
  <c r="X15" i="40"/>
  <c r="X14" i="40"/>
  <c r="X20" i="40"/>
  <c r="X17" i="40"/>
  <c r="X212" i="40"/>
  <c r="X28" i="40"/>
  <c r="X42" i="40"/>
  <c r="X46" i="40"/>
  <c r="X35" i="40"/>
  <c r="X41" i="40"/>
  <c r="X32" i="40"/>
  <c r="X29" i="40"/>
  <c r="X26" i="40"/>
  <c r="X124" i="40"/>
  <c r="X19" i="40"/>
  <c r="X98" i="40"/>
  <c r="X157" i="40"/>
  <c r="X30" i="40"/>
  <c r="X167" i="40"/>
  <c r="X22" i="40"/>
  <c r="X39" i="40"/>
  <c r="X33" i="40"/>
  <c r="X36" i="40"/>
  <c r="X122" i="40"/>
  <c r="X113" i="40"/>
  <c r="X192" i="40"/>
  <c r="X235" i="40"/>
  <c r="X18" i="40"/>
  <c r="X44" i="40"/>
  <c r="X24" i="40"/>
  <c r="X225" i="40"/>
  <c r="X37" i="40"/>
  <c r="X25" i="40"/>
  <c r="X242" i="40"/>
  <c r="X23" i="40"/>
  <c r="X222" i="40"/>
  <c r="X38" i="40"/>
  <c r="X40" i="40"/>
  <c r="X221" i="40"/>
  <c r="X21" i="40"/>
  <c r="X176" i="40"/>
  <c r="X31" i="40"/>
  <c r="X34" i="40"/>
  <c r="X155" i="40"/>
  <c r="X165" i="40"/>
  <c r="X43" i="40"/>
  <c r="X27" i="40"/>
  <c r="X45" i="40"/>
  <c r="X105" i="40"/>
  <c r="X243" i="40"/>
  <c r="X170" i="40"/>
  <c r="X234" i="40"/>
  <c r="X163" i="40"/>
  <c r="X229" i="40"/>
  <c r="X207" i="40"/>
  <c r="X152" i="40"/>
  <c r="X171" i="40"/>
  <c r="X128" i="40"/>
  <c r="X197" i="40"/>
  <c r="X136" i="40"/>
  <c r="X153" i="40"/>
  <c r="X147" i="40"/>
  <c r="X231" i="40"/>
  <c r="X85" i="40"/>
  <c r="X143" i="40"/>
  <c r="X83" i="40"/>
  <c r="X193" i="40"/>
  <c r="X180" i="40"/>
  <c r="X71" i="40"/>
  <c r="X72" i="40"/>
  <c r="X182" i="40"/>
  <c r="X125" i="40"/>
  <c r="X138" i="40"/>
  <c r="X189" i="40"/>
  <c r="X150" i="40"/>
  <c r="X244" i="40"/>
  <c r="X216" i="40"/>
  <c r="X200" i="40"/>
  <c r="X188" i="40"/>
  <c r="X161" i="40"/>
  <c r="X115" i="40"/>
  <c r="X185" i="40"/>
  <c r="X67" i="40"/>
  <c r="X190" i="40"/>
  <c r="X230" i="40"/>
  <c r="X111" i="40"/>
  <c r="X241" i="40"/>
  <c r="X131" i="40"/>
  <c r="X87" i="40"/>
  <c r="X62" i="40"/>
  <c r="X107" i="40"/>
  <c r="X217" i="40"/>
  <c r="X77" i="40"/>
  <c r="X179" i="40"/>
  <c r="X195" i="40"/>
  <c r="X162" i="40"/>
  <c r="Z168" i="40"/>
  <c r="X84" i="40"/>
  <c r="X159" i="40"/>
  <c r="X127" i="40"/>
  <c r="Z100" i="40"/>
  <c r="Z96" i="40"/>
  <c r="X53" i="40"/>
  <c r="X116" i="40"/>
  <c r="X103" i="40"/>
  <c r="X174" i="40"/>
  <c r="X173" i="40"/>
  <c r="X94" i="40"/>
  <c r="X166" i="40"/>
  <c r="X80" i="40"/>
  <c r="X100" i="40"/>
  <c r="X66" i="40"/>
  <c r="X148" i="40"/>
  <c r="X210" i="40"/>
  <c r="X220" i="40"/>
  <c r="X75" i="40"/>
  <c r="X56" i="40"/>
  <c r="X223" i="40"/>
  <c r="X118" i="40"/>
  <c r="X156" i="40"/>
  <c r="X130" i="40"/>
  <c r="X184" i="40"/>
  <c r="X88" i="40"/>
  <c r="X247" i="40"/>
  <c r="X97" i="40"/>
  <c r="X238" i="40"/>
  <c r="X95" i="40"/>
  <c r="X47" i="40"/>
  <c r="X205" i="40"/>
  <c r="X65" i="40"/>
  <c r="Z110" i="40"/>
  <c r="X218" i="40"/>
  <c r="X78" i="40"/>
  <c r="Z142" i="40"/>
  <c r="X63" i="40"/>
  <c r="X201" i="40"/>
  <c r="X57" i="40"/>
  <c r="X144" i="40"/>
  <c r="X51" i="40"/>
  <c r="X110" i="40"/>
  <c r="X228" i="40"/>
  <c r="X191" i="40"/>
  <c r="X61" i="40"/>
  <c r="X168" i="40"/>
  <c r="X146" i="40"/>
  <c r="X239" i="40"/>
  <c r="X139" i="40"/>
  <c r="X175" i="40"/>
  <c r="X60" i="40"/>
  <c r="X68" i="40"/>
  <c r="X137" i="40"/>
  <c r="X224" i="40"/>
  <c r="X196" i="40"/>
  <c r="X237" i="40"/>
  <c r="X73" i="40"/>
  <c r="X108" i="40"/>
  <c r="Z204" i="40"/>
  <c r="X117" i="40"/>
  <c r="X142" i="40"/>
  <c r="X123" i="40"/>
  <c r="X109" i="40"/>
  <c r="X114" i="40"/>
  <c r="X86" i="40"/>
  <c r="X82" i="40"/>
  <c r="X106" i="40"/>
  <c r="X96" i="40"/>
  <c r="X50" i="40"/>
  <c r="X49" i="40"/>
  <c r="X129" i="40"/>
  <c r="X58" i="40"/>
  <c r="X164" i="40"/>
  <c r="X181" i="40"/>
  <c r="X202" i="40"/>
  <c r="Z124" i="40"/>
  <c r="Z37" i="40"/>
  <c r="Z19" i="40"/>
  <c r="Z39" i="40"/>
  <c r="Z31" i="40"/>
  <c r="Z46" i="40"/>
  <c r="Z38" i="40"/>
  <c r="Z29" i="40"/>
  <c r="X187" i="40"/>
  <c r="Z191" i="40"/>
  <c r="Z224" i="40"/>
  <c r="X186" i="40"/>
  <c r="X132" i="40"/>
  <c r="X177" i="40"/>
  <c r="X79" i="40"/>
  <c r="X214" i="40"/>
  <c r="Z81" i="40"/>
  <c r="X198" i="40"/>
  <c r="X160" i="40"/>
  <c r="X140" i="40"/>
  <c r="Z107" i="40"/>
  <c r="X101" i="40"/>
  <c r="X55" i="40"/>
  <c r="Z151" i="40" l="1"/>
  <c r="Z186" i="40"/>
  <c r="Z222" i="40"/>
  <c r="Z25" i="40"/>
  <c r="Z87" i="40"/>
  <c r="Z84" i="40"/>
  <c r="Z136" i="40"/>
  <c r="Z166" i="40"/>
  <c r="Z159" i="40"/>
  <c r="Z99" i="40"/>
  <c r="Z140" i="40"/>
  <c r="Z160" i="40"/>
  <c r="Z72" i="40"/>
  <c r="Z122" i="40"/>
  <c r="Z21" i="40"/>
  <c r="Z185" i="40"/>
  <c r="Z197" i="40"/>
  <c r="Z238" i="40"/>
  <c r="Z48" i="40"/>
  <c r="Z180" i="40"/>
  <c r="Z143" i="40"/>
  <c r="Z95" i="40"/>
  <c r="Z36" i="40"/>
  <c r="Z73" i="40"/>
  <c r="Z169" i="40"/>
  <c r="Z146" i="40"/>
  <c r="Z108" i="40"/>
  <c r="Z70" i="40"/>
  <c r="Z154" i="40"/>
  <c r="Z234" i="40"/>
  <c r="Z51" i="40"/>
  <c r="Z147" i="40"/>
  <c r="Z59" i="40"/>
  <c r="Z247" i="40"/>
  <c r="Z113" i="40"/>
  <c r="Z167" i="40"/>
  <c r="Z219" i="40"/>
  <c r="Z212" i="40"/>
  <c r="Z42" i="40"/>
  <c r="Z155" i="40"/>
  <c r="Z133" i="40"/>
  <c r="Z246" i="40"/>
  <c r="Z66" i="40"/>
  <c r="Z97" i="40"/>
  <c r="Z183" i="40"/>
  <c r="Z144" i="40"/>
  <c r="Z233" i="40"/>
  <c r="Z207" i="40"/>
  <c r="Z94" i="40"/>
  <c r="Z149" i="40"/>
  <c r="Z218" i="40"/>
  <c r="Z137" i="40"/>
  <c r="Z16" i="40"/>
  <c r="Z64" i="40"/>
  <c r="Z139" i="40"/>
  <c r="Z215" i="40"/>
  <c r="Z49" i="40"/>
  <c r="Z52" i="40"/>
  <c r="Z121" i="40"/>
  <c r="Z63" i="40"/>
  <c r="Z69" i="40"/>
  <c r="Z178" i="40"/>
  <c r="Z232" i="40"/>
  <c r="Z217" i="40"/>
  <c r="Z98" i="40"/>
  <c r="Z235" i="40"/>
  <c r="Z58" i="40"/>
  <c r="Z18" i="40"/>
  <c r="Z26" i="40"/>
  <c r="Z40" i="40"/>
  <c r="Z20" i="40"/>
  <c r="Z79" i="40"/>
  <c r="Z60" i="40"/>
  <c r="Z120" i="40"/>
  <c r="Z153" i="40"/>
  <c r="Z194" i="40"/>
  <c r="Z141" i="40"/>
  <c r="Z86" i="40"/>
  <c r="Z214" i="40"/>
  <c r="Z205" i="40"/>
  <c r="Z227" i="40"/>
  <c r="Z57" i="40"/>
  <c r="Z129" i="40"/>
  <c r="Z123" i="40"/>
  <c r="Z138" i="40"/>
  <c r="Z33" i="40"/>
  <c r="Z192" i="40"/>
  <c r="Z44" i="40"/>
  <c r="Z242" i="40"/>
  <c r="Z176" i="40"/>
  <c r="Z24" i="40"/>
  <c r="Z77" i="40"/>
  <c r="Z161" i="40"/>
  <c r="Z50" i="40"/>
  <c r="Z163" i="40"/>
  <c r="Z102" i="40"/>
  <c r="Z61" i="40"/>
  <c r="Z115" i="40"/>
  <c r="Z67" i="40"/>
  <c r="Z125" i="40"/>
  <c r="Z130" i="40"/>
  <c r="Z135" i="40"/>
  <c r="Z134" i="40"/>
  <c r="Z53" i="40"/>
  <c r="Z177" i="40"/>
  <c r="Z245" i="40"/>
  <c r="Z231" i="40"/>
  <c r="Z208" i="40"/>
  <c r="Z226" i="40"/>
  <c r="Z230" i="40"/>
  <c r="Z68" i="40"/>
  <c r="Z82" i="40"/>
  <c r="Z229" i="40"/>
  <c r="Z156" i="40"/>
  <c r="Z71" i="40"/>
  <c r="Z184" i="40"/>
  <c r="Z22" i="40"/>
  <c r="Z41" i="40"/>
  <c r="Z165" i="40"/>
  <c r="Z225" i="40"/>
  <c r="Z30" i="40"/>
  <c r="Z15" i="40"/>
  <c r="Z182" i="40"/>
  <c r="Z162" i="40"/>
  <c r="Z203" i="40"/>
  <c r="Z88" i="40"/>
  <c r="Z201" i="40"/>
  <c r="Z228" i="40"/>
  <c r="Z189" i="40"/>
  <c r="Z80" i="40"/>
  <c r="Z47" i="40"/>
  <c r="Z148" i="40"/>
  <c r="Z196" i="40"/>
  <c r="Z179" i="40"/>
  <c r="Z78" i="40"/>
  <c r="Z187" i="40"/>
  <c r="Z65" i="40"/>
  <c r="Z112" i="40"/>
  <c r="Z90" i="40"/>
  <c r="Z241" i="40"/>
  <c r="Z91" i="40"/>
  <c r="Z188" i="40"/>
  <c r="Z23" i="40"/>
  <c r="Z28" i="40"/>
  <c r="Z157" i="40"/>
  <c r="Z32" i="40"/>
  <c r="Z221" i="40"/>
  <c r="Z14" i="40"/>
  <c r="Z202" i="40"/>
  <c r="Z83" i="40"/>
  <c r="Z128" i="40"/>
  <c r="Z220" i="40"/>
  <c r="Z175" i="40"/>
  <c r="Z55" i="40"/>
  <c r="Z193" i="40"/>
  <c r="Z213" i="40"/>
  <c r="Z116" i="40"/>
  <c r="Z158" i="40"/>
  <c r="Z152" i="40"/>
  <c r="Z210" i="40"/>
  <c r="Z172" i="40"/>
  <c r="Z199" i="40"/>
  <c r="Z119" i="40"/>
  <c r="Z240" i="40"/>
  <c r="Z145" i="40"/>
  <c r="Z198" i="40"/>
  <c r="Z173" i="40"/>
  <c r="Z92" i="40"/>
  <c r="Z89" i="40"/>
  <c r="Z164" i="40"/>
  <c r="Z181" i="40"/>
  <c r="Z27" i="40"/>
  <c r="Z105" i="40"/>
  <c r="Z43" i="40"/>
  <c r="Z34" i="40"/>
  <c r="Z45" i="40"/>
  <c r="Z35" i="40"/>
  <c r="Z17" i="40"/>
  <c r="Z75" i="40"/>
  <c r="Z118" i="40"/>
  <c r="Z190" i="40"/>
  <c r="Z174" i="40"/>
  <c r="Z236" i="40"/>
  <c r="Z171" i="40"/>
  <c r="Z223" i="40"/>
  <c r="Z243" i="40"/>
  <c r="Z200" i="40"/>
  <c r="Z74" i="40"/>
  <c r="Z54" i="40"/>
  <c r="Z216" i="40"/>
  <c r="Z114" i="40"/>
  <c r="Z126" i="40"/>
  <c r="Z132" i="40"/>
  <c r="Z206" i="40"/>
  <c r="Z76" i="40"/>
  <c r="Z106" i="40"/>
  <c r="Z56" i="40"/>
  <c r="Z170" i="40"/>
  <c r="Z150" i="40"/>
  <c r="Z195" i="40"/>
  <c r="Z85" i="40"/>
  <c r="AA3" i="40"/>
  <c r="AA161" i="40" s="1"/>
  <c r="Y3" i="40"/>
  <c r="Y140" i="40" s="1"/>
  <c r="Z111" i="40"/>
  <c r="Y183" i="40" l="1"/>
  <c r="Y161" i="40"/>
  <c r="Y118" i="40"/>
  <c r="Y85" i="40"/>
  <c r="Y20" i="40"/>
  <c r="Y132" i="40"/>
  <c r="Y112" i="40"/>
  <c r="Y71" i="40"/>
  <c r="Y60" i="40"/>
  <c r="AA71" i="40"/>
  <c r="AA223" i="40"/>
  <c r="AA58" i="40"/>
  <c r="AA41" i="40"/>
  <c r="AA137" i="40"/>
  <c r="AA230" i="40"/>
  <c r="AA154" i="40"/>
  <c r="AA105" i="40"/>
  <c r="AA70" i="40"/>
  <c r="AA237" i="40"/>
  <c r="AA231" i="40"/>
  <c r="AA39" i="40"/>
  <c r="AA180" i="40"/>
  <c r="AA138" i="40"/>
  <c r="AA153" i="40"/>
  <c r="Y198" i="40"/>
  <c r="AA203" i="40"/>
  <c r="AA179" i="40"/>
  <c r="Y50" i="40"/>
  <c r="Y163" i="40"/>
  <c r="Y237" i="40"/>
  <c r="Y244" i="40"/>
  <c r="Y54" i="40"/>
  <c r="Y137" i="40"/>
  <c r="Y93" i="40"/>
  <c r="Y157" i="40"/>
  <c r="Y192" i="40"/>
  <c r="Y141" i="40"/>
  <c r="Y67" i="40"/>
  <c r="Y15" i="40"/>
  <c r="Y158" i="40"/>
  <c r="Y211" i="40"/>
  <c r="Y16" i="40"/>
  <c r="Y41" i="40"/>
  <c r="Y107" i="40"/>
  <c r="Y43" i="40"/>
  <c r="Y29" i="40"/>
  <c r="Y129" i="40"/>
  <c r="Y241" i="40"/>
  <c r="Y219" i="40"/>
  <c r="Y159" i="40"/>
  <c r="Y125" i="40"/>
  <c r="Y133" i="40"/>
  <c r="Y21" i="40"/>
  <c r="Y134" i="40"/>
  <c r="Y30" i="40"/>
  <c r="Y221" i="40"/>
  <c r="Y153" i="40"/>
  <c r="Y42" i="40"/>
  <c r="Y123" i="40"/>
  <c r="Y170" i="40"/>
  <c r="Y227" i="40"/>
  <c r="Y189" i="40"/>
  <c r="Y18" i="40"/>
  <c r="Y74" i="40"/>
  <c r="Y171" i="40"/>
  <c r="Y210" i="40"/>
  <c r="Y113" i="40"/>
  <c r="Y186" i="40"/>
  <c r="Y188" i="40"/>
  <c r="Y203" i="40"/>
  <c r="Y166" i="40"/>
  <c r="Y95" i="40"/>
  <c r="Y172" i="40"/>
  <c r="Y142" i="40"/>
  <c r="Y106" i="40"/>
  <c r="Y194" i="40"/>
  <c r="Y82" i="40"/>
  <c r="Y204" i="40"/>
  <c r="Y236" i="40"/>
  <c r="Y149" i="40"/>
  <c r="Y70" i="40"/>
  <c r="Y202" i="40"/>
  <c r="Y49" i="40"/>
  <c r="Y200" i="40"/>
  <c r="Y207" i="40"/>
  <c r="AA88" i="40"/>
  <c r="Y78" i="40"/>
  <c r="Y77" i="40"/>
  <c r="Y213" i="40"/>
  <c r="Y24" i="40"/>
  <c r="Y116" i="40"/>
  <c r="Y167" i="40"/>
  <c r="Y35" i="40"/>
  <c r="Y76" i="40"/>
  <c r="Y164" i="40"/>
  <c r="Y206" i="40"/>
  <c r="Y168" i="40"/>
  <c r="Y102" i="40"/>
  <c r="Y247" i="40"/>
  <c r="Y79" i="40"/>
  <c r="Y87" i="40"/>
  <c r="Y22" i="40"/>
  <c r="Y73" i="40"/>
  <c r="Y27" i="40"/>
  <c r="Y176" i="40"/>
  <c r="Y234" i="40"/>
  <c r="Y223" i="40"/>
  <c r="Y56" i="40"/>
  <c r="Y208" i="40"/>
  <c r="Y59" i="40"/>
  <c r="Y226" i="40"/>
  <c r="Y233" i="40"/>
  <c r="Y156" i="40"/>
  <c r="Y26" i="40"/>
  <c r="Y23" i="40"/>
  <c r="Y240" i="40"/>
  <c r="Y139" i="40"/>
  <c r="Y115" i="40"/>
  <c r="Y195" i="40"/>
  <c r="Y100" i="40"/>
  <c r="Y238" i="40"/>
  <c r="Y75" i="40"/>
  <c r="Y185" i="40"/>
  <c r="Y34" i="40"/>
  <c r="Y57" i="40"/>
  <c r="Y38" i="40"/>
  <c r="Y32" i="40"/>
  <c r="Y94" i="40"/>
  <c r="Y177" i="40"/>
  <c r="Y53" i="40"/>
  <c r="Y99" i="40"/>
  <c r="Y104" i="40"/>
  <c r="Y37" i="40"/>
  <c r="Y151" i="40"/>
  <c r="Y103" i="40"/>
  <c r="Y28" i="40"/>
  <c r="Y154" i="40"/>
  <c r="Y52" i="40"/>
  <c r="Y51" i="40"/>
  <c r="Y55" i="40"/>
  <c r="Y190" i="40"/>
  <c r="Y46" i="40"/>
  <c r="Y145" i="40"/>
  <c r="Y98" i="40"/>
  <c r="Y80" i="40"/>
  <c r="AA24" i="40"/>
  <c r="Y175" i="40"/>
  <c r="AA214" i="40"/>
  <c r="Y39" i="40"/>
  <c r="Y162" i="40"/>
  <c r="Y72" i="40"/>
  <c r="Y92" i="40"/>
  <c r="AA66" i="40"/>
  <c r="AA98" i="40"/>
  <c r="Y209" i="40"/>
  <c r="Y45" i="40"/>
  <c r="Y243" i="40"/>
  <c r="Y136" i="40"/>
  <c r="Y216" i="40"/>
  <c r="Y173" i="40"/>
  <c r="Y58" i="40"/>
  <c r="Y19" i="40"/>
  <c r="Y201" i="40"/>
  <c r="Y196" i="40"/>
  <c r="Y119" i="40"/>
  <c r="Y84" i="40"/>
  <c r="Y199" i="40"/>
  <c r="Y68" i="40"/>
  <c r="Y212" i="40"/>
  <c r="Y187" i="40"/>
  <c r="Y130" i="40"/>
  <c r="Y246" i="40"/>
  <c r="Y86" i="40"/>
  <c r="Y111" i="40"/>
  <c r="Y146" i="40"/>
  <c r="Y96" i="40"/>
  <c r="AA17" i="40"/>
  <c r="Y239" i="40"/>
  <c r="Y114" i="40"/>
  <c r="Y220" i="40"/>
  <c r="Y88" i="40"/>
  <c r="Y97" i="40"/>
  <c r="Y33" i="40"/>
  <c r="Y150" i="40"/>
  <c r="Y214" i="40"/>
  <c r="Y69" i="40"/>
  <c r="Y228" i="40"/>
  <c r="Y105" i="40"/>
  <c r="Y108" i="40"/>
  <c r="Y48" i="40"/>
  <c r="Y147" i="40"/>
  <c r="Y193" i="40"/>
  <c r="Y25" i="40"/>
  <c r="Y131" i="40"/>
  <c r="Y127" i="40"/>
  <c r="Y225" i="40"/>
  <c r="Y148" i="40"/>
  <c r="Y81" i="40"/>
  <c r="Y117" i="40"/>
  <c r="Y178" i="40"/>
  <c r="Y61" i="40"/>
  <c r="Y47" i="40"/>
  <c r="Y229" i="40"/>
  <c r="Y66" i="40"/>
  <c r="Y155" i="40"/>
  <c r="Y122" i="40"/>
  <c r="AA242" i="40"/>
  <c r="AA197" i="40"/>
  <c r="Y62" i="40"/>
  <c r="Y36" i="40"/>
  <c r="Y143" i="40"/>
  <c r="Y181" i="40"/>
  <c r="Y245" i="40"/>
  <c r="Y231" i="40"/>
  <c r="Y160" i="40"/>
  <c r="Y242" i="40"/>
  <c r="Y152" i="40"/>
  <c r="Y63" i="40"/>
  <c r="Y174" i="40"/>
  <c r="Y182" i="40"/>
  <c r="Y40" i="40"/>
  <c r="Y135" i="40"/>
  <c r="Y44" i="40"/>
  <c r="Y217" i="40"/>
  <c r="Y205" i="40"/>
  <c r="Y110" i="40"/>
  <c r="Y138" i="40"/>
  <c r="Y126" i="40"/>
  <c r="Y197" i="40"/>
  <c r="Y180" i="40"/>
  <c r="AA246" i="40"/>
  <c r="Y144" i="40"/>
  <c r="Y120" i="40"/>
  <c r="Y121" i="40"/>
  <c r="Y179" i="40"/>
  <c r="Y64" i="40"/>
  <c r="Y165" i="40"/>
  <c r="Y224" i="40"/>
  <c r="Y101" i="40"/>
  <c r="Y222" i="40"/>
  <c r="Y14" i="40"/>
  <c r="Y31" i="40"/>
  <c r="Y218" i="40"/>
  <c r="Y232" i="40"/>
  <c r="Y65" i="40"/>
  <c r="Y230" i="40"/>
  <c r="Y91" i="40"/>
  <c r="Y184" i="40"/>
  <c r="Y109" i="40"/>
  <c r="Y235" i="40"/>
  <c r="Y215" i="40"/>
  <c r="Y17" i="40"/>
  <c r="Y124" i="40"/>
  <c r="Y89" i="40"/>
  <c r="AA122" i="40"/>
  <c r="Y83" i="40"/>
  <c r="Y191" i="40"/>
  <c r="Y169" i="40"/>
  <c r="AA247" i="40"/>
  <c r="AA188" i="40"/>
  <c r="AA204" i="40"/>
  <c r="AA62" i="40"/>
  <c r="AA112" i="40"/>
  <c r="AA64" i="40"/>
  <c r="AA40" i="40"/>
  <c r="AA49" i="40"/>
  <c r="AA206" i="40"/>
  <c r="AA136" i="40"/>
  <c r="AA183" i="40"/>
  <c r="AA127" i="40"/>
  <c r="AA20" i="40"/>
  <c r="AA189" i="40"/>
  <c r="AA151" i="40"/>
  <c r="AA99" i="40"/>
  <c r="AA54" i="40"/>
  <c r="AA29" i="40"/>
  <c r="AA219" i="40"/>
  <c r="AA85" i="40"/>
  <c r="AA80" i="40"/>
  <c r="AA128" i="40"/>
  <c r="AA166" i="40"/>
  <c r="AA125" i="40"/>
  <c r="AA176" i="40"/>
  <c r="AA115" i="40"/>
  <c r="AA96" i="40"/>
  <c r="AA82" i="40"/>
  <c r="AA162" i="40"/>
  <c r="AA33" i="40"/>
  <c r="AA152" i="40"/>
  <c r="AA117" i="40"/>
  <c r="AA111" i="40"/>
  <c r="AA195" i="40"/>
  <c r="AA69" i="40"/>
  <c r="AA90" i="40"/>
  <c r="AA120" i="40"/>
  <c r="AA177" i="40"/>
  <c r="AA18" i="40"/>
  <c r="AA65" i="40"/>
  <c r="AA208" i="40"/>
  <c r="AA172" i="40"/>
  <c r="AA190" i="40"/>
  <c r="AA233" i="40"/>
  <c r="AA22" i="40"/>
  <c r="AA196" i="40"/>
  <c r="AA106" i="40"/>
  <c r="AA186" i="40"/>
  <c r="AA236" i="40"/>
  <c r="AA184" i="40"/>
  <c r="AA210" i="40"/>
  <c r="AA23" i="40"/>
  <c r="AA245" i="40"/>
  <c r="AA81" i="40"/>
  <c r="AA73" i="40"/>
  <c r="AA165" i="40"/>
  <c r="AA44" i="40"/>
  <c r="AA46" i="40"/>
  <c r="AA75" i="40"/>
  <c r="AA134" i="40"/>
  <c r="AA191" i="40"/>
  <c r="AA167" i="40"/>
  <c r="AA68" i="40"/>
  <c r="AA114" i="40"/>
  <c r="AA132" i="40"/>
  <c r="AA87" i="40"/>
  <c r="AA52" i="40"/>
  <c r="AA109" i="40"/>
  <c r="AA74" i="40"/>
  <c r="AA140" i="40"/>
  <c r="AA42" i="40"/>
  <c r="AA216" i="40"/>
  <c r="AA218" i="40"/>
  <c r="AA146" i="40"/>
  <c r="AA148" i="40"/>
  <c r="AA145" i="40"/>
  <c r="AA241" i="40"/>
  <c r="AA86" i="40"/>
  <c r="AA158" i="40"/>
  <c r="AA19" i="40"/>
  <c r="AA97" i="40"/>
  <c r="AA133" i="40"/>
  <c r="AA221" i="40"/>
  <c r="AA244" i="40"/>
  <c r="AA187" i="40"/>
  <c r="AA156" i="40"/>
  <c r="AA47" i="40"/>
  <c r="AA30" i="40"/>
  <c r="AA130" i="40"/>
  <c r="AA28" i="40"/>
  <c r="AA102" i="40"/>
  <c r="AA169" i="40"/>
  <c r="AA235" i="40"/>
  <c r="AA50" i="40"/>
  <c r="AA213" i="40"/>
  <c r="AA113" i="40"/>
  <c r="AA63" i="40"/>
  <c r="AA15" i="40"/>
  <c r="AA101" i="40"/>
  <c r="AA34" i="40"/>
  <c r="AA228" i="40"/>
  <c r="AA193" i="40"/>
  <c r="AA240" i="40"/>
  <c r="AA123" i="40"/>
  <c r="AA198" i="40"/>
  <c r="AA215" i="40"/>
  <c r="AA94" i="40"/>
  <c r="AA135" i="40"/>
  <c r="AA149" i="40"/>
  <c r="AA164" i="40"/>
  <c r="AA147" i="40"/>
  <c r="AA84" i="40"/>
  <c r="AA25" i="40"/>
  <c r="AA170" i="40"/>
  <c r="AA119" i="40"/>
  <c r="AA26" i="40"/>
  <c r="AA56" i="40"/>
  <c r="AA159" i="40"/>
  <c r="AA143" i="40"/>
  <c r="AA234" i="40"/>
  <c r="AA200" i="40"/>
  <c r="AA194" i="40"/>
  <c r="AA116" i="40"/>
  <c r="AA124" i="40"/>
  <c r="AA211" i="40"/>
  <c r="AA76" i="40"/>
  <c r="AA21" i="40"/>
  <c r="AA108" i="40"/>
  <c r="AA79" i="40"/>
  <c r="AA171" i="40"/>
  <c r="AA43" i="40"/>
  <c r="AA226" i="40"/>
  <c r="AA229" i="40"/>
  <c r="AA59" i="40"/>
  <c r="AA205" i="40"/>
  <c r="AA157" i="40"/>
  <c r="AA14" i="40"/>
  <c r="AA202" i="40"/>
  <c r="AA199" i="40"/>
  <c r="AA31" i="40"/>
  <c r="AA67" i="40"/>
  <c r="AA53" i="40"/>
  <c r="AA104" i="40"/>
  <c r="AA83" i="40"/>
  <c r="AA48" i="40"/>
  <c r="AA37" i="40"/>
  <c r="AA77" i="40"/>
  <c r="AA220" i="40"/>
  <c r="AA201" i="40"/>
  <c r="AA192" i="40"/>
  <c r="AA131" i="40"/>
  <c r="AA144" i="40"/>
  <c r="AA27" i="40"/>
  <c r="AA209" i="40"/>
  <c r="AA238" i="40"/>
  <c r="AA95" i="40"/>
  <c r="AA212" i="40"/>
  <c r="AA78" i="40"/>
  <c r="AA51" i="40"/>
  <c r="AA61" i="40"/>
  <c r="AA222" i="40"/>
  <c r="AA139" i="40"/>
  <c r="AA174" i="40"/>
  <c r="AA57" i="40"/>
  <c r="AA107" i="40"/>
  <c r="AA72" i="40"/>
  <c r="AA93" i="40"/>
  <c r="AA155" i="40"/>
  <c r="AA38" i="40"/>
  <c r="Y128" i="40"/>
  <c r="Y90" i="40"/>
  <c r="AA89" i="40"/>
  <c r="AA182" i="40"/>
  <c r="AA185" i="40"/>
  <c r="AA163" i="40"/>
  <c r="AA142" i="40"/>
  <c r="AA36" i="40"/>
  <c r="AA118" i="40"/>
  <c r="AA45" i="40"/>
  <c r="AA227" i="40"/>
  <c r="AA121" i="40"/>
  <c r="AA129" i="40"/>
  <c r="AA225" i="40"/>
  <c r="AA173" i="40"/>
  <c r="AA55" i="40"/>
  <c r="AA110" i="40"/>
  <c r="AA60" i="40"/>
  <c r="AA232" i="40"/>
  <c r="AA100" i="40"/>
  <c r="AA32" i="40"/>
  <c r="AA168" i="40"/>
  <c r="AA126" i="40"/>
  <c r="AA239" i="40"/>
  <c r="AA141" i="40"/>
  <c r="AA150" i="40"/>
  <c r="AA243" i="40"/>
  <c r="AA217" i="40"/>
  <c r="AA181" i="40"/>
  <c r="AA160" i="40"/>
  <c r="AA207" i="40"/>
  <c r="AA35" i="40"/>
  <c r="AA16" i="40"/>
  <c r="AA224" i="40"/>
  <c r="AA178" i="40"/>
  <c r="AA91" i="40"/>
  <c r="AA103" i="40"/>
  <c r="AA92" i="40"/>
  <c r="AA175" i="40"/>
</calcChain>
</file>

<file path=xl/sharedStrings.xml><?xml version="1.0" encoding="utf-8"?>
<sst xmlns="http://schemas.openxmlformats.org/spreadsheetml/2006/main" count="200" uniqueCount="27">
  <si>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</si>
  <si>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</si>
  <si>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</si>
  <si>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</si>
  <si>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</si>
  <si>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</si>
  <si>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</si>
  <si>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</si>
  <si>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</si>
  <si>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</si>
  <si>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</si>
  <si>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</si>
  <si>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Background_intensity (cyto*25%, nuc*75%)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</si>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</sst>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6"/>
  <sheetViews>
    <sheetView tabSelected="1" zoomScale="70" zoomScaleNormal="70" workbookViewId="0">
      <selection activeCell="F9" sqref="F8:F9"/>
    </sheetView>
  </sheetViews>
  <sheetFormatPr defaultColWidth="8.81640625" defaultRowHeight="14.5" x14ac:dyDescent="0.35"/>
  <cols>
    <col min="1" max="20" width="8.81640625" style="2"/>
    <col min="21" max="21" width="8.81640625" style="4"/>
    <col min="22" max="22" width="8.81640625" style="1"/>
    <col min="23" max="23" width="8.81640625" style="4"/>
    <col min="24" max="24" width="8.81640625" style="1"/>
    <col min="25" max="25" width="8.81640625" style="2"/>
    <col min="26" max="26" width="8.81640625" style="1"/>
    <col min="27" max="16384" width="8.81640625" style="2"/>
  </cols>
  <sheetData>
    <row r="1" spans="1:26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8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R1" s="2" t="s">
        <v>16</v>
      </c>
      <c r="T1" s="2" t="s">
        <v>18</v>
      </c>
      <c r="U1" s="2"/>
      <c r="V1" s="2" t="s">
        <v>20</v>
      </c>
      <c r="W1" s="2"/>
      <c r="X1" s="2" t="s">
        <v>22</v>
      </c>
      <c r="Z1" s="2" t="s">
        <v>24</v>
      </c>
    </row>
    <row r="2" spans="1:26" x14ac:dyDescent="0.35">
      <c r="A2" s="2">
        <v>1</v>
      </c>
      <c r="B2" s="2">
        <v>-2.5</v>
      </c>
      <c r="C2" s="2">
        <v>605.16063064979812</v>
      </c>
      <c r="D2" s="2">
        <v>529.36509733967705</v>
      </c>
      <c r="K2" s="2">
        <v>58.72</v>
      </c>
    </row>
    <row r="3" spans="1:26" x14ac:dyDescent="0.35">
      <c r="A3" s="2">
        <v>2</v>
      </c>
      <c r="B3" s="2">
        <f>B2+0.5</f>
        <v>-2</v>
      </c>
      <c r="C3" s="2">
        <v>598.70114525362703</v>
      </c>
      <c r="D3" s="2">
        <v>530.08498647494309</v>
      </c>
      <c r="K3" s="2">
        <v>59.637999999999998</v>
      </c>
      <c r="L3" s="2">
        <v>26.085727016129031</v>
      </c>
      <c r="X3" s="1">
        <f>AVERAGE(V127:V167)</f>
        <v>76453.273549001344</v>
      </c>
      <c r="Z3" s="1">
        <f>AVERAGE(V127:V167)</f>
        <v>76453.273549001344</v>
      </c>
    </row>
    <row r="4" spans="1:26" x14ac:dyDescent="0.35">
      <c r="A4" s="2">
        <v>3</v>
      </c>
      <c r="B4" s="2">
        <f t="shared" ref="B4:B67" si="0">B3+0.5</f>
        <v>-1.5</v>
      </c>
      <c r="C4" s="2">
        <v>589.4929426675958</v>
      </c>
      <c r="D4" s="2">
        <v>522.05917626283917</v>
      </c>
      <c r="K4" s="2">
        <v>60.429000000000002</v>
      </c>
      <c r="L4" s="2">
        <v>31.795960963951405</v>
      </c>
    </row>
    <row r="5" spans="1:26" x14ac:dyDescent="0.35">
      <c r="A5" s="2">
        <v>4</v>
      </c>
      <c r="B5" s="2">
        <f t="shared" si="0"/>
        <v>-1</v>
      </c>
      <c r="C5" s="2">
        <v>589.2638829017742</v>
      </c>
      <c r="D5" s="2">
        <v>519.00580151380132</v>
      </c>
      <c r="K5" s="2">
        <v>63.22</v>
      </c>
      <c r="L5" s="2">
        <v>28.58913404002783</v>
      </c>
      <c r="M5" s="2">
        <f t="shared" ref="M5:M36" si="1">(K5+L5*3)/4</f>
        <v>37.246850530020872</v>
      </c>
    </row>
    <row r="6" spans="1:26" x14ac:dyDescent="0.35">
      <c r="A6" s="2">
        <v>5</v>
      </c>
      <c r="B6" s="2">
        <f t="shared" si="0"/>
        <v>-0.5</v>
      </c>
      <c r="C6" s="2">
        <v>593.20371087390686</v>
      </c>
      <c r="D6" s="2">
        <v>526.53997392718418</v>
      </c>
      <c r="K6" s="2">
        <v>56.533999999999999</v>
      </c>
      <c r="L6" s="2">
        <v>37.382494522303524</v>
      </c>
      <c r="M6" s="2">
        <f t="shared" si="1"/>
        <v>42.170370891727643</v>
      </c>
      <c r="O6" s="2">
        <f t="shared" ref="O6:O46" si="2">M6</f>
        <v>42.170370891727643</v>
      </c>
    </row>
    <row r="7" spans="1:26" x14ac:dyDescent="0.35">
      <c r="A7" s="2">
        <v>6</v>
      </c>
      <c r="B7" s="2">
        <f t="shared" si="0"/>
        <v>0</v>
      </c>
      <c r="C7" s="2">
        <v>599.67846692113278</v>
      </c>
      <c r="D7" s="2">
        <v>529.29196640660234</v>
      </c>
      <c r="K7" s="2">
        <v>64.807000000000002</v>
      </c>
      <c r="L7" s="2">
        <v>30.481898179145912</v>
      </c>
      <c r="M7" s="2">
        <f t="shared" si="1"/>
        <v>39.06317363435943</v>
      </c>
      <c r="O7" s="2">
        <f t="shared" si="2"/>
        <v>39.06317363435943</v>
      </c>
    </row>
    <row r="8" spans="1:26" x14ac:dyDescent="0.35">
      <c r="A8" s="2">
        <v>7</v>
      </c>
      <c r="B8" s="2">
        <f t="shared" si="0"/>
        <v>0.5</v>
      </c>
      <c r="C8" s="2">
        <v>667.57178151067581</v>
      </c>
      <c r="D8" s="2">
        <v>518.89431878231585</v>
      </c>
      <c r="K8" s="2">
        <v>60.92</v>
      </c>
      <c r="L8" s="2">
        <v>34.678636023812821</v>
      </c>
      <c r="M8" s="2">
        <f t="shared" si="1"/>
        <v>41.238977017859611</v>
      </c>
      <c r="O8" s="2">
        <f t="shared" si="2"/>
        <v>41.238977017859611</v>
      </c>
    </row>
    <row r="9" spans="1:26" x14ac:dyDescent="0.35">
      <c r="A9" s="2">
        <v>8</v>
      </c>
      <c r="B9" s="2">
        <f t="shared" si="0"/>
        <v>1</v>
      </c>
      <c r="C9" s="2">
        <v>875.95508580417675</v>
      </c>
      <c r="D9" s="2">
        <v>542.95702972392507</v>
      </c>
      <c r="K9" s="2">
        <v>49.289000000000001</v>
      </c>
      <c r="L9" s="2">
        <v>34.445510800426895</v>
      </c>
      <c r="M9" s="2">
        <f t="shared" si="1"/>
        <v>38.15638310032017</v>
      </c>
      <c r="O9" s="2">
        <f t="shared" si="2"/>
        <v>38.15638310032017</v>
      </c>
    </row>
    <row r="10" spans="1:26" x14ac:dyDescent="0.35">
      <c r="A10" s="2">
        <v>9</v>
      </c>
      <c r="B10" s="2">
        <f t="shared" si="0"/>
        <v>1.5</v>
      </c>
      <c r="C10" s="2">
        <v>1086.9038594748802</v>
      </c>
      <c r="D10" s="2">
        <v>639.17768696361122</v>
      </c>
      <c r="K10" s="2">
        <v>53.167000000000002</v>
      </c>
      <c r="L10" s="2">
        <v>39.243281960068543</v>
      </c>
      <c r="M10" s="2">
        <f t="shared" si="1"/>
        <v>42.724211470051408</v>
      </c>
      <c r="O10" s="2">
        <f t="shared" si="2"/>
        <v>42.724211470051408</v>
      </c>
    </row>
    <row r="11" spans="1:26" x14ac:dyDescent="0.35">
      <c r="A11" s="2">
        <v>10</v>
      </c>
      <c r="B11" s="2">
        <f t="shared" si="0"/>
        <v>2</v>
      </c>
      <c r="C11" s="2">
        <v>1153.7129578395341</v>
      </c>
      <c r="D11" s="2">
        <v>764.27722577414647</v>
      </c>
      <c r="K11" s="2">
        <v>64.703000000000003</v>
      </c>
      <c r="L11" s="2">
        <v>41.088196541924063</v>
      </c>
      <c r="M11" s="2">
        <f t="shared" si="1"/>
        <v>46.991897406443044</v>
      </c>
      <c r="O11" s="2">
        <f t="shared" si="2"/>
        <v>46.991897406443044</v>
      </c>
    </row>
    <row r="12" spans="1:26" x14ac:dyDescent="0.35">
      <c r="A12" s="2">
        <v>11</v>
      </c>
      <c r="B12" s="2">
        <f t="shared" si="0"/>
        <v>2.5</v>
      </c>
      <c r="C12" s="2">
        <v>1187.9344868532917</v>
      </c>
      <c r="D12" s="2">
        <v>847.7542327990983</v>
      </c>
      <c r="K12" s="2">
        <v>68.244</v>
      </c>
      <c r="L12" s="2">
        <v>37.256786552641216</v>
      </c>
      <c r="M12" s="2">
        <f t="shared" si="1"/>
        <v>45.003589914480912</v>
      </c>
      <c r="O12" s="2">
        <f t="shared" si="2"/>
        <v>45.003589914480912</v>
      </c>
    </row>
    <row r="13" spans="1:26" x14ac:dyDescent="0.35">
      <c r="A13" s="2">
        <v>12</v>
      </c>
      <c r="B13" s="2">
        <f t="shared" si="0"/>
        <v>3</v>
      </c>
      <c r="C13" s="2">
        <v>909.5352474736336</v>
      </c>
      <c r="D13" s="2">
        <v>804.66639433074886</v>
      </c>
      <c r="K13" s="2">
        <v>58.655999999999999</v>
      </c>
      <c r="L13" s="2">
        <v>44.087716548829817</v>
      </c>
      <c r="M13" s="2">
        <f t="shared" si="1"/>
        <v>47.729787411622368</v>
      </c>
      <c r="O13" s="2">
        <f t="shared" si="2"/>
        <v>47.729787411622368</v>
      </c>
    </row>
    <row r="14" spans="1:26" x14ac:dyDescent="0.35">
      <c r="A14" s="2">
        <v>13</v>
      </c>
      <c r="B14" s="2">
        <f t="shared" si="0"/>
        <v>3.5</v>
      </c>
      <c r="C14" s="2">
        <v>373.65756065936336</v>
      </c>
      <c r="D14" s="2">
        <v>344.39777016699065</v>
      </c>
      <c r="E14" s="2">
        <v>361.44103981554093</v>
      </c>
      <c r="F14" s="2">
        <v>326.91144427771638</v>
      </c>
      <c r="G14" s="2">
        <v>54.925925925925924</v>
      </c>
      <c r="I14" s="2">
        <v>56.02325581395349</v>
      </c>
      <c r="K14" s="2">
        <v>61.865000000000002</v>
      </c>
      <c r="L14" s="2">
        <v>34.707094417411739</v>
      </c>
      <c r="M14" s="2">
        <f t="shared" si="1"/>
        <v>41.496570813058803</v>
      </c>
      <c r="O14" s="2">
        <f t="shared" si="2"/>
        <v>41.496570813058803</v>
      </c>
      <c r="P14" s="2">
        <f t="shared" ref="P14:P77" si="3">G14-$O14</f>
        <v>13.429355112867121</v>
      </c>
      <c r="R14" s="2">
        <f t="shared" ref="R14:R77" si="4">I14-$O14</f>
        <v>14.526685000894688</v>
      </c>
      <c r="T14" s="1">
        <f>P14*$D14</f>
        <v>4625.0399556521115</v>
      </c>
      <c r="U14" s="2"/>
      <c r="V14" s="1">
        <f>R14*$D14</f>
        <v>5002.9579222263992</v>
      </c>
      <c r="W14" s="2"/>
      <c r="X14" s="1">
        <f t="shared" ref="X14:X77" si="5">T14/X$3</f>
        <v>6.0494989173848462E-2</v>
      </c>
      <c r="Z14" s="1">
        <f t="shared" ref="Z14:Z77" si="6">V14/Z$3</f>
        <v>6.5438112588074387E-2</v>
      </c>
    </row>
    <row r="15" spans="1:26" x14ac:dyDescent="0.35">
      <c r="A15" s="2">
        <v>14</v>
      </c>
      <c r="B15" s="2">
        <f t="shared" si="0"/>
        <v>4</v>
      </c>
      <c r="C15" s="2">
        <v>318.59159295583379</v>
      </c>
      <c r="D15" s="2">
        <v>305.27285718072073</v>
      </c>
      <c r="E15" s="2">
        <v>309.91786315671987</v>
      </c>
      <c r="F15" s="2">
        <v>291.60157942880073</v>
      </c>
      <c r="G15" s="2">
        <v>41.53846153846154</v>
      </c>
      <c r="I15" s="2">
        <v>43.171428571428571</v>
      </c>
      <c r="K15" s="2">
        <v>59.823</v>
      </c>
      <c r="L15" s="2">
        <v>38.895411769338956</v>
      </c>
      <c r="M15" s="2">
        <f t="shared" si="1"/>
        <v>44.127308827004221</v>
      </c>
      <c r="O15" s="2">
        <f t="shared" si="2"/>
        <v>44.127308827004221</v>
      </c>
      <c r="P15" s="2">
        <f t="shared" si="3"/>
        <v>-2.5888472885426808</v>
      </c>
      <c r="R15" s="2">
        <f t="shared" si="4"/>
        <v>-0.95588025557565004</v>
      </c>
      <c r="T15" s="1">
        <f t="shared" ref="T15:T78" si="7">P15*$D15</f>
        <v>-790.30480857798591</v>
      </c>
      <c r="U15" s="2"/>
      <c r="V15" s="1">
        <f t="shared" ref="V15:V78" si="8">R15*$D15</f>
        <v>-291.80429674221625</v>
      </c>
      <c r="W15" s="2"/>
      <c r="X15" s="1">
        <f t="shared" si="5"/>
        <v>-1.0337095743473357E-2</v>
      </c>
      <c r="Z15" s="1">
        <f t="shared" si="6"/>
        <v>-3.8167665450608802E-3</v>
      </c>
    </row>
    <row r="16" spans="1:26" x14ac:dyDescent="0.35">
      <c r="A16" s="2">
        <v>15</v>
      </c>
      <c r="B16" s="2">
        <f t="shared" si="0"/>
        <v>4.5</v>
      </c>
      <c r="C16" s="2">
        <v>276.38351344042735</v>
      </c>
      <c r="D16" s="2">
        <v>274.28671726004188</v>
      </c>
      <c r="E16" s="2">
        <v>272.62693328095196</v>
      </c>
      <c r="F16" s="2">
        <v>264.66718742879192</v>
      </c>
      <c r="G16" s="2">
        <v>38.773584905660378</v>
      </c>
      <c r="I16" s="2">
        <v>60.5</v>
      </c>
      <c r="K16" s="2">
        <v>54.478000000000002</v>
      </c>
      <c r="L16" s="2">
        <v>39.700263499674037</v>
      </c>
      <c r="M16" s="2">
        <f t="shared" si="1"/>
        <v>43.39469762475553</v>
      </c>
      <c r="O16" s="2">
        <f t="shared" si="2"/>
        <v>43.39469762475553</v>
      </c>
      <c r="P16" s="2">
        <f t="shared" si="3"/>
        <v>-4.6211127190951515</v>
      </c>
      <c r="R16" s="2">
        <f t="shared" si="4"/>
        <v>17.10530237524447</v>
      </c>
      <c r="T16" s="1">
        <f t="shared" si="7"/>
        <v>-1267.5098378092353</v>
      </c>
      <c r="U16" s="2"/>
      <c r="V16" s="1">
        <f t="shared" si="8"/>
        <v>4691.7572362462024</v>
      </c>
      <c r="W16" s="2"/>
      <c r="X16" s="1">
        <f t="shared" si="5"/>
        <v>-1.6578882485611918E-2</v>
      </c>
      <c r="Z16" s="1">
        <f t="shared" si="6"/>
        <v>6.1367643508934977E-2</v>
      </c>
    </row>
    <row r="17" spans="1:26" x14ac:dyDescent="0.35">
      <c r="A17" s="2">
        <v>16</v>
      </c>
      <c r="B17" s="2">
        <f t="shared" si="0"/>
        <v>5</v>
      </c>
      <c r="C17" s="2">
        <v>253.88984443673934</v>
      </c>
      <c r="D17" s="2">
        <v>255.23099608061412</v>
      </c>
      <c r="E17" s="2">
        <v>251.62978808063218</v>
      </c>
      <c r="F17" s="2">
        <v>249.0684171722117</v>
      </c>
      <c r="G17" s="2">
        <v>45.392156862745097</v>
      </c>
      <c r="I17" s="2">
        <v>73.571428571428569</v>
      </c>
      <c r="K17" s="2">
        <v>69.912999999999997</v>
      </c>
      <c r="L17" s="2">
        <v>39.883415496543648</v>
      </c>
      <c r="M17" s="2">
        <f t="shared" si="1"/>
        <v>47.390811622407739</v>
      </c>
      <c r="O17" s="2">
        <f t="shared" si="2"/>
        <v>47.390811622407739</v>
      </c>
      <c r="P17" s="2">
        <f t="shared" si="3"/>
        <v>-1.9986547596626423</v>
      </c>
      <c r="R17" s="2">
        <f t="shared" si="4"/>
        <v>26.18061694902083</v>
      </c>
      <c r="T17" s="1">
        <f t="shared" si="7"/>
        <v>-510.11864512995663</v>
      </c>
      <c r="U17" s="2"/>
      <c r="V17" s="1">
        <f t="shared" si="8"/>
        <v>6682.1049419035953</v>
      </c>
      <c r="W17" s="2"/>
      <c r="X17" s="1">
        <f t="shared" si="5"/>
        <v>-6.6722930418800881E-3</v>
      </c>
      <c r="Z17" s="1">
        <f t="shared" si="6"/>
        <v>8.7401161934823113E-2</v>
      </c>
    </row>
    <row r="18" spans="1:26" x14ac:dyDescent="0.35">
      <c r="A18" s="2">
        <v>17</v>
      </c>
      <c r="B18" s="2">
        <f t="shared" si="0"/>
        <v>5.5</v>
      </c>
      <c r="C18" s="2">
        <v>241.88711270768383</v>
      </c>
      <c r="D18" s="2">
        <v>243.94643031825871</v>
      </c>
      <c r="E18" s="2">
        <v>241.9023833587386</v>
      </c>
      <c r="F18" s="2">
        <v>238.46634025476155</v>
      </c>
      <c r="G18" s="2">
        <v>71.392156862745097</v>
      </c>
      <c r="I18" s="2">
        <v>45.636363636363633</v>
      </c>
      <c r="K18" s="2">
        <v>59.777999999999999</v>
      </c>
      <c r="L18" s="2">
        <v>40.535629143523146</v>
      </c>
      <c r="M18" s="2">
        <f t="shared" si="1"/>
        <v>45.346221857642355</v>
      </c>
      <c r="O18" s="2">
        <f t="shared" si="2"/>
        <v>45.346221857642355</v>
      </c>
      <c r="P18" s="2">
        <f t="shared" si="3"/>
        <v>26.045935005102741</v>
      </c>
      <c r="R18" s="2">
        <f t="shared" si="4"/>
        <v>0.29014177872127789</v>
      </c>
      <c r="T18" s="1">
        <f t="shared" si="7"/>
        <v>6353.8128687961907</v>
      </c>
      <c r="U18" s="2"/>
      <c r="V18" s="1">
        <f t="shared" si="8"/>
        <v>70.77905120524585</v>
      </c>
      <c r="W18" s="2"/>
      <c r="X18" s="1">
        <f t="shared" si="5"/>
        <v>8.3107139483358142E-2</v>
      </c>
      <c r="Z18" s="1">
        <f t="shared" si="6"/>
        <v>9.2578182620108864E-4</v>
      </c>
    </row>
    <row r="19" spans="1:26" x14ac:dyDescent="0.35">
      <c r="A19" s="2">
        <v>18</v>
      </c>
      <c r="B19" s="2">
        <f t="shared" si="0"/>
        <v>6</v>
      </c>
      <c r="C19" s="2">
        <v>235.90101749421083</v>
      </c>
      <c r="D19" s="2">
        <v>237.29564051796353</v>
      </c>
      <c r="E19" s="2">
        <v>236.54238483851151</v>
      </c>
      <c r="F19" s="2">
        <v>234.48907888370181</v>
      </c>
      <c r="G19" s="2">
        <v>36.462962962962962</v>
      </c>
      <c r="I19" s="2">
        <v>105.70270270270271</v>
      </c>
      <c r="K19" s="2">
        <v>57.796999999999997</v>
      </c>
      <c r="L19" s="2">
        <v>40.70435238063326</v>
      </c>
      <c r="M19" s="2">
        <f t="shared" si="1"/>
        <v>44.977514285474946</v>
      </c>
      <c r="O19" s="2">
        <f t="shared" si="2"/>
        <v>44.977514285474946</v>
      </c>
      <c r="P19" s="2">
        <f t="shared" si="3"/>
        <v>-8.5145513225119842</v>
      </c>
      <c r="R19" s="2">
        <f t="shared" si="4"/>
        <v>60.725188417227763</v>
      </c>
      <c r="T19" s="1">
        <f t="shared" si="7"/>
        <v>-2020.4659097985548</v>
      </c>
      <c r="U19" s="2"/>
      <c r="V19" s="1">
        <f t="shared" si="8"/>
        <v>14409.822481040082</v>
      </c>
      <c r="W19" s="2"/>
      <c r="X19" s="1">
        <f t="shared" si="5"/>
        <v>-2.6427461062260123E-2</v>
      </c>
      <c r="Z19" s="1">
        <f t="shared" si="6"/>
        <v>0.18847881604185812</v>
      </c>
    </row>
    <row r="20" spans="1:26" x14ac:dyDescent="0.35">
      <c r="A20" s="2">
        <v>19</v>
      </c>
      <c r="B20" s="2">
        <f t="shared" si="0"/>
        <v>6.5</v>
      </c>
      <c r="C20" s="2">
        <v>230.9227852503532</v>
      </c>
      <c r="D20" s="2">
        <v>233.01521770592399</v>
      </c>
      <c r="E20" s="2">
        <v>232.54147426215965</v>
      </c>
      <c r="F20" s="2">
        <v>232.65500005507573</v>
      </c>
      <c r="G20" s="2">
        <v>63.285714285714285</v>
      </c>
      <c r="I20" s="2">
        <v>114.02857142857142</v>
      </c>
      <c r="K20" s="2">
        <v>57.234999999999999</v>
      </c>
      <c r="L20" s="2">
        <v>40.965767742555514</v>
      </c>
      <c r="M20" s="2">
        <f t="shared" si="1"/>
        <v>45.033075806916635</v>
      </c>
      <c r="O20" s="2">
        <f t="shared" si="2"/>
        <v>45.033075806916635</v>
      </c>
      <c r="P20" s="2">
        <f t="shared" si="3"/>
        <v>18.25263847879765</v>
      </c>
      <c r="R20" s="2">
        <f t="shared" si="4"/>
        <v>68.995495621654783</v>
      </c>
      <c r="T20" s="1">
        <f t="shared" si="7"/>
        <v>4253.1425288445598</v>
      </c>
      <c r="U20" s="2"/>
      <c r="V20" s="1">
        <f t="shared" si="8"/>
        <v>16077.000433008014</v>
      </c>
      <c r="W20" s="2"/>
      <c r="X20" s="1">
        <f t="shared" si="5"/>
        <v>5.5630613725370238E-2</v>
      </c>
      <c r="Z20" s="1">
        <f t="shared" si="6"/>
        <v>0.21028531136346634</v>
      </c>
    </row>
    <row r="21" spans="1:26" x14ac:dyDescent="0.35">
      <c r="A21" s="2">
        <v>20</v>
      </c>
      <c r="B21" s="2">
        <f t="shared" si="0"/>
        <v>7</v>
      </c>
      <c r="C21" s="2">
        <v>229.54842665542319</v>
      </c>
      <c r="D21" s="2">
        <v>233.46015228418926</v>
      </c>
      <c r="E21" s="2">
        <v>227.22728769509692</v>
      </c>
      <c r="F21" s="2">
        <v>230.00868891437025</v>
      </c>
      <c r="G21" s="2">
        <v>66.763636363636365</v>
      </c>
      <c r="I21" s="2">
        <v>179.25806451612902</v>
      </c>
      <c r="K21" s="2">
        <v>74.42</v>
      </c>
      <c r="L21" s="2">
        <v>40.706660448579029</v>
      </c>
      <c r="M21" s="2">
        <f t="shared" si="1"/>
        <v>49.134995336434272</v>
      </c>
      <c r="O21" s="2">
        <f t="shared" si="2"/>
        <v>49.134995336434272</v>
      </c>
      <c r="P21" s="2">
        <f t="shared" si="3"/>
        <v>17.628641027202093</v>
      </c>
      <c r="R21" s="2">
        <f t="shared" si="4"/>
        <v>130.12306917969477</v>
      </c>
      <c r="T21" s="1">
        <f t="shared" si="7"/>
        <v>4115.5852187739074</v>
      </c>
      <c r="U21" s="2"/>
      <c r="V21" s="1">
        <f t="shared" si="8"/>
        <v>30378.551546377636</v>
      </c>
      <c r="W21" s="2"/>
      <c r="X21" s="1">
        <f t="shared" si="5"/>
        <v>5.3831379975326984E-2</v>
      </c>
      <c r="Z21" s="1">
        <f t="shared" si="6"/>
        <v>0.39734795040407328</v>
      </c>
    </row>
    <row r="22" spans="1:26" x14ac:dyDescent="0.35">
      <c r="A22" s="2">
        <v>21</v>
      </c>
      <c r="B22" s="2">
        <f t="shared" si="0"/>
        <v>7.5</v>
      </c>
      <c r="C22" s="2">
        <v>228.49475173264349</v>
      </c>
      <c r="D22" s="2">
        <v>231.77170783600781</v>
      </c>
      <c r="E22" s="2">
        <v>229.62477991069707</v>
      </c>
      <c r="F22" s="2">
        <v>232.18439475039492</v>
      </c>
      <c r="G22" s="2">
        <v>77.362068965517238</v>
      </c>
      <c r="I22" s="2">
        <v>301.53571428571428</v>
      </c>
      <c r="K22" s="2">
        <v>55.375999999999998</v>
      </c>
      <c r="L22" s="2">
        <v>41.770691073538167</v>
      </c>
      <c r="M22" s="2">
        <f t="shared" si="1"/>
        <v>45.172018305153628</v>
      </c>
      <c r="O22" s="2">
        <f t="shared" si="2"/>
        <v>45.172018305153628</v>
      </c>
      <c r="P22" s="2">
        <f t="shared" si="3"/>
        <v>32.19005066036361</v>
      </c>
      <c r="R22" s="2">
        <f t="shared" si="4"/>
        <v>256.36369598056064</v>
      </c>
      <c r="T22" s="1">
        <f t="shared" si="7"/>
        <v>7460.7430168800847</v>
      </c>
      <c r="U22" s="2"/>
      <c r="V22" s="1">
        <f t="shared" si="8"/>
        <v>59417.851644565628</v>
      </c>
      <c r="W22" s="2"/>
      <c r="X22" s="1">
        <f t="shared" si="5"/>
        <v>9.7585658148414745E-2</v>
      </c>
      <c r="Z22" s="1">
        <f t="shared" si="6"/>
        <v>0.77717864633334277</v>
      </c>
    </row>
    <row r="23" spans="1:26" x14ac:dyDescent="0.35">
      <c r="A23" s="2">
        <v>22</v>
      </c>
      <c r="B23" s="2">
        <f t="shared" si="0"/>
        <v>8</v>
      </c>
      <c r="C23" s="2">
        <v>232.29714384528322</v>
      </c>
      <c r="D23" s="2">
        <v>234.78266852118961</v>
      </c>
      <c r="E23" s="2">
        <v>235.42762731151271</v>
      </c>
      <c r="F23" s="2">
        <v>234.21287204357233</v>
      </c>
      <c r="G23" s="2">
        <v>56.392857142857146</v>
      </c>
      <c r="I23" s="2">
        <v>281.51851851851853</v>
      </c>
      <c r="K23" s="2">
        <v>57.02</v>
      </c>
      <c r="L23" s="2">
        <v>42.332900998893074</v>
      </c>
      <c r="M23" s="2">
        <f t="shared" si="1"/>
        <v>46.004675749169806</v>
      </c>
      <c r="O23" s="2">
        <f t="shared" si="2"/>
        <v>46.004675749169806</v>
      </c>
      <c r="P23" s="2">
        <f t="shared" si="3"/>
        <v>10.38818139368734</v>
      </c>
      <c r="R23" s="2">
        <f t="shared" si="4"/>
        <v>235.51384276934874</v>
      </c>
      <c r="T23" s="1">
        <f t="shared" si="7"/>
        <v>2438.9649486920844</v>
      </c>
      <c r="U23" s="2"/>
      <c r="V23" s="1">
        <f t="shared" si="8"/>
        <v>55294.568479067573</v>
      </c>
      <c r="W23" s="2"/>
      <c r="X23" s="1">
        <f t="shared" si="5"/>
        <v>3.190138022185373E-2</v>
      </c>
      <c r="Z23" s="1">
        <f t="shared" si="6"/>
        <v>0.72324657810273507</v>
      </c>
    </row>
    <row r="24" spans="1:26" x14ac:dyDescent="0.35">
      <c r="A24" s="2">
        <v>23</v>
      </c>
      <c r="B24" s="2">
        <f t="shared" si="0"/>
        <v>8.5</v>
      </c>
      <c r="C24" s="2">
        <v>237.07685762542874</v>
      </c>
      <c r="D24" s="2">
        <v>235.84426546245186</v>
      </c>
      <c r="E24" s="2">
        <v>239.84084546634355</v>
      </c>
      <c r="F24" s="2">
        <v>235.12906742519752</v>
      </c>
      <c r="G24" s="2">
        <v>63.89473684210526</v>
      </c>
      <c r="I24" s="2">
        <v>340.25925925925924</v>
      </c>
      <c r="K24" s="2">
        <v>47.292999999999999</v>
      </c>
      <c r="L24" s="2">
        <v>42.259136540240512</v>
      </c>
      <c r="M24" s="2">
        <f t="shared" si="1"/>
        <v>43.517602405180384</v>
      </c>
      <c r="O24" s="2">
        <f t="shared" si="2"/>
        <v>43.517602405180384</v>
      </c>
      <c r="P24" s="2">
        <f t="shared" si="3"/>
        <v>20.377134436924877</v>
      </c>
      <c r="R24" s="2">
        <f t="shared" si="4"/>
        <v>296.74165685407888</v>
      </c>
      <c r="T24" s="1">
        <f t="shared" si="7"/>
        <v>4805.8303035061799</v>
      </c>
      <c r="U24" s="2"/>
      <c r="V24" s="1">
        <f t="shared" si="8"/>
        <v>69984.818092861184</v>
      </c>
      <c r="W24" s="2"/>
      <c r="X24" s="1">
        <f t="shared" si="5"/>
        <v>6.2859706071656557E-2</v>
      </c>
      <c r="Z24" s="1">
        <f t="shared" si="6"/>
        <v>0.91539334869690936</v>
      </c>
    </row>
    <row r="25" spans="1:26" x14ac:dyDescent="0.35">
      <c r="A25" s="2">
        <v>24</v>
      </c>
      <c r="B25" s="2">
        <f t="shared" si="0"/>
        <v>9</v>
      </c>
      <c r="C25" s="2">
        <v>247.21656992580134</v>
      </c>
      <c r="D25" s="2">
        <v>241.05545004796585</v>
      </c>
      <c r="E25" s="2">
        <v>251.69087068485129</v>
      </c>
      <c r="F25" s="2">
        <v>240.17580507788782</v>
      </c>
      <c r="G25" s="2">
        <v>57.051724137931032</v>
      </c>
      <c r="I25" s="2">
        <v>338.6521739130435</v>
      </c>
      <c r="K25" s="2">
        <v>49.343000000000004</v>
      </c>
      <c r="L25" s="2">
        <v>42.758982803913185</v>
      </c>
      <c r="M25" s="2">
        <f t="shared" si="1"/>
        <v>44.404987102934896</v>
      </c>
      <c r="O25" s="2">
        <f t="shared" si="2"/>
        <v>44.404987102934896</v>
      </c>
      <c r="P25" s="2">
        <f t="shared" si="3"/>
        <v>12.646737034996136</v>
      </c>
      <c r="R25" s="2">
        <f t="shared" si="4"/>
        <v>294.24718681010859</v>
      </c>
      <c r="T25" s="1">
        <f t="shared" si="7"/>
        <v>3048.5648876092705</v>
      </c>
      <c r="U25" s="2"/>
      <c r="V25" s="1">
        <f t="shared" si="8"/>
        <v>70929.888041858605</v>
      </c>
      <c r="W25" s="2"/>
      <c r="X25" s="1">
        <f t="shared" si="5"/>
        <v>3.9874877112428E-2</v>
      </c>
      <c r="Z25" s="1">
        <f t="shared" si="6"/>
        <v>0.92775475462665935</v>
      </c>
    </row>
    <row r="26" spans="1:26" x14ac:dyDescent="0.35">
      <c r="A26" s="2">
        <v>25</v>
      </c>
      <c r="B26" s="2">
        <f t="shared" si="0"/>
        <v>9.5</v>
      </c>
      <c r="C26" s="2">
        <v>262.13599600631949</v>
      </c>
      <c r="D26" s="2">
        <v>250.42511576509651</v>
      </c>
      <c r="E26" s="2">
        <v>263.86157957550938</v>
      </c>
      <c r="F26" s="2">
        <v>247.17305691514753</v>
      </c>
      <c r="G26" s="2">
        <v>76.327586206896555</v>
      </c>
      <c r="I26" s="2">
        <v>254.88</v>
      </c>
      <c r="K26" s="2">
        <v>46.338000000000001</v>
      </c>
      <c r="L26" s="2">
        <v>42.174868069644589</v>
      </c>
      <c r="M26" s="2">
        <f t="shared" si="1"/>
        <v>43.21565105223344</v>
      </c>
      <c r="O26" s="2">
        <f t="shared" si="2"/>
        <v>43.21565105223344</v>
      </c>
      <c r="P26" s="2">
        <f t="shared" si="3"/>
        <v>33.111935154663115</v>
      </c>
      <c r="R26" s="2">
        <f t="shared" si="4"/>
        <v>211.66434894776654</v>
      </c>
      <c r="T26" s="1">
        <f t="shared" si="7"/>
        <v>8292.0601943128786</v>
      </c>
      <c r="U26" s="2"/>
      <c r="V26" s="1">
        <f t="shared" si="8"/>
        <v>53006.069088588221</v>
      </c>
      <c r="W26" s="2"/>
      <c r="X26" s="1">
        <f t="shared" si="5"/>
        <v>0.10845919094619581</v>
      </c>
      <c r="Z26" s="1">
        <f t="shared" si="6"/>
        <v>0.69331327002780252</v>
      </c>
    </row>
    <row r="27" spans="1:26" x14ac:dyDescent="0.35">
      <c r="A27" s="2">
        <v>26</v>
      </c>
      <c r="B27" s="2">
        <f t="shared" si="0"/>
        <v>10</v>
      </c>
      <c r="C27" s="2">
        <v>281.98784237753091</v>
      </c>
      <c r="D27" s="2">
        <v>263.38704290517722</v>
      </c>
      <c r="E27" s="2">
        <v>280.33861206361485</v>
      </c>
      <c r="F27" s="2">
        <v>255.55763421046453</v>
      </c>
      <c r="G27" s="2">
        <v>76.327586206896555</v>
      </c>
      <c r="I27" s="2">
        <v>267.65517241379308</v>
      </c>
      <c r="K27" s="2">
        <v>48.872999999999998</v>
      </c>
      <c r="L27" s="2">
        <v>42.438407890011824</v>
      </c>
      <c r="M27" s="2">
        <f t="shared" si="1"/>
        <v>44.047055917508864</v>
      </c>
      <c r="O27" s="2">
        <f t="shared" si="2"/>
        <v>44.047055917508864</v>
      </c>
      <c r="P27" s="2">
        <f t="shared" si="3"/>
        <v>32.280530289387691</v>
      </c>
      <c r="R27" s="2">
        <f t="shared" si="4"/>
        <v>223.60811649628423</v>
      </c>
      <c r="T27" s="1">
        <f t="shared" si="7"/>
        <v>8502.2734163328296</v>
      </c>
      <c r="U27" s="2"/>
      <c r="V27" s="1">
        <f t="shared" si="8"/>
        <v>58895.480573552682</v>
      </c>
      <c r="W27" s="2"/>
      <c r="X27" s="1">
        <f t="shared" si="5"/>
        <v>0.1112087556444977</v>
      </c>
      <c r="Z27" s="1">
        <f t="shared" si="6"/>
        <v>0.77034609297409207</v>
      </c>
    </row>
    <row r="28" spans="1:26" x14ac:dyDescent="0.35">
      <c r="A28" s="2">
        <v>27</v>
      </c>
      <c r="B28" s="2">
        <f t="shared" si="0"/>
        <v>10.5</v>
      </c>
      <c r="C28" s="2">
        <v>300.31262364326449</v>
      </c>
      <c r="D28" s="2">
        <v>273.10257557904976</v>
      </c>
      <c r="E28" s="2">
        <v>305.09233742341002</v>
      </c>
      <c r="F28" s="2">
        <v>268.38123441800923</v>
      </c>
      <c r="G28" s="2">
        <v>109.42622950819673</v>
      </c>
      <c r="I28" s="2">
        <v>223.96153846153845</v>
      </c>
      <c r="K28" s="2">
        <v>43.167999999999999</v>
      </c>
      <c r="L28" s="2">
        <v>42.761300640076932</v>
      </c>
      <c r="M28" s="2">
        <f t="shared" si="1"/>
        <v>42.862975480057699</v>
      </c>
      <c r="O28" s="2">
        <f t="shared" si="2"/>
        <v>42.862975480057699</v>
      </c>
      <c r="P28" s="2">
        <f t="shared" si="3"/>
        <v>66.563254028139028</v>
      </c>
      <c r="R28" s="2">
        <f t="shared" si="4"/>
        <v>181.09856298148077</v>
      </c>
      <c r="T28" s="1">
        <f t="shared" si="7"/>
        <v>18178.596114007327</v>
      </c>
      <c r="U28" s="2"/>
      <c r="V28" s="1">
        <f t="shared" si="8"/>
        <v>49458.48398390715</v>
      </c>
      <c r="W28" s="2"/>
      <c r="X28" s="1">
        <f t="shared" si="5"/>
        <v>0.2377739404756303</v>
      </c>
      <c r="Z28" s="1">
        <f t="shared" si="6"/>
        <v>0.64691126603241689</v>
      </c>
    </row>
    <row r="29" spans="1:26" x14ac:dyDescent="0.35">
      <c r="A29" s="2">
        <v>28</v>
      </c>
      <c r="B29" s="2">
        <f t="shared" si="0"/>
        <v>11</v>
      </c>
      <c r="C29" s="2">
        <v>319.00390053431283</v>
      </c>
      <c r="D29" s="2">
        <v>282.72790615974941</v>
      </c>
      <c r="E29" s="2">
        <v>320.50042433768107</v>
      </c>
      <c r="F29" s="2">
        <v>276.9693062266773</v>
      </c>
      <c r="G29" s="2">
        <v>87.870967741935488</v>
      </c>
      <c r="I29" s="2">
        <v>230.07142857142858</v>
      </c>
      <c r="K29" s="2">
        <v>41.808</v>
      </c>
      <c r="L29" s="2">
        <v>43.063701122576525</v>
      </c>
      <c r="M29" s="2">
        <f t="shared" si="1"/>
        <v>42.74977584193239</v>
      </c>
      <c r="O29" s="2">
        <f t="shared" si="2"/>
        <v>42.74977584193239</v>
      </c>
      <c r="P29" s="2">
        <f t="shared" si="3"/>
        <v>45.121191900003097</v>
      </c>
      <c r="R29" s="2">
        <f t="shared" si="4"/>
        <v>187.32165272949618</v>
      </c>
      <c r="T29" s="1">
        <f t="shared" si="7"/>
        <v>12757.020109320121</v>
      </c>
      <c r="U29" s="2"/>
      <c r="V29" s="1">
        <f t="shared" si="8"/>
        <v>52961.058654594162</v>
      </c>
      <c r="W29" s="2"/>
      <c r="X29" s="1">
        <f t="shared" si="5"/>
        <v>0.16686035165183266</v>
      </c>
      <c r="Z29" s="1">
        <f t="shared" si="6"/>
        <v>0.69272453874260509</v>
      </c>
    </row>
    <row r="30" spans="1:26" x14ac:dyDescent="0.35">
      <c r="A30" s="2">
        <v>29</v>
      </c>
      <c r="B30" s="2">
        <f t="shared" si="0"/>
        <v>11.5</v>
      </c>
      <c r="C30" s="2">
        <v>345.42212685907879</v>
      </c>
      <c r="D30" s="2">
        <v>295.4218259381372</v>
      </c>
      <c r="E30" s="2">
        <v>344.99454862954502</v>
      </c>
      <c r="F30" s="2">
        <v>289.01393405413256</v>
      </c>
      <c r="G30" s="2">
        <v>79.803030303030297</v>
      </c>
      <c r="I30" s="2">
        <v>282.96296296296299</v>
      </c>
      <c r="K30" s="2">
        <v>41.784999999999997</v>
      </c>
      <c r="L30" s="2">
        <v>44.26540327575151</v>
      </c>
      <c r="M30" s="2">
        <f t="shared" si="1"/>
        <v>43.645302456813631</v>
      </c>
      <c r="O30" s="2">
        <f t="shared" si="2"/>
        <v>43.645302456813631</v>
      </c>
      <c r="P30" s="2">
        <f t="shared" si="3"/>
        <v>36.157727846216666</v>
      </c>
      <c r="R30" s="2">
        <f t="shared" si="4"/>
        <v>239.31766050614937</v>
      </c>
      <c r="T30" s="1">
        <f t="shared" si="7"/>
        <v>10681.781982103557</v>
      </c>
      <c r="U30" s="2"/>
      <c r="V30" s="1">
        <f t="shared" si="8"/>
        <v>70699.660245969877</v>
      </c>
      <c r="W30" s="2"/>
      <c r="X30" s="1">
        <f t="shared" si="5"/>
        <v>0.13971647630310116</v>
      </c>
      <c r="Z30" s="1">
        <f t="shared" si="6"/>
        <v>0.92474340161060875</v>
      </c>
    </row>
    <row r="31" spans="1:26" x14ac:dyDescent="0.35">
      <c r="A31" s="2">
        <v>30</v>
      </c>
      <c r="B31" s="2">
        <f t="shared" si="0"/>
        <v>12</v>
      </c>
      <c r="C31" s="2">
        <v>369.5039435724637</v>
      </c>
      <c r="D31" s="2">
        <v>306.18483022335448</v>
      </c>
      <c r="E31" s="2">
        <v>367.48821763323303</v>
      </c>
      <c r="F31" s="2">
        <v>298.17108816522546</v>
      </c>
      <c r="G31" s="2">
        <v>108.95522388059702</v>
      </c>
      <c r="I31" s="2">
        <v>233.61538461538461</v>
      </c>
      <c r="K31" s="2">
        <v>37.978000000000002</v>
      </c>
      <c r="L31" s="2">
        <v>44.10074206751132</v>
      </c>
      <c r="M31" s="2">
        <f t="shared" si="1"/>
        <v>42.570056550633495</v>
      </c>
      <c r="O31" s="2">
        <f t="shared" si="2"/>
        <v>42.570056550633495</v>
      </c>
      <c r="P31" s="2">
        <f t="shared" si="3"/>
        <v>66.385167329963522</v>
      </c>
      <c r="R31" s="2">
        <f t="shared" si="4"/>
        <v>191.04532806475112</v>
      </c>
      <c r="T31" s="1">
        <f t="shared" si="7"/>
        <v>20326.131188273859</v>
      </c>
      <c r="U31" s="2"/>
      <c r="V31" s="1">
        <f t="shared" si="8"/>
        <v>58495.18133847088</v>
      </c>
      <c r="W31" s="2"/>
      <c r="X31" s="1">
        <f t="shared" si="5"/>
        <v>0.26586345155313973</v>
      </c>
      <c r="Z31" s="1">
        <f t="shared" si="6"/>
        <v>0.76511022514921423</v>
      </c>
    </row>
    <row r="32" spans="1:26" x14ac:dyDescent="0.35">
      <c r="A32" s="2">
        <v>31</v>
      </c>
      <c r="B32" s="2">
        <f t="shared" si="0"/>
        <v>12.5</v>
      </c>
      <c r="C32" s="2">
        <v>395.26553190187423</v>
      </c>
      <c r="D32" s="2">
        <v>320.5540902762358</v>
      </c>
      <c r="E32" s="2">
        <v>385.67556303947362</v>
      </c>
      <c r="F32" s="2">
        <v>308.28443897247683</v>
      </c>
      <c r="G32" s="2">
        <v>101.45070422535211</v>
      </c>
      <c r="I32" s="2">
        <v>230.61290322580646</v>
      </c>
      <c r="K32" s="2">
        <v>44.084000000000003</v>
      </c>
      <c r="L32" s="2">
        <v>45.065301701250739</v>
      </c>
      <c r="M32" s="2">
        <f t="shared" si="1"/>
        <v>44.819976275938053</v>
      </c>
      <c r="O32" s="2">
        <f t="shared" si="2"/>
        <v>44.819976275938053</v>
      </c>
      <c r="P32" s="2">
        <f t="shared" si="3"/>
        <v>56.630727949414059</v>
      </c>
      <c r="R32" s="2">
        <f t="shared" si="4"/>
        <v>185.79292694986842</v>
      </c>
      <c r="T32" s="1">
        <f t="shared" si="7"/>
        <v>18153.211479505422</v>
      </c>
      <c r="U32" s="2"/>
      <c r="V32" s="1">
        <f t="shared" si="8"/>
        <v>59556.682678174206</v>
      </c>
      <c r="W32" s="2"/>
      <c r="X32" s="1">
        <f t="shared" si="5"/>
        <v>0.23744191238417606</v>
      </c>
      <c r="Z32" s="1">
        <f t="shared" si="6"/>
        <v>0.77899454024035253</v>
      </c>
    </row>
    <row r="33" spans="1:26" x14ac:dyDescent="0.35">
      <c r="A33" s="2">
        <v>32</v>
      </c>
      <c r="B33" s="2">
        <f t="shared" si="0"/>
        <v>13</v>
      </c>
      <c r="C33" s="2">
        <v>412.3839317342804</v>
      </c>
      <c r="D33" s="2">
        <v>327.55709237083414</v>
      </c>
      <c r="E33" s="2">
        <v>408.33720920476424</v>
      </c>
      <c r="F33" s="2">
        <v>317.8637618281486</v>
      </c>
      <c r="G33" s="2">
        <v>89.821917808219183</v>
      </c>
      <c r="I33" s="2">
        <v>245.86842105263159</v>
      </c>
      <c r="K33" s="2">
        <v>41.987000000000002</v>
      </c>
      <c r="L33" s="2">
        <v>46.07731412880085</v>
      </c>
      <c r="M33" s="2">
        <f t="shared" si="1"/>
        <v>45.054735596600636</v>
      </c>
      <c r="O33" s="2">
        <f t="shared" si="2"/>
        <v>45.054735596600636</v>
      </c>
      <c r="P33" s="2">
        <f t="shared" si="3"/>
        <v>44.767182211618547</v>
      </c>
      <c r="R33" s="2">
        <f t="shared" si="4"/>
        <v>200.81368545603095</v>
      </c>
      <c r="T33" s="1">
        <f t="shared" si="7"/>
        <v>14663.8080388731</v>
      </c>
      <c r="U33" s="2"/>
      <c r="V33" s="1">
        <f t="shared" si="8"/>
        <v>65777.946916248766</v>
      </c>
      <c r="W33" s="2"/>
      <c r="X33" s="1">
        <f t="shared" si="5"/>
        <v>0.19180091784395076</v>
      </c>
      <c r="Z33" s="1">
        <f t="shared" si="6"/>
        <v>0.86036795892185802</v>
      </c>
    </row>
    <row r="34" spans="1:26" x14ac:dyDescent="0.35">
      <c r="A34" s="2">
        <v>33</v>
      </c>
      <c r="B34" s="2">
        <f t="shared" si="0"/>
        <v>13.5</v>
      </c>
      <c r="C34" s="2">
        <v>429.884097843056</v>
      </c>
      <c r="D34" s="2">
        <v>332.9916618132811</v>
      </c>
      <c r="E34" s="2">
        <v>424.6768058333767</v>
      </c>
      <c r="F34" s="2">
        <v>325.13790801034219</v>
      </c>
      <c r="G34" s="2">
        <v>104.98648648648648</v>
      </c>
      <c r="I34" s="2">
        <v>213.71875</v>
      </c>
      <c r="K34" s="2">
        <v>45.125</v>
      </c>
      <c r="L34" s="2">
        <v>45.741671440232629</v>
      </c>
      <c r="M34" s="2">
        <f t="shared" si="1"/>
        <v>45.58750358017447</v>
      </c>
      <c r="O34" s="2">
        <f t="shared" si="2"/>
        <v>45.58750358017447</v>
      </c>
      <c r="P34" s="2">
        <f t="shared" si="3"/>
        <v>59.398982906312014</v>
      </c>
      <c r="R34" s="2">
        <f t="shared" si="4"/>
        <v>168.13124641982552</v>
      </c>
      <c r="T34" s="1">
        <f t="shared" si="7"/>
        <v>19779.366027991517</v>
      </c>
      <c r="U34" s="2"/>
      <c r="V34" s="1">
        <f t="shared" si="8"/>
        <v>55986.303148075967</v>
      </c>
      <c r="W34" s="2"/>
      <c r="X34" s="1">
        <f t="shared" si="5"/>
        <v>0.25871182631982775</v>
      </c>
      <c r="Z34" s="1">
        <f t="shared" si="6"/>
        <v>0.73229438778958966</v>
      </c>
    </row>
    <row r="35" spans="1:26" x14ac:dyDescent="0.35">
      <c r="A35" s="2">
        <v>34</v>
      </c>
      <c r="B35" s="2">
        <f t="shared" si="0"/>
        <v>14</v>
      </c>
      <c r="C35" s="2">
        <v>448.0256312961323</v>
      </c>
      <c r="D35" s="2">
        <v>340.25401851546638</v>
      </c>
      <c r="E35" s="2">
        <v>439.77947972655215</v>
      </c>
      <c r="F35" s="2">
        <v>331.89044737828112</v>
      </c>
      <c r="G35" s="2">
        <v>112.22972972972973</v>
      </c>
      <c r="I35" s="2">
        <v>288.59375</v>
      </c>
      <c r="K35" s="2">
        <v>45.237000000000002</v>
      </c>
      <c r="L35" s="2">
        <v>47.41411154939928</v>
      </c>
      <c r="M35" s="2">
        <f t="shared" si="1"/>
        <v>46.869833662049459</v>
      </c>
      <c r="O35" s="2">
        <f t="shared" si="2"/>
        <v>46.869833662049459</v>
      </c>
      <c r="P35" s="2">
        <f t="shared" si="3"/>
        <v>65.359896067680268</v>
      </c>
      <c r="R35" s="2">
        <f t="shared" si="4"/>
        <v>241.72391633795053</v>
      </c>
      <c r="T35" s="1">
        <f t="shared" si="7"/>
        <v>22238.967286781441</v>
      </c>
      <c r="U35" s="2"/>
      <c r="V35" s="1">
        <f t="shared" si="8"/>
        <v>82247.533905284072</v>
      </c>
      <c r="W35" s="2"/>
      <c r="X35" s="1">
        <f t="shared" si="5"/>
        <v>0.29088312709759612</v>
      </c>
      <c r="Z35" s="1">
        <f t="shared" si="6"/>
        <v>1.0757882571577397</v>
      </c>
    </row>
    <row r="36" spans="1:26" x14ac:dyDescent="0.35">
      <c r="A36" s="2">
        <v>35</v>
      </c>
      <c r="B36" s="2">
        <f t="shared" si="0"/>
        <v>14.5</v>
      </c>
      <c r="C36" s="2">
        <v>460.82243688003626</v>
      </c>
      <c r="D36" s="2">
        <v>344.75481519993104</v>
      </c>
      <c r="E36" s="2">
        <v>452.72899182100394</v>
      </c>
      <c r="F36" s="2">
        <v>335.84397499804481</v>
      </c>
      <c r="G36" s="2">
        <v>129.74324324324326</v>
      </c>
      <c r="I36" s="2">
        <v>172.58064516129033</v>
      </c>
      <c r="K36" s="2">
        <v>47.912999999999997</v>
      </c>
      <c r="L36" s="2">
        <v>47.758957284287007</v>
      </c>
      <c r="M36" s="2">
        <f t="shared" si="1"/>
        <v>47.797467963215254</v>
      </c>
      <c r="O36" s="2">
        <f t="shared" si="2"/>
        <v>47.797467963215254</v>
      </c>
      <c r="P36" s="2">
        <f t="shared" si="3"/>
        <v>81.945775280028002</v>
      </c>
      <c r="R36" s="2">
        <f t="shared" si="4"/>
        <v>124.78317719807508</v>
      </c>
      <c r="T36" s="1">
        <f t="shared" si="7"/>
        <v>28251.200613081131</v>
      </c>
      <c r="U36" s="2"/>
      <c r="V36" s="1">
        <f t="shared" si="8"/>
        <v>43019.601194982621</v>
      </c>
      <c r="W36" s="2"/>
      <c r="X36" s="1">
        <f t="shared" si="5"/>
        <v>0.36952244556243935</v>
      </c>
      <c r="Z36" s="1">
        <f t="shared" si="6"/>
        <v>0.56269142180563381</v>
      </c>
    </row>
    <row r="37" spans="1:26" x14ac:dyDescent="0.35">
      <c r="A37" s="2">
        <v>36</v>
      </c>
      <c r="B37" s="2">
        <f t="shared" si="0"/>
        <v>15</v>
      </c>
      <c r="C37" s="2">
        <v>473.46653595339245</v>
      </c>
      <c r="D37" s="2">
        <v>350.52991307248448</v>
      </c>
      <c r="E37" s="2">
        <v>468.06072548000105</v>
      </c>
      <c r="F37" s="2">
        <v>344.99380852979738</v>
      </c>
      <c r="G37" s="2">
        <v>106.61333333333333</v>
      </c>
      <c r="I37" s="2">
        <v>186.47222222222223</v>
      </c>
      <c r="K37" s="2">
        <v>47.89</v>
      </c>
      <c r="L37" s="2">
        <v>47.675769777200706</v>
      </c>
      <c r="M37" s="2">
        <f t="shared" ref="M37:M68" si="9">(K37+L37*3)/4</f>
        <v>47.729327332900525</v>
      </c>
      <c r="O37" s="2">
        <f t="shared" si="2"/>
        <v>47.729327332900525</v>
      </c>
      <c r="P37" s="2">
        <f t="shared" si="3"/>
        <v>58.884006000432805</v>
      </c>
      <c r="R37" s="2">
        <f t="shared" si="4"/>
        <v>138.74289488932169</v>
      </c>
      <c r="T37" s="1">
        <f t="shared" si="7"/>
        <v>20640.605504691364</v>
      </c>
      <c r="U37" s="2"/>
      <c r="V37" s="1">
        <f t="shared" si="8"/>
        <v>48633.534884978784</v>
      </c>
      <c r="W37" s="2"/>
      <c r="X37" s="1">
        <f t="shared" si="5"/>
        <v>0.26997673934082289</v>
      </c>
      <c r="Z37" s="1">
        <f t="shared" si="6"/>
        <v>0.63612102696698791</v>
      </c>
    </row>
    <row r="38" spans="1:26" x14ac:dyDescent="0.35">
      <c r="A38" s="2">
        <v>37</v>
      </c>
      <c r="B38" s="2">
        <f t="shared" si="0"/>
        <v>15.5</v>
      </c>
      <c r="C38" s="2">
        <v>486.72146106893979</v>
      </c>
      <c r="D38" s="2">
        <v>354.86596744961798</v>
      </c>
      <c r="E38" s="2">
        <v>478.85707577572913</v>
      </c>
      <c r="F38" s="2">
        <v>348.91709326622248</v>
      </c>
      <c r="G38" s="2">
        <v>118.29333333333334</v>
      </c>
      <c r="I38" s="2">
        <v>218.88571428571427</v>
      </c>
      <c r="K38" s="2">
        <v>42.287999999999997</v>
      </c>
      <c r="L38" s="2">
        <v>48.651556503980096</v>
      </c>
      <c r="M38" s="2">
        <f t="shared" si="9"/>
        <v>47.060667377985069</v>
      </c>
      <c r="O38" s="2">
        <f t="shared" si="2"/>
        <v>47.060667377985069</v>
      </c>
      <c r="P38" s="2">
        <f t="shared" si="3"/>
        <v>71.232665955348267</v>
      </c>
      <c r="R38" s="2">
        <f t="shared" si="4"/>
        <v>171.82504690772919</v>
      </c>
      <c r="T38" s="1">
        <f t="shared" si="7"/>
        <v>25278.04891826013</v>
      </c>
      <c r="U38" s="2"/>
      <c r="V38" s="1">
        <f t="shared" si="8"/>
        <v>60974.861502987311</v>
      </c>
      <c r="W38" s="2"/>
      <c r="X38" s="1">
        <f t="shared" si="5"/>
        <v>0.33063396431362252</v>
      </c>
      <c r="Z38" s="1">
        <f t="shared" si="6"/>
        <v>0.7975441556980104</v>
      </c>
    </row>
    <row r="39" spans="1:26" x14ac:dyDescent="0.35">
      <c r="A39" s="2">
        <v>38</v>
      </c>
      <c r="B39" s="2">
        <f t="shared" si="0"/>
        <v>16</v>
      </c>
      <c r="C39" s="2">
        <v>495.0592365448486</v>
      </c>
      <c r="D39" s="2">
        <v>355.85839182530151</v>
      </c>
      <c r="E39" s="2">
        <v>488.01946640859592</v>
      </c>
      <c r="F39" s="2">
        <v>351.7566386790354</v>
      </c>
      <c r="G39" s="2">
        <v>99.933333333333337</v>
      </c>
      <c r="I39" s="2">
        <v>237.69444444444446</v>
      </c>
      <c r="K39" s="2">
        <v>47.741999999999997</v>
      </c>
      <c r="L39" s="2">
        <v>49.714206745568795</v>
      </c>
      <c r="M39" s="2">
        <f t="shared" si="9"/>
        <v>49.221155059176596</v>
      </c>
      <c r="O39" s="2">
        <f t="shared" si="2"/>
        <v>49.221155059176596</v>
      </c>
      <c r="P39" s="2">
        <f t="shared" si="3"/>
        <v>50.712178274156742</v>
      </c>
      <c r="R39" s="2">
        <f t="shared" si="4"/>
        <v>188.47328938526786</v>
      </c>
      <c r="T39" s="1">
        <f t="shared" si="7"/>
        <v>18046.354206599412</v>
      </c>
      <c r="U39" s="2"/>
      <c r="V39" s="1">
        <f t="shared" si="8"/>
        <v>67069.801662666097</v>
      </c>
      <c r="W39" s="2"/>
      <c r="X39" s="1">
        <f t="shared" si="5"/>
        <v>0.23604423157934404</v>
      </c>
      <c r="Z39" s="1">
        <f t="shared" si="6"/>
        <v>0.87726527000415389</v>
      </c>
    </row>
    <row r="40" spans="1:26" x14ac:dyDescent="0.35">
      <c r="A40" s="2">
        <v>39</v>
      </c>
      <c r="B40" s="2">
        <f t="shared" si="0"/>
        <v>16.5</v>
      </c>
      <c r="C40" s="2">
        <v>506.93980306546587</v>
      </c>
      <c r="D40" s="2">
        <v>358.82199567792003</v>
      </c>
      <c r="E40" s="2">
        <v>501.61034584734836</v>
      </c>
      <c r="F40" s="2">
        <v>356.93079111302359</v>
      </c>
      <c r="G40" s="2">
        <v>118.93333333333334</v>
      </c>
      <c r="I40" s="2">
        <v>232.14634146341464</v>
      </c>
      <c r="K40" s="2">
        <v>40.203000000000003</v>
      </c>
      <c r="L40" s="2">
        <v>50.156089517096248</v>
      </c>
      <c r="M40" s="2">
        <f t="shared" si="9"/>
        <v>47.66781713782219</v>
      </c>
      <c r="O40" s="2">
        <f>M40</f>
        <v>47.66781713782219</v>
      </c>
      <c r="P40" s="2">
        <f t="shared" si="3"/>
        <v>71.26551619551114</v>
      </c>
      <c r="R40" s="2">
        <f t="shared" si="4"/>
        <v>184.47852432559245</v>
      </c>
      <c r="T40" s="1">
        <f t="shared" si="7"/>
        <v>25571.634744290437</v>
      </c>
      <c r="U40" s="2"/>
      <c r="V40" s="1">
        <f t="shared" si="8"/>
        <v>66194.952258226796</v>
      </c>
      <c r="W40" s="2"/>
      <c r="X40" s="1">
        <f t="shared" si="5"/>
        <v>0.33447403305629236</v>
      </c>
      <c r="Z40" s="1">
        <f t="shared" si="6"/>
        <v>0.86582234069807795</v>
      </c>
    </row>
    <row r="41" spans="1:26" x14ac:dyDescent="0.35">
      <c r="A41" s="2">
        <v>40</v>
      </c>
      <c r="B41" s="2">
        <f t="shared" si="0"/>
        <v>17</v>
      </c>
      <c r="C41" s="2">
        <v>512.40669614307637</v>
      </c>
      <c r="D41" s="2">
        <v>358.97286583110014</v>
      </c>
      <c r="E41" s="2">
        <v>509.52054309372335</v>
      </c>
      <c r="F41" s="2">
        <v>359.11953843383083</v>
      </c>
      <c r="G41" s="2">
        <v>105.98666666666666</v>
      </c>
      <c r="I41" s="2">
        <v>197.76190476190476</v>
      </c>
      <c r="K41" s="2">
        <v>44.697000000000003</v>
      </c>
      <c r="L41" s="2">
        <v>49.790613853255358</v>
      </c>
      <c r="M41" s="2">
        <f t="shared" si="9"/>
        <v>48.517210389941518</v>
      </c>
      <c r="O41" s="2">
        <f t="shared" si="2"/>
        <v>48.517210389941518</v>
      </c>
      <c r="P41" s="2">
        <f t="shared" si="3"/>
        <v>57.469456276725147</v>
      </c>
      <c r="R41" s="2">
        <f t="shared" si="4"/>
        <v>149.24469437196325</v>
      </c>
      <c r="T41" s="1">
        <f t="shared" si="7"/>
        <v>20629.975417411133</v>
      </c>
      <c r="U41" s="2"/>
      <c r="V41" s="1">
        <f t="shared" si="8"/>
        <v>53574.795648790307</v>
      </c>
      <c r="W41" s="2"/>
      <c r="X41" s="1">
        <f t="shared" si="5"/>
        <v>0.26983769902525789</v>
      </c>
      <c r="Z41" s="1">
        <f t="shared" si="6"/>
        <v>0.70075214783906548</v>
      </c>
    </row>
    <row r="42" spans="1:26" x14ac:dyDescent="0.35">
      <c r="A42" s="2">
        <v>41</v>
      </c>
      <c r="B42" s="2">
        <f t="shared" si="0"/>
        <v>17.5</v>
      </c>
      <c r="C42" s="2">
        <v>527.87586566156654</v>
      </c>
      <c r="D42" s="2">
        <v>364.28474822974681</v>
      </c>
      <c r="E42" s="2">
        <v>523.5695420641191</v>
      </c>
      <c r="F42" s="2">
        <v>362.97364018197669</v>
      </c>
      <c r="G42" s="2">
        <v>111.18666666666667</v>
      </c>
      <c r="I42" s="2">
        <v>203.25</v>
      </c>
      <c r="K42" s="2">
        <v>37.847999999999999</v>
      </c>
      <c r="L42" s="2">
        <v>50.969286203816111</v>
      </c>
      <c r="M42" s="2">
        <f t="shared" si="9"/>
        <v>47.688964652862083</v>
      </c>
      <c r="O42" s="2">
        <f t="shared" si="2"/>
        <v>47.688964652862083</v>
      </c>
      <c r="P42" s="2">
        <f t="shared" si="3"/>
        <v>63.497702013804584</v>
      </c>
      <c r="R42" s="2">
        <f t="shared" si="4"/>
        <v>155.56103534713793</v>
      </c>
      <c r="T42" s="1">
        <f t="shared" si="7"/>
        <v>23131.244391266289</v>
      </c>
      <c r="U42" s="2"/>
      <c r="V42" s="1">
        <f t="shared" si="8"/>
        <v>56668.512595790882</v>
      </c>
      <c r="W42" s="2"/>
      <c r="X42" s="1">
        <f t="shared" si="5"/>
        <v>0.30255400871017951</v>
      </c>
      <c r="Z42" s="1">
        <f t="shared" si="6"/>
        <v>0.74121760868055209</v>
      </c>
    </row>
    <row r="43" spans="1:26" x14ac:dyDescent="0.35">
      <c r="A43" s="2">
        <v>42</v>
      </c>
      <c r="B43" s="2">
        <f t="shared" si="0"/>
        <v>18</v>
      </c>
      <c r="C43" s="2">
        <v>534.13683259402558</v>
      </c>
      <c r="D43" s="2">
        <v>366.03993328983404</v>
      </c>
      <c r="E43" s="2">
        <v>530.48714699193363</v>
      </c>
      <c r="F43" s="2">
        <v>365.62854016386922</v>
      </c>
      <c r="G43" s="2">
        <v>107.93333333333334</v>
      </c>
      <c r="I43" s="2">
        <v>184.17500000000001</v>
      </c>
      <c r="K43" s="2">
        <v>44.448</v>
      </c>
      <c r="L43" s="2">
        <v>50.831916097484729</v>
      </c>
      <c r="M43" s="2">
        <f t="shared" si="9"/>
        <v>49.235937073113547</v>
      </c>
      <c r="O43" s="2">
        <f t="shared" si="2"/>
        <v>49.235937073113547</v>
      </c>
      <c r="P43" s="2">
        <f t="shared" si="3"/>
        <v>58.69739626021979</v>
      </c>
      <c r="R43" s="2">
        <f t="shared" si="4"/>
        <v>134.93906292688646</v>
      </c>
      <c r="T43" s="1">
        <f t="shared" si="7"/>
        <v>21485.591011377805</v>
      </c>
      <c r="U43" s="2"/>
      <c r="V43" s="1">
        <f t="shared" si="8"/>
        <v>49393.085591950236</v>
      </c>
      <c r="W43" s="2"/>
      <c r="X43" s="1">
        <f t="shared" si="5"/>
        <v>0.28102905230875436</v>
      </c>
      <c r="Z43" s="1">
        <f t="shared" si="6"/>
        <v>0.64605586260858572</v>
      </c>
    </row>
    <row r="44" spans="1:26" x14ac:dyDescent="0.35">
      <c r="A44" s="2">
        <v>43</v>
      </c>
      <c r="B44" s="2">
        <f t="shared" si="0"/>
        <v>18.5</v>
      </c>
      <c r="C44" s="2">
        <v>544.74993507709621</v>
      </c>
      <c r="D44" s="2">
        <v>369.14783180277357</v>
      </c>
      <c r="E44" s="2">
        <v>541.81797007457885</v>
      </c>
      <c r="F44" s="2">
        <v>368.10137761974454</v>
      </c>
      <c r="G44" s="2">
        <v>125.14666666666666</v>
      </c>
      <c r="I44" s="2">
        <v>195.46153846153845</v>
      </c>
      <c r="K44" s="2">
        <v>41.877000000000002</v>
      </c>
      <c r="L44" s="2">
        <v>51.935514460796632</v>
      </c>
      <c r="M44" s="2">
        <f t="shared" si="9"/>
        <v>49.420885845597475</v>
      </c>
      <c r="O44" s="2">
        <f t="shared" si="2"/>
        <v>49.420885845597475</v>
      </c>
      <c r="P44" s="2">
        <f t="shared" si="3"/>
        <v>75.725780821069179</v>
      </c>
      <c r="R44" s="2">
        <f t="shared" si="4"/>
        <v>146.04065261594099</v>
      </c>
      <c r="T44" s="1">
        <f t="shared" si="7"/>
        <v>27954.007801669741</v>
      </c>
      <c r="U44" s="2"/>
      <c r="V44" s="1">
        <f t="shared" si="8"/>
        <v>53910.590268236665</v>
      </c>
      <c r="W44" s="2"/>
      <c r="X44" s="1">
        <f t="shared" si="5"/>
        <v>0.36563519786700988</v>
      </c>
      <c r="Z44" s="1">
        <f t="shared" si="6"/>
        <v>0.70514430273131012</v>
      </c>
    </row>
    <row r="45" spans="1:26" x14ac:dyDescent="0.35">
      <c r="A45" s="2">
        <v>44</v>
      </c>
      <c r="B45" s="2">
        <f t="shared" si="0"/>
        <v>19</v>
      </c>
      <c r="C45" s="2">
        <v>551.91187042178717</v>
      </c>
      <c r="D45" s="2">
        <v>371.93989776347382</v>
      </c>
      <c r="E45" s="2">
        <v>550.33899336314505</v>
      </c>
      <c r="F45" s="2">
        <v>370.78812498798976</v>
      </c>
      <c r="G45" s="2">
        <v>139.81333333333333</v>
      </c>
      <c r="I45" s="2">
        <v>177.80487804878049</v>
      </c>
      <c r="K45" s="2">
        <v>40.325000000000003</v>
      </c>
      <c r="L45" s="2">
        <v>52.226110601110129</v>
      </c>
      <c r="M45" s="2">
        <f t="shared" si="9"/>
        <v>49.250832950832603</v>
      </c>
      <c r="O45" s="2">
        <f>M45</f>
        <v>49.250832950832603</v>
      </c>
      <c r="P45" s="2">
        <f t="shared" si="3"/>
        <v>90.56250038250073</v>
      </c>
      <c r="R45" s="2">
        <f t="shared" si="4"/>
        <v>128.55404509794789</v>
      </c>
      <c r="T45" s="1">
        <f t="shared" si="7"/>
        <v>33683.807133471877</v>
      </c>
      <c r="U45" s="2"/>
      <c r="V45" s="1">
        <f t="shared" si="8"/>
        <v>47814.37839081174</v>
      </c>
      <c r="W45" s="2"/>
      <c r="X45" s="1">
        <f t="shared" si="5"/>
        <v>0.44058031225939398</v>
      </c>
      <c r="Z45" s="1">
        <f t="shared" si="6"/>
        <v>0.6254065545037254</v>
      </c>
    </row>
    <row r="46" spans="1:26" x14ac:dyDescent="0.35">
      <c r="A46" s="2">
        <v>45</v>
      </c>
      <c r="B46" s="2">
        <f t="shared" si="0"/>
        <v>19.5</v>
      </c>
      <c r="C46" s="2">
        <v>554.49261045004459</v>
      </c>
      <c r="D46" s="2">
        <v>372.20786591889947</v>
      </c>
      <c r="E46" s="2">
        <v>558.23391995846521</v>
      </c>
      <c r="F46" s="2">
        <v>371.07496059981042</v>
      </c>
      <c r="G46" s="2">
        <v>117.92</v>
      </c>
      <c r="I46" s="2">
        <v>141.19565217391303</v>
      </c>
      <c r="K46" s="2">
        <v>39.177</v>
      </c>
      <c r="L46" s="2">
        <v>52.782442604675367</v>
      </c>
      <c r="M46" s="2">
        <f t="shared" si="9"/>
        <v>49.381081953506524</v>
      </c>
      <c r="N46" s="2" t="s">
        <v>1</v>
      </c>
      <c r="O46" s="2">
        <f t="shared" si="2"/>
        <v>49.381081953506524</v>
      </c>
      <c r="P46" s="2">
        <f t="shared" si="3"/>
        <v>68.538918046493478</v>
      </c>
      <c r="R46" s="2">
        <f t="shared" si="4"/>
        <v>91.814570220406509</v>
      </c>
      <c r="T46" s="1">
        <f t="shared" si="7"/>
        <v>25510.724418475686</v>
      </c>
      <c r="U46" s="2"/>
      <c r="V46" s="1">
        <f t="shared" si="8"/>
        <v>34174.105241998448</v>
      </c>
      <c r="W46" s="2"/>
      <c r="X46" s="1">
        <f t="shared" si="5"/>
        <v>0.333677333019953</v>
      </c>
      <c r="Z46" s="1">
        <f t="shared" si="6"/>
        <v>0.44699335496857662</v>
      </c>
    </row>
    <row r="47" spans="1:26" x14ac:dyDescent="0.35">
      <c r="A47" s="2">
        <v>46</v>
      </c>
      <c r="B47" s="2">
        <f t="shared" si="0"/>
        <v>20</v>
      </c>
      <c r="C47" s="2">
        <v>565.51802051159439</v>
      </c>
      <c r="D47" s="2">
        <v>377.1479853342388</v>
      </c>
      <c r="E47" s="2">
        <v>565.05990097995107</v>
      </c>
      <c r="F47" s="2">
        <v>373.0144770129441</v>
      </c>
      <c r="G47" s="2">
        <v>149.83950617283949</v>
      </c>
      <c r="I47" s="2">
        <v>208.77083333333334</v>
      </c>
      <c r="K47" s="2">
        <v>37.293999999999997</v>
      </c>
      <c r="L47" s="2">
        <v>53.483190123949079</v>
      </c>
      <c r="M47" s="2">
        <f t="shared" si="9"/>
        <v>49.435892592961807</v>
      </c>
      <c r="N47" s="2">
        <f>AVERAGE(M47:M51)</f>
        <v>47.271052110676059</v>
      </c>
      <c r="O47" s="2">
        <f t="shared" ref="O47:O56" si="10">N$47</f>
        <v>47.271052110676059</v>
      </c>
      <c r="P47" s="2">
        <f t="shared" si="3"/>
        <v>102.56845406216343</v>
      </c>
      <c r="R47" s="2">
        <f t="shared" si="4"/>
        <v>161.49978122265728</v>
      </c>
      <c r="T47" s="1">
        <f t="shared" si="7"/>
        <v>38683.485808392361</v>
      </c>
      <c r="U47" s="2"/>
      <c r="V47" s="1">
        <f t="shared" si="8"/>
        <v>60909.317120045518</v>
      </c>
      <c r="W47" s="2"/>
      <c r="X47" s="1">
        <f t="shared" si="5"/>
        <v>0.50597553267093109</v>
      </c>
      <c r="Z47" s="1">
        <f t="shared" si="6"/>
        <v>0.79668684272893553</v>
      </c>
    </row>
    <row r="48" spans="1:26" x14ac:dyDescent="0.35">
      <c r="A48" s="2">
        <v>47</v>
      </c>
      <c r="B48" s="2">
        <f t="shared" si="0"/>
        <v>20.5</v>
      </c>
      <c r="C48" s="2">
        <v>573.38240580480499</v>
      </c>
      <c r="D48" s="2">
        <v>380.26331483695668</v>
      </c>
      <c r="E48" s="2">
        <v>570.86274838076667</v>
      </c>
      <c r="F48" s="2">
        <v>376.32963041296165</v>
      </c>
      <c r="G48" s="2">
        <v>123.69135802469135</v>
      </c>
      <c r="I48" s="2">
        <v>178.2608695652174</v>
      </c>
      <c r="K48" s="2">
        <v>19.995999999999999</v>
      </c>
      <c r="L48" s="2">
        <v>53.820203067851693</v>
      </c>
      <c r="M48" s="2">
        <f t="shared" si="9"/>
        <v>45.364152300888769</v>
      </c>
      <c r="O48" s="2">
        <f t="shared" si="10"/>
        <v>47.271052110676059</v>
      </c>
      <c r="P48" s="2">
        <f t="shared" si="3"/>
        <v>76.420305914015302</v>
      </c>
      <c r="R48" s="2">
        <f t="shared" si="4"/>
        <v>130.98981745454134</v>
      </c>
      <c r="T48" s="1">
        <f t="shared" si="7"/>
        <v>29059.838847717743</v>
      </c>
      <c r="U48" s="2"/>
      <c r="V48" s="1">
        <f t="shared" si="8"/>
        <v>49810.622195151736</v>
      </c>
      <c r="W48" s="2"/>
      <c r="X48" s="1">
        <f t="shared" si="5"/>
        <v>0.38009934040420607</v>
      </c>
      <c r="Z48" s="1">
        <f t="shared" si="6"/>
        <v>0.65151719322033375</v>
      </c>
    </row>
    <row r="49" spans="1:26" x14ac:dyDescent="0.35">
      <c r="A49" s="2">
        <v>48</v>
      </c>
      <c r="B49" s="2">
        <f t="shared" si="0"/>
        <v>21</v>
      </c>
      <c r="C49" s="2">
        <v>583.29305833935598</v>
      </c>
      <c r="D49" s="2">
        <v>383.89710614806802</v>
      </c>
      <c r="E49" s="2">
        <v>580.55961180055067</v>
      </c>
      <c r="F49" s="2">
        <v>380.14748158807799</v>
      </c>
      <c r="G49" s="2">
        <v>174.27160493827159</v>
      </c>
      <c r="I49" s="2">
        <v>172.5</v>
      </c>
      <c r="K49" s="2">
        <v>20.166</v>
      </c>
      <c r="L49" s="2">
        <v>54.011800377545597</v>
      </c>
      <c r="M49" s="2">
        <f t="shared" si="9"/>
        <v>45.550350283159197</v>
      </c>
      <c r="O49" s="2">
        <f t="shared" si="10"/>
        <v>47.271052110676059</v>
      </c>
      <c r="P49" s="2">
        <f t="shared" si="3"/>
        <v>127.00055282759553</v>
      </c>
      <c r="R49" s="2">
        <f t="shared" si="4"/>
        <v>125.22894788932393</v>
      </c>
      <c r="T49" s="1">
        <f t="shared" si="7"/>
        <v>48755.144709718763</v>
      </c>
      <c r="U49" s="2"/>
      <c r="V49" s="1">
        <f t="shared" si="8"/>
        <v>48075.030700678668</v>
      </c>
      <c r="W49" s="2"/>
      <c r="X49" s="1">
        <f t="shared" si="5"/>
        <v>0.63771166944826807</v>
      </c>
      <c r="Z49" s="1">
        <f t="shared" si="6"/>
        <v>0.62881585665348716</v>
      </c>
    </row>
    <row r="50" spans="1:26" x14ac:dyDescent="0.35">
      <c r="A50" s="2">
        <v>49</v>
      </c>
      <c r="B50" s="2">
        <f t="shared" si="0"/>
        <v>21.5</v>
      </c>
      <c r="C50" s="2">
        <v>593.2800641291808</v>
      </c>
      <c r="D50" s="2">
        <v>387.51392043514124</v>
      </c>
      <c r="E50" s="2">
        <v>583.47630615201331</v>
      </c>
      <c r="F50" s="2">
        <v>381.0010866447663</v>
      </c>
      <c r="G50" s="2">
        <v>121.06172839506173</v>
      </c>
      <c r="I50" s="2">
        <v>203.12962962962962</v>
      </c>
      <c r="K50" s="2">
        <v>35.725000000000001</v>
      </c>
      <c r="L50" s="2">
        <v>55.125639859147142</v>
      </c>
      <c r="M50" s="2">
        <f t="shared" si="9"/>
        <v>50.275479894360352</v>
      </c>
      <c r="O50" s="2">
        <f t="shared" si="10"/>
        <v>47.271052110676059</v>
      </c>
      <c r="P50" s="2">
        <f t="shared" si="3"/>
        <v>73.790676284385682</v>
      </c>
      <c r="R50" s="2">
        <f t="shared" si="4"/>
        <v>155.85857751895355</v>
      </c>
      <c r="T50" s="1">
        <f t="shared" si="7"/>
        <v>28594.914258522698</v>
      </c>
      <c r="U50" s="2"/>
      <c r="V50" s="1">
        <f t="shared" si="8"/>
        <v>60397.368407814058</v>
      </c>
      <c r="W50" s="2"/>
      <c r="X50" s="1">
        <f t="shared" si="5"/>
        <v>0.37401818040133106</v>
      </c>
      <c r="Z50" s="1">
        <f t="shared" si="6"/>
        <v>0.78999061262044534</v>
      </c>
    </row>
    <row r="51" spans="1:26" x14ac:dyDescent="0.35">
      <c r="A51" s="2">
        <v>50</v>
      </c>
      <c r="B51" s="2">
        <f t="shared" si="0"/>
        <v>22</v>
      </c>
      <c r="C51" s="2">
        <v>597.05191493971097</v>
      </c>
      <c r="D51" s="2">
        <v>387.76425514600697</v>
      </c>
      <c r="E51" s="2">
        <v>594.95983574520642</v>
      </c>
      <c r="F51" s="2">
        <v>385.15400167346644</v>
      </c>
      <c r="G51" s="2">
        <v>90.074074074074076</v>
      </c>
      <c r="I51" s="2">
        <v>201.63793103448276</v>
      </c>
      <c r="K51" s="2">
        <v>16.402999999999999</v>
      </c>
      <c r="L51" s="2">
        <v>55.504847309346914</v>
      </c>
      <c r="M51" s="2">
        <f t="shared" si="9"/>
        <v>45.72938548201018</v>
      </c>
      <c r="O51" s="2">
        <f t="shared" si="10"/>
        <v>47.271052110676059</v>
      </c>
      <c r="P51" s="2">
        <f t="shared" si="3"/>
        <v>42.803021963398017</v>
      </c>
      <c r="R51" s="2">
        <f t="shared" si="4"/>
        <v>154.36687892380669</v>
      </c>
      <c r="T51" s="1">
        <f t="shared" si="7"/>
        <v>16597.481929635211</v>
      </c>
      <c r="U51" s="2"/>
      <c r="V51" s="1">
        <f t="shared" si="8"/>
        <v>59857.957825103746</v>
      </c>
      <c r="W51" s="2"/>
      <c r="X51" s="1">
        <f t="shared" si="5"/>
        <v>0.21709314930769255</v>
      </c>
      <c r="Z51" s="1">
        <f t="shared" si="6"/>
        <v>0.78293518441350807</v>
      </c>
    </row>
    <row r="52" spans="1:26" x14ac:dyDescent="0.35">
      <c r="A52" s="2">
        <v>51</v>
      </c>
      <c r="B52" s="2">
        <f t="shared" si="0"/>
        <v>22.5</v>
      </c>
      <c r="C52" s="2">
        <v>601.06809616711757</v>
      </c>
      <c r="D52" s="2">
        <v>388.80113822649929</v>
      </c>
      <c r="E52" s="2">
        <v>595.4026846257949</v>
      </c>
      <c r="F52" s="2">
        <v>385.56504876072063</v>
      </c>
      <c r="G52" s="2">
        <v>125.61728395061728</v>
      </c>
      <c r="I52" s="2">
        <v>184.37735849056602</v>
      </c>
      <c r="K52" s="2">
        <v>19.454999999999998</v>
      </c>
      <c r="L52" s="2">
        <v>56.006258290666104</v>
      </c>
      <c r="M52" s="2">
        <f t="shared" si="9"/>
        <v>46.868443717999583</v>
      </c>
      <c r="O52" s="2">
        <f t="shared" si="10"/>
        <v>47.271052110676059</v>
      </c>
      <c r="P52" s="2">
        <f t="shared" si="3"/>
        <v>78.346231839941225</v>
      </c>
      <c r="R52" s="2">
        <f t="shared" si="4"/>
        <v>137.10630637988996</v>
      </c>
      <c r="T52" s="1">
        <f t="shared" si="7"/>
        <v>30461.104115126349</v>
      </c>
      <c r="U52" s="2"/>
      <c r="V52" s="1">
        <f t="shared" si="8"/>
        <v>53307.087978532356</v>
      </c>
      <c r="W52" s="2"/>
      <c r="X52" s="1">
        <f t="shared" si="5"/>
        <v>0.3984277284818008</v>
      </c>
      <c r="Z52" s="1">
        <f t="shared" si="6"/>
        <v>0.69725056238914529</v>
      </c>
    </row>
    <row r="53" spans="1:26" x14ac:dyDescent="0.35">
      <c r="A53" s="2">
        <v>52</v>
      </c>
      <c r="B53" s="2">
        <f t="shared" si="0"/>
        <v>23</v>
      </c>
      <c r="C53" s="2">
        <v>607.26798049535751</v>
      </c>
      <c r="D53" s="2">
        <v>390.22075151512558</v>
      </c>
      <c r="E53" s="2">
        <v>602.76313843419791</v>
      </c>
      <c r="F53" s="2">
        <v>389.41910254402194</v>
      </c>
      <c r="G53" s="2">
        <v>86.592592592592595</v>
      </c>
      <c r="I53" s="2">
        <v>230.23809523809524</v>
      </c>
      <c r="K53" s="2">
        <v>41.259</v>
      </c>
      <c r="L53" s="2">
        <v>56.718968183714217</v>
      </c>
      <c r="M53" s="2">
        <f t="shared" si="9"/>
        <v>52.853976137785665</v>
      </c>
      <c r="O53" s="2">
        <f t="shared" si="10"/>
        <v>47.271052110676059</v>
      </c>
      <c r="P53" s="2">
        <f t="shared" si="3"/>
        <v>39.321540481916536</v>
      </c>
      <c r="R53" s="2">
        <f t="shared" si="4"/>
        <v>182.96704312741917</v>
      </c>
      <c r="T53" s="1">
        <f t="shared" si="7"/>
        <v>15344.081077585904</v>
      </c>
      <c r="U53" s="2"/>
      <c r="V53" s="1">
        <f t="shared" si="8"/>
        <v>71397.537071681902</v>
      </c>
      <c r="W53" s="2"/>
      <c r="X53" s="1">
        <f t="shared" si="5"/>
        <v>0.20069881072850848</v>
      </c>
      <c r="Z53" s="1">
        <f t="shared" si="6"/>
        <v>0.93387154999871835</v>
      </c>
    </row>
    <row r="54" spans="1:26" x14ac:dyDescent="0.35">
      <c r="A54" s="2">
        <v>53</v>
      </c>
      <c r="B54" s="2">
        <f t="shared" si="0"/>
        <v>23.5</v>
      </c>
      <c r="C54" s="2">
        <v>611.60484539491438</v>
      </c>
      <c r="D54" s="2">
        <v>392.0539465340625</v>
      </c>
      <c r="E54" s="2">
        <v>613.46786482359732</v>
      </c>
      <c r="F54" s="2">
        <v>392.90341449260507</v>
      </c>
      <c r="G54" s="2">
        <v>111.30864197530865</v>
      </c>
      <c r="I54" s="2">
        <v>236.12727272727273</v>
      </c>
      <c r="K54" s="2">
        <v>19.742000000000001</v>
      </c>
      <c r="L54" s="2">
        <v>57.11836193580389</v>
      </c>
      <c r="M54" s="2">
        <f t="shared" si="9"/>
        <v>47.774271451852918</v>
      </c>
      <c r="O54" s="2">
        <f t="shared" si="10"/>
        <v>47.271052110676059</v>
      </c>
      <c r="P54" s="2">
        <f t="shared" si="3"/>
        <v>64.037589864632594</v>
      </c>
      <c r="R54" s="2">
        <f t="shared" si="4"/>
        <v>188.85622061659666</v>
      </c>
      <c r="T54" s="1">
        <f t="shared" si="7"/>
        <v>25106.189832958891</v>
      </c>
      <c r="U54" s="2"/>
      <c r="V54" s="1">
        <f t="shared" si="8"/>
        <v>74041.826620244305</v>
      </c>
      <c r="W54" s="2"/>
      <c r="X54" s="1">
        <f t="shared" si="5"/>
        <v>0.32838606729988523</v>
      </c>
      <c r="Z54" s="1">
        <f t="shared" si="6"/>
        <v>0.96845855230500411</v>
      </c>
    </row>
    <row r="55" spans="1:26" x14ac:dyDescent="0.35">
      <c r="A55" s="2">
        <v>54</v>
      </c>
      <c r="B55" s="2">
        <f t="shared" si="0"/>
        <v>24</v>
      </c>
      <c r="C55" s="2">
        <v>613.52894742781643</v>
      </c>
      <c r="D55" s="2">
        <v>391.88376035127226</v>
      </c>
      <c r="E55" s="2">
        <v>616.44564177927907</v>
      </c>
      <c r="F55" s="2">
        <v>394.696596858541</v>
      </c>
      <c r="G55" s="2">
        <v>144.3125</v>
      </c>
      <c r="I55" s="2">
        <v>184.24074074074073</v>
      </c>
      <c r="K55" s="2">
        <v>39.243000000000002</v>
      </c>
      <c r="L55" s="2">
        <v>57.987033271837106</v>
      </c>
      <c r="M55" s="2">
        <f t="shared" si="9"/>
        <v>53.301024953877828</v>
      </c>
      <c r="O55" s="2">
        <f t="shared" si="10"/>
        <v>47.271052110676059</v>
      </c>
      <c r="P55" s="2">
        <f t="shared" si="3"/>
        <v>97.041447889323933</v>
      </c>
      <c r="R55" s="2">
        <f t="shared" si="4"/>
        <v>136.96968863006467</v>
      </c>
      <c r="T55" s="1">
        <f t="shared" si="7"/>
        <v>38028.967508800299</v>
      </c>
      <c r="U55" s="2"/>
      <c r="V55" s="1">
        <f t="shared" si="8"/>
        <v>53676.19663449264</v>
      </c>
      <c r="W55" s="2"/>
      <c r="X55" s="1">
        <f t="shared" si="5"/>
        <v>0.49741450880355464</v>
      </c>
      <c r="Z55" s="1">
        <f t="shared" si="6"/>
        <v>0.70207846103659455</v>
      </c>
    </row>
    <row r="56" spans="1:26" x14ac:dyDescent="0.35">
      <c r="A56" s="2">
        <v>55</v>
      </c>
      <c r="B56" s="2">
        <f t="shared" si="0"/>
        <v>24.5</v>
      </c>
      <c r="C56" s="2">
        <v>616.88849065986767</v>
      </c>
      <c r="D56" s="2">
        <v>392.72511237535065</v>
      </c>
      <c r="E56" s="2">
        <v>623.13418694127188</v>
      </c>
      <c r="F56" s="2">
        <v>395.73382218703085</v>
      </c>
      <c r="G56" s="2">
        <v>122.46913580246914</v>
      </c>
      <c r="I56" s="2">
        <v>171.92982456140351</v>
      </c>
      <c r="K56" s="2">
        <v>19.709</v>
      </c>
      <c r="L56" s="2">
        <v>57.625820474173914</v>
      </c>
      <c r="M56" s="2">
        <f t="shared" si="9"/>
        <v>48.146615355630438</v>
      </c>
      <c r="O56" s="2">
        <f t="shared" si="10"/>
        <v>47.271052110676059</v>
      </c>
      <c r="P56" s="2">
        <f t="shared" si="3"/>
        <v>75.198083691793073</v>
      </c>
      <c r="R56" s="2">
        <f t="shared" si="4"/>
        <v>124.65877245072744</v>
      </c>
      <c r="T56" s="1">
        <f t="shared" si="7"/>
        <v>29532.175868270457</v>
      </c>
      <c r="U56" s="2"/>
      <c r="V56" s="1">
        <f t="shared" si="8"/>
        <v>48956.630419285197</v>
      </c>
      <c r="W56" s="2"/>
      <c r="X56" s="1">
        <f t="shared" si="5"/>
        <v>0.38627745415429915</v>
      </c>
      <c r="Z56" s="1">
        <f t="shared" si="6"/>
        <v>0.64034707929029788</v>
      </c>
    </row>
    <row r="57" spans="1:26" x14ac:dyDescent="0.35">
      <c r="A57" s="2">
        <v>56</v>
      </c>
      <c r="B57" s="2">
        <f t="shared" si="0"/>
        <v>25</v>
      </c>
      <c r="C57" s="2">
        <v>625.24153678683115</v>
      </c>
      <c r="D57" s="2">
        <v>393.62747830902879</v>
      </c>
      <c r="E57" s="2">
        <v>622.34011308642334</v>
      </c>
      <c r="F57" s="2">
        <v>396.81842086005099</v>
      </c>
      <c r="G57" s="2">
        <v>135.02500000000001</v>
      </c>
      <c r="I57" s="2">
        <v>246.73015873015873</v>
      </c>
      <c r="K57" s="2">
        <v>19.850999999999999</v>
      </c>
      <c r="L57" s="2">
        <v>58.719468928351716</v>
      </c>
      <c r="M57" s="2">
        <f t="shared" si="9"/>
        <v>49.002351696263787</v>
      </c>
      <c r="O57" s="2">
        <f>N$47</f>
        <v>47.271052110676059</v>
      </c>
      <c r="P57" s="2">
        <f t="shared" si="3"/>
        <v>87.753947889323939</v>
      </c>
      <c r="R57" s="2">
        <f t="shared" si="4"/>
        <v>199.45910661948267</v>
      </c>
      <c r="T57" s="1">
        <f t="shared" si="7"/>
        <v>34542.365219336498</v>
      </c>
      <c r="U57" s="2"/>
      <c r="V57" s="1">
        <f t="shared" si="8"/>
        <v>78512.585164398668</v>
      </c>
      <c r="W57" s="2"/>
      <c r="X57" s="1">
        <f t="shared" si="5"/>
        <v>0.45181015299753247</v>
      </c>
      <c r="Z57" s="1">
        <f t="shared" si="6"/>
        <v>1.0269355584110789</v>
      </c>
    </row>
    <row r="58" spans="1:26" x14ac:dyDescent="0.35">
      <c r="A58" s="2">
        <v>57</v>
      </c>
      <c r="B58" s="2">
        <f t="shared" si="0"/>
        <v>25.5</v>
      </c>
      <c r="C58" s="2">
        <v>636.40438270787388</v>
      </c>
      <c r="D58" s="2">
        <v>399.63846596582562</v>
      </c>
      <c r="E58" s="2">
        <v>626.92130840285677</v>
      </c>
      <c r="F58" s="2">
        <v>397.59988193832396</v>
      </c>
      <c r="G58" s="2">
        <v>121.16249999999999</v>
      </c>
      <c r="I58" s="2">
        <v>243.78571428571428</v>
      </c>
      <c r="K58" s="2">
        <v>19.611000000000001</v>
      </c>
      <c r="L58" s="2">
        <v>59.767750276093913</v>
      </c>
      <c r="M58" s="2">
        <f t="shared" si="9"/>
        <v>49.728562707070431</v>
      </c>
      <c r="O58" s="2">
        <f t="shared" ref="O58:O121" si="11">N$47</f>
        <v>47.271052110676059</v>
      </c>
      <c r="P58" s="2">
        <f t="shared" si="3"/>
        <v>73.891447889323928</v>
      </c>
      <c r="R58" s="2">
        <f t="shared" si="4"/>
        <v>196.51466217503821</v>
      </c>
      <c r="T58" s="1">
        <f t="shared" si="7"/>
        <v>29529.864882483158</v>
      </c>
      <c r="U58" s="2"/>
      <c r="V58" s="1">
        <f t="shared" si="8"/>
        <v>78534.818131424734</v>
      </c>
      <c r="W58" s="2"/>
      <c r="X58" s="1">
        <f t="shared" si="5"/>
        <v>0.38624722672674733</v>
      </c>
      <c r="Z58" s="1">
        <f t="shared" si="6"/>
        <v>1.0272263630554586</v>
      </c>
    </row>
    <row r="59" spans="1:26" x14ac:dyDescent="0.35">
      <c r="A59" s="2">
        <v>58</v>
      </c>
      <c r="B59" s="2">
        <f t="shared" si="0"/>
        <v>26</v>
      </c>
      <c r="C59" s="2">
        <v>636.54181856736693</v>
      </c>
      <c r="D59" s="2">
        <v>398.35596841611488</v>
      </c>
      <c r="E59" s="2">
        <v>643.06238656775713</v>
      </c>
      <c r="F59" s="2">
        <v>402.26501660644715</v>
      </c>
      <c r="G59" s="2">
        <v>152.11250000000001</v>
      </c>
      <c r="I59" s="2">
        <v>230.62295081967213</v>
      </c>
      <c r="K59" s="2">
        <v>19.559000000000001</v>
      </c>
      <c r="L59" s="2">
        <v>59.365000994690284</v>
      </c>
      <c r="M59" s="2">
        <f t="shared" si="9"/>
        <v>49.413500746017711</v>
      </c>
      <c r="O59" s="2">
        <f t="shared" si="11"/>
        <v>47.271052110676059</v>
      </c>
      <c r="P59" s="2">
        <f t="shared" si="3"/>
        <v>104.84144788932394</v>
      </c>
      <c r="R59" s="2">
        <f t="shared" si="4"/>
        <v>183.35189870899606</v>
      </c>
      <c r="T59" s="1">
        <f t="shared" si="7"/>
        <v>41764.216504099284</v>
      </c>
      <c r="U59" s="2"/>
      <c r="V59" s="1">
        <f t="shared" si="8"/>
        <v>73039.323171155527</v>
      </c>
      <c r="W59" s="2"/>
      <c r="X59" s="1">
        <f t="shared" si="5"/>
        <v>0.54627113484331402</v>
      </c>
      <c r="Z59" s="1">
        <f t="shared" si="6"/>
        <v>0.95534592281836428</v>
      </c>
    </row>
    <row r="60" spans="1:26" x14ac:dyDescent="0.35">
      <c r="A60" s="2">
        <v>59</v>
      </c>
      <c r="B60" s="2">
        <f t="shared" si="0"/>
        <v>26.5</v>
      </c>
      <c r="C60" s="2">
        <v>646.10124612765799</v>
      </c>
      <c r="D60" s="2">
        <v>402.90659810584123</v>
      </c>
      <c r="E60" s="2">
        <v>642.63480833822337</v>
      </c>
      <c r="F60" s="2">
        <v>402.18222485534494</v>
      </c>
      <c r="G60" s="2">
        <v>106.87654320987654</v>
      </c>
      <c r="I60" s="2">
        <v>201.61290322580646</v>
      </c>
      <c r="K60" s="2">
        <v>41.262999999999998</v>
      </c>
      <c r="L60" s="2">
        <v>60.382214515273375</v>
      </c>
      <c r="M60" s="2">
        <f t="shared" si="9"/>
        <v>55.602410886455033</v>
      </c>
      <c r="O60" s="2">
        <f t="shared" si="11"/>
        <v>47.271052110676059</v>
      </c>
      <c r="P60" s="2">
        <f t="shared" si="3"/>
        <v>59.605491099200485</v>
      </c>
      <c r="R60" s="2">
        <f t="shared" si="4"/>
        <v>154.3418511151304</v>
      </c>
      <c r="T60" s="1">
        <f t="shared" si="7"/>
        <v>24015.445647206867</v>
      </c>
      <c r="U60" s="2"/>
      <c r="V60" s="1">
        <f t="shared" si="8"/>
        <v>62185.350178155422</v>
      </c>
      <c r="W60" s="2"/>
      <c r="X60" s="1">
        <f t="shared" si="5"/>
        <v>0.31411925915526168</v>
      </c>
      <c r="Z60" s="1">
        <f t="shared" si="6"/>
        <v>0.81337720795302304</v>
      </c>
    </row>
    <row r="61" spans="1:26" x14ac:dyDescent="0.35">
      <c r="A61" s="2">
        <v>60</v>
      </c>
      <c r="B61" s="2">
        <f t="shared" si="0"/>
        <v>27</v>
      </c>
      <c r="C61" s="2">
        <v>645.06284185593302</v>
      </c>
      <c r="D61" s="2">
        <v>400.67106321004968</v>
      </c>
      <c r="E61" s="2">
        <v>649.58295456814733</v>
      </c>
      <c r="F61" s="2">
        <v>404.17845127032416</v>
      </c>
      <c r="G61" s="2">
        <v>116.92592592592592</v>
      </c>
      <c r="I61" s="2">
        <v>226.31818181818181</v>
      </c>
      <c r="K61" s="2">
        <v>20.108000000000001</v>
      </c>
      <c r="L61" s="2">
        <v>60.453228483964608</v>
      </c>
      <c r="M61" s="2">
        <f t="shared" si="9"/>
        <v>50.366921362973457</v>
      </c>
      <c r="O61" s="2">
        <f t="shared" si="11"/>
        <v>47.271052110676059</v>
      </c>
      <c r="P61" s="2">
        <f t="shared" si="3"/>
        <v>69.654873815249857</v>
      </c>
      <c r="R61" s="2">
        <f t="shared" si="4"/>
        <v>179.04712970750575</v>
      </c>
      <c r="T61" s="1">
        <f t="shared" si="7"/>
        <v>27908.692349318011</v>
      </c>
      <c r="U61" s="2"/>
      <c r="V61" s="1">
        <f t="shared" si="8"/>
        <v>71739.003824614003</v>
      </c>
      <c r="W61" s="2"/>
      <c r="X61" s="1">
        <f t="shared" si="5"/>
        <v>0.36504247697687447</v>
      </c>
      <c r="Z61" s="1">
        <f t="shared" si="6"/>
        <v>0.93833789574273996</v>
      </c>
    </row>
    <row r="62" spans="1:26" x14ac:dyDescent="0.35">
      <c r="A62" s="2">
        <v>61</v>
      </c>
      <c r="B62" s="2">
        <f t="shared" si="0"/>
        <v>27.5</v>
      </c>
      <c r="C62" s="2">
        <v>649.18591764072312</v>
      </c>
      <c r="D62" s="2">
        <v>403.04407211420397</v>
      </c>
      <c r="E62" s="2">
        <v>658.9285930136715</v>
      </c>
      <c r="F62" s="2">
        <v>408.19370517808233</v>
      </c>
      <c r="G62" s="2">
        <v>127.98765432098766</v>
      </c>
      <c r="I62" s="2">
        <v>178.21875</v>
      </c>
      <c r="K62" s="2">
        <v>38.564999999999998</v>
      </c>
      <c r="L62" s="2">
        <v>61.023363220590397</v>
      </c>
      <c r="M62" s="2">
        <f t="shared" si="9"/>
        <v>55.408772415442797</v>
      </c>
      <c r="O62" s="2">
        <f t="shared" si="11"/>
        <v>47.271052110676059</v>
      </c>
      <c r="P62" s="2">
        <f t="shared" si="3"/>
        <v>80.716602210311606</v>
      </c>
      <c r="R62" s="2">
        <f t="shared" si="4"/>
        <v>130.94769788932393</v>
      </c>
      <c r="T62" s="1">
        <f t="shared" si="7"/>
        <v>32532.348042066347</v>
      </c>
      <c r="U62" s="2"/>
      <c r="V62" s="1">
        <f t="shared" si="8"/>
        <v>52777.693391293673</v>
      </c>
      <c r="W62" s="2"/>
      <c r="X62" s="1">
        <f t="shared" si="5"/>
        <v>0.42551936015160063</v>
      </c>
      <c r="Z62" s="1">
        <f t="shared" si="6"/>
        <v>0.69032614224774513</v>
      </c>
    </row>
    <row r="63" spans="1:26" x14ac:dyDescent="0.35">
      <c r="A63" s="2">
        <v>62</v>
      </c>
      <c r="B63" s="2">
        <f t="shared" si="0"/>
        <v>28</v>
      </c>
      <c r="C63" s="2">
        <v>660.77634179129961</v>
      </c>
      <c r="D63" s="2">
        <v>408.79514720307498</v>
      </c>
      <c r="E63" s="2">
        <v>655.32471936474394</v>
      </c>
      <c r="F63" s="2">
        <v>406.55938204259172</v>
      </c>
      <c r="G63" s="2">
        <v>125.01234567901234</v>
      </c>
      <c r="I63" s="2">
        <v>209.94285714285715</v>
      </c>
      <c r="K63" s="2">
        <v>19.533000000000001</v>
      </c>
      <c r="L63" s="2">
        <v>61.237180638123803</v>
      </c>
      <c r="M63" s="2">
        <f t="shared" si="9"/>
        <v>50.81113547859286</v>
      </c>
      <c r="O63" s="2">
        <f t="shared" si="11"/>
        <v>47.271052110676059</v>
      </c>
      <c r="P63" s="2">
        <f t="shared" si="3"/>
        <v>77.741293568336289</v>
      </c>
      <c r="R63" s="2">
        <f t="shared" si="4"/>
        <v>162.67180503218108</v>
      </c>
      <c r="T63" s="1">
        <f t="shared" si="7"/>
        <v>31780.263548025498</v>
      </c>
      <c r="U63" s="2"/>
      <c r="V63" s="1">
        <f t="shared" si="8"/>
        <v>66499.444483920379</v>
      </c>
      <c r="W63" s="2"/>
      <c r="X63" s="1">
        <f t="shared" si="5"/>
        <v>0.41568218171399179</v>
      </c>
      <c r="Z63" s="1">
        <f t="shared" si="6"/>
        <v>0.86980506389041357</v>
      </c>
    </row>
    <row r="64" spans="1:26" x14ac:dyDescent="0.35">
      <c r="A64" s="2">
        <v>63</v>
      </c>
      <c r="B64" s="2">
        <f t="shared" si="0"/>
        <v>28.5</v>
      </c>
      <c r="C64" s="2">
        <v>660.60836462969712</v>
      </c>
      <c r="D64" s="2">
        <v>408.7286692952477</v>
      </c>
      <c r="E64" s="2">
        <v>658.57736803941157</v>
      </c>
      <c r="F64" s="2">
        <v>407.42295363652011</v>
      </c>
      <c r="G64" s="2">
        <v>136.7037037037037</v>
      </c>
      <c r="I64" s="2">
        <v>205.20289855072463</v>
      </c>
      <c r="K64" s="2">
        <v>19.946000000000002</v>
      </c>
      <c r="L64" s="2">
        <v>57.307600710942815</v>
      </c>
      <c r="M64" s="2">
        <f t="shared" si="9"/>
        <v>47.967200533207112</v>
      </c>
      <c r="O64" s="2">
        <f t="shared" si="11"/>
        <v>47.271052110676059</v>
      </c>
      <c r="P64" s="2">
        <f t="shared" si="3"/>
        <v>89.432651593027629</v>
      </c>
      <c r="R64" s="2">
        <f t="shared" si="4"/>
        <v>157.93184644004856</v>
      </c>
      <c r="T64" s="1">
        <f t="shared" si="7"/>
        <v>36553.6886771637</v>
      </c>
      <c r="U64" s="2"/>
      <c r="V64" s="1">
        <f t="shared" si="8"/>
        <v>64551.273434782452</v>
      </c>
      <c r="W64" s="2"/>
      <c r="X64" s="1">
        <f t="shared" si="5"/>
        <v>0.4781180318424858</v>
      </c>
      <c r="Z64" s="1">
        <f t="shared" si="6"/>
        <v>0.84432321126719945</v>
      </c>
    </row>
    <row r="65" spans="1:26" x14ac:dyDescent="0.35">
      <c r="A65" s="2">
        <v>64</v>
      </c>
      <c r="B65" s="2">
        <f t="shared" si="0"/>
        <v>29</v>
      </c>
      <c r="C65" s="2">
        <v>666.88460221321088</v>
      </c>
      <c r="D65" s="2">
        <v>410.11696183446549</v>
      </c>
      <c r="E65" s="2">
        <v>668.88505750138677</v>
      </c>
      <c r="F65" s="2">
        <v>410.88365790779915</v>
      </c>
      <c r="G65" s="2">
        <v>171.01234567901236</v>
      </c>
      <c r="I65" s="2">
        <v>203.14492753623188</v>
      </c>
      <c r="K65" s="2">
        <v>19.309999999999999</v>
      </c>
      <c r="L65" s="2">
        <v>62.236933518156128</v>
      </c>
      <c r="M65" s="2">
        <f t="shared" si="9"/>
        <v>51.505200138617099</v>
      </c>
      <c r="O65" s="2">
        <f t="shared" si="11"/>
        <v>47.271052110676059</v>
      </c>
      <c r="P65" s="2">
        <f t="shared" si="3"/>
        <v>123.74129356833629</v>
      </c>
      <c r="R65" s="2">
        <f t="shared" si="4"/>
        <v>155.87387542555581</v>
      </c>
      <c r="T65" s="1">
        <f t="shared" si="7"/>
        <v>50748.40337171276</v>
      </c>
      <c r="U65" s="2"/>
      <c r="V65" s="1">
        <f t="shared" si="8"/>
        <v>63926.520218892896</v>
      </c>
      <c r="W65" s="2"/>
      <c r="X65" s="1">
        <f t="shared" si="5"/>
        <v>0.66378326284729305</v>
      </c>
      <c r="Z65" s="1">
        <f t="shared" si="6"/>
        <v>0.83615151126158582</v>
      </c>
    </row>
    <row r="66" spans="1:26" x14ac:dyDescent="0.35">
      <c r="A66" s="2">
        <v>65</v>
      </c>
      <c r="B66" s="2">
        <f t="shared" si="0"/>
        <v>29.5</v>
      </c>
      <c r="C66" s="2">
        <v>673.46625281782019</v>
      </c>
      <c r="D66" s="2">
        <v>413.15498226821325</v>
      </c>
      <c r="E66" s="2">
        <v>674.68790490220238</v>
      </c>
      <c r="F66" s="2">
        <v>411.48812960417496</v>
      </c>
      <c r="G66" s="2">
        <v>140.8641975308642</v>
      </c>
      <c r="I66" s="2">
        <v>241.5</v>
      </c>
      <c r="K66" s="2">
        <v>19.236000000000001</v>
      </c>
      <c r="L66" s="2">
        <v>62.829475136427739</v>
      </c>
      <c r="M66" s="2">
        <f t="shared" si="9"/>
        <v>51.931106352320803</v>
      </c>
      <c r="O66" s="2">
        <f t="shared" si="11"/>
        <v>47.271052110676059</v>
      </c>
      <c r="P66" s="2">
        <f t="shared" si="3"/>
        <v>93.593145420188137</v>
      </c>
      <c r="R66" s="2">
        <f t="shared" si="4"/>
        <v>194.22894788932393</v>
      </c>
      <c r="T66" s="1">
        <f t="shared" si="7"/>
        <v>38668.474336504136</v>
      </c>
      <c r="U66" s="2"/>
      <c r="V66" s="1">
        <f t="shared" si="8"/>
        <v>80246.657521187342</v>
      </c>
      <c r="W66" s="2"/>
      <c r="X66" s="1">
        <f t="shared" si="5"/>
        <v>0.50577918435003666</v>
      </c>
      <c r="Z66" s="1">
        <f t="shared" si="6"/>
        <v>1.049617024832229</v>
      </c>
    </row>
    <row r="67" spans="1:26" x14ac:dyDescent="0.35">
      <c r="A67" s="2">
        <v>66</v>
      </c>
      <c r="B67" s="2">
        <f t="shared" si="0"/>
        <v>30</v>
      </c>
      <c r="C67" s="2">
        <v>683.22419884182329</v>
      </c>
      <c r="D67" s="2">
        <v>418.72747795338705</v>
      </c>
      <c r="E67" s="2">
        <v>684.76653459835586</v>
      </c>
      <c r="F67" s="2">
        <v>415.5299064281632</v>
      </c>
      <c r="G67" s="2">
        <v>204.02469135802468</v>
      </c>
      <c r="I67" s="2">
        <v>206.42465753424656</v>
      </c>
      <c r="K67" s="2">
        <v>20.387</v>
      </c>
      <c r="L67" s="2">
        <v>59.033211139240507</v>
      </c>
      <c r="M67" s="2">
        <f t="shared" si="9"/>
        <v>49.37165835443038</v>
      </c>
      <c r="O67" s="2">
        <f t="shared" si="11"/>
        <v>47.271052110676059</v>
      </c>
      <c r="P67" s="2">
        <f t="shared" si="3"/>
        <v>156.75363924734862</v>
      </c>
      <c r="R67" s="2">
        <f t="shared" si="4"/>
        <v>159.1536054235705</v>
      </c>
      <c r="T67" s="1">
        <f t="shared" si="7"/>
        <v>65637.056022057353</v>
      </c>
      <c r="U67" s="2"/>
      <c r="V67" s="1">
        <f t="shared" si="8"/>
        <v>66641.987806200181</v>
      </c>
      <c r="W67" s="2"/>
      <c r="X67" s="1">
        <f t="shared" si="5"/>
        <v>0.85852512227600652</v>
      </c>
      <c r="Z67" s="1">
        <f t="shared" si="6"/>
        <v>0.87166951410507232</v>
      </c>
    </row>
    <row r="68" spans="1:26" x14ac:dyDescent="0.35">
      <c r="A68" s="2">
        <v>67</v>
      </c>
      <c r="B68" s="2">
        <f t="shared" ref="B68:B131" si="12">B67+0.5</f>
        <v>30.5</v>
      </c>
      <c r="C68" s="2">
        <v>684.55274548358898</v>
      </c>
      <c r="D68" s="2">
        <v>417.80558884567233</v>
      </c>
      <c r="E68" s="2">
        <v>691.40926780718439</v>
      </c>
      <c r="F68" s="2">
        <v>418.48636962360439</v>
      </c>
      <c r="G68" s="2">
        <v>141.53086419753086</v>
      </c>
      <c r="I68" s="2">
        <v>221.79710144927537</v>
      </c>
      <c r="K68" s="2">
        <v>20.178999999999998</v>
      </c>
      <c r="L68" s="2">
        <v>58.629972957612672</v>
      </c>
      <c r="M68" s="2">
        <f t="shared" si="9"/>
        <v>49.017229718209506</v>
      </c>
      <c r="O68" s="2">
        <f t="shared" si="11"/>
        <v>47.271052110676059</v>
      </c>
      <c r="P68" s="2">
        <f t="shared" si="3"/>
        <v>94.259812086854794</v>
      </c>
      <c r="R68" s="2">
        <f t="shared" si="4"/>
        <v>174.52604933859931</v>
      </c>
      <c r="T68" s="1">
        <f t="shared" si="7"/>
        <v>39382.27629343079</v>
      </c>
      <c r="U68" s="2"/>
      <c r="V68" s="1">
        <f t="shared" si="8"/>
        <v>72917.95881282234</v>
      </c>
      <c r="W68" s="2"/>
      <c r="X68" s="1">
        <f t="shared" si="5"/>
        <v>0.51511563161764984</v>
      </c>
      <c r="Z68" s="1">
        <f t="shared" si="6"/>
        <v>0.95375849100937315</v>
      </c>
    </row>
    <row r="69" spans="1:26" x14ac:dyDescent="0.35">
      <c r="A69" s="2">
        <v>68</v>
      </c>
      <c r="B69" s="2">
        <f t="shared" si="12"/>
        <v>31</v>
      </c>
      <c r="C69" s="2">
        <v>684.99559436417758</v>
      </c>
      <c r="D69" s="2">
        <v>416.87257390463458</v>
      </c>
      <c r="E69" s="2">
        <v>697.83821190124593</v>
      </c>
      <c r="F69" s="2">
        <v>420.0897181472431</v>
      </c>
      <c r="G69" s="2">
        <v>157.74074074074073</v>
      </c>
      <c r="I69" s="2">
        <v>199.87142857142857</v>
      </c>
      <c r="K69" s="2">
        <v>20.327999999999999</v>
      </c>
      <c r="L69" s="2">
        <v>58.615546458530638</v>
      </c>
      <c r="M69" s="2">
        <f t="shared" ref="M69:M100" si="13">(K69+L69*3)/4</f>
        <v>49.043659843897977</v>
      </c>
      <c r="O69" s="2">
        <f t="shared" si="11"/>
        <v>47.271052110676059</v>
      </c>
      <c r="P69" s="2">
        <f t="shared" si="3"/>
        <v>110.46968863006467</v>
      </c>
      <c r="R69" s="2">
        <f t="shared" si="4"/>
        <v>152.6003764607525</v>
      </c>
      <c r="T69" s="1">
        <f t="shared" si="7"/>
        <v>46051.783437658603</v>
      </c>
      <c r="U69" s="2"/>
      <c r="V69" s="1">
        <f t="shared" si="8"/>
        <v>63614.911714010108</v>
      </c>
      <c r="W69" s="2"/>
      <c r="X69" s="1">
        <f t="shared" si="5"/>
        <v>0.60235201581188735</v>
      </c>
      <c r="Z69" s="1">
        <f t="shared" si="6"/>
        <v>0.83207570795823782</v>
      </c>
    </row>
    <row r="70" spans="1:26" x14ac:dyDescent="0.35">
      <c r="A70" s="2">
        <v>69</v>
      </c>
      <c r="B70" s="2">
        <f t="shared" si="12"/>
        <v>31.5</v>
      </c>
      <c r="C70" s="2">
        <v>691.42453845823911</v>
      </c>
      <c r="D70" s="2">
        <v>420.15831419084338</v>
      </c>
      <c r="E70" s="2">
        <v>703.44254083834937</v>
      </c>
      <c r="F70" s="2">
        <v>420.68794545733482</v>
      </c>
      <c r="G70" s="2">
        <v>122.77777777777777</v>
      </c>
      <c r="I70" s="2">
        <v>208.85714285714286</v>
      </c>
      <c r="K70" s="2">
        <v>20.231999999999999</v>
      </c>
      <c r="L70" s="2">
        <v>57.557912480713895</v>
      </c>
      <c r="M70" s="2">
        <f t="shared" si="13"/>
        <v>48.226434360535421</v>
      </c>
      <c r="O70" s="2">
        <f t="shared" si="11"/>
        <v>47.271052110676059</v>
      </c>
      <c r="P70" s="2">
        <f t="shared" si="3"/>
        <v>75.506725667101705</v>
      </c>
      <c r="R70" s="2">
        <f t="shared" si="4"/>
        <v>161.58609074646679</v>
      </c>
      <c r="T70" s="1">
        <f t="shared" si="7"/>
        <v>31724.778566359935</v>
      </c>
      <c r="U70" s="2"/>
      <c r="V70" s="1">
        <f t="shared" si="8"/>
        <v>67891.739484724123</v>
      </c>
      <c r="W70" s="2"/>
      <c r="X70" s="1">
        <f t="shared" si="5"/>
        <v>0.41495644455337172</v>
      </c>
      <c r="Z70" s="1">
        <f t="shared" si="6"/>
        <v>0.88801612191543555</v>
      </c>
    </row>
    <row r="71" spans="1:26" x14ac:dyDescent="0.35">
      <c r="A71" s="2">
        <v>70</v>
      </c>
      <c r="B71" s="2">
        <f t="shared" si="12"/>
        <v>32</v>
      </c>
      <c r="C71" s="2">
        <v>695.19638926876928</v>
      </c>
      <c r="D71" s="2">
        <v>418.40416176728326</v>
      </c>
      <c r="E71" s="2">
        <v>712.74236733070927</v>
      </c>
      <c r="F71" s="2">
        <v>426.02329843490173</v>
      </c>
      <c r="G71" s="2">
        <v>137.37037037037038</v>
      </c>
      <c r="I71" s="2">
        <v>216.2987012987013</v>
      </c>
      <c r="K71" s="2">
        <v>19.917000000000002</v>
      </c>
      <c r="L71" s="2">
        <v>60.091255934482334</v>
      </c>
      <c r="M71" s="2">
        <f t="shared" si="13"/>
        <v>50.047691950861754</v>
      </c>
      <c r="O71" s="2">
        <f t="shared" si="11"/>
        <v>47.271052110676059</v>
      </c>
      <c r="P71" s="2">
        <f t="shared" si="3"/>
        <v>90.099318259694314</v>
      </c>
      <c r="R71" s="2">
        <f t="shared" si="4"/>
        <v>169.02764918802524</v>
      </c>
      <c r="T71" s="1">
        <f t="shared" si="7"/>
        <v>37697.929732251076</v>
      </c>
      <c r="U71" s="2"/>
      <c r="V71" s="1">
        <f t="shared" si="8"/>
        <v>70721.871874010118</v>
      </c>
      <c r="W71" s="2"/>
      <c r="X71" s="1">
        <f t="shared" si="5"/>
        <v>0.49308457286775653</v>
      </c>
      <c r="Z71" s="1">
        <f t="shared" si="6"/>
        <v>0.92503392714351484</v>
      </c>
    </row>
    <row r="72" spans="1:26" x14ac:dyDescent="0.35">
      <c r="A72" s="2">
        <v>71</v>
      </c>
      <c r="B72" s="2">
        <f t="shared" si="12"/>
        <v>32.5</v>
      </c>
      <c r="C72" s="2">
        <v>704.34350925058129</v>
      </c>
      <c r="D72" s="2">
        <v>423.44032101077181</v>
      </c>
      <c r="E72" s="2">
        <v>711.96356412691557</v>
      </c>
      <c r="F72" s="2">
        <v>425.04856066128309</v>
      </c>
      <c r="G72" s="2">
        <v>145.22222222222223</v>
      </c>
      <c r="I72" s="2">
        <v>240.46666666666667</v>
      </c>
      <c r="O72" s="2">
        <f t="shared" si="11"/>
        <v>47.271052110676059</v>
      </c>
      <c r="P72" s="2">
        <f t="shared" si="3"/>
        <v>97.951170111546162</v>
      </c>
      <c r="R72" s="2">
        <f t="shared" si="4"/>
        <v>193.1956145559906</v>
      </c>
      <c r="T72" s="1">
        <f t="shared" si="7"/>
        <v>41476.474915413826</v>
      </c>
      <c r="U72" s="2"/>
      <c r="V72" s="1">
        <f t="shared" si="8"/>
        <v>81806.813045461997</v>
      </c>
      <c r="W72" s="2"/>
      <c r="X72" s="1">
        <f t="shared" si="5"/>
        <v>0.54250750805104808</v>
      </c>
      <c r="Z72" s="1">
        <f t="shared" si="6"/>
        <v>1.0700236791434365</v>
      </c>
    </row>
    <row r="73" spans="1:26" x14ac:dyDescent="0.35">
      <c r="A73" s="2">
        <v>72</v>
      </c>
      <c r="B73" s="2">
        <f t="shared" si="12"/>
        <v>33</v>
      </c>
      <c r="C73" s="2">
        <v>709.88675558346574</v>
      </c>
      <c r="D73" s="2">
        <v>425.87010809787404</v>
      </c>
      <c r="E73" s="2">
        <v>716.51421814123944</v>
      </c>
      <c r="F73" s="2">
        <v>425.78272182077893</v>
      </c>
      <c r="G73" s="2">
        <v>153.01234567901236</v>
      </c>
      <c r="I73" s="2">
        <v>168.22368421052633</v>
      </c>
      <c r="O73" s="2">
        <f t="shared" si="11"/>
        <v>47.271052110676059</v>
      </c>
      <c r="P73" s="2">
        <f t="shared" si="3"/>
        <v>105.74129356833629</v>
      </c>
      <c r="R73" s="2">
        <f t="shared" si="4"/>
        <v>120.95263209985026</v>
      </c>
      <c r="T73" s="1">
        <f t="shared" si="7"/>
        <v>45032.056122356407</v>
      </c>
      <c r="U73" s="2"/>
      <c r="V73" s="1">
        <f t="shared" si="8"/>
        <v>51510.110507085621</v>
      </c>
      <c r="W73" s="2"/>
      <c r="X73" s="1">
        <f t="shared" si="5"/>
        <v>0.58901410014175426</v>
      </c>
      <c r="Z73" s="1">
        <f t="shared" si="6"/>
        <v>0.67374630432366178</v>
      </c>
    </row>
    <row r="74" spans="1:26" x14ac:dyDescent="0.35">
      <c r="A74" s="2">
        <v>73</v>
      </c>
      <c r="B74" s="2">
        <f t="shared" si="12"/>
        <v>33.5</v>
      </c>
      <c r="C74" s="2">
        <v>713.01723904969526</v>
      </c>
      <c r="D74" s="2">
        <v>425.19236140961431</v>
      </c>
      <c r="E74" s="2">
        <v>722.48504270365765</v>
      </c>
      <c r="F74" s="2">
        <v>427.98124116587707</v>
      </c>
      <c r="G74" s="2">
        <v>129.40740740740742</v>
      </c>
      <c r="I74" s="2">
        <v>217.56</v>
      </c>
      <c r="O74" s="2">
        <f t="shared" si="11"/>
        <v>47.271052110676059</v>
      </c>
      <c r="P74" s="2">
        <f t="shared" si="3"/>
        <v>82.136355296731352</v>
      </c>
      <c r="R74" s="2">
        <f t="shared" si="4"/>
        <v>170.28894788932394</v>
      </c>
      <c r="T74" s="1">
        <f t="shared" si="7"/>
        <v>34923.750866196286</v>
      </c>
      <c r="U74" s="2"/>
      <c r="V74" s="1">
        <f t="shared" si="8"/>
        <v>72405.559875020394</v>
      </c>
      <c r="W74" s="2"/>
      <c r="X74" s="1">
        <f t="shared" si="5"/>
        <v>0.45679863326993497</v>
      </c>
      <c r="Z74" s="1">
        <f t="shared" si="6"/>
        <v>0.94705637200234938</v>
      </c>
    </row>
    <row r="75" spans="1:26" x14ac:dyDescent="0.35">
      <c r="A75" s="2">
        <v>74</v>
      </c>
      <c r="B75" s="2">
        <f t="shared" si="12"/>
        <v>34</v>
      </c>
      <c r="C75" s="2">
        <v>719.23239402898992</v>
      </c>
      <c r="D75" s="2">
        <v>427.14688615360831</v>
      </c>
      <c r="E75" s="2">
        <v>733.73951253102905</v>
      </c>
      <c r="F75" s="2">
        <v>431.01770243090232</v>
      </c>
      <c r="G75" s="2">
        <v>124.27160493827161</v>
      </c>
      <c r="I75" s="2">
        <v>194.48750000000001</v>
      </c>
      <c r="O75" s="2">
        <f t="shared" si="11"/>
        <v>47.271052110676059</v>
      </c>
      <c r="P75" s="2">
        <f t="shared" si="3"/>
        <v>77.000552827595556</v>
      </c>
      <c r="R75" s="2">
        <f t="shared" si="4"/>
        <v>147.21644788932394</v>
      </c>
      <c r="T75" s="1">
        <f t="shared" si="7"/>
        <v>32890.546372413861</v>
      </c>
      <c r="U75" s="2"/>
      <c r="V75" s="1">
        <f t="shared" si="8"/>
        <v>62883.047306519664</v>
      </c>
      <c r="W75" s="2"/>
      <c r="X75" s="1">
        <f t="shared" si="5"/>
        <v>0.43020455299841753</v>
      </c>
      <c r="Z75" s="1">
        <f t="shared" si="6"/>
        <v>0.82250300592054981</v>
      </c>
    </row>
    <row r="76" spans="1:26" x14ac:dyDescent="0.35">
      <c r="A76" s="2">
        <v>75</v>
      </c>
      <c r="B76" s="2">
        <f t="shared" si="12"/>
        <v>34.5</v>
      </c>
      <c r="C76" s="2">
        <v>723.44709372010868</v>
      </c>
      <c r="D76" s="2">
        <v>427.51556004434377</v>
      </c>
      <c r="E76" s="2">
        <v>733.32720495255001</v>
      </c>
      <c r="F76" s="2">
        <v>431.96365495004886</v>
      </c>
      <c r="G76" s="2">
        <v>154.8641975308642</v>
      </c>
      <c r="I76" s="2">
        <v>219.43529411764706</v>
      </c>
      <c r="O76" s="2">
        <f t="shared" si="11"/>
        <v>47.271052110676059</v>
      </c>
      <c r="P76" s="2">
        <f t="shared" si="3"/>
        <v>107.59314542018814</v>
      </c>
      <c r="R76" s="2">
        <f t="shared" si="4"/>
        <v>172.16424200697099</v>
      </c>
      <c r="T76" s="1">
        <f t="shared" si="7"/>
        <v>45997.74382124425</v>
      </c>
      <c r="U76" s="2"/>
      <c r="V76" s="1">
        <f t="shared" si="8"/>
        <v>73602.89234122014</v>
      </c>
      <c r="W76" s="2"/>
      <c r="X76" s="1">
        <f t="shared" si="5"/>
        <v>0.60164518386204646</v>
      </c>
      <c r="Z76" s="1">
        <f t="shared" si="6"/>
        <v>0.96271734256147579</v>
      </c>
    </row>
    <row r="77" spans="1:26" x14ac:dyDescent="0.35">
      <c r="A77" s="2">
        <v>76</v>
      </c>
      <c r="B77" s="2">
        <f t="shared" si="12"/>
        <v>35</v>
      </c>
      <c r="C77" s="2">
        <v>727.28002713485796</v>
      </c>
      <c r="D77" s="2">
        <v>429.64242019517599</v>
      </c>
      <c r="E77" s="2">
        <v>742.96298576811489</v>
      </c>
      <c r="F77" s="2">
        <v>436.25808323106389</v>
      </c>
      <c r="G77" s="2">
        <v>136.32098765432099</v>
      </c>
      <c r="I77" s="2">
        <v>222.31764705882352</v>
      </c>
      <c r="O77" s="2">
        <f t="shared" si="11"/>
        <v>47.271052110676059</v>
      </c>
      <c r="P77" s="2">
        <f t="shared" si="3"/>
        <v>89.049935543644921</v>
      </c>
      <c r="R77" s="2">
        <f t="shared" si="4"/>
        <v>175.04659494814746</v>
      </c>
      <c r="T77" s="1">
        <f t="shared" si="7"/>
        <v>38259.629825196025</v>
      </c>
      <c r="U77" s="2"/>
      <c r="V77" s="1">
        <f t="shared" si="8"/>
        <v>75207.442700446743</v>
      </c>
      <c r="W77" s="2"/>
      <c r="X77" s="1">
        <f t="shared" si="5"/>
        <v>0.50043154529771972</v>
      </c>
      <c r="Z77" s="1">
        <f t="shared" si="6"/>
        <v>0.98370467619341229</v>
      </c>
    </row>
    <row r="78" spans="1:26" x14ac:dyDescent="0.35">
      <c r="A78" s="2">
        <v>77</v>
      </c>
      <c r="B78" s="2">
        <f t="shared" si="12"/>
        <v>35.5</v>
      </c>
      <c r="C78" s="2">
        <v>727.05096736903624</v>
      </c>
      <c r="D78" s="2">
        <v>428.5286245465972</v>
      </c>
      <c r="E78" s="2">
        <v>737.46555138839483</v>
      </c>
      <c r="F78" s="2">
        <v>435.20114569127287</v>
      </c>
      <c r="G78" s="2">
        <v>116.25925925925925</v>
      </c>
      <c r="I78" s="2">
        <v>209.19767441860466</v>
      </c>
      <c r="O78" s="2">
        <f t="shared" si="11"/>
        <v>47.271052110676059</v>
      </c>
      <c r="P78" s="2">
        <f t="shared" ref="P78:P141" si="14">G78-$O78</f>
        <v>68.9882071485832</v>
      </c>
      <c r="R78" s="2">
        <f t="shared" ref="R78:R141" si="15">I78-$O78</f>
        <v>161.9266223079286</v>
      </c>
      <c r="T78" s="1">
        <f t="shared" si="7"/>
        <v>29563.421519318083</v>
      </c>
      <c r="U78" s="2"/>
      <c r="V78" s="1">
        <f t="shared" si="8"/>
        <v>69390.192735092991</v>
      </c>
      <c r="W78" s="2"/>
      <c r="X78" s="1">
        <f t="shared" ref="X78:X141" si="16">T78/X$3</f>
        <v>0.38668614366616938</v>
      </c>
      <c r="Z78" s="1">
        <f t="shared" ref="Z78:Z141" si="17">V78/Z$3</f>
        <v>0.90761571760061521</v>
      </c>
    </row>
    <row r="79" spans="1:26" x14ac:dyDescent="0.35">
      <c r="A79" s="2">
        <v>78</v>
      </c>
      <c r="B79" s="2">
        <f t="shared" si="12"/>
        <v>36</v>
      </c>
      <c r="C79" s="2">
        <v>729.32629437619812</v>
      </c>
      <c r="D79" s="2">
        <v>428.56777124662739</v>
      </c>
      <c r="E79" s="2">
        <v>744.15409655038764</v>
      </c>
      <c r="F79" s="2">
        <v>436.16110087812717</v>
      </c>
      <c r="G79" s="2">
        <v>111.82716049382717</v>
      </c>
      <c r="I79" s="2">
        <v>220.68539325842696</v>
      </c>
      <c r="O79" s="2">
        <f t="shared" si="11"/>
        <v>47.271052110676059</v>
      </c>
      <c r="P79" s="2">
        <f t="shared" si="14"/>
        <v>64.556108383151098</v>
      </c>
      <c r="R79" s="2">
        <f t="shared" si="15"/>
        <v>173.41434114775089</v>
      </c>
      <c r="T79" s="1">
        <f t="shared" ref="T79:T142" si="18">P79*$D79</f>
        <v>27666.667490122785</v>
      </c>
      <c r="U79" s="2"/>
      <c r="V79" s="1">
        <f t="shared" ref="V79:V142" si="19">R79*$D79</f>
        <v>74319.797687893908</v>
      </c>
      <c r="W79" s="2"/>
      <c r="X79" s="1">
        <f t="shared" si="16"/>
        <v>0.36187681973343278</v>
      </c>
      <c r="Z79" s="1">
        <f t="shared" si="17"/>
        <v>0.97209438180904018</v>
      </c>
    </row>
    <row r="80" spans="1:26" x14ac:dyDescent="0.35">
      <c r="A80" s="2">
        <v>79</v>
      </c>
      <c r="B80" s="2">
        <f t="shared" si="12"/>
        <v>36.5</v>
      </c>
      <c r="C80" s="2">
        <v>735.66361456393099</v>
      </c>
      <c r="D80" s="2">
        <v>430.34005868282298</v>
      </c>
      <c r="E80" s="2">
        <v>746.71956592759034</v>
      </c>
      <c r="F80" s="2">
        <v>437.89384320995248</v>
      </c>
      <c r="G80" s="2">
        <v>153.27160493827159</v>
      </c>
      <c r="I80" s="2">
        <v>192.57142857142858</v>
      </c>
      <c r="O80" s="2">
        <f t="shared" si="11"/>
        <v>47.271052110676059</v>
      </c>
      <c r="P80" s="2">
        <f t="shared" si="14"/>
        <v>106.00055282759553</v>
      </c>
      <c r="R80" s="2">
        <f t="shared" si="15"/>
        <v>145.30037646075252</v>
      </c>
      <c r="T80" s="1">
        <f t="shared" si="18"/>
        <v>45616.284124239137</v>
      </c>
      <c r="U80" s="2"/>
      <c r="V80" s="1">
        <f t="shared" si="19"/>
        <v>62528.572532756509</v>
      </c>
      <c r="W80" s="2"/>
      <c r="X80" s="1">
        <f t="shared" si="16"/>
        <v>0.59665573502228397</v>
      </c>
      <c r="Z80" s="1">
        <f t="shared" si="17"/>
        <v>0.81786651676438615</v>
      </c>
    </row>
    <row r="81" spans="1:26" x14ac:dyDescent="0.35">
      <c r="A81" s="2">
        <v>80</v>
      </c>
      <c r="B81" s="2">
        <f t="shared" si="12"/>
        <v>37</v>
      </c>
      <c r="C81" s="2">
        <v>738.22908394113381</v>
      </c>
      <c r="D81" s="2">
        <v>433.14990637024852</v>
      </c>
      <c r="E81" s="2">
        <v>752.2170003073104</v>
      </c>
      <c r="F81" s="2">
        <v>440.32995322652147</v>
      </c>
      <c r="G81" s="2">
        <v>129.33333333333334</v>
      </c>
      <c r="I81" s="2">
        <v>196.18518518518519</v>
      </c>
      <c r="O81" s="2">
        <f t="shared" si="11"/>
        <v>47.271052110676059</v>
      </c>
      <c r="P81" s="2">
        <f t="shared" si="14"/>
        <v>82.062281222657276</v>
      </c>
      <c r="R81" s="2">
        <f t="shared" si="15"/>
        <v>148.91413307450912</v>
      </c>
      <c r="T81" s="1">
        <f t="shared" si="18"/>
        <v>35545.269428123</v>
      </c>
      <c r="U81" s="2"/>
      <c r="V81" s="1">
        <f t="shared" si="19"/>
        <v>64502.142798430352</v>
      </c>
      <c r="W81" s="2"/>
      <c r="X81" s="1">
        <f t="shared" si="16"/>
        <v>0.46492802437479541</v>
      </c>
      <c r="Z81" s="1">
        <f t="shared" si="17"/>
        <v>0.8436805882103775</v>
      </c>
    </row>
    <row r="82" spans="1:26" x14ac:dyDescent="0.35">
      <c r="A82" s="2">
        <v>81</v>
      </c>
      <c r="B82" s="2">
        <f t="shared" si="12"/>
        <v>37.5</v>
      </c>
      <c r="C82" s="2">
        <v>741.51227391791099</v>
      </c>
      <c r="D82" s="2">
        <v>432.33868366448928</v>
      </c>
      <c r="E82" s="2">
        <v>756.7829249726891</v>
      </c>
      <c r="F82" s="2">
        <v>444.68375374477074</v>
      </c>
      <c r="G82" s="2">
        <v>148.33333333333334</v>
      </c>
      <c r="I82" s="2">
        <v>206.05813953488371</v>
      </c>
      <c r="O82" s="2">
        <f t="shared" si="11"/>
        <v>47.271052110676059</v>
      </c>
      <c r="P82" s="2">
        <f t="shared" si="14"/>
        <v>101.06228122265728</v>
      </c>
      <c r="R82" s="2">
        <f t="shared" si="15"/>
        <v>158.78708742420764</v>
      </c>
      <c r="T82" s="1">
        <f t="shared" si="18"/>
        <v>43693.133631934077</v>
      </c>
      <c r="U82" s="2"/>
      <c r="V82" s="1">
        <f t="shared" si="19"/>
        <v>68649.800359900109</v>
      </c>
      <c r="W82" s="2"/>
      <c r="X82" s="1">
        <f t="shared" si="16"/>
        <v>0.57150114839660526</v>
      </c>
      <c r="Z82" s="1">
        <f t="shared" si="17"/>
        <v>0.89793147072898405</v>
      </c>
    </row>
    <row r="83" spans="1:26" x14ac:dyDescent="0.35">
      <c r="A83" s="2">
        <v>82</v>
      </c>
      <c r="B83" s="2">
        <f t="shared" si="12"/>
        <v>38</v>
      </c>
      <c r="C83" s="2">
        <v>739.86304360399504</v>
      </c>
      <c r="D83" s="2">
        <v>433.48767286992648</v>
      </c>
      <c r="E83" s="2">
        <v>754.06474908493851</v>
      </c>
      <c r="F83" s="2">
        <v>442.10396165438425</v>
      </c>
      <c r="G83" s="2">
        <v>132.35802469135803</v>
      </c>
      <c r="I83" s="2">
        <v>211.88372093023256</v>
      </c>
      <c r="O83" s="2">
        <f t="shared" si="11"/>
        <v>47.271052110676059</v>
      </c>
      <c r="P83" s="2">
        <f t="shared" si="14"/>
        <v>85.086972580681959</v>
      </c>
      <c r="R83" s="2">
        <f t="shared" si="15"/>
        <v>164.61266881955649</v>
      </c>
      <c r="T83" s="1">
        <f t="shared" si="18"/>
        <v>36884.153735547065</v>
      </c>
      <c r="U83" s="2"/>
      <c r="V83" s="1">
        <f t="shared" si="19"/>
        <v>71357.562731497455</v>
      </c>
      <c r="W83" s="2"/>
      <c r="X83" s="1">
        <f t="shared" si="16"/>
        <v>0.48244047669073103</v>
      </c>
      <c r="Z83" s="1">
        <f t="shared" si="17"/>
        <v>0.93334869023969413</v>
      </c>
    </row>
    <row r="84" spans="1:26" x14ac:dyDescent="0.35">
      <c r="A84" s="2">
        <v>83</v>
      </c>
      <c r="B84" s="2">
        <f t="shared" si="12"/>
        <v>38.5</v>
      </c>
      <c r="C84" s="2">
        <v>750.90372431659955</v>
      </c>
      <c r="D84" s="2">
        <v>436.5462031207594</v>
      </c>
      <c r="E84" s="2">
        <v>763.54782338995574</v>
      </c>
      <c r="F84" s="2">
        <v>444.90955806968873</v>
      </c>
      <c r="G84" s="2">
        <v>141.63529411764705</v>
      </c>
      <c r="I84" s="2">
        <v>206.42045454545453</v>
      </c>
      <c r="O84" s="2">
        <f t="shared" si="11"/>
        <v>47.271052110676059</v>
      </c>
      <c r="P84" s="2">
        <f t="shared" si="14"/>
        <v>94.364242006970983</v>
      </c>
      <c r="R84" s="2">
        <f t="shared" si="15"/>
        <v>159.14940243477847</v>
      </c>
      <c r="T84" s="1">
        <f t="shared" si="18"/>
        <v>41194.351558511655</v>
      </c>
      <c r="U84" s="2"/>
      <c r="V84" s="1">
        <f t="shared" si="19"/>
        <v>69476.06736184028</v>
      </c>
      <c r="W84" s="2"/>
      <c r="X84" s="1">
        <f t="shared" si="16"/>
        <v>0.53881736708250794</v>
      </c>
      <c r="Z84" s="1">
        <f t="shared" si="17"/>
        <v>0.90873894781380227</v>
      </c>
    </row>
    <row r="85" spans="1:26" x14ac:dyDescent="0.35">
      <c r="A85" s="2">
        <v>84</v>
      </c>
      <c r="B85" s="2">
        <f t="shared" si="12"/>
        <v>39</v>
      </c>
      <c r="C85" s="2">
        <v>747.7579701993152</v>
      </c>
      <c r="D85" s="2">
        <v>435.92748865816691</v>
      </c>
      <c r="E85" s="2">
        <v>763.65471794733912</v>
      </c>
      <c r="F85" s="2">
        <v>446.05774056051797</v>
      </c>
      <c r="G85" s="2">
        <v>130.18604651162789</v>
      </c>
      <c r="I85" s="2">
        <v>187.2</v>
      </c>
      <c r="O85" s="2">
        <f t="shared" si="11"/>
        <v>47.271052110676059</v>
      </c>
      <c r="P85" s="2">
        <f t="shared" si="14"/>
        <v>82.914994400951826</v>
      </c>
      <c r="R85" s="2">
        <f t="shared" si="15"/>
        <v>139.92894788932392</v>
      </c>
      <c r="T85" s="1">
        <f t="shared" si="18"/>
        <v>36144.925281312899</v>
      </c>
      <c r="U85" s="2"/>
      <c r="V85" s="1">
        <f t="shared" si="19"/>
        <v>60998.87484397248</v>
      </c>
      <c r="W85" s="2"/>
      <c r="X85" s="1">
        <f t="shared" si="16"/>
        <v>0.47277145377099467</v>
      </c>
      <c r="Z85" s="1">
        <f t="shared" si="17"/>
        <v>0.79785824742842903</v>
      </c>
    </row>
    <row r="86" spans="1:26" x14ac:dyDescent="0.35">
      <c r="A86" s="2">
        <v>85</v>
      </c>
      <c r="B86" s="2">
        <f t="shared" si="12"/>
        <v>39.5</v>
      </c>
      <c r="C86" s="2">
        <v>748.85745707525928</v>
      </c>
      <c r="D86" s="2">
        <v>434.68896065518993</v>
      </c>
      <c r="E86" s="2">
        <v>760.20355080895933</v>
      </c>
      <c r="F86" s="2">
        <v>445.79994168764273</v>
      </c>
      <c r="G86" s="2">
        <v>166.90123456790124</v>
      </c>
      <c r="I86" s="2">
        <v>204.96590909090909</v>
      </c>
      <c r="O86" s="2">
        <f t="shared" si="11"/>
        <v>47.271052110676059</v>
      </c>
      <c r="P86" s="2">
        <f t="shared" si="14"/>
        <v>119.63018245722517</v>
      </c>
      <c r="R86" s="2">
        <f t="shared" si="15"/>
        <v>157.69485698023303</v>
      </c>
      <c r="T86" s="1">
        <f t="shared" si="18"/>
        <v>52001.919675321944</v>
      </c>
      <c r="U86" s="2"/>
      <c r="V86" s="1">
        <f t="shared" si="19"/>
        <v>68548.213481406317</v>
      </c>
      <c r="W86" s="2"/>
      <c r="X86" s="1">
        <f t="shared" si="16"/>
        <v>0.68017911151956434</v>
      </c>
      <c r="Z86" s="1">
        <f t="shared" si="17"/>
        <v>0.89660272607518343</v>
      </c>
    </row>
    <row r="87" spans="1:26" x14ac:dyDescent="0.35">
      <c r="A87" s="2">
        <v>86</v>
      </c>
      <c r="B87" s="2">
        <f t="shared" si="12"/>
        <v>40</v>
      </c>
      <c r="C87" s="2">
        <v>760.58531708532882</v>
      </c>
      <c r="D87" s="2">
        <v>439.43096449049273</v>
      </c>
      <c r="E87" s="2">
        <v>769.45756534815484</v>
      </c>
      <c r="F87" s="2">
        <v>444.79767105473837</v>
      </c>
      <c r="G87" s="2">
        <v>142.98823529411766</v>
      </c>
      <c r="I87" s="2">
        <v>215.15555555555557</v>
      </c>
      <c r="O87" s="2">
        <f t="shared" si="11"/>
        <v>47.271052110676059</v>
      </c>
      <c r="P87" s="2">
        <f t="shared" si="14"/>
        <v>95.717183183441591</v>
      </c>
      <c r="R87" s="2">
        <f t="shared" si="15"/>
        <v>167.8845034448795</v>
      </c>
      <c r="T87" s="1">
        <f t="shared" si="18"/>
        <v>42061.094124612908</v>
      </c>
      <c r="U87" s="2"/>
      <c r="V87" s="1">
        <f t="shared" si="19"/>
        <v>73773.64927179084</v>
      </c>
      <c r="W87" s="2"/>
      <c r="X87" s="1">
        <f t="shared" si="16"/>
        <v>0.55015425987815436</v>
      </c>
      <c r="Z87" s="1">
        <f t="shared" si="17"/>
        <v>0.96495082351845862</v>
      </c>
    </row>
    <row r="88" spans="1:26" x14ac:dyDescent="0.35">
      <c r="A88" s="2">
        <v>87</v>
      </c>
      <c r="B88" s="2">
        <f t="shared" si="12"/>
        <v>40.5</v>
      </c>
      <c r="C88" s="2">
        <v>758.41688463555033</v>
      </c>
      <c r="D88" s="2">
        <v>438.61290593087909</v>
      </c>
      <c r="E88" s="2">
        <v>769.57973055659306</v>
      </c>
      <c r="F88" s="2">
        <v>446.61517197478105</v>
      </c>
      <c r="G88" s="2">
        <v>148.52325581395348</v>
      </c>
      <c r="I88" s="2">
        <v>206.83333333333334</v>
      </c>
      <c r="O88" s="2">
        <f t="shared" si="11"/>
        <v>47.271052110676059</v>
      </c>
      <c r="P88" s="2">
        <f t="shared" si="14"/>
        <v>101.25220370327742</v>
      </c>
      <c r="R88" s="2">
        <f t="shared" si="15"/>
        <v>159.56228122265728</v>
      </c>
      <c r="T88" s="1">
        <f t="shared" si="18"/>
        <v>44410.523298199827</v>
      </c>
      <c r="U88" s="2"/>
      <c r="V88" s="1">
        <f t="shared" si="19"/>
        <v>69986.075844029852</v>
      </c>
      <c r="W88" s="2"/>
      <c r="X88" s="1">
        <f t="shared" si="16"/>
        <v>0.58088452248857214</v>
      </c>
      <c r="Z88" s="1">
        <f t="shared" si="17"/>
        <v>0.91540979993712812</v>
      </c>
    </row>
    <row r="89" spans="1:26" x14ac:dyDescent="0.35">
      <c r="A89" s="2">
        <v>88</v>
      </c>
      <c r="B89" s="2">
        <f t="shared" si="12"/>
        <v>41</v>
      </c>
      <c r="C89" s="2">
        <v>765.54827867813162</v>
      </c>
      <c r="D89" s="2">
        <v>441.07577291231104</v>
      </c>
      <c r="E89" s="2">
        <v>782.60559590631863</v>
      </c>
      <c r="F89" s="2">
        <v>449.89656446656363</v>
      </c>
      <c r="G89" s="2">
        <v>136.48837209302326</v>
      </c>
      <c r="I89" s="2">
        <v>200.30612244897958</v>
      </c>
      <c r="O89" s="2">
        <f t="shared" si="11"/>
        <v>47.271052110676059</v>
      </c>
      <c r="P89" s="2">
        <f t="shared" si="14"/>
        <v>89.217319982347192</v>
      </c>
      <c r="R89" s="2">
        <f t="shared" si="15"/>
        <v>153.03507033830351</v>
      </c>
      <c r="T89" s="1">
        <f t="shared" si="18"/>
        <v>39351.598368378756</v>
      </c>
      <c r="U89" s="2"/>
      <c r="V89" s="1">
        <f t="shared" si="19"/>
        <v>67500.061932157114</v>
      </c>
      <c r="W89" s="2"/>
      <c r="X89" s="1">
        <f t="shared" si="16"/>
        <v>0.51471436789632119</v>
      </c>
      <c r="Z89" s="1">
        <f t="shared" si="17"/>
        <v>0.88289302470343756</v>
      </c>
    </row>
    <row r="90" spans="1:26" x14ac:dyDescent="0.35">
      <c r="A90" s="2">
        <v>89</v>
      </c>
      <c r="B90" s="2">
        <f t="shared" si="12"/>
        <v>41.5</v>
      </c>
      <c r="C90" s="2">
        <v>768.81619800385408</v>
      </c>
      <c r="D90" s="2">
        <v>440.73717441186221</v>
      </c>
      <c r="E90" s="2">
        <v>780.83420038396446</v>
      </c>
      <c r="F90" s="2">
        <v>450.50060293443278</v>
      </c>
      <c r="G90" s="2">
        <v>141.01162790697674</v>
      </c>
      <c r="I90" s="2">
        <v>202.77894736842106</v>
      </c>
      <c r="O90" s="2">
        <f t="shared" si="11"/>
        <v>47.271052110676059</v>
      </c>
      <c r="P90" s="2">
        <f t="shared" si="14"/>
        <v>93.740575796300675</v>
      </c>
      <c r="R90" s="2">
        <f t="shared" si="15"/>
        <v>155.50789525774499</v>
      </c>
      <c r="T90" s="1">
        <f t="shared" si="18"/>
        <v>41314.956504202557</v>
      </c>
      <c r="U90" s="2"/>
      <c r="V90" s="1">
        <f t="shared" si="19"/>
        <v>68538.110354634351</v>
      </c>
      <c r="W90" s="2"/>
      <c r="X90" s="1">
        <f t="shared" si="16"/>
        <v>0.54039486586172769</v>
      </c>
      <c r="Z90" s="1">
        <f t="shared" si="17"/>
        <v>0.89647057834228761</v>
      </c>
    </row>
    <row r="91" spans="1:26" x14ac:dyDescent="0.35">
      <c r="A91" s="2">
        <v>90</v>
      </c>
      <c r="B91" s="2">
        <f t="shared" si="12"/>
        <v>42</v>
      </c>
      <c r="C91" s="2">
        <v>768.63295019119676</v>
      </c>
      <c r="D91" s="2">
        <v>441.19456173560735</v>
      </c>
      <c r="E91" s="2">
        <v>782.83465567214034</v>
      </c>
      <c r="F91" s="2">
        <v>451.49334049157977</v>
      </c>
      <c r="G91" s="2">
        <v>145.2528735632184</v>
      </c>
      <c r="I91" s="2">
        <v>223.57843137254903</v>
      </c>
      <c r="O91" s="2">
        <f t="shared" si="11"/>
        <v>47.271052110676059</v>
      </c>
      <c r="P91" s="2">
        <f t="shared" si="14"/>
        <v>97.981821452542334</v>
      </c>
      <c r="R91" s="2">
        <f t="shared" si="15"/>
        <v>176.30737926187297</v>
      </c>
      <c r="T91" s="1">
        <f t="shared" si="18"/>
        <v>43229.046773810944</v>
      </c>
      <c r="U91" s="2"/>
      <c r="V91" s="1">
        <f t="shared" si="19"/>
        <v>77785.856924195556</v>
      </c>
      <c r="W91" s="2"/>
      <c r="X91" s="1">
        <f t="shared" si="16"/>
        <v>0.56543094581952813</v>
      </c>
      <c r="Z91" s="1">
        <f t="shared" si="17"/>
        <v>1.0174300368491105</v>
      </c>
    </row>
    <row r="92" spans="1:26" x14ac:dyDescent="0.35">
      <c r="A92" s="2">
        <v>91</v>
      </c>
      <c r="B92" s="2">
        <f t="shared" si="12"/>
        <v>42.5</v>
      </c>
      <c r="C92" s="2">
        <v>764.23500268742077</v>
      </c>
      <c r="D92" s="2">
        <v>440.25868081872136</v>
      </c>
      <c r="E92" s="2">
        <v>780.75784712869051</v>
      </c>
      <c r="F92" s="2">
        <v>450.04381813292275</v>
      </c>
      <c r="G92" s="2">
        <v>141.65116279069767</v>
      </c>
      <c r="I92" s="2">
        <v>204.0462962962963</v>
      </c>
      <c r="O92" s="2">
        <f t="shared" si="11"/>
        <v>47.271052110676059</v>
      </c>
      <c r="P92" s="2">
        <f t="shared" si="14"/>
        <v>94.380110680021602</v>
      </c>
      <c r="R92" s="2">
        <f t="shared" si="15"/>
        <v>156.77524418562024</v>
      </c>
      <c r="T92" s="1">
        <f t="shared" si="18"/>
        <v>41551.663023511224</v>
      </c>
      <c r="U92" s="2"/>
      <c r="V92" s="1">
        <f t="shared" si="19"/>
        <v>69021.662190194082</v>
      </c>
      <c r="W92" s="2"/>
      <c r="X92" s="1">
        <f t="shared" si="16"/>
        <v>0.54349095983286366</v>
      </c>
      <c r="Z92" s="1">
        <f t="shared" si="17"/>
        <v>0.9027953805791703</v>
      </c>
    </row>
    <row r="93" spans="1:26" x14ac:dyDescent="0.35">
      <c r="A93" s="2">
        <v>92</v>
      </c>
      <c r="B93" s="2">
        <f t="shared" si="12"/>
        <v>43</v>
      </c>
      <c r="C93" s="2">
        <v>774.7870225662723</v>
      </c>
      <c r="D93" s="2">
        <v>441.94466128251986</v>
      </c>
      <c r="E93" s="2">
        <v>789.2177878130376</v>
      </c>
      <c r="F93" s="2">
        <v>452.48407975260307</v>
      </c>
      <c r="G93" s="2">
        <v>159.12790697674419</v>
      </c>
      <c r="I93" s="2">
        <v>199.75471698113208</v>
      </c>
      <c r="O93" s="2">
        <f t="shared" si="11"/>
        <v>47.271052110676059</v>
      </c>
      <c r="P93" s="2">
        <f t="shared" si="14"/>
        <v>111.85685486606812</v>
      </c>
      <c r="R93" s="2">
        <f t="shared" si="15"/>
        <v>152.48366487045601</v>
      </c>
      <c r="T93" s="1">
        <f t="shared" si="18"/>
        <v>49434.539835912459</v>
      </c>
      <c r="U93" s="2"/>
      <c r="V93" s="1">
        <f t="shared" si="19"/>
        <v>67389.341622290958</v>
      </c>
      <c r="W93" s="2"/>
      <c r="X93" s="1">
        <f t="shared" si="16"/>
        <v>0.64659807933833313</v>
      </c>
      <c r="Z93" s="1">
        <f t="shared" si="17"/>
        <v>0.88144481582072454</v>
      </c>
    </row>
    <row r="94" spans="1:26" x14ac:dyDescent="0.35">
      <c r="A94" s="2">
        <v>93</v>
      </c>
      <c r="B94" s="2">
        <f t="shared" si="12"/>
        <v>43.5</v>
      </c>
      <c r="C94" s="2">
        <v>778.86428639789801</v>
      </c>
      <c r="D94" s="2">
        <v>444.46997055477067</v>
      </c>
      <c r="E94" s="2">
        <v>786.22474020630102</v>
      </c>
      <c r="F94" s="2">
        <v>448.52546552938901</v>
      </c>
      <c r="G94" s="2">
        <v>143.15116279069767</v>
      </c>
      <c r="I94" s="2">
        <v>185.4245283018868</v>
      </c>
      <c r="O94" s="2">
        <f t="shared" si="11"/>
        <v>47.271052110676059</v>
      </c>
      <c r="P94" s="2">
        <f t="shared" si="14"/>
        <v>95.880110680021602</v>
      </c>
      <c r="R94" s="2">
        <f t="shared" si="15"/>
        <v>138.15347619121073</v>
      </c>
      <c r="T94" s="1">
        <f t="shared" si="18"/>
        <v>42615.829970737352</v>
      </c>
      <c r="U94" s="2"/>
      <c r="V94" s="1">
        <f t="shared" si="19"/>
        <v>61405.07149474664</v>
      </c>
      <c r="W94" s="2"/>
      <c r="X94" s="1">
        <f t="shared" si="16"/>
        <v>0.55741014076295248</v>
      </c>
      <c r="Z94" s="1">
        <f t="shared" si="17"/>
        <v>0.80317125277036272</v>
      </c>
    </row>
    <row r="95" spans="1:26" x14ac:dyDescent="0.35">
      <c r="A95" s="2">
        <v>94</v>
      </c>
      <c r="B95" s="2">
        <f t="shared" si="12"/>
        <v>44</v>
      </c>
      <c r="C95" s="2">
        <v>773.27522811184929</v>
      </c>
      <c r="D95" s="2">
        <v>441.73989195056413</v>
      </c>
      <c r="E95" s="2">
        <v>790.28673338687202</v>
      </c>
      <c r="F95" s="2">
        <v>452.95786131135759</v>
      </c>
      <c r="G95" s="2">
        <v>145.1046511627907</v>
      </c>
      <c r="I95" s="2">
        <v>201.08928571428572</v>
      </c>
      <c r="O95" s="2">
        <f t="shared" si="11"/>
        <v>47.271052110676059</v>
      </c>
      <c r="P95" s="2">
        <f t="shared" si="14"/>
        <v>97.833599052114636</v>
      </c>
      <c r="R95" s="2">
        <f t="shared" si="15"/>
        <v>153.81823360360966</v>
      </c>
      <c r="T95" s="1">
        <f t="shared" si="18"/>
        <v>43217.003474415935</v>
      </c>
      <c r="U95" s="2"/>
      <c r="V95" s="1">
        <f t="shared" si="19"/>
        <v>67947.649892085159</v>
      </c>
      <c r="W95" s="2"/>
      <c r="X95" s="1">
        <f t="shared" si="16"/>
        <v>0.56527342085249987</v>
      </c>
      <c r="Z95" s="1">
        <f t="shared" si="17"/>
        <v>0.88874742359508441</v>
      </c>
    </row>
    <row r="96" spans="1:26" x14ac:dyDescent="0.35">
      <c r="A96" s="2">
        <v>95</v>
      </c>
      <c r="B96" s="2">
        <f t="shared" si="12"/>
        <v>44.5</v>
      </c>
      <c r="C96" s="2">
        <v>774.22200847724559</v>
      </c>
      <c r="D96" s="2">
        <v>443.51919045076932</v>
      </c>
      <c r="E96" s="2">
        <v>795.47875474549653</v>
      </c>
      <c r="F96" s="2">
        <v>454.02682658822232</v>
      </c>
      <c r="G96" s="2">
        <v>148.56321839080459</v>
      </c>
      <c r="I96" s="2">
        <v>208.45</v>
      </c>
      <c r="O96" s="2">
        <f t="shared" si="11"/>
        <v>47.271052110676059</v>
      </c>
      <c r="P96" s="2">
        <f t="shared" si="14"/>
        <v>101.29216628012853</v>
      </c>
      <c r="R96" s="2">
        <f t="shared" si="15"/>
        <v>161.17894788932392</v>
      </c>
      <c r="T96" s="1">
        <f t="shared" si="18"/>
        <v>44925.019587567316</v>
      </c>
      <c r="U96" s="2"/>
      <c r="V96" s="1">
        <f t="shared" si="19"/>
        <v>71485.956485579678</v>
      </c>
      <c r="W96" s="2"/>
      <c r="X96" s="1">
        <f t="shared" si="16"/>
        <v>0.5876140746121673</v>
      </c>
      <c r="Z96" s="1">
        <f t="shared" si="17"/>
        <v>0.93502806573432129</v>
      </c>
    </row>
    <row r="97" spans="1:26" x14ac:dyDescent="0.35">
      <c r="A97" s="2">
        <v>96</v>
      </c>
      <c r="B97" s="2">
        <f t="shared" si="12"/>
        <v>45</v>
      </c>
      <c r="C97" s="2">
        <v>781.73516879619638</v>
      </c>
      <c r="D97" s="2">
        <v>443.17744952171972</v>
      </c>
      <c r="E97" s="2">
        <v>789.26359976620188</v>
      </c>
      <c r="F97" s="2">
        <v>454.06453605946029</v>
      </c>
      <c r="G97" s="2">
        <v>159.82758620689654</v>
      </c>
      <c r="I97" s="2">
        <v>214.0924369747899</v>
      </c>
      <c r="O97" s="2">
        <f t="shared" si="11"/>
        <v>47.271052110676059</v>
      </c>
      <c r="P97" s="2">
        <f t="shared" si="14"/>
        <v>112.55653409622047</v>
      </c>
      <c r="R97" s="2">
        <f t="shared" si="15"/>
        <v>166.82138486411384</v>
      </c>
      <c r="T97" s="1">
        <f t="shared" si="18"/>
        <v>49882.517707767474</v>
      </c>
      <c r="U97" s="2"/>
      <c r="V97" s="1">
        <f t="shared" si="19"/>
        <v>73931.47586975919</v>
      </c>
      <c r="W97" s="2"/>
      <c r="X97" s="1">
        <f t="shared" si="16"/>
        <v>0.65245757823301287</v>
      </c>
      <c r="Z97" s="1">
        <f t="shared" si="17"/>
        <v>0.96701517721637054</v>
      </c>
    </row>
    <row r="98" spans="1:26" x14ac:dyDescent="0.35">
      <c r="A98" s="2">
        <v>97</v>
      </c>
      <c r="B98" s="2">
        <f t="shared" si="12"/>
        <v>45.5</v>
      </c>
      <c r="C98" s="2">
        <v>785.35431309617877</v>
      </c>
      <c r="D98" s="2">
        <v>447.51276229522853</v>
      </c>
      <c r="E98" s="2">
        <v>800.22792722353256</v>
      </c>
      <c r="F98" s="2">
        <v>457.15233151340772</v>
      </c>
      <c r="G98" s="2">
        <v>139.93103448275863</v>
      </c>
      <c r="I98" s="2">
        <v>208.11206896551724</v>
      </c>
      <c r="O98" s="2">
        <f t="shared" si="11"/>
        <v>47.271052110676059</v>
      </c>
      <c r="P98" s="2">
        <f t="shared" si="14"/>
        <v>92.659982372082567</v>
      </c>
      <c r="R98" s="2">
        <f t="shared" si="15"/>
        <v>160.84101685484117</v>
      </c>
      <c r="T98" s="1">
        <f t="shared" si="18"/>
        <v>41466.524665557852</v>
      </c>
      <c r="U98" s="2"/>
      <c r="V98" s="1">
        <f t="shared" si="19"/>
        <v>71978.407743083386</v>
      </c>
      <c r="W98" s="2"/>
      <c r="X98" s="1">
        <f t="shared" si="16"/>
        <v>0.54237735993058078</v>
      </c>
      <c r="Z98" s="1">
        <f t="shared" si="17"/>
        <v>0.94146927138378356</v>
      </c>
    </row>
    <row r="99" spans="1:26" x14ac:dyDescent="0.35">
      <c r="A99" s="2">
        <v>98</v>
      </c>
      <c r="B99" s="2">
        <f t="shared" si="12"/>
        <v>46</v>
      </c>
      <c r="C99" s="2">
        <v>789.47738888096876</v>
      </c>
      <c r="D99" s="2">
        <v>448.92545248961579</v>
      </c>
      <c r="E99" s="2">
        <v>799.0826283944242</v>
      </c>
      <c r="F99" s="2">
        <v>456.40376368877622</v>
      </c>
      <c r="G99" s="2">
        <v>141.73563218390805</v>
      </c>
      <c r="I99" s="2">
        <v>203.7603305785124</v>
      </c>
      <c r="O99" s="2">
        <f t="shared" si="11"/>
        <v>47.271052110676059</v>
      </c>
      <c r="P99" s="2">
        <f t="shared" si="14"/>
        <v>94.464580073231986</v>
      </c>
      <c r="R99" s="2">
        <f t="shared" si="15"/>
        <v>156.48927846783633</v>
      </c>
      <c r="T99" s="1">
        <f t="shared" si="18"/>
        <v>42407.554353617212</v>
      </c>
      <c r="U99" s="2"/>
      <c r="V99" s="1">
        <f t="shared" si="19"/>
        <v>70252.02014594691</v>
      </c>
      <c r="W99" s="2"/>
      <c r="X99" s="1">
        <f t="shared" si="16"/>
        <v>0.55468591971325931</v>
      </c>
      <c r="Z99" s="1">
        <f t="shared" si="17"/>
        <v>0.91888832073253401</v>
      </c>
    </row>
    <row r="100" spans="1:26" x14ac:dyDescent="0.35">
      <c r="A100" s="2">
        <v>99</v>
      </c>
      <c r="B100" s="2">
        <f t="shared" si="12"/>
        <v>46.5</v>
      </c>
      <c r="C100" s="2">
        <v>786.94246080587561</v>
      </c>
      <c r="D100" s="2">
        <v>448.00328887581833</v>
      </c>
      <c r="E100" s="2">
        <v>796.73094813198838</v>
      </c>
      <c r="F100" s="2">
        <v>456.82590968394436</v>
      </c>
      <c r="G100" s="2">
        <v>153.79310344827587</v>
      </c>
      <c r="I100" s="2">
        <v>206.58267716535434</v>
      </c>
      <c r="O100" s="2">
        <f t="shared" si="11"/>
        <v>47.271052110676059</v>
      </c>
      <c r="P100" s="2">
        <f t="shared" si="14"/>
        <v>106.52205133759981</v>
      </c>
      <c r="R100" s="2">
        <f t="shared" si="15"/>
        <v>159.31162505467827</v>
      </c>
      <c r="T100" s="1">
        <f t="shared" si="18"/>
        <v>47722.229337043478</v>
      </c>
      <c r="U100" s="2"/>
      <c r="V100" s="1">
        <f t="shared" si="19"/>
        <v>71372.131980647086</v>
      </c>
      <c r="W100" s="2"/>
      <c r="X100" s="1">
        <f t="shared" si="16"/>
        <v>0.62420125550878836</v>
      </c>
      <c r="Z100" s="1">
        <f t="shared" si="17"/>
        <v>0.93353925433817309</v>
      </c>
    </row>
    <row r="101" spans="1:26" x14ac:dyDescent="0.35">
      <c r="A101" s="2">
        <v>100</v>
      </c>
      <c r="B101" s="2">
        <f t="shared" si="12"/>
        <v>47</v>
      </c>
      <c r="C101" s="2">
        <v>791.35567896070643</v>
      </c>
      <c r="D101" s="2">
        <v>450.80789506082471</v>
      </c>
      <c r="E101" s="2">
        <v>802.44217162647533</v>
      </c>
      <c r="F101" s="2">
        <v>458.80004827050095</v>
      </c>
      <c r="G101" s="2">
        <v>178.68965517241378</v>
      </c>
      <c r="I101" s="2">
        <v>189.65648854961833</v>
      </c>
      <c r="O101" s="2">
        <f t="shared" si="11"/>
        <v>47.271052110676059</v>
      </c>
      <c r="P101" s="2">
        <f t="shared" si="14"/>
        <v>131.41860306173771</v>
      </c>
      <c r="R101" s="2">
        <f t="shared" si="15"/>
        <v>142.38543643894226</v>
      </c>
      <c r="T101" s="1">
        <f t="shared" si="18"/>
        <v>59244.543818096034</v>
      </c>
      <c r="U101" s="2"/>
      <c r="V101" s="1">
        <f t="shared" si="19"/>
        <v>64188.478888356411</v>
      </c>
      <c r="W101" s="2"/>
      <c r="X101" s="1">
        <f t="shared" si="16"/>
        <v>0.77491179995221937</v>
      </c>
      <c r="Z101" s="1">
        <f t="shared" si="17"/>
        <v>0.839577900444197</v>
      </c>
    </row>
    <row r="102" spans="1:26" x14ac:dyDescent="0.35">
      <c r="A102" s="2">
        <v>101</v>
      </c>
      <c r="B102" s="2">
        <f t="shared" si="12"/>
        <v>47.5</v>
      </c>
      <c r="C102" s="2">
        <v>792.60787234719828</v>
      </c>
      <c r="D102" s="2">
        <v>448.99046042185711</v>
      </c>
      <c r="E102" s="2">
        <v>804.80912253996587</v>
      </c>
      <c r="F102" s="2">
        <v>457.32090826179302</v>
      </c>
      <c r="G102" s="2">
        <v>161.71264367816093</v>
      </c>
      <c r="I102" s="2">
        <v>199.6888888888889</v>
      </c>
      <c r="O102" s="2">
        <f t="shared" si="11"/>
        <v>47.271052110676059</v>
      </c>
      <c r="P102" s="2">
        <f t="shared" si="14"/>
        <v>114.44159156748486</v>
      </c>
      <c r="R102" s="2">
        <f t="shared" si="15"/>
        <v>152.41783677821283</v>
      </c>
      <c r="T102" s="1">
        <f t="shared" si="18"/>
        <v>51383.182889295145</v>
      </c>
      <c r="U102" s="2"/>
      <c r="V102" s="1">
        <f t="shared" si="19"/>
        <v>68434.154711553245</v>
      </c>
      <c r="W102" s="2"/>
      <c r="X102" s="1">
        <f t="shared" si="16"/>
        <v>0.67208610572262839</v>
      </c>
      <c r="Z102" s="1">
        <f t="shared" si="17"/>
        <v>0.89511085052089512</v>
      </c>
    </row>
    <row r="103" spans="1:26" x14ac:dyDescent="0.35">
      <c r="A103" s="2">
        <v>102</v>
      </c>
      <c r="B103" s="2">
        <f t="shared" si="12"/>
        <v>48</v>
      </c>
      <c r="C103" s="2">
        <v>800.24319787458728</v>
      </c>
      <c r="D103" s="2">
        <v>453.1646939277822</v>
      </c>
      <c r="E103" s="2">
        <v>807.86325275092156</v>
      </c>
      <c r="F103" s="2">
        <v>458.62466009982001</v>
      </c>
      <c r="G103" s="2">
        <v>176.63218390804599</v>
      </c>
      <c r="I103" s="2">
        <v>206.12408759124088</v>
      </c>
      <c r="O103" s="2">
        <f t="shared" si="11"/>
        <v>47.271052110676059</v>
      </c>
      <c r="P103" s="2">
        <f t="shared" si="14"/>
        <v>129.36113179736992</v>
      </c>
      <c r="R103" s="2">
        <f t="shared" si="15"/>
        <v>158.85303548056481</v>
      </c>
      <c r="T103" s="1">
        <f t="shared" si="18"/>
        <v>58621.897697106637</v>
      </c>
      <c r="U103" s="2"/>
      <c r="V103" s="1">
        <f t="shared" si="19"/>
        <v>71986.587203049276</v>
      </c>
      <c r="W103" s="2"/>
      <c r="X103" s="1">
        <f t="shared" si="16"/>
        <v>0.76676766050487022</v>
      </c>
      <c r="Z103" s="1">
        <f t="shared" si="17"/>
        <v>0.94157625777672915</v>
      </c>
    </row>
    <row r="104" spans="1:26" x14ac:dyDescent="0.35">
      <c r="A104" s="2">
        <v>103</v>
      </c>
      <c r="B104" s="2">
        <f t="shared" si="12"/>
        <v>48.5</v>
      </c>
      <c r="C104" s="2">
        <v>803.93869542984362</v>
      </c>
      <c r="D104" s="2">
        <v>454.45843638729264</v>
      </c>
      <c r="E104" s="2">
        <v>812.94837955216258</v>
      </c>
      <c r="F104" s="2">
        <v>461.1155126158626</v>
      </c>
      <c r="G104" s="2">
        <v>169.5287356321839</v>
      </c>
      <c r="I104" s="2">
        <v>214.17777777777778</v>
      </c>
      <c r="O104" s="2">
        <f t="shared" si="11"/>
        <v>47.271052110676059</v>
      </c>
      <c r="P104" s="2">
        <f t="shared" si="14"/>
        <v>122.25768352150783</v>
      </c>
      <c r="R104" s="2">
        <f t="shared" si="15"/>
        <v>166.90672566710171</v>
      </c>
      <c r="T104" s="1">
        <f t="shared" si="18"/>
        <v>55561.035689516924</v>
      </c>
      <c r="U104" s="2"/>
      <c r="V104" s="1">
        <f t="shared" si="19"/>
        <v>75852.169569193851</v>
      </c>
      <c r="W104" s="2"/>
      <c r="X104" s="1">
        <f t="shared" si="16"/>
        <v>0.72673193848143181</v>
      </c>
      <c r="Z104" s="1">
        <f t="shared" si="17"/>
        <v>0.99213762927466764</v>
      </c>
    </row>
    <row r="105" spans="1:26" x14ac:dyDescent="0.35">
      <c r="A105" s="2">
        <v>104</v>
      </c>
      <c r="B105" s="2">
        <f t="shared" si="12"/>
        <v>49</v>
      </c>
      <c r="C105" s="2">
        <v>801.78553363111985</v>
      </c>
      <c r="D105" s="2">
        <v>453.53341020539006</v>
      </c>
      <c r="E105" s="2">
        <v>808.3366429336196</v>
      </c>
      <c r="F105" s="2">
        <v>458.78465569743571</v>
      </c>
      <c r="G105" s="2">
        <v>134.4712643678161</v>
      </c>
      <c r="I105" s="2">
        <v>176.56338028169014</v>
      </c>
      <c r="O105" s="2">
        <f t="shared" si="11"/>
        <v>47.271052110676059</v>
      </c>
      <c r="P105" s="2">
        <f t="shared" si="14"/>
        <v>87.200212257140038</v>
      </c>
      <c r="R105" s="2">
        <f t="shared" si="15"/>
        <v>129.29232817101408</v>
      </c>
      <c r="T105" s="1">
        <f t="shared" si="18"/>
        <v>39548.209635614578</v>
      </c>
      <c r="U105" s="2"/>
      <c r="V105" s="1">
        <f t="shared" si="19"/>
        <v>58638.390508794437</v>
      </c>
      <c r="W105" s="2"/>
      <c r="X105" s="1">
        <f t="shared" si="16"/>
        <v>0.51728602059487838</v>
      </c>
      <c r="Z105" s="1">
        <f t="shared" si="17"/>
        <v>0.76698338457948723</v>
      </c>
    </row>
    <row r="106" spans="1:26" x14ac:dyDescent="0.35">
      <c r="A106" s="2">
        <v>105</v>
      </c>
      <c r="B106" s="2">
        <f t="shared" si="12"/>
        <v>49.5</v>
      </c>
      <c r="C106" s="2">
        <v>808.51989074627693</v>
      </c>
      <c r="D106" s="2">
        <v>454.98938529337045</v>
      </c>
      <c r="E106" s="2">
        <v>810.76467645132936</v>
      </c>
      <c r="F106" s="2">
        <v>459.96719122714688</v>
      </c>
      <c r="G106" s="2">
        <v>199.55172413793105</v>
      </c>
      <c r="I106" s="2">
        <v>201.77611940298507</v>
      </c>
      <c r="O106" s="2">
        <f t="shared" si="11"/>
        <v>47.271052110676059</v>
      </c>
      <c r="P106" s="2">
        <f t="shared" si="14"/>
        <v>152.28067202725498</v>
      </c>
      <c r="R106" s="2">
        <f t="shared" si="15"/>
        <v>154.50506729230901</v>
      </c>
      <c r="T106" s="1">
        <f t="shared" si="18"/>
        <v>69286.089357742094</v>
      </c>
      <c r="U106" s="2"/>
      <c r="V106" s="1">
        <f t="shared" si="19"/>
        <v>70298.165592038509</v>
      </c>
      <c r="W106" s="2"/>
      <c r="X106" s="1">
        <f t="shared" si="16"/>
        <v>0.90625405743201337</v>
      </c>
      <c r="Z106" s="1">
        <f t="shared" si="17"/>
        <v>0.91949189784505658</v>
      </c>
    </row>
    <row r="107" spans="1:26" x14ac:dyDescent="0.35">
      <c r="A107" s="2">
        <v>106</v>
      </c>
      <c r="B107" s="2">
        <f t="shared" si="12"/>
        <v>50</v>
      </c>
      <c r="C107" s="2">
        <v>810.93265361293186</v>
      </c>
      <c r="D107" s="2">
        <v>456.54098438524568</v>
      </c>
      <c r="E107" s="2">
        <v>816.8576662221858</v>
      </c>
      <c r="F107" s="2">
        <v>463.16835812985363</v>
      </c>
      <c r="G107" s="2">
        <v>182.0344827586207</v>
      </c>
      <c r="I107" s="2">
        <v>207.7659574468085</v>
      </c>
      <c r="O107" s="2">
        <f t="shared" si="11"/>
        <v>47.271052110676059</v>
      </c>
      <c r="P107" s="2">
        <f t="shared" si="14"/>
        <v>134.76343064794463</v>
      </c>
      <c r="R107" s="2">
        <f t="shared" si="15"/>
        <v>160.49490533613243</v>
      </c>
      <c r="T107" s="1">
        <f t="shared" si="18"/>
        <v>61525.029287145429</v>
      </c>
      <c r="U107" s="2"/>
      <c r="V107" s="1">
        <f t="shared" si="19"/>
        <v>73272.502070974719</v>
      </c>
      <c r="W107" s="2"/>
      <c r="X107" s="1">
        <f t="shared" si="16"/>
        <v>0.80474028685916343</v>
      </c>
      <c r="Z107" s="1">
        <f t="shared" si="17"/>
        <v>0.95839587593344888</v>
      </c>
    </row>
    <row r="108" spans="1:26" x14ac:dyDescent="0.35">
      <c r="A108" s="2">
        <v>107</v>
      </c>
      <c r="B108" s="2">
        <f t="shared" si="12"/>
        <v>50.5</v>
      </c>
      <c r="C108" s="2">
        <v>812.82621434372436</v>
      </c>
      <c r="D108" s="2">
        <v>458.23380207150245</v>
      </c>
      <c r="E108" s="2">
        <v>813.89515991755889</v>
      </c>
      <c r="F108" s="2">
        <v>461.12101704961361</v>
      </c>
      <c r="G108" s="2">
        <v>154.98850574712642</v>
      </c>
      <c r="I108" s="2">
        <v>187.15789473684211</v>
      </c>
      <c r="O108" s="2">
        <f t="shared" si="11"/>
        <v>47.271052110676059</v>
      </c>
      <c r="P108" s="2">
        <f t="shared" si="14"/>
        <v>107.71745363645036</v>
      </c>
      <c r="R108" s="2">
        <f t="shared" si="15"/>
        <v>139.88684262616604</v>
      </c>
      <c r="T108" s="1">
        <f t="shared" si="18"/>
        <v>49359.778329291432</v>
      </c>
      <c r="U108" s="2"/>
      <c r="V108" s="1">
        <f t="shared" si="19"/>
        <v>64100.879756365983</v>
      </c>
      <c r="W108" s="2"/>
      <c r="X108" s="1">
        <f t="shared" si="16"/>
        <v>0.64562020745462489</v>
      </c>
      <c r="Z108" s="1">
        <f t="shared" si="17"/>
        <v>0.83843211390133199</v>
      </c>
    </row>
    <row r="109" spans="1:26" x14ac:dyDescent="0.35">
      <c r="A109" s="2">
        <v>108</v>
      </c>
      <c r="B109" s="2">
        <f t="shared" si="12"/>
        <v>51</v>
      </c>
      <c r="C109" s="2">
        <v>817.83498788969155</v>
      </c>
      <c r="D109" s="2">
        <v>461.12391901979248</v>
      </c>
      <c r="E109" s="2">
        <v>828.70769144069357</v>
      </c>
      <c r="F109" s="2">
        <v>466.61073199118977</v>
      </c>
      <c r="G109" s="2">
        <v>149.63218390804599</v>
      </c>
      <c r="I109" s="2">
        <v>232.38888888888889</v>
      </c>
      <c r="O109" s="2">
        <f t="shared" si="11"/>
        <v>47.271052110676059</v>
      </c>
      <c r="P109" s="2">
        <f t="shared" si="14"/>
        <v>102.36113179736992</v>
      </c>
      <c r="R109" s="2">
        <f t="shared" si="15"/>
        <v>185.11783677821282</v>
      </c>
      <c r="T109" s="1">
        <f t="shared" si="18"/>
        <v>47201.166249704715</v>
      </c>
      <c r="U109" s="2"/>
      <c r="V109" s="1">
        <f t="shared" si="19"/>
        <v>85362.262375635764</v>
      </c>
      <c r="W109" s="2"/>
      <c r="X109" s="1">
        <f t="shared" si="16"/>
        <v>0.61738581042513474</v>
      </c>
      <c r="Z109" s="1">
        <f t="shared" si="17"/>
        <v>1.1165285463012171</v>
      </c>
    </row>
    <row r="110" spans="1:26" x14ac:dyDescent="0.35">
      <c r="A110" s="2">
        <v>109</v>
      </c>
      <c r="B110" s="2">
        <f t="shared" si="12"/>
        <v>51.5</v>
      </c>
      <c r="C110" s="2">
        <v>818.61379109348525</v>
      </c>
      <c r="D110" s="2">
        <v>460.67061835804037</v>
      </c>
      <c r="E110" s="2">
        <v>825.14962974493028</v>
      </c>
      <c r="F110" s="2">
        <v>466.94094221174714</v>
      </c>
      <c r="G110" s="2">
        <v>184.31034482758622</v>
      </c>
      <c r="I110" s="2">
        <v>216.51968503937007</v>
      </c>
      <c r="O110" s="2">
        <f t="shared" si="11"/>
        <v>47.271052110676059</v>
      </c>
      <c r="P110" s="2">
        <f t="shared" si="14"/>
        <v>137.03929271691015</v>
      </c>
      <c r="R110" s="2">
        <f t="shared" si="15"/>
        <v>169.24863292869401</v>
      </c>
      <c r="T110" s="1">
        <f t="shared" si="18"/>
        <v>63129.975715247499</v>
      </c>
      <c r="U110" s="2"/>
      <c r="V110" s="1">
        <f t="shared" si="19"/>
        <v>77967.872387514464</v>
      </c>
      <c r="W110" s="2"/>
      <c r="X110" s="1">
        <f t="shared" si="16"/>
        <v>0.82573280102630897</v>
      </c>
      <c r="Z110" s="1">
        <f t="shared" si="17"/>
        <v>1.0198107781158954</v>
      </c>
    </row>
    <row r="111" spans="1:26" x14ac:dyDescent="0.35">
      <c r="A111" s="2">
        <v>110</v>
      </c>
      <c r="B111" s="2">
        <f t="shared" si="12"/>
        <v>52</v>
      </c>
      <c r="C111" s="2">
        <v>815.80399129940611</v>
      </c>
      <c r="D111" s="2">
        <v>459.96909683362583</v>
      </c>
      <c r="E111" s="2">
        <v>825.25652430231366</v>
      </c>
      <c r="F111" s="2">
        <v>466.530125051683</v>
      </c>
      <c r="G111" s="2">
        <v>176.13793103448276</v>
      </c>
      <c r="I111" s="2">
        <v>207.65322580645162</v>
      </c>
      <c r="O111" s="2">
        <f t="shared" si="11"/>
        <v>47.271052110676059</v>
      </c>
      <c r="P111" s="2">
        <f t="shared" si="14"/>
        <v>128.86687892380669</v>
      </c>
      <c r="R111" s="2">
        <f t="shared" si="15"/>
        <v>160.38217369577555</v>
      </c>
      <c r="T111" s="1">
        <f t="shared" si="18"/>
        <v>59274.781910351579</v>
      </c>
      <c r="U111" s="2"/>
      <c r="V111" s="1">
        <f t="shared" si="19"/>
        <v>73770.843583059584</v>
      </c>
      <c r="W111" s="2"/>
      <c r="X111" s="1">
        <f t="shared" si="16"/>
        <v>0.77530731071129977</v>
      </c>
      <c r="Z111" s="1">
        <f t="shared" si="17"/>
        <v>0.96491412543345834</v>
      </c>
    </row>
    <row r="112" spans="1:26" x14ac:dyDescent="0.35">
      <c r="A112" s="2">
        <v>111</v>
      </c>
      <c r="B112" s="2">
        <f t="shared" si="12"/>
        <v>52.5</v>
      </c>
      <c r="C112" s="2">
        <v>827.19589698627044</v>
      </c>
      <c r="D112" s="2">
        <v>462.87324959805233</v>
      </c>
      <c r="E112" s="2">
        <v>827.88307628373548</v>
      </c>
      <c r="F112" s="2">
        <v>467.76148172374485</v>
      </c>
      <c r="G112" s="2">
        <v>151.75862068965517</v>
      </c>
      <c r="I112" s="2">
        <v>208.3923076923077</v>
      </c>
      <c r="O112" s="2">
        <f t="shared" si="11"/>
        <v>47.271052110676059</v>
      </c>
      <c r="P112" s="2">
        <f t="shared" si="14"/>
        <v>104.48756857897911</v>
      </c>
      <c r="R112" s="2">
        <f t="shared" si="15"/>
        <v>161.12125558163163</v>
      </c>
      <c r="T112" s="1">
        <f t="shared" si="18"/>
        <v>48364.500410751403</v>
      </c>
      <c r="U112" s="2"/>
      <c r="V112" s="1">
        <f t="shared" si="19"/>
        <v>74578.719150388162</v>
      </c>
      <c r="W112" s="2"/>
      <c r="X112" s="1">
        <f t="shared" si="16"/>
        <v>0.63260208707417942</v>
      </c>
      <c r="Z112" s="1">
        <f t="shared" si="17"/>
        <v>0.97548104467480101</v>
      </c>
    </row>
    <row r="113" spans="1:26" x14ac:dyDescent="0.35">
      <c r="A113" s="2">
        <v>112</v>
      </c>
      <c r="B113" s="2">
        <f t="shared" si="12"/>
        <v>53</v>
      </c>
      <c r="C113" s="2">
        <v>823.31715161835689</v>
      </c>
      <c r="D113" s="2">
        <v>461.71755341179932</v>
      </c>
      <c r="E113" s="2">
        <v>835.3656953005767</v>
      </c>
      <c r="F113" s="2">
        <v>469.97140959826288</v>
      </c>
      <c r="G113" s="2">
        <v>155.44827586206895</v>
      </c>
      <c r="I113" s="2">
        <v>207.34453781512605</v>
      </c>
      <c r="O113" s="2">
        <f t="shared" si="11"/>
        <v>47.271052110676059</v>
      </c>
      <c r="P113" s="2">
        <f t="shared" si="14"/>
        <v>108.17722375139289</v>
      </c>
      <c r="R113" s="2">
        <f t="shared" si="15"/>
        <v>160.07348570444998</v>
      </c>
      <c r="T113" s="1">
        <f t="shared" si="18"/>
        <v>49947.323085373908</v>
      </c>
      <c r="U113" s="2"/>
      <c r="V113" s="1">
        <f t="shared" si="19"/>
        <v>73908.738185557275</v>
      </c>
      <c r="W113" s="2"/>
      <c r="X113" s="1">
        <f t="shared" si="16"/>
        <v>0.65330522509753719</v>
      </c>
      <c r="Z113" s="1">
        <f t="shared" si="17"/>
        <v>0.96671777092954436</v>
      </c>
    </row>
    <row r="114" spans="1:26" x14ac:dyDescent="0.35">
      <c r="A114" s="2">
        <v>113</v>
      </c>
      <c r="B114" s="2">
        <f t="shared" si="12"/>
        <v>53.5</v>
      </c>
      <c r="C114" s="2">
        <v>829.77663701452798</v>
      </c>
      <c r="D114" s="2">
        <v>463.73982871789502</v>
      </c>
      <c r="E114" s="2">
        <v>833.67065303349636</v>
      </c>
      <c r="F114" s="2">
        <v>469.60939469863189</v>
      </c>
      <c r="G114" s="2">
        <v>171.40229885057471</v>
      </c>
      <c r="I114" s="2">
        <v>179.29133858267716</v>
      </c>
      <c r="O114" s="2">
        <f t="shared" si="11"/>
        <v>47.271052110676059</v>
      </c>
      <c r="P114" s="2">
        <f t="shared" si="14"/>
        <v>124.13124673989864</v>
      </c>
      <c r="R114" s="2">
        <f t="shared" si="15"/>
        <v>132.02028647200109</v>
      </c>
      <c r="T114" s="1">
        <f t="shared" si="18"/>
        <v>57564.603101699358</v>
      </c>
      <c r="U114" s="2"/>
      <c r="V114" s="1">
        <f t="shared" si="19"/>
        <v>61223.065035813219</v>
      </c>
      <c r="W114" s="2"/>
      <c r="X114" s="1">
        <f t="shared" si="16"/>
        <v>0.75293836914392376</v>
      </c>
      <c r="Z114" s="1">
        <f t="shared" si="17"/>
        <v>0.8007906292799013</v>
      </c>
    </row>
    <row r="115" spans="1:26" x14ac:dyDescent="0.35">
      <c r="A115" s="2">
        <v>114</v>
      </c>
      <c r="B115" s="2">
        <f t="shared" si="12"/>
        <v>54</v>
      </c>
      <c r="C115" s="2">
        <v>833.4721345697842</v>
      </c>
      <c r="D115" s="2">
        <v>465.60208920141065</v>
      </c>
      <c r="E115" s="2">
        <v>839.54985368958592</v>
      </c>
      <c r="F115" s="2">
        <v>472.55956136717964</v>
      </c>
      <c r="G115" s="2">
        <v>173.04597701149424</v>
      </c>
      <c r="I115" s="2">
        <v>213.57599999999999</v>
      </c>
      <c r="O115" s="2">
        <f t="shared" si="11"/>
        <v>47.271052110676059</v>
      </c>
      <c r="P115" s="2">
        <f t="shared" si="14"/>
        <v>125.77492490081818</v>
      </c>
      <c r="R115" s="2">
        <f t="shared" si="15"/>
        <v>166.30494788932393</v>
      </c>
      <c r="T115" s="1">
        <f t="shared" si="18"/>
        <v>58561.067802971469</v>
      </c>
      <c r="U115" s="2"/>
      <c r="V115" s="1">
        <f t="shared" si="19"/>
        <v>77431.931181800945</v>
      </c>
      <c r="W115" s="2"/>
      <c r="X115" s="1">
        <f t="shared" si="16"/>
        <v>0.76597201250562297</v>
      </c>
      <c r="Z115" s="1">
        <f t="shared" si="17"/>
        <v>1.0128007289599228</v>
      </c>
    </row>
    <row r="116" spans="1:26" x14ac:dyDescent="0.35">
      <c r="A116" s="2">
        <v>115</v>
      </c>
      <c r="B116" s="2">
        <f t="shared" si="12"/>
        <v>54.5</v>
      </c>
      <c r="C116" s="2">
        <v>834.80068121154989</v>
      </c>
      <c r="D116" s="2">
        <v>464.86360379209071</v>
      </c>
      <c r="E116" s="2">
        <v>843.52022296382825</v>
      </c>
      <c r="F116" s="2">
        <v>471.55831449876018</v>
      </c>
      <c r="G116" s="2">
        <v>168.49425287356323</v>
      </c>
      <c r="I116" s="2">
        <v>229.62992125984252</v>
      </c>
      <c r="O116" s="2">
        <f t="shared" si="11"/>
        <v>47.271052110676059</v>
      </c>
      <c r="P116" s="2">
        <f t="shared" si="14"/>
        <v>121.22320076288716</v>
      </c>
      <c r="R116" s="2">
        <f t="shared" si="15"/>
        <v>182.35886914916645</v>
      </c>
      <c r="T116" s="1">
        <f t="shared" si="18"/>
        <v>56352.253969847843</v>
      </c>
      <c r="U116" s="2"/>
      <c r="V116" s="1">
        <f t="shared" si="19"/>
        <v>84772.001096131833</v>
      </c>
      <c r="W116" s="2"/>
      <c r="X116" s="1">
        <f t="shared" si="16"/>
        <v>0.73708098233007491</v>
      </c>
      <c r="Z116" s="1">
        <f t="shared" si="17"/>
        <v>1.1088079968452724</v>
      </c>
    </row>
    <row r="117" spans="1:26" x14ac:dyDescent="0.35">
      <c r="A117" s="2">
        <v>116</v>
      </c>
      <c r="B117" s="2">
        <f t="shared" si="12"/>
        <v>55</v>
      </c>
      <c r="C117" s="2">
        <v>836.00706264487735</v>
      </c>
      <c r="D117" s="2">
        <v>465.88918795922143</v>
      </c>
      <c r="E117" s="2">
        <v>848.5137258587406</v>
      </c>
      <c r="F117" s="2">
        <v>474.28246290122803</v>
      </c>
      <c r="G117" s="2">
        <v>182.24137931034483</v>
      </c>
      <c r="I117" s="2">
        <v>180.19841269841271</v>
      </c>
      <c r="O117" s="2">
        <f t="shared" si="11"/>
        <v>47.271052110676059</v>
      </c>
      <c r="P117" s="2">
        <f t="shared" si="14"/>
        <v>134.97032719966876</v>
      </c>
      <c r="R117" s="2">
        <f t="shared" si="15"/>
        <v>132.92736058773664</v>
      </c>
      <c r="T117" s="1">
        <f t="shared" si="18"/>
        <v>62881.216137644093</v>
      </c>
      <c r="U117" s="2"/>
      <c r="V117" s="1">
        <f t="shared" si="19"/>
        <v>61929.420081783239</v>
      </c>
      <c r="W117" s="2"/>
      <c r="X117" s="1">
        <f t="shared" si="16"/>
        <v>0.82247905444286196</v>
      </c>
      <c r="Z117" s="1">
        <f t="shared" si="17"/>
        <v>0.81002967181111862</v>
      </c>
    </row>
    <row r="118" spans="1:26" x14ac:dyDescent="0.35">
      <c r="A118" s="2">
        <v>117</v>
      </c>
      <c r="B118" s="2">
        <f t="shared" si="12"/>
        <v>55.5</v>
      </c>
      <c r="C118" s="2">
        <v>843.81036533386896</v>
      </c>
      <c r="D118" s="2">
        <v>468.59998265422411</v>
      </c>
      <c r="E118" s="2">
        <v>843.68820012543074</v>
      </c>
      <c r="F118" s="2">
        <v>473.70688758833035</v>
      </c>
      <c r="G118" s="2">
        <v>133.05747126436782</v>
      </c>
      <c r="I118" s="2">
        <v>210.18110236220471</v>
      </c>
      <c r="O118" s="2">
        <f t="shared" si="11"/>
        <v>47.271052110676059</v>
      </c>
      <c r="P118" s="2">
        <f t="shared" si="14"/>
        <v>85.786419153691753</v>
      </c>
      <c r="R118" s="2">
        <f t="shared" si="15"/>
        <v>162.91005025152865</v>
      </c>
      <c r="T118" s="1">
        <f t="shared" si="18"/>
        <v>40199.514527387953</v>
      </c>
      <c r="U118" s="2"/>
      <c r="V118" s="1">
        <f t="shared" si="19"/>
        <v>76339.646722065096</v>
      </c>
      <c r="W118" s="2"/>
      <c r="X118" s="1">
        <f t="shared" si="16"/>
        <v>0.52580501345861663</v>
      </c>
      <c r="Z118" s="1">
        <f t="shared" si="17"/>
        <v>0.99851377420924403</v>
      </c>
    </row>
    <row r="119" spans="1:26" x14ac:dyDescent="0.35">
      <c r="A119" s="2">
        <v>118</v>
      </c>
      <c r="B119" s="2">
        <f t="shared" si="12"/>
        <v>56</v>
      </c>
      <c r="C119" s="2">
        <v>845.79554997099012</v>
      </c>
      <c r="D119" s="2">
        <v>468.66221637805262</v>
      </c>
      <c r="E119" s="2">
        <v>846.23839885157872</v>
      </c>
      <c r="F119" s="2">
        <v>472.24732908761052</v>
      </c>
      <c r="G119" s="2">
        <v>133.05747126436782</v>
      </c>
      <c r="I119" s="2">
        <v>207</v>
      </c>
      <c r="O119" s="2">
        <f t="shared" si="11"/>
        <v>47.271052110676059</v>
      </c>
      <c r="P119" s="2">
        <f t="shared" si="14"/>
        <v>85.786419153691753</v>
      </c>
      <c r="R119" s="2">
        <f t="shared" si="15"/>
        <v>159.72894788932393</v>
      </c>
      <c r="T119" s="1">
        <f t="shared" si="18"/>
        <v>40204.853335705804</v>
      </c>
      <c r="U119" s="2"/>
      <c r="V119" s="1">
        <f t="shared" si="19"/>
        <v>74858.922737545028</v>
      </c>
      <c r="W119" s="2"/>
      <c r="X119" s="1">
        <f t="shared" si="16"/>
        <v>0.52587484445564292</v>
      </c>
      <c r="Z119" s="1">
        <f t="shared" si="17"/>
        <v>0.97914607527649622</v>
      </c>
    </row>
    <row r="120" spans="1:26" x14ac:dyDescent="0.35">
      <c r="A120" s="2">
        <v>119</v>
      </c>
      <c r="B120" s="2">
        <f t="shared" si="12"/>
        <v>56.5</v>
      </c>
      <c r="C120" s="2">
        <v>849.75064859417762</v>
      </c>
      <c r="D120" s="2">
        <v>470.48796509157853</v>
      </c>
      <c r="E120" s="2">
        <v>846.80341294060543</v>
      </c>
      <c r="F120" s="2">
        <v>472.93165831456179</v>
      </c>
      <c r="G120" s="2">
        <v>167.22988505747125</v>
      </c>
      <c r="I120" s="2">
        <v>208.02380952380952</v>
      </c>
      <c r="O120" s="2">
        <f t="shared" si="11"/>
        <v>47.271052110676059</v>
      </c>
      <c r="P120" s="2">
        <f t="shared" si="14"/>
        <v>119.95883294679518</v>
      </c>
      <c r="R120" s="2">
        <f t="shared" si="15"/>
        <v>160.75275741313345</v>
      </c>
      <c r="T120" s="1">
        <f t="shared" si="18"/>
        <v>56439.187207898271</v>
      </c>
      <c r="U120" s="2"/>
      <c r="V120" s="1">
        <f t="shared" si="19"/>
        <v>75632.237718165328</v>
      </c>
      <c r="W120" s="2"/>
      <c r="X120" s="1">
        <f t="shared" si="16"/>
        <v>0.7382180590570081</v>
      </c>
      <c r="Z120" s="1">
        <f t="shared" si="17"/>
        <v>0.98926094602986769</v>
      </c>
    </row>
    <row r="121" spans="1:26" x14ac:dyDescent="0.35">
      <c r="A121" s="2">
        <v>120</v>
      </c>
      <c r="B121" s="2">
        <f t="shared" si="12"/>
        <v>57</v>
      </c>
      <c r="C121" s="2">
        <v>841.68774483725485</v>
      </c>
      <c r="D121" s="2">
        <v>466.9899106497665</v>
      </c>
      <c r="E121" s="2">
        <v>843.0010208279657</v>
      </c>
      <c r="F121" s="2">
        <v>472.56572033344435</v>
      </c>
      <c r="G121" s="2">
        <v>160.54022988505747</v>
      </c>
      <c r="I121" s="2">
        <v>187.15267175572518</v>
      </c>
      <c r="O121" s="2">
        <f t="shared" si="11"/>
        <v>47.271052110676059</v>
      </c>
      <c r="P121" s="2">
        <f t="shared" si="14"/>
        <v>113.2691777743814</v>
      </c>
      <c r="R121" s="2">
        <f t="shared" si="15"/>
        <v>139.88161964504911</v>
      </c>
      <c r="T121" s="1">
        <f t="shared" si="18"/>
        <v>52895.563208230888</v>
      </c>
      <c r="U121" s="2"/>
      <c r="V121" s="1">
        <f t="shared" si="19"/>
        <v>65323.305059586106</v>
      </c>
      <c r="W121" s="2"/>
      <c r="X121" s="1">
        <f t="shared" si="16"/>
        <v>0.69186786585833282</v>
      </c>
      <c r="Z121" s="1">
        <f t="shared" si="17"/>
        <v>0.85442129587450977</v>
      </c>
    </row>
    <row r="122" spans="1:26" x14ac:dyDescent="0.35">
      <c r="A122" s="2">
        <v>121</v>
      </c>
      <c r="B122" s="2">
        <f t="shared" si="12"/>
        <v>57.5</v>
      </c>
      <c r="C122" s="2">
        <v>893.39416930873324</v>
      </c>
      <c r="D122" s="2">
        <v>484.21769708358289</v>
      </c>
      <c r="E122" s="2">
        <v>887.94254688217745</v>
      </c>
      <c r="F122" s="2">
        <v>486.5263015268257</v>
      </c>
      <c r="G122" s="2">
        <v>160.19540229885058</v>
      </c>
      <c r="I122" s="2">
        <v>199.74436090225564</v>
      </c>
      <c r="O122" s="2">
        <f t="shared" ref="O122:O185" si="20">N$47</f>
        <v>47.271052110676059</v>
      </c>
      <c r="P122" s="2">
        <f t="shared" si="14"/>
        <v>112.92435018817451</v>
      </c>
      <c r="R122" s="2">
        <f t="shared" si="15"/>
        <v>152.47330879157957</v>
      </c>
      <c r="T122" s="1">
        <f t="shared" si="18"/>
        <v>54679.968792777923</v>
      </c>
      <c r="U122" s="2"/>
      <c r="V122" s="1">
        <f t="shared" si="19"/>
        <v>73830.274449772667</v>
      </c>
      <c r="W122" s="2"/>
      <c r="X122" s="1">
        <f t="shared" si="16"/>
        <v>0.71520768509319332</v>
      </c>
      <c r="Z122" s="1">
        <f t="shared" si="17"/>
        <v>0.96569147431538671</v>
      </c>
    </row>
    <row r="123" spans="1:26" x14ac:dyDescent="0.35">
      <c r="A123" s="2">
        <v>122</v>
      </c>
      <c r="B123" s="2">
        <f t="shared" si="12"/>
        <v>58</v>
      </c>
      <c r="C123" s="2">
        <v>893.83701818932173</v>
      </c>
      <c r="D123" s="2">
        <v>486.089801783312</v>
      </c>
      <c r="E123" s="2">
        <v>893.86755949143128</v>
      </c>
      <c r="F123" s="2">
        <v>488.54687518128725</v>
      </c>
      <c r="G123" s="2">
        <v>155.68965517241378</v>
      </c>
      <c r="I123" s="2">
        <v>174.86131386861314</v>
      </c>
      <c r="O123" s="2">
        <f t="shared" si="20"/>
        <v>47.271052110676059</v>
      </c>
      <c r="P123" s="2">
        <f t="shared" si="14"/>
        <v>108.41860306173771</v>
      </c>
      <c r="R123" s="2">
        <f t="shared" si="15"/>
        <v>127.59026175793707</v>
      </c>
      <c r="T123" s="1">
        <f t="shared" si="18"/>
        <v>52701.177271903667</v>
      </c>
      <c r="U123" s="2"/>
      <c r="V123" s="1">
        <f t="shared" si="19"/>
        <v>62020.325047396524</v>
      </c>
      <c r="W123" s="2"/>
      <c r="X123" s="1">
        <f t="shared" si="16"/>
        <v>0.68932532023139337</v>
      </c>
      <c r="Z123" s="1">
        <f t="shared" si="17"/>
        <v>0.81121869827648019</v>
      </c>
    </row>
    <row r="124" spans="1:26" x14ac:dyDescent="0.35">
      <c r="A124" s="2">
        <v>123</v>
      </c>
      <c r="B124" s="2">
        <f t="shared" si="12"/>
        <v>58.5</v>
      </c>
      <c r="C124" s="2">
        <v>901.94573389940888</v>
      </c>
      <c r="D124" s="2">
        <v>487.44399791300276</v>
      </c>
      <c r="E124" s="2">
        <v>894.98231701843008</v>
      </c>
      <c r="F124" s="2">
        <v>489.62416477404713</v>
      </c>
      <c r="G124" s="2">
        <v>161.35632183908046</v>
      </c>
      <c r="I124" s="2">
        <v>211.21481481481482</v>
      </c>
      <c r="O124" s="2">
        <f t="shared" si="20"/>
        <v>47.271052110676059</v>
      </c>
      <c r="P124" s="2">
        <f t="shared" si="14"/>
        <v>114.0852697284044</v>
      </c>
      <c r="R124" s="2">
        <f t="shared" si="15"/>
        <v>163.94376270413875</v>
      </c>
      <c r="T124" s="1">
        <f t="shared" si="18"/>
        <v>55610.179979396707</v>
      </c>
      <c r="U124" s="2"/>
      <c r="V124" s="1">
        <f t="shared" si="19"/>
        <v>79913.403125406025</v>
      </c>
      <c r="W124" s="2"/>
      <c r="X124" s="1">
        <f t="shared" si="16"/>
        <v>0.72737474012482106</v>
      </c>
      <c r="Z124" s="1">
        <f t="shared" si="17"/>
        <v>1.045258095772537</v>
      </c>
    </row>
    <row r="125" spans="1:26" x14ac:dyDescent="0.35">
      <c r="A125" s="2">
        <v>124</v>
      </c>
      <c r="B125" s="2">
        <f t="shared" si="12"/>
        <v>59</v>
      </c>
      <c r="C125" s="2">
        <v>899.73148949646611</v>
      </c>
      <c r="D125" s="2">
        <v>487.73392310399561</v>
      </c>
      <c r="E125" s="2">
        <v>888.64499683069721</v>
      </c>
      <c r="F125" s="2">
        <v>486.8179765066219</v>
      </c>
      <c r="G125" s="2">
        <v>161.88505747126436</v>
      </c>
      <c r="I125" s="2">
        <v>202.72463768115941</v>
      </c>
      <c r="O125" s="2">
        <f t="shared" si="20"/>
        <v>47.271052110676059</v>
      </c>
      <c r="P125" s="2">
        <f t="shared" si="14"/>
        <v>114.61400536058829</v>
      </c>
      <c r="R125" s="2">
        <f t="shared" si="15"/>
        <v>155.45358557048334</v>
      </c>
      <c r="T125" s="1">
        <f t="shared" si="18"/>
        <v>55901.13847718211</v>
      </c>
      <c r="U125" s="2"/>
      <c r="V125" s="1">
        <f t="shared" si="19"/>
        <v>75819.987150874527</v>
      </c>
      <c r="W125" s="2"/>
      <c r="X125" s="1">
        <f t="shared" si="16"/>
        <v>0.73118044371708013</v>
      </c>
      <c r="Z125" s="1">
        <f t="shared" si="17"/>
        <v>0.99171668695492909</v>
      </c>
    </row>
    <row r="126" spans="1:26" x14ac:dyDescent="0.35">
      <c r="A126" s="2">
        <v>125</v>
      </c>
      <c r="B126" s="2">
        <f t="shared" si="12"/>
        <v>59.5</v>
      </c>
      <c r="C126" s="2">
        <v>907.73331064916977</v>
      </c>
      <c r="D126" s="2">
        <v>488.33455667712633</v>
      </c>
      <c r="E126" s="2">
        <v>888.70607943491632</v>
      </c>
      <c r="F126" s="2">
        <v>487.66519774698071</v>
      </c>
      <c r="G126" s="2">
        <v>165.42528735632183</v>
      </c>
      <c r="I126" s="2">
        <v>214.56934306569343</v>
      </c>
      <c r="O126" s="2">
        <f t="shared" si="20"/>
        <v>47.271052110676059</v>
      </c>
      <c r="P126" s="2">
        <f t="shared" si="14"/>
        <v>118.15423524564576</v>
      </c>
      <c r="R126" s="2">
        <f t="shared" si="15"/>
        <v>167.29829095501736</v>
      </c>
      <c r="T126" s="1">
        <f t="shared" si="18"/>
        <v>57698.796088207317</v>
      </c>
      <c r="U126" s="2"/>
      <c r="V126" s="1">
        <f t="shared" si="19"/>
        <v>81697.536746359299</v>
      </c>
      <c r="W126" s="2"/>
      <c r="X126" s="1">
        <f t="shared" si="16"/>
        <v>0.75469359792980373</v>
      </c>
      <c r="Z126" s="1">
        <f t="shared" si="17"/>
        <v>1.0685943577549593</v>
      </c>
    </row>
    <row r="127" spans="1:26" x14ac:dyDescent="0.35">
      <c r="A127" s="2">
        <v>126</v>
      </c>
      <c r="B127" s="2">
        <f t="shared" si="12"/>
        <v>60</v>
      </c>
      <c r="C127" s="2">
        <v>896.79952449394875</v>
      </c>
      <c r="D127" s="2">
        <v>484.2598232149565</v>
      </c>
      <c r="E127" s="2">
        <v>896.12761584753844</v>
      </c>
      <c r="F127" s="2">
        <v>488.69933473023804</v>
      </c>
      <c r="G127" s="2">
        <v>168.72413793103448</v>
      </c>
      <c r="I127" s="2">
        <v>207.34848484848484</v>
      </c>
      <c r="O127" s="2">
        <f t="shared" si="20"/>
        <v>47.271052110676059</v>
      </c>
      <c r="P127" s="2">
        <f t="shared" si="14"/>
        <v>121.45308582035841</v>
      </c>
      <c r="R127" s="2">
        <f t="shared" si="15"/>
        <v>160.07743273780878</v>
      </c>
      <c r="T127" s="1">
        <f t="shared" si="18"/>
        <v>58814.849868277706</v>
      </c>
      <c r="U127" s="2"/>
      <c r="V127" s="1">
        <f t="shared" si="19"/>
        <v>77519.069278315364</v>
      </c>
      <c r="W127" s="2"/>
      <c r="X127" s="1">
        <f t="shared" si="16"/>
        <v>0.76929145264893584</v>
      </c>
      <c r="Z127" s="1">
        <f t="shared" si="17"/>
        <v>1.0139404852119369</v>
      </c>
    </row>
    <row r="128" spans="1:26" x14ac:dyDescent="0.35">
      <c r="A128" s="2">
        <v>127</v>
      </c>
      <c r="B128" s="2">
        <f t="shared" si="12"/>
        <v>60.5</v>
      </c>
      <c r="C128" s="2">
        <v>904.58755653188553</v>
      </c>
      <c r="D128" s="2">
        <v>488.72056066477967</v>
      </c>
      <c r="E128" s="2">
        <v>894.81433985682759</v>
      </c>
      <c r="F128" s="2">
        <v>488.04090934855952</v>
      </c>
      <c r="G128" s="2">
        <v>150.60919540229884</v>
      </c>
      <c r="I128" s="2">
        <v>201.81679389312978</v>
      </c>
      <c r="O128" s="2">
        <f t="shared" si="20"/>
        <v>47.271052110676059</v>
      </c>
      <c r="P128" s="2">
        <f t="shared" si="14"/>
        <v>103.33814329162277</v>
      </c>
      <c r="R128" s="2">
        <f t="shared" si="15"/>
        <v>154.54574178245372</v>
      </c>
      <c r="T128" s="1">
        <f t="shared" si="18"/>
        <v>50503.475327539221</v>
      </c>
      <c r="U128" s="2"/>
      <c r="V128" s="1">
        <f t="shared" si="19"/>
        <v>75529.681572275047</v>
      </c>
      <c r="W128" s="2"/>
      <c r="X128" s="1">
        <f t="shared" si="16"/>
        <v>0.66057963227918459</v>
      </c>
      <c r="Z128" s="1">
        <f t="shared" si="17"/>
        <v>0.98791952347031498</v>
      </c>
    </row>
    <row r="129" spans="1:26" x14ac:dyDescent="0.35">
      <c r="A129" s="2">
        <v>128</v>
      </c>
      <c r="B129" s="2">
        <f t="shared" si="12"/>
        <v>61</v>
      </c>
      <c r="C129" s="2">
        <v>903.6255055154345</v>
      </c>
      <c r="D129" s="2">
        <v>487.79025844293631</v>
      </c>
      <c r="E129" s="2">
        <v>895.2113767842518</v>
      </c>
      <c r="F129" s="2">
        <v>490.32133288859063</v>
      </c>
      <c r="G129" s="2">
        <v>180.43678160919541</v>
      </c>
      <c r="I129" s="2">
        <v>251.43795620437956</v>
      </c>
      <c r="O129" s="2">
        <f t="shared" si="20"/>
        <v>47.271052110676059</v>
      </c>
      <c r="P129" s="2">
        <f t="shared" si="14"/>
        <v>133.16572949851934</v>
      </c>
      <c r="R129" s="2">
        <f t="shared" si="15"/>
        <v>204.16690409370349</v>
      </c>
      <c r="T129" s="1">
        <f t="shared" si="18"/>
        <v>64956.945607824899</v>
      </c>
      <c r="U129" s="2"/>
      <c r="V129" s="1">
        <f t="shared" si="19"/>
        <v>99590.626913361819</v>
      </c>
      <c r="W129" s="2"/>
      <c r="X129" s="1">
        <f t="shared" si="16"/>
        <v>0.84962935650089488</v>
      </c>
      <c r="Z129" s="1">
        <f t="shared" si="17"/>
        <v>1.3026339133736504</v>
      </c>
    </row>
    <row r="130" spans="1:26" x14ac:dyDescent="0.35">
      <c r="A130" s="2">
        <v>129</v>
      </c>
      <c r="B130" s="2">
        <f t="shared" si="12"/>
        <v>61.5</v>
      </c>
      <c r="C130" s="2">
        <v>913.52088739893065</v>
      </c>
      <c r="D130" s="2">
        <v>491.85961199822276</v>
      </c>
      <c r="E130" s="2">
        <v>904.17524895340648</v>
      </c>
      <c r="F130" s="2">
        <v>492.3695217618872</v>
      </c>
      <c r="G130" s="2">
        <v>176.90804597701148</v>
      </c>
      <c r="I130" s="2">
        <v>196.24475524475525</v>
      </c>
      <c r="O130" s="2">
        <f t="shared" si="20"/>
        <v>47.271052110676059</v>
      </c>
      <c r="P130" s="2">
        <f t="shared" si="14"/>
        <v>129.63699386633542</v>
      </c>
      <c r="R130" s="2">
        <f t="shared" si="15"/>
        <v>148.97370313407919</v>
      </c>
      <c r="T130" s="1">
        <f t="shared" si="18"/>
        <v>63763.201503711723</v>
      </c>
      <c r="U130" s="2"/>
      <c r="V130" s="1">
        <f t="shared" si="19"/>
        <v>73274.147821466613</v>
      </c>
      <c r="W130" s="2"/>
      <c r="X130" s="1">
        <f t="shared" si="16"/>
        <v>0.83401532130398381</v>
      </c>
      <c r="Z130" s="1">
        <f t="shared" si="17"/>
        <v>0.9584174021600641</v>
      </c>
    </row>
    <row r="131" spans="1:26" x14ac:dyDescent="0.35">
      <c r="A131" s="2">
        <v>130</v>
      </c>
      <c r="B131" s="2">
        <f t="shared" si="12"/>
        <v>62</v>
      </c>
      <c r="C131" s="2">
        <v>918.75872071071944</v>
      </c>
      <c r="D131" s="2">
        <v>493.51799056691527</v>
      </c>
      <c r="E131" s="2">
        <v>905.88556187154165</v>
      </c>
      <c r="F131" s="2">
        <v>491.08938595171543</v>
      </c>
      <c r="G131" s="2">
        <v>163.27586206896552</v>
      </c>
      <c r="I131" s="2">
        <v>191.08527131782947</v>
      </c>
      <c r="O131" s="2">
        <f t="shared" si="20"/>
        <v>47.271052110676059</v>
      </c>
      <c r="P131" s="2">
        <f t="shared" si="14"/>
        <v>116.00480995828946</v>
      </c>
      <c r="R131" s="2">
        <f t="shared" si="15"/>
        <v>143.8142192071534</v>
      </c>
      <c r="T131" s="1">
        <f t="shared" si="18"/>
        <v>57250.460706711892</v>
      </c>
      <c r="U131" s="2"/>
      <c r="V131" s="1">
        <f t="shared" si="19"/>
        <v>70974.904478064214</v>
      </c>
      <c r="W131" s="2"/>
      <c r="X131" s="1">
        <f t="shared" si="16"/>
        <v>0.74882942285026222</v>
      </c>
      <c r="Z131" s="1">
        <f t="shared" si="17"/>
        <v>0.92834356442009158</v>
      </c>
    </row>
    <row r="132" spans="1:26" x14ac:dyDescent="0.35">
      <c r="A132" s="2">
        <v>131</v>
      </c>
      <c r="B132" s="2">
        <f t="shared" ref="B132:B146" si="21">B131+0.5</f>
        <v>62.5</v>
      </c>
      <c r="C132" s="2">
        <v>919.24738154447243</v>
      </c>
      <c r="D132" s="2">
        <v>492.36941836073714</v>
      </c>
      <c r="E132" s="2">
        <v>911.12339518333044</v>
      </c>
      <c r="F132" s="2">
        <v>494.86413861427781</v>
      </c>
      <c r="G132" s="2">
        <v>154.34482758620689</v>
      </c>
      <c r="I132" s="2">
        <v>222.28030303030303</v>
      </c>
      <c r="O132" s="2">
        <f t="shared" si="20"/>
        <v>47.271052110676059</v>
      </c>
      <c r="P132" s="2">
        <f t="shared" si="14"/>
        <v>107.07377547553082</v>
      </c>
      <c r="R132" s="2">
        <f t="shared" si="15"/>
        <v>175.00925091962696</v>
      </c>
      <c r="T132" s="1">
        <f t="shared" si="18"/>
        <v>52719.85255257527</v>
      </c>
      <c r="U132" s="2"/>
      <c r="V132" s="1">
        <f t="shared" si="19"/>
        <v>86169.203083045024</v>
      </c>
      <c r="W132" s="2"/>
      <c r="X132" s="1">
        <f t="shared" si="16"/>
        <v>0.68956959074859536</v>
      </c>
      <c r="Z132" s="1">
        <f t="shared" si="17"/>
        <v>1.1270832376826407</v>
      </c>
    </row>
    <row r="133" spans="1:26" x14ac:dyDescent="0.35">
      <c r="A133" s="2">
        <v>132</v>
      </c>
      <c r="B133" s="2">
        <f t="shared" si="21"/>
        <v>63</v>
      </c>
      <c r="C133" s="2">
        <v>911.03177127700178</v>
      </c>
      <c r="D133" s="2">
        <v>489.14594188497608</v>
      </c>
      <c r="E133" s="2">
        <v>905.12202931880267</v>
      </c>
      <c r="F133" s="2">
        <v>494.08969022750449</v>
      </c>
      <c r="G133" s="2">
        <v>139.67816091954023</v>
      </c>
      <c r="I133" s="2">
        <v>178.78014184397162</v>
      </c>
      <c r="O133" s="2">
        <f t="shared" si="20"/>
        <v>47.271052110676059</v>
      </c>
      <c r="P133" s="2">
        <f t="shared" si="14"/>
        <v>92.407108808864166</v>
      </c>
      <c r="R133" s="2">
        <f t="shared" si="15"/>
        <v>131.50908973329555</v>
      </c>
      <c r="T133" s="1">
        <f t="shared" si="18"/>
        <v>45200.562275179334</v>
      </c>
      <c r="U133" s="2"/>
      <c r="V133" s="1">
        <f t="shared" si="19"/>
        <v>64327.137564028693</v>
      </c>
      <c r="W133" s="2"/>
      <c r="X133" s="1">
        <f t="shared" si="16"/>
        <v>0.59121814118539806</v>
      </c>
      <c r="Z133" s="1">
        <f t="shared" si="17"/>
        <v>0.84139153992927951</v>
      </c>
    </row>
    <row r="134" spans="1:26" x14ac:dyDescent="0.35">
      <c r="A134" s="2">
        <v>133</v>
      </c>
      <c r="B134" s="2">
        <f t="shared" si="21"/>
        <v>63.5</v>
      </c>
      <c r="C134" s="2">
        <v>918.80453266388383</v>
      </c>
      <c r="D134" s="2">
        <v>493.08756495780892</v>
      </c>
      <c r="E134" s="2">
        <v>911.36772560020688</v>
      </c>
      <c r="F134" s="2">
        <v>496.16921214381284</v>
      </c>
      <c r="G134" s="2">
        <v>169.5287356321839</v>
      </c>
      <c r="I134" s="2">
        <v>211.54761904761904</v>
      </c>
      <c r="O134" s="2">
        <f t="shared" si="20"/>
        <v>47.271052110676059</v>
      </c>
      <c r="P134" s="2">
        <f t="shared" si="14"/>
        <v>122.25768352150783</v>
      </c>
      <c r="R134" s="2">
        <f t="shared" si="15"/>
        <v>164.27656693694297</v>
      </c>
      <c r="T134" s="1">
        <f t="shared" si="18"/>
        <v>60283.743465002735</v>
      </c>
      <c r="U134" s="2"/>
      <c r="V134" s="1">
        <f t="shared" si="19"/>
        <v>81002.732370565718</v>
      </c>
      <c r="W134" s="2"/>
      <c r="X134" s="1">
        <f t="shared" si="16"/>
        <v>0.78850441147382599</v>
      </c>
      <c r="Z134" s="1">
        <f t="shared" si="17"/>
        <v>1.0595063966574103</v>
      </c>
    </row>
    <row r="135" spans="1:26" x14ac:dyDescent="0.35">
      <c r="A135" s="2">
        <v>134</v>
      </c>
      <c r="B135" s="2">
        <f t="shared" si="21"/>
        <v>64</v>
      </c>
      <c r="C135" s="2">
        <v>921.49216724952475</v>
      </c>
      <c r="D135" s="2">
        <v>491.63368277156763</v>
      </c>
      <c r="E135" s="2">
        <v>914.11644279006703</v>
      </c>
      <c r="F135" s="2">
        <v>497.48670375004554</v>
      </c>
      <c r="G135" s="2">
        <v>176.71264367816093</v>
      </c>
      <c r="I135" s="2">
        <v>214.10218978102191</v>
      </c>
      <c r="O135" s="2">
        <f t="shared" si="20"/>
        <v>47.271052110676059</v>
      </c>
      <c r="P135" s="2">
        <f t="shared" si="14"/>
        <v>129.44159156748486</v>
      </c>
      <c r="R135" s="2">
        <f t="shared" si="15"/>
        <v>166.83113767034584</v>
      </c>
      <c r="T135" s="1">
        <f t="shared" si="18"/>
        <v>63637.84636613568</v>
      </c>
      <c r="U135" s="2"/>
      <c r="V135" s="1">
        <f t="shared" si="19"/>
        <v>82019.806613842535</v>
      </c>
      <c r="W135" s="2"/>
      <c r="X135" s="1">
        <f t="shared" si="16"/>
        <v>0.83237569056278737</v>
      </c>
      <c r="Z135" s="1">
        <f t="shared" si="17"/>
        <v>1.0728096104514533</v>
      </c>
    </row>
    <row r="136" spans="1:26" x14ac:dyDescent="0.35">
      <c r="A136" s="2">
        <v>135</v>
      </c>
      <c r="B136" s="2">
        <f t="shared" si="21"/>
        <v>64.5</v>
      </c>
      <c r="C136" s="2">
        <v>921.7975802706203</v>
      </c>
      <c r="D136" s="2">
        <v>491.04884229266725</v>
      </c>
      <c r="E136" s="2">
        <v>917.82721099637808</v>
      </c>
      <c r="F136" s="2">
        <v>498.80428632159624</v>
      </c>
      <c r="G136" s="2">
        <v>191.18390804597701</v>
      </c>
      <c r="I136" s="2">
        <v>206.38059701492537</v>
      </c>
      <c r="O136" s="2">
        <f t="shared" si="20"/>
        <v>47.271052110676059</v>
      </c>
      <c r="P136" s="2">
        <f t="shared" si="14"/>
        <v>143.91285593530094</v>
      </c>
      <c r="R136" s="2">
        <f t="shared" si="15"/>
        <v>159.1095449042493</v>
      </c>
      <c r="T136" s="1">
        <f t="shared" si="18"/>
        <v>70668.241298060937</v>
      </c>
      <c r="U136" s="2"/>
      <c r="V136" s="1">
        <f t="shared" si="19"/>
        <v>78130.557822944771</v>
      </c>
      <c r="W136" s="2"/>
      <c r="X136" s="1">
        <f t="shared" si="16"/>
        <v>0.9243324453957803</v>
      </c>
      <c r="Z136" s="1">
        <f t="shared" si="17"/>
        <v>1.0219386848473977</v>
      </c>
    </row>
    <row r="137" spans="1:26" x14ac:dyDescent="0.35">
      <c r="A137" s="2">
        <v>136</v>
      </c>
      <c r="B137" s="2">
        <f t="shared" si="21"/>
        <v>65</v>
      </c>
      <c r="C137" s="2">
        <v>922.22515850015407</v>
      </c>
      <c r="D137" s="2">
        <v>490.45772618878158</v>
      </c>
      <c r="E137" s="2">
        <v>921.43108464530565</v>
      </c>
      <c r="F137" s="2">
        <v>501.1770632076263</v>
      </c>
      <c r="G137" s="2">
        <v>212.19540229885058</v>
      </c>
      <c r="I137" s="2">
        <v>186.14728682170542</v>
      </c>
      <c r="O137" s="2">
        <f t="shared" si="20"/>
        <v>47.271052110676059</v>
      </c>
      <c r="P137" s="2">
        <f t="shared" si="14"/>
        <v>164.92435018817451</v>
      </c>
      <c r="R137" s="2">
        <f t="shared" si="15"/>
        <v>138.87623471102935</v>
      </c>
      <c r="T137" s="1">
        <f t="shared" si="18"/>
        <v>80888.421786454419</v>
      </c>
      <c r="U137" s="2"/>
      <c r="V137" s="1">
        <f t="shared" si="19"/>
        <v>68112.922298031001</v>
      </c>
      <c r="W137" s="2"/>
      <c r="X137" s="1">
        <f t="shared" si="16"/>
        <v>1.0580112274016684</v>
      </c>
      <c r="Z137" s="1">
        <f t="shared" si="17"/>
        <v>0.89090916760255212</v>
      </c>
    </row>
    <row r="138" spans="1:26" x14ac:dyDescent="0.35">
      <c r="A138" s="2">
        <v>137</v>
      </c>
      <c r="B138" s="2">
        <f t="shared" si="21"/>
        <v>65.5</v>
      </c>
      <c r="C138" s="2">
        <v>926.68418860814927</v>
      </c>
      <c r="D138" s="2">
        <v>490.60188395029729</v>
      </c>
      <c r="E138" s="2">
        <v>920.37740972252595</v>
      </c>
      <c r="F138" s="2">
        <v>501.78656734872027</v>
      </c>
      <c r="G138" s="2">
        <v>186.90804597701148</v>
      </c>
      <c r="I138" s="2">
        <v>184.3953488372093</v>
      </c>
      <c r="O138" s="2">
        <f t="shared" si="20"/>
        <v>47.271052110676059</v>
      </c>
      <c r="P138" s="2">
        <f t="shared" si="14"/>
        <v>139.63699386633542</v>
      </c>
      <c r="R138" s="2">
        <f t="shared" si="15"/>
        <v>137.12429672653323</v>
      </c>
      <c r="T138" s="1">
        <f t="shared" si="18"/>
        <v>68506.17225998026</v>
      </c>
      <c r="U138" s="2"/>
      <c r="V138" s="1">
        <f t="shared" si="19"/>
        <v>67273.438309396792</v>
      </c>
      <c r="W138" s="2"/>
      <c r="X138" s="1">
        <f t="shared" si="16"/>
        <v>0.89605283174791028</v>
      </c>
      <c r="Z138" s="1">
        <f t="shared" si="17"/>
        <v>0.87992881385620592</v>
      </c>
    </row>
    <row r="139" spans="1:26" x14ac:dyDescent="0.35">
      <c r="A139" s="2">
        <v>138</v>
      </c>
      <c r="B139" s="2">
        <f t="shared" si="21"/>
        <v>66</v>
      </c>
      <c r="C139" s="2">
        <v>935.51062491781101</v>
      </c>
      <c r="D139" s="2">
        <v>495.67069540709792</v>
      </c>
      <c r="E139" s="2">
        <v>925.7526788938078</v>
      </c>
      <c r="F139" s="2">
        <v>502.4590687602709</v>
      </c>
      <c r="G139" s="2">
        <v>185.01149425287358</v>
      </c>
      <c r="I139" s="2">
        <v>205.56410256410257</v>
      </c>
      <c r="O139" s="2">
        <f t="shared" si="20"/>
        <v>47.271052110676059</v>
      </c>
      <c r="P139" s="2">
        <f t="shared" si="14"/>
        <v>137.74044214219751</v>
      </c>
      <c r="R139" s="2">
        <f t="shared" si="15"/>
        <v>158.2930504534265</v>
      </c>
      <c r="T139" s="1">
        <f t="shared" si="18"/>
        <v>68273.900742304177</v>
      </c>
      <c r="U139" s="2"/>
      <c r="V139" s="1">
        <f t="shared" si="19"/>
        <v>78461.226396360755</v>
      </c>
      <c r="W139" s="2"/>
      <c r="X139" s="1">
        <f t="shared" si="16"/>
        <v>0.89301474708660122</v>
      </c>
      <c r="Z139" s="1">
        <f t="shared" si="17"/>
        <v>1.0262637916487964</v>
      </c>
    </row>
    <row r="140" spans="1:26" x14ac:dyDescent="0.35">
      <c r="A140" s="2">
        <v>139</v>
      </c>
      <c r="B140" s="2">
        <f t="shared" si="21"/>
        <v>66.5</v>
      </c>
      <c r="C140" s="2">
        <v>938.42731926927354</v>
      </c>
      <c r="D140" s="2">
        <v>496.80967035322766</v>
      </c>
      <c r="E140" s="2">
        <v>929.63142426172146</v>
      </c>
      <c r="F140" s="2">
        <v>502.31280935076245</v>
      </c>
      <c r="G140" s="2">
        <v>191.71264367816093</v>
      </c>
      <c r="I140" s="2">
        <v>216.44262295081967</v>
      </c>
      <c r="O140" s="2">
        <f t="shared" si="20"/>
        <v>47.271052110676059</v>
      </c>
      <c r="P140" s="2">
        <f t="shared" si="14"/>
        <v>144.44159156748486</v>
      </c>
      <c r="R140" s="2">
        <f t="shared" si="15"/>
        <v>169.1715708401436</v>
      </c>
      <c r="T140" s="1">
        <f t="shared" si="18"/>
        <v>71759.979491937702</v>
      </c>
      <c r="U140" s="2"/>
      <c r="V140" s="1">
        <f t="shared" si="19"/>
        <v>84046.07234222944</v>
      </c>
      <c r="W140" s="2"/>
      <c r="X140" s="1">
        <f t="shared" si="16"/>
        <v>0.93861225505202783</v>
      </c>
      <c r="Z140" s="1">
        <f t="shared" si="17"/>
        <v>1.0993129324719055</v>
      </c>
    </row>
    <row r="141" spans="1:26" x14ac:dyDescent="0.35">
      <c r="A141" s="2">
        <v>140</v>
      </c>
      <c r="B141" s="2">
        <f t="shared" si="21"/>
        <v>67</v>
      </c>
      <c r="C141" s="2">
        <v>934.79290431823642</v>
      </c>
      <c r="D141" s="2">
        <v>496.11123139743518</v>
      </c>
      <c r="E141" s="2">
        <v>930.68509918450115</v>
      </c>
      <c r="F141" s="2">
        <v>501.03228422867573</v>
      </c>
      <c r="G141" s="2">
        <v>196.01149425287358</v>
      </c>
      <c r="I141" s="2">
        <v>216.96666666666667</v>
      </c>
      <c r="O141" s="2">
        <f t="shared" si="20"/>
        <v>47.271052110676059</v>
      </c>
      <c r="P141" s="2">
        <f t="shared" si="14"/>
        <v>148.74044214219751</v>
      </c>
      <c r="R141" s="2">
        <f t="shared" si="15"/>
        <v>169.6956145559906</v>
      </c>
      <c r="T141" s="1">
        <f t="shared" si="18"/>
        <v>73791.803909764567</v>
      </c>
      <c r="U141" s="2"/>
      <c r="V141" s="1">
        <f t="shared" si="19"/>
        <v>84187.90030011702</v>
      </c>
      <c r="W141" s="2"/>
      <c r="X141" s="1">
        <f t="shared" si="16"/>
        <v>0.96518828408922275</v>
      </c>
      <c r="Z141" s="1">
        <f t="shared" si="17"/>
        <v>1.1011680258028234</v>
      </c>
    </row>
    <row r="142" spans="1:26" x14ac:dyDescent="0.35">
      <c r="A142" s="2">
        <v>141</v>
      </c>
      <c r="B142" s="2">
        <f t="shared" si="21"/>
        <v>67.5</v>
      </c>
      <c r="C142" s="2">
        <v>937.78595192497289</v>
      </c>
      <c r="D142" s="2">
        <v>496.61212498806424</v>
      </c>
      <c r="E142" s="2">
        <v>936.53375853848115</v>
      </c>
      <c r="F142" s="2">
        <v>501.37218266840347</v>
      </c>
      <c r="G142" s="2">
        <v>184.27586206896552</v>
      </c>
      <c r="I142" s="2">
        <v>208.65</v>
      </c>
      <c r="O142" s="2">
        <f t="shared" si="20"/>
        <v>47.271052110676059</v>
      </c>
      <c r="P142" s="2">
        <f t="shared" ref="P142:P205" si="22">G142-$O142</f>
        <v>137.00480995828946</v>
      </c>
      <c r="R142" s="2">
        <f t="shared" ref="R142:R205" si="23">I142-$O142</f>
        <v>161.37894788932394</v>
      </c>
      <c r="T142" s="1">
        <f t="shared" si="18"/>
        <v>68038.249806972031</v>
      </c>
      <c r="U142" s="2"/>
      <c r="V142" s="1">
        <f t="shared" si="19"/>
        <v>80142.742239655243</v>
      </c>
      <c r="W142" s="2"/>
      <c r="X142" s="1">
        <f t="shared" ref="X142:X205" si="24">T142/X$3</f>
        <v>0.88993246003212856</v>
      </c>
      <c r="Z142" s="1">
        <f t="shared" ref="Z142:Z205" si="25">V142/Z$3</f>
        <v>1.0482578249352423</v>
      </c>
    </row>
    <row r="143" spans="1:26" x14ac:dyDescent="0.35">
      <c r="A143" s="2">
        <v>142</v>
      </c>
      <c r="B143" s="2">
        <f t="shared" si="21"/>
        <v>68</v>
      </c>
      <c r="C143" s="2">
        <v>936.88498351274097</v>
      </c>
      <c r="D143" s="2">
        <v>497.25235336220669</v>
      </c>
      <c r="E143" s="2">
        <v>937.23620848700091</v>
      </c>
      <c r="F143" s="2">
        <v>498.68032984557487</v>
      </c>
      <c r="G143" s="2">
        <v>178.44827586206895</v>
      </c>
      <c r="I143" s="2">
        <v>199.584</v>
      </c>
      <c r="O143" s="2">
        <f t="shared" si="20"/>
        <v>47.271052110676059</v>
      </c>
      <c r="P143" s="2">
        <f t="shared" si="22"/>
        <v>131.17722375139289</v>
      </c>
      <c r="R143" s="2">
        <f t="shared" si="23"/>
        <v>152.31294788932394</v>
      </c>
      <c r="T143" s="1">
        <f t="shared" ref="T143:T206" si="26">P143*$D143</f>
        <v>65228.183217900871</v>
      </c>
      <c r="U143" s="2"/>
      <c r="V143" s="1">
        <f t="shared" ref="V143:V206" si="27">R143*$D143</f>
        <v>75737.971785501475</v>
      </c>
      <c r="W143" s="2"/>
      <c r="X143" s="1">
        <f t="shared" si="24"/>
        <v>0.85317711315649614</v>
      </c>
      <c r="Z143" s="1">
        <f t="shared" si="25"/>
        <v>0.99064393543539497</v>
      </c>
    </row>
    <row r="144" spans="1:26" x14ac:dyDescent="0.35">
      <c r="A144" s="2">
        <v>143</v>
      </c>
      <c r="B144" s="2">
        <f t="shared" si="21"/>
        <v>68.5</v>
      </c>
      <c r="C144" s="2">
        <v>945.34492419708806</v>
      </c>
      <c r="D144" s="2">
        <v>500.49097931369971</v>
      </c>
      <c r="E144" s="2">
        <v>934.82344562034598</v>
      </c>
      <c r="F144" s="2">
        <v>495.39105012200184</v>
      </c>
      <c r="G144" s="2">
        <v>184.22988505747125</v>
      </c>
      <c r="I144" s="2">
        <v>184.71544715447155</v>
      </c>
      <c r="O144" s="2">
        <f t="shared" si="20"/>
        <v>47.271052110676059</v>
      </c>
      <c r="P144" s="2">
        <f t="shared" si="22"/>
        <v>136.95883294679518</v>
      </c>
      <c r="R144" s="2">
        <f t="shared" si="23"/>
        <v>137.44439504379548</v>
      </c>
      <c r="T144" s="1">
        <f t="shared" si="26"/>
        <v>68546.660427202922</v>
      </c>
      <c r="U144" s="2"/>
      <c r="V144" s="1">
        <f t="shared" si="27"/>
        <v>68789.67987664821</v>
      </c>
      <c r="W144" s="2"/>
      <c r="X144" s="1">
        <f t="shared" si="24"/>
        <v>0.8965824123053302</v>
      </c>
      <c r="Z144" s="1">
        <f t="shared" si="25"/>
        <v>0.89976107867452804</v>
      </c>
    </row>
    <row r="145" spans="1:26" x14ac:dyDescent="0.35">
      <c r="A145" s="2">
        <v>144</v>
      </c>
      <c r="B145" s="2">
        <f t="shared" si="21"/>
        <v>69</v>
      </c>
      <c r="C145" s="2">
        <v>946.12372740088165</v>
      </c>
      <c r="D145" s="2">
        <v>500.70423289887276</v>
      </c>
      <c r="E145" s="2">
        <v>946.06264479666254</v>
      </c>
      <c r="F145" s="2">
        <v>500.02012027342579</v>
      </c>
      <c r="G145" s="2">
        <v>145.39080459770116</v>
      </c>
      <c r="I145" s="2">
        <v>184.23846153846154</v>
      </c>
      <c r="O145" s="2">
        <f t="shared" si="20"/>
        <v>47.271052110676059</v>
      </c>
      <c r="P145" s="2">
        <f t="shared" si="22"/>
        <v>98.119752487025096</v>
      </c>
      <c r="R145" s="2">
        <f t="shared" si="23"/>
        <v>136.96740942778547</v>
      </c>
      <c r="T145" s="1">
        <f t="shared" si="26"/>
        <v>49128.975401243166</v>
      </c>
      <c r="U145" s="2"/>
      <c r="V145" s="1">
        <f t="shared" si="27"/>
        <v>68580.161669685156</v>
      </c>
      <c r="W145" s="2"/>
      <c r="X145" s="1">
        <f t="shared" si="24"/>
        <v>0.64260133177626244</v>
      </c>
      <c r="Z145" s="1">
        <f t="shared" si="25"/>
        <v>0.89702060469300826</v>
      </c>
    </row>
    <row r="146" spans="1:26" x14ac:dyDescent="0.35">
      <c r="A146" s="2">
        <v>145</v>
      </c>
      <c r="B146" s="2">
        <f t="shared" si="21"/>
        <v>69.5</v>
      </c>
      <c r="C146" s="2">
        <v>948.24634789749587</v>
      </c>
      <c r="D146" s="2">
        <v>501.25073029976312</v>
      </c>
      <c r="E146" s="2">
        <v>936.86971286168625</v>
      </c>
      <c r="F146" s="2">
        <v>498.05277161755276</v>
      </c>
      <c r="G146" s="2">
        <v>174.36781609195401</v>
      </c>
      <c r="I146" s="2">
        <v>199.14166666666668</v>
      </c>
      <c r="O146" s="2">
        <f t="shared" si="20"/>
        <v>47.271052110676059</v>
      </c>
      <c r="P146" s="2">
        <f t="shared" si="22"/>
        <v>127.09676398127795</v>
      </c>
      <c r="R146" s="2">
        <f t="shared" si="23"/>
        <v>151.87061455599061</v>
      </c>
      <c r="T146" s="1">
        <f t="shared" si="26"/>
        <v>63707.345764352198</v>
      </c>
      <c r="U146" s="2"/>
      <c r="V146" s="1">
        <f t="shared" si="27"/>
        <v>76125.256457264128</v>
      </c>
      <c r="W146" s="2"/>
      <c r="X146" s="1">
        <f t="shared" si="24"/>
        <v>0.83328473467548947</v>
      </c>
      <c r="Z146" s="1">
        <f t="shared" si="25"/>
        <v>0.99570957427314111</v>
      </c>
    </row>
    <row r="147" spans="1:26" x14ac:dyDescent="0.35">
      <c r="A147" s="2">
        <v>146</v>
      </c>
      <c r="B147" s="2">
        <f>B146+0.5</f>
        <v>70</v>
      </c>
      <c r="C147" s="2">
        <v>942.76418416883052</v>
      </c>
      <c r="D147" s="2">
        <v>499.2040846817826</v>
      </c>
      <c r="E147" s="2">
        <v>933.95301851022361</v>
      </c>
      <c r="F147" s="2">
        <v>498.7763051925956</v>
      </c>
      <c r="G147" s="2">
        <v>191.62068965517241</v>
      </c>
      <c r="I147" s="2">
        <v>199.7863247863248</v>
      </c>
      <c r="O147" s="2">
        <f t="shared" si="20"/>
        <v>47.271052110676059</v>
      </c>
      <c r="P147" s="2">
        <f t="shared" si="22"/>
        <v>144.34963754449635</v>
      </c>
      <c r="R147" s="2">
        <f t="shared" si="23"/>
        <v>152.51527267564873</v>
      </c>
      <c r="T147" s="1">
        <f t="shared" si="26"/>
        <v>72059.928684547383</v>
      </c>
      <c r="U147" s="2"/>
      <c r="V147" s="1">
        <f t="shared" si="27"/>
        <v>76136.247096039719</v>
      </c>
      <c r="W147" s="2"/>
      <c r="X147" s="1">
        <f t="shared" si="24"/>
        <v>0.94253555589561344</v>
      </c>
      <c r="Z147" s="1">
        <f t="shared" si="25"/>
        <v>0.99585333056067993</v>
      </c>
    </row>
    <row r="148" spans="1:26" x14ac:dyDescent="0.35">
      <c r="A148" s="2">
        <v>147</v>
      </c>
      <c r="B148" s="2">
        <f t="shared" ref="B148:B211" si="28">B147+0.5</f>
        <v>70.5</v>
      </c>
      <c r="C148" s="2">
        <v>940.24452674479221</v>
      </c>
      <c r="D148" s="2">
        <v>498.34007972156343</v>
      </c>
      <c r="E148" s="2">
        <v>944.24543732114398</v>
      </c>
      <c r="F148" s="2">
        <v>503.18650385697515</v>
      </c>
      <c r="G148" s="2">
        <v>192.49425287356323</v>
      </c>
      <c r="I148" s="2">
        <v>224.86486486486487</v>
      </c>
      <c r="O148" s="2">
        <f t="shared" si="20"/>
        <v>47.271052110676059</v>
      </c>
      <c r="P148" s="2">
        <f t="shared" si="22"/>
        <v>145.22320076288716</v>
      </c>
      <c r="R148" s="2">
        <f t="shared" si="23"/>
        <v>177.5938127541888</v>
      </c>
      <c r="T148" s="1">
        <f t="shared" si="26"/>
        <v>72370.541445597803</v>
      </c>
      <c r="U148" s="2"/>
      <c r="V148" s="1">
        <f t="shared" si="27"/>
        <v>88502.114805978854</v>
      </c>
      <c r="W148" s="2"/>
      <c r="X148" s="1">
        <f t="shared" si="24"/>
        <v>0.94659833498448187</v>
      </c>
      <c r="Z148" s="1">
        <f t="shared" si="25"/>
        <v>1.1575974539436173</v>
      </c>
    </row>
    <row r="149" spans="1:26" x14ac:dyDescent="0.35">
      <c r="A149" s="2">
        <v>148</v>
      </c>
      <c r="B149" s="2">
        <f t="shared" si="28"/>
        <v>71</v>
      </c>
      <c r="C149" s="2">
        <v>946.47495237514158</v>
      </c>
      <c r="D149" s="2">
        <v>498.42930977485935</v>
      </c>
      <c r="E149" s="2">
        <v>942.35187659035148</v>
      </c>
      <c r="F149" s="2">
        <v>500.81950320512965</v>
      </c>
      <c r="G149" s="2">
        <v>185.48275862068965</v>
      </c>
      <c r="I149" s="2">
        <v>206.66666666666666</v>
      </c>
      <c r="O149" s="2">
        <f t="shared" si="20"/>
        <v>47.271052110676059</v>
      </c>
      <c r="P149" s="2">
        <f t="shared" si="22"/>
        <v>138.21170651001358</v>
      </c>
      <c r="R149" s="2">
        <f t="shared" si="23"/>
        <v>159.39561455599059</v>
      </c>
      <c r="T149" s="1">
        <f t="shared" si="26"/>
        <v>68888.765478591507</v>
      </c>
      <c r="U149" s="2"/>
      <c r="V149" s="1">
        <f t="shared" si="27"/>
        <v>79447.446144281916</v>
      </c>
      <c r="W149" s="2"/>
      <c r="X149" s="1">
        <f t="shared" si="24"/>
        <v>0.90105710691954211</v>
      </c>
      <c r="Z149" s="1">
        <f t="shared" si="25"/>
        <v>1.0391634322023047</v>
      </c>
    </row>
    <row r="150" spans="1:26" x14ac:dyDescent="0.35">
      <c r="A150" s="2">
        <v>149</v>
      </c>
      <c r="B150" s="2">
        <f t="shared" si="28"/>
        <v>71.5</v>
      </c>
      <c r="C150" s="2">
        <v>943.40555151313117</v>
      </c>
      <c r="D150" s="2">
        <v>497.93899337924489</v>
      </c>
      <c r="E150" s="2">
        <v>940.39723325533998</v>
      </c>
      <c r="F150" s="2">
        <v>500.2640107003449</v>
      </c>
      <c r="G150" s="2">
        <v>170.12643678160919</v>
      </c>
      <c r="I150" s="2">
        <v>189.65289256198346</v>
      </c>
      <c r="O150" s="2">
        <f t="shared" si="20"/>
        <v>47.271052110676059</v>
      </c>
      <c r="P150" s="2">
        <f t="shared" si="22"/>
        <v>122.85538467093312</v>
      </c>
      <c r="R150" s="2">
        <f t="shared" si="23"/>
        <v>142.3818404513074</v>
      </c>
      <c r="T150" s="1">
        <f t="shared" si="26"/>
        <v>61174.486574264352</v>
      </c>
      <c r="U150" s="2"/>
      <c r="V150" s="1">
        <f t="shared" si="27"/>
        <v>70897.470309808254</v>
      </c>
      <c r="W150" s="2"/>
      <c r="X150" s="1">
        <f t="shared" si="24"/>
        <v>0.80015522860581856</v>
      </c>
      <c r="Z150" s="1">
        <f t="shared" si="25"/>
        <v>0.92733073443045966</v>
      </c>
    </row>
    <row r="151" spans="1:26" x14ac:dyDescent="0.35">
      <c r="A151" s="2">
        <v>150</v>
      </c>
      <c r="B151" s="2">
        <f t="shared" si="28"/>
        <v>72</v>
      </c>
      <c r="C151" s="2">
        <v>939.98492567686094</v>
      </c>
      <c r="D151" s="2">
        <v>496.93974960038065</v>
      </c>
      <c r="E151" s="2">
        <v>933.89193590600451</v>
      </c>
      <c r="F151" s="2">
        <v>498.51505241927356</v>
      </c>
      <c r="G151" s="2">
        <v>192.56321839080459</v>
      </c>
      <c r="I151" s="2">
        <v>194.69298245614036</v>
      </c>
      <c r="O151" s="2">
        <f t="shared" si="20"/>
        <v>47.271052110676059</v>
      </c>
      <c r="P151" s="2">
        <f t="shared" si="22"/>
        <v>145.29216628012853</v>
      </c>
      <c r="R151" s="2">
        <f t="shared" si="23"/>
        <v>147.42193034546429</v>
      </c>
      <c r="T151" s="1">
        <f t="shared" si="26"/>
        <v>72201.452730143938</v>
      </c>
      <c r="U151" s="2"/>
      <c r="V151" s="1">
        <f t="shared" si="27"/>
        <v>73259.817151479787</v>
      </c>
      <c r="W151" s="2"/>
      <c r="X151" s="1">
        <f t="shared" si="24"/>
        <v>0.94438667408881738</v>
      </c>
      <c r="Z151" s="1">
        <f t="shared" si="25"/>
        <v>0.95822995864951721</v>
      </c>
    </row>
    <row r="152" spans="1:26" x14ac:dyDescent="0.35">
      <c r="A152" s="2">
        <v>151</v>
      </c>
      <c r="B152" s="2">
        <f t="shared" si="28"/>
        <v>72.5</v>
      </c>
      <c r="C152" s="2">
        <v>939.60315940049145</v>
      </c>
      <c r="D152" s="2">
        <v>498.27962160594217</v>
      </c>
      <c r="E152" s="2">
        <v>934.9456108287842</v>
      </c>
      <c r="F152" s="2">
        <v>499.6163126834756</v>
      </c>
      <c r="G152" s="2">
        <v>192.81609195402299</v>
      </c>
      <c r="I152" s="2">
        <v>174.59292035398229</v>
      </c>
      <c r="O152" s="2">
        <f t="shared" si="20"/>
        <v>47.271052110676059</v>
      </c>
      <c r="P152" s="2">
        <f t="shared" si="22"/>
        <v>145.54503984334693</v>
      </c>
      <c r="R152" s="2">
        <f t="shared" si="23"/>
        <v>127.32186824330623</v>
      </c>
      <c r="T152" s="1">
        <f t="shared" si="26"/>
        <v>72522.127379764686</v>
      </c>
      <c r="U152" s="2"/>
      <c r="V152" s="1">
        <f t="shared" si="27"/>
        <v>63441.892330436254</v>
      </c>
      <c r="W152" s="2"/>
      <c r="X152" s="1">
        <f t="shared" si="24"/>
        <v>0.9485810615196606</v>
      </c>
      <c r="Z152" s="1">
        <f t="shared" si="25"/>
        <v>0.82981263437692199</v>
      </c>
    </row>
    <row r="153" spans="1:26" x14ac:dyDescent="0.35">
      <c r="A153" s="2">
        <v>152</v>
      </c>
      <c r="B153" s="2">
        <f t="shared" si="28"/>
        <v>73</v>
      </c>
      <c r="C153" s="2">
        <v>937.49580955493207</v>
      </c>
      <c r="D153" s="2">
        <v>497.10458232512519</v>
      </c>
      <c r="E153" s="2">
        <v>936.67119439797409</v>
      </c>
      <c r="F153" s="2">
        <v>499.62459140530586</v>
      </c>
      <c r="G153" s="2">
        <v>180.65517241379311</v>
      </c>
      <c r="I153" s="2">
        <v>218.80645161290323</v>
      </c>
      <c r="O153" s="2">
        <f t="shared" si="20"/>
        <v>47.271052110676059</v>
      </c>
      <c r="P153" s="2">
        <f t="shared" si="22"/>
        <v>133.38412030311704</v>
      </c>
      <c r="R153" s="2">
        <f t="shared" si="23"/>
        <v>171.53539950222716</v>
      </c>
      <c r="T153" s="1">
        <f t="shared" si="26"/>
        <v>66305.857412085243</v>
      </c>
      <c r="U153" s="2"/>
      <c r="V153" s="1">
        <f t="shared" si="27"/>
        <v>85271.033123528119</v>
      </c>
      <c r="W153" s="2"/>
      <c r="X153" s="1">
        <f t="shared" si="24"/>
        <v>0.86727296731889059</v>
      </c>
      <c r="Z153" s="1">
        <f t="shared" si="25"/>
        <v>1.1153352782059121</v>
      </c>
    </row>
    <row r="154" spans="1:26" x14ac:dyDescent="0.35">
      <c r="A154" s="2">
        <v>153</v>
      </c>
      <c r="B154" s="2">
        <f t="shared" si="28"/>
        <v>73.5</v>
      </c>
      <c r="C154" s="2">
        <v>945.71141982240272</v>
      </c>
      <c r="D154" s="2">
        <v>501.9917632041653</v>
      </c>
      <c r="E154" s="2">
        <v>934.24316088026444</v>
      </c>
      <c r="F154" s="2">
        <v>496.85637889237034</v>
      </c>
      <c r="G154" s="2">
        <v>197.36781609195401</v>
      </c>
      <c r="I154" s="2">
        <v>179.38524590163934</v>
      </c>
      <c r="O154" s="2">
        <f t="shared" si="20"/>
        <v>47.271052110676059</v>
      </c>
      <c r="P154" s="2">
        <f t="shared" si="22"/>
        <v>150.09676398127795</v>
      </c>
      <c r="R154" s="2">
        <f t="shared" si="23"/>
        <v>132.11419379096327</v>
      </c>
      <c r="T154" s="1">
        <f t="shared" si="26"/>
        <v>75347.339202201169</v>
      </c>
      <c r="U154" s="2"/>
      <c r="V154" s="1">
        <f t="shared" si="27"/>
        <v>66320.237085422443</v>
      </c>
      <c r="W154" s="2"/>
      <c r="X154" s="1">
        <f t="shared" si="24"/>
        <v>0.98553450630088002</v>
      </c>
      <c r="Z154" s="1">
        <f t="shared" si="25"/>
        <v>0.86746105178760835</v>
      </c>
    </row>
    <row r="155" spans="1:26" x14ac:dyDescent="0.35">
      <c r="A155" s="2">
        <v>154</v>
      </c>
      <c r="B155" s="2">
        <f t="shared" si="28"/>
        <v>74</v>
      </c>
      <c r="C155" s="2">
        <v>939.14503986884813</v>
      </c>
      <c r="D155" s="2">
        <v>498.99748745072549</v>
      </c>
      <c r="E155" s="2">
        <v>940.70264627643553</v>
      </c>
      <c r="F155" s="2">
        <v>499.29598742640314</v>
      </c>
      <c r="G155" s="2">
        <v>191.62068965517241</v>
      </c>
      <c r="I155" s="2">
        <v>194.97368421052633</v>
      </c>
      <c r="O155" s="2">
        <f t="shared" si="20"/>
        <v>47.271052110676059</v>
      </c>
      <c r="P155" s="2">
        <f t="shared" si="22"/>
        <v>144.34963754449635</v>
      </c>
      <c r="R155" s="2">
        <f t="shared" si="23"/>
        <v>147.70263209985026</v>
      </c>
      <c r="T155" s="1">
        <f t="shared" si="26"/>
        <v>72030.106449126586</v>
      </c>
      <c r="U155" s="2"/>
      <c r="V155" s="1">
        <f t="shared" si="27"/>
        <v>73703.242307684151</v>
      </c>
      <c r="W155" s="2"/>
      <c r="X155" s="1">
        <f t="shared" si="24"/>
        <v>0.94214548449596724</v>
      </c>
      <c r="Z155" s="1">
        <f t="shared" si="25"/>
        <v>0.96402990854859072</v>
      </c>
    </row>
    <row r="156" spans="1:26" x14ac:dyDescent="0.35">
      <c r="A156" s="2">
        <v>155</v>
      </c>
      <c r="B156" s="2">
        <f t="shared" si="28"/>
        <v>74.5</v>
      </c>
      <c r="C156" s="2">
        <v>941.08441255280491</v>
      </c>
      <c r="D156" s="2">
        <v>499.69592364607342</v>
      </c>
      <c r="E156" s="2">
        <v>947.54389794897611</v>
      </c>
      <c r="F156" s="2">
        <v>504.04256564388851</v>
      </c>
      <c r="G156" s="2">
        <v>188.5287356321839</v>
      </c>
      <c r="I156" s="2">
        <v>226.94736842105263</v>
      </c>
      <c r="O156" s="2">
        <f t="shared" si="20"/>
        <v>47.271052110676059</v>
      </c>
      <c r="P156" s="2">
        <f t="shared" si="22"/>
        <v>141.25768352150783</v>
      </c>
      <c r="R156" s="2">
        <f t="shared" si="23"/>
        <v>179.67631631037656</v>
      </c>
      <c r="T156" s="1">
        <f t="shared" si="26"/>
        <v>70585.888639384575</v>
      </c>
      <c r="U156" s="2"/>
      <c r="V156" s="1">
        <f t="shared" si="27"/>
        <v>89783.522836037664</v>
      </c>
      <c r="W156" s="2"/>
      <c r="X156" s="1">
        <f t="shared" si="24"/>
        <v>0.92325528211874175</v>
      </c>
      <c r="Z156" s="1">
        <f t="shared" si="25"/>
        <v>1.1743581231808542</v>
      </c>
    </row>
    <row r="157" spans="1:26" x14ac:dyDescent="0.35">
      <c r="A157" s="2">
        <v>156</v>
      </c>
      <c r="B157" s="2">
        <f t="shared" si="28"/>
        <v>75</v>
      </c>
      <c r="C157" s="2">
        <v>937.78595192497289</v>
      </c>
      <c r="D157" s="2">
        <v>500.85432056571187</v>
      </c>
      <c r="E157" s="2">
        <v>935.48008361570146</v>
      </c>
      <c r="F157" s="2">
        <v>501.00708485800959</v>
      </c>
      <c r="G157" s="2">
        <v>169.33333333333334</v>
      </c>
      <c r="I157" s="2">
        <v>203.5</v>
      </c>
      <c r="O157" s="2">
        <f t="shared" si="20"/>
        <v>47.271052110676059</v>
      </c>
      <c r="P157" s="2">
        <f t="shared" si="22"/>
        <v>122.06228122265728</v>
      </c>
      <c r="R157" s="2">
        <f t="shared" si="23"/>
        <v>156.22894788932393</v>
      </c>
      <c r="T157" s="1">
        <f t="shared" si="26"/>
        <v>61135.420928474858</v>
      </c>
      <c r="U157" s="2"/>
      <c r="V157" s="1">
        <f t="shared" si="27"/>
        <v>78247.943547803341</v>
      </c>
      <c r="W157" s="2"/>
      <c r="X157" s="1">
        <f t="shared" si="24"/>
        <v>0.79964425446467269</v>
      </c>
      <c r="Z157" s="1">
        <f t="shared" si="25"/>
        <v>1.0234740765894312</v>
      </c>
    </row>
    <row r="158" spans="1:26" x14ac:dyDescent="0.35">
      <c r="A158" s="2">
        <v>157</v>
      </c>
      <c r="B158" s="2">
        <f t="shared" si="28"/>
        <v>75.5</v>
      </c>
      <c r="C158" s="2">
        <v>939.75586591103922</v>
      </c>
      <c r="D158" s="2">
        <v>499.38458524406155</v>
      </c>
      <c r="E158" s="2">
        <v>944.41341448274659</v>
      </c>
      <c r="F158" s="2">
        <v>506.16753915985146</v>
      </c>
      <c r="G158" s="2">
        <v>205.24137931034483</v>
      </c>
      <c r="I158" s="2">
        <v>195.32499999999999</v>
      </c>
      <c r="O158" s="2">
        <f t="shared" si="20"/>
        <v>47.271052110676059</v>
      </c>
      <c r="P158" s="2">
        <f t="shared" si="22"/>
        <v>157.97032719966876</v>
      </c>
      <c r="R158" s="2">
        <f t="shared" si="23"/>
        <v>148.05394788932392</v>
      </c>
      <c r="T158" s="1">
        <f t="shared" si="26"/>
        <v>78887.946329475279</v>
      </c>
      <c r="U158" s="2"/>
      <c r="V158" s="1">
        <f t="shared" si="27"/>
        <v>73935.859360455928</v>
      </c>
      <c r="W158" s="2"/>
      <c r="X158" s="1">
        <f t="shared" si="24"/>
        <v>1.0318452391566135</v>
      </c>
      <c r="Z158" s="1">
        <f t="shared" si="25"/>
        <v>0.96707251276909778</v>
      </c>
    </row>
    <row r="159" spans="1:26" x14ac:dyDescent="0.35">
      <c r="A159" s="2">
        <v>158</v>
      </c>
      <c r="B159" s="2">
        <f t="shared" si="28"/>
        <v>76</v>
      </c>
      <c r="C159" s="2">
        <v>937.83176387813728</v>
      </c>
      <c r="D159" s="2">
        <v>498.65040741565934</v>
      </c>
      <c r="E159" s="2">
        <v>940.25979739584693</v>
      </c>
      <c r="F159" s="2">
        <v>505.70100616217866</v>
      </c>
      <c r="G159" s="2">
        <v>157.49425287356323</v>
      </c>
      <c r="I159" s="2">
        <v>223.66949152542372</v>
      </c>
      <c r="O159" s="2">
        <f t="shared" si="20"/>
        <v>47.271052110676059</v>
      </c>
      <c r="P159" s="2">
        <f t="shared" si="22"/>
        <v>110.22320076288716</v>
      </c>
      <c r="R159" s="2">
        <f t="shared" si="23"/>
        <v>176.39843941474766</v>
      </c>
      <c r="T159" s="1">
        <f t="shared" si="26"/>
        <v>54962.843967071698</v>
      </c>
      <c r="U159" s="2"/>
      <c r="V159" s="1">
        <f t="shared" si="27"/>
        <v>87961.153681650423</v>
      </c>
      <c r="W159" s="2"/>
      <c r="X159" s="1">
        <f t="shared" si="24"/>
        <v>0.71890765974650195</v>
      </c>
      <c r="Z159" s="1">
        <f t="shared" si="25"/>
        <v>1.1505217448311524</v>
      </c>
    </row>
    <row r="160" spans="1:26" x14ac:dyDescent="0.35">
      <c r="A160" s="2">
        <v>159</v>
      </c>
      <c r="B160" s="2">
        <f t="shared" si="28"/>
        <v>76.5</v>
      </c>
      <c r="C160" s="2">
        <v>944.59666229540392</v>
      </c>
      <c r="D160" s="2">
        <v>499.10670527093629</v>
      </c>
      <c r="E160" s="2">
        <v>944.79518075911596</v>
      </c>
      <c r="F160" s="2">
        <v>504.86633371892162</v>
      </c>
      <c r="G160" s="2">
        <v>173.73563218390805</v>
      </c>
      <c r="I160" s="2">
        <v>176.49557522123894</v>
      </c>
      <c r="O160" s="2">
        <f t="shared" si="20"/>
        <v>47.271052110676059</v>
      </c>
      <c r="P160" s="2">
        <f t="shared" si="22"/>
        <v>126.46458007323199</v>
      </c>
      <c r="R160" s="2">
        <f t="shared" si="23"/>
        <v>129.22452311056287</v>
      </c>
      <c r="T160" s="1">
        <f t="shared" si="26"/>
        <v>63119.319893823318</v>
      </c>
      <c r="U160" s="2"/>
      <c r="V160" s="1">
        <f t="shared" si="27"/>
        <v>64496.825969920996</v>
      </c>
      <c r="W160" s="2"/>
      <c r="X160" s="1">
        <f t="shared" si="24"/>
        <v>0.82559342411110925</v>
      </c>
      <c r="Z160" s="1">
        <f t="shared" si="25"/>
        <v>0.84361104470671122</v>
      </c>
    </row>
    <row r="161" spans="1:26" x14ac:dyDescent="0.35">
      <c r="A161" s="2">
        <v>160</v>
      </c>
      <c r="B161" s="2">
        <f t="shared" si="28"/>
        <v>77</v>
      </c>
      <c r="C161" s="2">
        <v>948.41432505909836</v>
      </c>
      <c r="D161" s="2">
        <v>498.74948677517796</v>
      </c>
      <c r="E161" s="2">
        <v>946.27643391142942</v>
      </c>
      <c r="F161" s="2">
        <v>507.0925040306613</v>
      </c>
      <c r="G161" s="2">
        <v>180.12643678160919</v>
      </c>
      <c r="I161" s="2">
        <v>222.19658119658121</v>
      </c>
      <c r="O161" s="2">
        <f t="shared" si="20"/>
        <v>47.271052110676059</v>
      </c>
      <c r="P161" s="2">
        <f t="shared" si="22"/>
        <v>132.85538467093312</v>
      </c>
      <c r="R161" s="2">
        <f t="shared" si="23"/>
        <v>174.92552908590514</v>
      </c>
      <c r="T161" s="1">
        <f t="shared" si="26"/>
        <v>66261.554919946735</v>
      </c>
      <c r="U161" s="2"/>
      <c r="V161" s="1">
        <f t="shared" si="27"/>
        <v>87244.017855471655</v>
      </c>
      <c r="W161" s="2"/>
      <c r="X161" s="1">
        <f t="shared" si="24"/>
        <v>0.86669349583151056</v>
      </c>
      <c r="Z161" s="1">
        <f t="shared" si="25"/>
        <v>1.1411416909382459</v>
      </c>
    </row>
    <row r="162" spans="1:26" x14ac:dyDescent="0.35">
      <c r="A162" s="2">
        <v>161</v>
      </c>
      <c r="B162" s="2">
        <f t="shared" si="28"/>
        <v>77.5</v>
      </c>
      <c r="C162" s="2">
        <v>942.42822984562542</v>
      </c>
      <c r="D162" s="2">
        <v>497.01369750885107</v>
      </c>
      <c r="E162" s="2">
        <v>951.91130415064254</v>
      </c>
      <c r="F162" s="2">
        <v>510.13802486708369</v>
      </c>
      <c r="G162" s="2">
        <v>190.49425287356323</v>
      </c>
      <c r="I162" s="2">
        <v>217.35652173913044</v>
      </c>
      <c r="O162" s="2">
        <f t="shared" si="20"/>
        <v>47.271052110676059</v>
      </c>
      <c r="P162" s="2">
        <f t="shared" si="22"/>
        <v>143.22320076288716</v>
      </c>
      <c r="R162" s="2">
        <f t="shared" si="23"/>
        <v>170.08546962845438</v>
      </c>
      <c r="T162" s="1">
        <f t="shared" si="26"/>
        <v>71183.892580215048</v>
      </c>
      <c r="U162" s="2"/>
      <c r="V162" s="1">
        <f t="shared" si="27"/>
        <v>84534.808152567493</v>
      </c>
      <c r="W162" s="2"/>
      <c r="X162" s="1">
        <f t="shared" si="24"/>
        <v>0.93107710469180915</v>
      </c>
      <c r="Z162" s="1">
        <f t="shared" si="25"/>
        <v>1.1057055405009759</v>
      </c>
    </row>
    <row r="163" spans="1:26" x14ac:dyDescent="0.35">
      <c r="A163" s="2">
        <v>162</v>
      </c>
      <c r="B163" s="2">
        <f t="shared" si="28"/>
        <v>78</v>
      </c>
      <c r="C163" s="2">
        <v>946.2611632603747</v>
      </c>
      <c r="D163" s="2">
        <v>498.06138504295649</v>
      </c>
      <c r="E163" s="2">
        <v>944.82572206122552</v>
      </c>
      <c r="F163" s="2">
        <v>507.24063456152396</v>
      </c>
      <c r="G163" s="2">
        <v>197.63218390804599</v>
      </c>
      <c r="I163" s="2">
        <v>209.19090909090909</v>
      </c>
      <c r="O163" s="2">
        <f t="shared" si="20"/>
        <v>47.271052110676059</v>
      </c>
      <c r="P163" s="2">
        <f t="shared" si="22"/>
        <v>150.36113179736992</v>
      </c>
      <c r="R163" s="2">
        <f t="shared" si="23"/>
        <v>161.91985698023302</v>
      </c>
      <c r="T163" s="1">
        <f t="shared" si="26"/>
        <v>74889.073559624594</v>
      </c>
      <c r="U163" s="2"/>
      <c r="V163" s="1">
        <f t="shared" si="27"/>
        <v>80646.028233532285</v>
      </c>
      <c r="W163" s="2"/>
      <c r="X163" s="1">
        <f t="shared" si="24"/>
        <v>0.97954044455174039</v>
      </c>
      <c r="Z163" s="1">
        <f t="shared" si="25"/>
        <v>1.0548407476868034</v>
      </c>
    </row>
    <row r="164" spans="1:26" x14ac:dyDescent="0.35">
      <c r="A164" s="2">
        <v>163</v>
      </c>
      <c r="B164" s="2">
        <f t="shared" si="28"/>
        <v>78.5</v>
      </c>
      <c r="C164" s="2">
        <v>950.9950650873559</v>
      </c>
      <c r="D164" s="2">
        <v>500.38011375957348</v>
      </c>
      <c r="E164" s="2">
        <v>951.36156071267055</v>
      </c>
      <c r="F164" s="2">
        <v>509.39193730004536</v>
      </c>
      <c r="G164" s="2">
        <v>186.31034482758622</v>
      </c>
      <c r="I164" s="2">
        <v>155.53271028037383</v>
      </c>
      <c r="O164" s="2">
        <f t="shared" si="20"/>
        <v>47.271052110676059</v>
      </c>
      <c r="P164" s="2">
        <f t="shared" si="22"/>
        <v>139.03929271691015</v>
      </c>
      <c r="R164" s="2">
        <f t="shared" si="23"/>
        <v>108.26165816969777</v>
      </c>
      <c r="T164" s="1">
        <f t="shared" si="26"/>
        <v>69572.497106738141</v>
      </c>
      <c r="U164" s="2"/>
      <c r="V164" s="1">
        <f t="shared" si="27"/>
        <v>54171.980830753426</v>
      </c>
      <c r="W164" s="2"/>
      <c r="X164" s="1">
        <f t="shared" si="24"/>
        <v>0.91000023775498518</v>
      </c>
      <c r="Z164" s="1">
        <f t="shared" si="25"/>
        <v>0.70856326114058243</v>
      </c>
    </row>
    <row r="165" spans="1:26" x14ac:dyDescent="0.35">
      <c r="A165" s="2">
        <v>164</v>
      </c>
      <c r="B165" s="2">
        <f t="shared" si="28"/>
        <v>79</v>
      </c>
      <c r="C165" s="2">
        <v>956.88953639450017</v>
      </c>
      <c r="D165" s="2">
        <v>501.6761772764487</v>
      </c>
      <c r="E165" s="2">
        <v>960.56976329870167</v>
      </c>
      <c r="F165" s="2">
        <v>511.27317211326005</v>
      </c>
      <c r="G165" s="2">
        <v>192.19540229885058</v>
      </c>
      <c r="I165" s="2">
        <v>175.48214285714286</v>
      </c>
      <c r="O165" s="2">
        <f t="shared" si="20"/>
        <v>47.271052110676059</v>
      </c>
      <c r="P165" s="2">
        <f t="shared" si="22"/>
        <v>144.92435018817451</v>
      </c>
      <c r="R165" s="2">
        <f t="shared" si="23"/>
        <v>128.21109074646679</v>
      </c>
      <c r="T165" s="1">
        <f t="shared" si="26"/>
        <v>72705.093996676762</v>
      </c>
      <c r="U165" s="2"/>
      <c r="V165" s="1">
        <f t="shared" si="27"/>
        <v>64320.449890131327</v>
      </c>
      <c r="W165" s="2"/>
      <c r="X165" s="1">
        <f t="shared" si="24"/>
        <v>0.95097424376573947</v>
      </c>
      <c r="Z165" s="1">
        <f t="shared" si="25"/>
        <v>0.84130406592604956</v>
      </c>
    </row>
    <row r="166" spans="1:26" x14ac:dyDescent="0.35">
      <c r="A166" s="2">
        <v>165</v>
      </c>
      <c r="B166" s="2">
        <f t="shared" si="28"/>
        <v>79.5</v>
      </c>
      <c r="C166" s="2">
        <v>956.7368298839524</v>
      </c>
      <c r="D166" s="2">
        <v>499.78494614143818</v>
      </c>
      <c r="E166" s="2">
        <v>961.3027545493311</v>
      </c>
      <c r="F166" s="2">
        <v>511.5411841850439</v>
      </c>
      <c r="G166" s="2">
        <v>174.83908045977012</v>
      </c>
      <c r="I166" s="2">
        <v>206.95495495495496</v>
      </c>
      <c r="O166" s="2">
        <f t="shared" si="20"/>
        <v>47.271052110676059</v>
      </c>
      <c r="P166" s="2">
        <f t="shared" si="22"/>
        <v>127.56802834909405</v>
      </c>
      <c r="R166" s="2">
        <f t="shared" si="23"/>
        <v>159.68390284427889</v>
      </c>
      <c r="T166" s="1">
        <f t="shared" si="26"/>
        <v>63756.58017782143</v>
      </c>
      <c r="U166" s="2"/>
      <c r="V166" s="1">
        <f t="shared" si="27"/>
        <v>79807.610782682576</v>
      </c>
      <c r="W166" s="2"/>
      <c r="X166" s="1">
        <f t="shared" si="24"/>
        <v>0.83392871512503386</v>
      </c>
      <c r="Z166" s="1">
        <f t="shared" si="25"/>
        <v>1.0438743441316654</v>
      </c>
    </row>
    <row r="167" spans="1:26" x14ac:dyDescent="0.35">
      <c r="A167" s="2">
        <v>166</v>
      </c>
      <c r="B167" s="2">
        <f t="shared" si="28"/>
        <v>80</v>
      </c>
      <c r="C167" s="2">
        <v>955.24030608058422</v>
      </c>
      <c r="D167" s="2">
        <v>499.40026358798502</v>
      </c>
      <c r="E167" s="2">
        <v>954.0033833451472</v>
      </c>
      <c r="F167" s="2">
        <v>510.12639423616116</v>
      </c>
      <c r="G167" s="2">
        <v>166.86206896551724</v>
      </c>
      <c r="I167" s="2">
        <v>192.36363636363637</v>
      </c>
      <c r="O167" s="2">
        <f t="shared" si="20"/>
        <v>47.271052110676059</v>
      </c>
      <c r="P167" s="2">
        <f t="shared" si="22"/>
        <v>119.59101685484117</v>
      </c>
      <c r="R167" s="2">
        <f t="shared" si="23"/>
        <v>145.09258425296031</v>
      </c>
      <c r="T167" s="1">
        <f t="shared" si="26"/>
        <v>59723.785340062837</v>
      </c>
      <c r="U167" s="2"/>
      <c r="V167" s="1">
        <f t="shared" si="27"/>
        <v>72459.274820590304</v>
      </c>
      <c r="W167" s="2"/>
      <c r="X167" s="1">
        <f t="shared" si="24"/>
        <v>0.78118022378445251</v>
      </c>
      <c r="Z167" s="1">
        <f t="shared" si="25"/>
        <v>0.94775895729499193</v>
      </c>
    </row>
    <row r="168" spans="1:26" x14ac:dyDescent="0.35">
      <c r="A168" s="2">
        <v>167</v>
      </c>
      <c r="B168" s="2">
        <f t="shared" si="28"/>
        <v>80.5</v>
      </c>
      <c r="C168" s="2">
        <v>959.0732394953335</v>
      </c>
      <c r="D168" s="2">
        <v>500.91620381920393</v>
      </c>
      <c r="E168" s="2">
        <v>953.78959423038032</v>
      </c>
      <c r="F168" s="2">
        <v>509.93139543280273</v>
      </c>
      <c r="G168" s="2">
        <v>165.80459770114942</v>
      </c>
      <c r="I168" s="2">
        <v>240.91428571428571</v>
      </c>
      <c r="O168" s="2">
        <f t="shared" si="20"/>
        <v>47.271052110676059</v>
      </c>
      <c r="P168" s="2">
        <f t="shared" si="22"/>
        <v>118.53354559047335</v>
      </c>
      <c r="R168" s="2">
        <f t="shared" si="23"/>
        <v>193.64323360360964</v>
      </c>
      <c r="T168" s="1">
        <f t="shared" si="26"/>
        <v>59375.373682410449</v>
      </c>
      <c r="U168" s="2"/>
      <c r="V168" s="1">
        <f t="shared" si="27"/>
        <v>96999.033471995441</v>
      </c>
      <c r="W168" s="2"/>
      <c r="X168" s="1">
        <f t="shared" si="24"/>
        <v>0.77662303948770584</v>
      </c>
      <c r="Z168" s="1">
        <f t="shared" si="25"/>
        <v>1.2687361700715885</v>
      </c>
    </row>
    <row r="169" spans="1:26" x14ac:dyDescent="0.35">
      <c r="A169" s="2">
        <v>168</v>
      </c>
      <c r="B169" s="2">
        <f t="shared" si="28"/>
        <v>81</v>
      </c>
      <c r="C169" s="2">
        <v>955.14868217425555</v>
      </c>
      <c r="D169" s="2">
        <v>499.79086580871996</v>
      </c>
      <c r="E169" s="2">
        <v>951.49899657216361</v>
      </c>
      <c r="F169" s="2">
        <v>511.70571125967439</v>
      </c>
      <c r="G169" s="2">
        <v>189.70114942528735</v>
      </c>
      <c r="I169" s="2">
        <v>181.96153846153845</v>
      </c>
      <c r="O169" s="2">
        <f t="shared" si="20"/>
        <v>47.271052110676059</v>
      </c>
      <c r="P169" s="2">
        <f t="shared" si="22"/>
        <v>142.43009731461129</v>
      </c>
      <c r="R169" s="2">
        <f t="shared" si="23"/>
        <v>134.69048635086239</v>
      </c>
      <c r="T169" s="1">
        <f t="shared" si="26"/>
        <v>71185.261654089816</v>
      </c>
      <c r="U169" s="2"/>
      <c r="V169" s="1">
        <f t="shared" si="27"/>
        <v>67317.074789495091</v>
      </c>
      <c r="W169" s="2"/>
      <c r="X169" s="1">
        <f t="shared" si="24"/>
        <v>0.93109501202018397</v>
      </c>
      <c r="Z169" s="1">
        <f t="shared" si="25"/>
        <v>0.88049957398291689</v>
      </c>
    </row>
    <row r="170" spans="1:26" x14ac:dyDescent="0.35">
      <c r="A170" s="2">
        <v>169</v>
      </c>
      <c r="B170" s="2">
        <f t="shared" si="28"/>
        <v>81.5</v>
      </c>
      <c r="C170" s="2">
        <v>959.08851014638822</v>
      </c>
      <c r="D170" s="2">
        <v>502.23281253459464</v>
      </c>
      <c r="E170" s="2">
        <v>960.05056116283924</v>
      </c>
      <c r="F170" s="2">
        <v>512.19081968048192</v>
      </c>
      <c r="G170" s="2">
        <v>186.16091954022988</v>
      </c>
      <c r="I170" s="2">
        <v>183.32773109243698</v>
      </c>
      <c r="O170" s="2">
        <f t="shared" si="20"/>
        <v>47.271052110676059</v>
      </c>
      <c r="P170" s="2">
        <f t="shared" si="22"/>
        <v>138.88986742955382</v>
      </c>
      <c r="R170" s="2">
        <f t="shared" si="23"/>
        <v>136.05667898176091</v>
      </c>
      <c r="T170" s="1">
        <f t="shared" si="26"/>
        <v>69755.048751701805</v>
      </c>
      <c r="U170" s="2"/>
      <c r="V170" s="1">
        <f t="shared" si="27"/>
        <v>68332.128549126253</v>
      </c>
      <c r="W170" s="2"/>
      <c r="X170" s="1">
        <f t="shared" si="24"/>
        <v>0.9123879922158411</v>
      </c>
      <c r="Z170" s="1">
        <f t="shared" si="25"/>
        <v>0.8937763600839147</v>
      </c>
    </row>
    <row r="171" spans="1:26" x14ac:dyDescent="0.35">
      <c r="A171" s="2">
        <v>170</v>
      </c>
      <c r="B171" s="2">
        <f t="shared" si="28"/>
        <v>82</v>
      </c>
      <c r="C171" s="2">
        <v>955.02651696581734</v>
      </c>
      <c r="D171" s="2">
        <v>501.87912400466718</v>
      </c>
      <c r="E171" s="2">
        <v>967.74696929444735</v>
      </c>
      <c r="F171" s="2">
        <v>516.84628312776215</v>
      </c>
      <c r="G171" s="2">
        <v>175.34482758620689</v>
      </c>
      <c r="I171" s="2">
        <v>196.0252100840336</v>
      </c>
      <c r="O171" s="2">
        <f t="shared" si="20"/>
        <v>47.271052110676059</v>
      </c>
      <c r="P171" s="2">
        <f t="shared" si="22"/>
        <v>128.07377547553082</v>
      </c>
      <c r="R171" s="2">
        <f t="shared" si="23"/>
        <v>148.75415797335754</v>
      </c>
      <c r="T171" s="1">
        <f t="shared" si="26"/>
        <v>64277.554243629835</v>
      </c>
      <c r="U171" s="2"/>
      <c r="V171" s="1">
        <f t="shared" si="27"/>
        <v>74656.606495720553</v>
      </c>
      <c r="W171" s="2"/>
      <c r="X171" s="1">
        <f t="shared" si="24"/>
        <v>0.84074299581733802</v>
      </c>
      <c r="Z171" s="1">
        <f t="shared" si="25"/>
        <v>0.97649980216832377</v>
      </c>
    </row>
    <row r="172" spans="1:26" x14ac:dyDescent="0.35">
      <c r="A172" s="2">
        <v>171</v>
      </c>
      <c r="B172" s="2">
        <f t="shared" si="28"/>
        <v>82.5</v>
      </c>
      <c r="C172" s="2">
        <v>959.54662967803154</v>
      </c>
      <c r="D172" s="2">
        <v>502.73958629324346</v>
      </c>
      <c r="E172" s="2">
        <v>968.34252468558373</v>
      </c>
      <c r="F172" s="2">
        <v>515.8945913472254</v>
      </c>
      <c r="G172" s="2">
        <v>204.51724137931035</v>
      </c>
      <c r="I172" s="2">
        <v>189.37068965517241</v>
      </c>
      <c r="O172" s="2">
        <f t="shared" si="20"/>
        <v>47.271052110676059</v>
      </c>
      <c r="P172" s="2">
        <f t="shared" si="22"/>
        <v>157.24618926863428</v>
      </c>
      <c r="R172" s="2">
        <f t="shared" si="23"/>
        <v>142.09963754449635</v>
      </c>
      <c r="T172" s="1">
        <f t="shared" si="26"/>
        <v>79053.884139102258</v>
      </c>
      <c r="U172" s="2"/>
      <c r="V172" s="1">
        <f t="shared" si="27"/>
        <v>71439.112991539936</v>
      </c>
      <c r="W172" s="2"/>
      <c r="X172" s="1">
        <f t="shared" si="24"/>
        <v>1.0340156865674837</v>
      </c>
      <c r="Z172" s="1">
        <f t="shared" si="25"/>
        <v>0.9344153582351491</v>
      </c>
    </row>
    <row r="173" spans="1:26" x14ac:dyDescent="0.35">
      <c r="A173" s="2">
        <v>172</v>
      </c>
      <c r="B173" s="2">
        <f t="shared" si="28"/>
        <v>83</v>
      </c>
      <c r="C173" s="2">
        <v>956.79791248817151</v>
      </c>
      <c r="D173" s="2">
        <v>498.98110014974117</v>
      </c>
      <c r="E173" s="2">
        <v>970.09864955688317</v>
      </c>
      <c r="F173" s="2">
        <v>516.93742784408437</v>
      </c>
      <c r="G173" s="2">
        <v>156.79310344827587</v>
      </c>
      <c r="I173" s="2">
        <v>203.92241379310346</v>
      </c>
      <c r="O173" s="2">
        <f t="shared" si="20"/>
        <v>47.271052110676059</v>
      </c>
      <c r="P173" s="2">
        <f t="shared" si="22"/>
        <v>109.52205133759981</v>
      </c>
      <c r="R173" s="2">
        <f t="shared" si="23"/>
        <v>156.65136168242739</v>
      </c>
      <c r="T173" s="1">
        <f t="shared" si="26"/>
        <v>54649.43366709198</v>
      </c>
      <c r="U173" s="2"/>
      <c r="V173" s="1">
        <f t="shared" si="27"/>
        <v>78166.068792252627</v>
      </c>
      <c r="W173" s="2"/>
      <c r="X173" s="1">
        <f t="shared" si="24"/>
        <v>0.71480828917110284</v>
      </c>
      <c r="Z173" s="1">
        <f t="shared" si="25"/>
        <v>1.0224031642301554</v>
      </c>
    </row>
    <row r="174" spans="1:26" x14ac:dyDescent="0.35">
      <c r="A174" s="2">
        <v>173</v>
      </c>
      <c r="B174" s="2">
        <f t="shared" si="28"/>
        <v>83.5</v>
      </c>
      <c r="C174" s="2">
        <v>965.34947707884726</v>
      </c>
      <c r="D174" s="2">
        <v>502.53762142101397</v>
      </c>
      <c r="E174" s="2">
        <v>963.68497611387647</v>
      </c>
      <c r="F174" s="2">
        <v>514.70090907399231</v>
      </c>
      <c r="G174" s="2">
        <v>171.11494252873564</v>
      </c>
      <c r="I174" s="2">
        <v>182.47933884297521</v>
      </c>
      <c r="O174" s="2">
        <f t="shared" si="20"/>
        <v>47.271052110676059</v>
      </c>
      <c r="P174" s="2">
        <f t="shared" si="22"/>
        <v>123.84389041805957</v>
      </c>
      <c r="R174" s="2">
        <f t="shared" si="23"/>
        <v>135.20828673229914</v>
      </c>
      <c r="T174" s="1">
        <f t="shared" si="26"/>
        <v>62236.214118216361</v>
      </c>
      <c r="U174" s="2"/>
      <c r="V174" s="1">
        <f t="shared" si="27"/>
        <v>67947.25081086006</v>
      </c>
      <c r="W174" s="2"/>
      <c r="X174" s="1">
        <f t="shared" si="24"/>
        <v>0.81404250242243958</v>
      </c>
      <c r="Z174" s="1">
        <f t="shared" si="25"/>
        <v>0.88874220365868961</v>
      </c>
    </row>
    <row r="175" spans="1:26" x14ac:dyDescent="0.35">
      <c r="A175" s="2">
        <v>174</v>
      </c>
      <c r="B175" s="2">
        <f t="shared" si="28"/>
        <v>84</v>
      </c>
      <c r="C175" s="2">
        <v>968.35779533663845</v>
      </c>
      <c r="D175" s="2">
        <v>505.92822126685786</v>
      </c>
      <c r="E175" s="2">
        <v>960.73774046030428</v>
      </c>
      <c r="F175" s="2">
        <v>512.65342077516323</v>
      </c>
      <c r="G175" s="2">
        <v>180.70967741935485</v>
      </c>
      <c r="I175" s="2">
        <v>183.44715447154471</v>
      </c>
      <c r="O175" s="2">
        <f t="shared" si="20"/>
        <v>47.271052110676059</v>
      </c>
      <c r="P175" s="2">
        <f t="shared" si="22"/>
        <v>133.43862530867878</v>
      </c>
      <c r="R175" s="2">
        <f t="shared" si="23"/>
        <v>136.17610236086864</v>
      </c>
      <c r="T175" s="1">
        <f t="shared" si="26"/>
        <v>67510.366350714583</v>
      </c>
      <c r="U175" s="2"/>
      <c r="V175" s="1">
        <f t="shared" si="27"/>
        <v>68895.333246487833</v>
      </c>
      <c r="W175" s="2"/>
      <c r="X175" s="1">
        <f t="shared" si="24"/>
        <v>0.88302780530967107</v>
      </c>
      <c r="Z175" s="1">
        <f t="shared" si="25"/>
        <v>0.90114301256610829</v>
      </c>
    </row>
    <row r="176" spans="1:26" x14ac:dyDescent="0.35">
      <c r="A176" s="2">
        <v>175</v>
      </c>
      <c r="B176" s="2">
        <f t="shared" si="28"/>
        <v>84.5</v>
      </c>
      <c r="C176" s="2">
        <v>956.15654514387086</v>
      </c>
      <c r="D176" s="2">
        <v>500.74917173525944</v>
      </c>
      <c r="E176" s="2">
        <v>954.79745719999562</v>
      </c>
      <c r="F176" s="2">
        <v>511.49231167971135</v>
      </c>
      <c r="G176" s="2">
        <v>158.31034482758622</v>
      </c>
      <c r="I176" s="2">
        <v>194.82905982905982</v>
      </c>
      <c r="O176" s="2">
        <f t="shared" si="20"/>
        <v>47.271052110676059</v>
      </c>
      <c r="P176" s="2">
        <f t="shared" si="22"/>
        <v>111.03929271691015</v>
      </c>
      <c r="R176" s="2">
        <f t="shared" si="23"/>
        <v>147.55800771838375</v>
      </c>
      <c r="T176" s="1">
        <f t="shared" si="26"/>
        <v>55602.833858061786</v>
      </c>
      <c r="U176" s="2"/>
      <c r="V176" s="1">
        <f t="shared" si="27"/>
        <v>73889.550147885675</v>
      </c>
      <c r="W176" s="2"/>
      <c r="X176" s="1">
        <f t="shared" si="24"/>
        <v>0.72727865370505229</v>
      </c>
      <c r="Z176" s="1">
        <f t="shared" si="25"/>
        <v>0.96646679360992316</v>
      </c>
    </row>
    <row r="177" spans="1:26" x14ac:dyDescent="0.35">
      <c r="A177" s="2">
        <v>176</v>
      </c>
      <c r="B177" s="2">
        <f t="shared" si="28"/>
        <v>85</v>
      </c>
      <c r="C177" s="2">
        <v>960.49341004342784</v>
      </c>
      <c r="D177" s="2">
        <v>502.91976962639745</v>
      </c>
      <c r="E177" s="2">
        <v>954.6752919915574</v>
      </c>
      <c r="F177" s="2">
        <v>509.00570887545473</v>
      </c>
      <c r="G177" s="2">
        <v>205.52688172043011</v>
      </c>
      <c r="I177" s="2">
        <v>163.96666666666667</v>
      </c>
      <c r="O177" s="2">
        <f t="shared" si="20"/>
        <v>47.271052110676059</v>
      </c>
      <c r="P177" s="2">
        <f t="shared" si="22"/>
        <v>158.25582960975404</v>
      </c>
      <c r="R177" s="2">
        <f t="shared" si="23"/>
        <v>116.6956145559906</v>
      </c>
      <c r="T177" s="1">
        <f t="shared" si="26"/>
        <v>79589.98536937192</v>
      </c>
      <c r="U177" s="2"/>
      <c r="V177" s="1">
        <f t="shared" si="27"/>
        <v>58688.531588909667</v>
      </c>
      <c r="W177" s="2"/>
      <c r="X177" s="1">
        <f t="shared" si="24"/>
        <v>1.0410278288261936</v>
      </c>
      <c r="Z177" s="1">
        <f t="shared" si="25"/>
        <v>0.76763922412418761</v>
      </c>
    </row>
    <row r="178" spans="1:26" x14ac:dyDescent="0.35">
      <c r="A178" s="2">
        <v>177</v>
      </c>
      <c r="B178" s="2">
        <f t="shared" si="28"/>
        <v>85.5</v>
      </c>
      <c r="C178" s="2">
        <v>959.01215689111439</v>
      </c>
      <c r="D178" s="2">
        <v>502.90616945268727</v>
      </c>
      <c r="E178" s="2">
        <v>964.52486192188917</v>
      </c>
      <c r="F178" s="2">
        <v>516.17645087766255</v>
      </c>
      <c r="G178" s="2">
        <v>202.08602150537635</v>
      </c>
      <c r="I178" s="2">
        <v>195.7094017094017</v>
      </c>
      <c r="O178" s="2">
        <f t="shared" si="20"/>
        <v>47.271052110676059</v>
      </c>
      <c r="P178" s="2">
        <f t="shared" si="22"/>
        <v>154.81496939470028</v>
      </c>
      <c r="R178" s="2">
        <f t="shared" si="23"/>
        <v>148.43834959872564</v>
      </c>
      <c r="T178" s="1">
        <f t="shared" si="26"/>
        <v>77857.403232223733</v>
      </c>
      <c r="U178" s="2"/>
      <c r="V178" s="1">
        <f t="shared" si="27"/>
        <v>74650.561796573951</v>
      </c>
      <c r="W178" s="2"/>
      <c r="X178" s="1">
        <f t="shared" si="24"/>
        <v>1.018365854306061</v>
      </c>
      <c r="Z178" s="1">
        <f t="shared" si="25"/>
        <v>0.97642073820067399</v>
      </c>
    </row>
    <row r="179" spans="1:26" x14ac:dyDescent="0.35">
      <c r="A179" s="2">
        <v>178</v>
      </c>
      <c r="B179" s="2">
        <f t="shared" si="28"/>
        <v>86</v>
      </c>
      <c r="C179" s="2">
        <v>964.26526085395801</v>
      </c>
      <c r="D179" s="2">
        <v>505.72036717311568</v>
      </c>
      <c r="E179" s="2">
        <v>962.2037229615629</v>
      </c>
      <c r="F179" s="2">
        <v>513.85326165584638</v>
      </c>
      <c r="G179" s="2">
        <v>190.81720430107526</v>
      </c>
      <c r="I179" s="2">
        <v>225.33898305084745</v>
      </c>
      <c r="O179" s="2">
        <f t="shared" si="20"/>
        <v>47.271052110676059</v>
      </c>
      <c r="P179" s="2">
        <f t="shared" si="22"/>
        <v>143.5461521903992</v>
      </c>
      <c r="R179" s="2">
        <f t="shared" si="23"/>
        <v>178.06793094017138</v>
      </c>
      <c r="T179" s="1">
        <f t="shared" si="26"/>
        <v>72594.212792016624</v>
      </c>
      <c r="U179" s="2"/>
      <c r="V179" s="1">
        <f t="shared" si="27"/>
        <v>90052.579416820474</v>
      </c>
      <c r="W179" s="2"/>
      <c r="X179" s="1">
        <f t="shared" si="24"/>
        <v>0.94952393039767846</v>
      </c>
      <c r="Z179" s="1">
        <f t="shared" si="25"/>
        <v>1.177877352224858</v>
      </c>
    </row>
    <row r="180" spans="1:26" x14ac:dyDescent="0.35">
      <c r="A180" s="2">
        <v>179</v>
      </c>
      <c r="B180" s="2">
        <f t="shared" si="28"/>
        <v>86.5</v>
      </c>
      <c r="C180" s="2">
        <v>961.36383715355021</v>
      </c>
      <c r="D180" s="2">
        <v>504.64560996064483</v>
      </c>
      <c r="E180" s="2">
        <v>967.02924869487276</v>
      </c>
      <c r="F180" s="2">
        <v>514.82254287727426</v>
      </c>
      <c r="G180" s="2">
        <v>192.06451612903226</v>
      </c>
      <c r="I180" s="2">
        <v>198.49137931034483</v>
      </c>
      <c r="O180" s="2">
        <f t="shared" si="20"/>
        <v>47.271052110676059</v>
      </c>
      <c r="P180" s="2">
        <f t="shared" si="22"/>
        <v>144.79346401835619</v>
      </c>
      <c r="R180" s="2">
        <f t="shared" si="23"/>
        <v>151.22032719966876</v>
      </c>
      <c r="T180" s="1">
        <f t="shared" si="26"/>
        <v>73069.385967858034</v>
      </c>
      <c r="U180" s="2"/>
      <c r="V180" s="1">
        <f t="shared" si="27"/>
        <v>76312.674258125131</v>
      </c>
      <c r="W180" s="2"/>
      <c r="X180" s="1">
        <f t="shared" si="24"/>
        <v>0.9557391407318292</v>
      </c>
      <c r="Z180" s="1">
        <f t="shared" si="25"/>
        <v>0.99816097749187815</v>
      </c>
    </row>
    <row r="181" spans="1:26" x14ac:dyDescent="0.35">
      <c r="A181" s="2">
        <v>180</v>
      </c>
      <c r="B181" s="2">
        <f t="shared" si="28"/>
        <v>87</v>
      </c>
      <c r="C181" s="2">
        <v>965.50218358939503</v>
      </c>
      <c r="D181" s="2">
        <v>507.16379772371846</v>
      </c>
      <c r="E181" s="2">
        <v>963.74605871809558</v>
      </c>
      <c r="F181" s="2">
        <v>514.16343921019143</v>
      </c>
      <c r="G181" s="2">
        <v>203.78494623655914</v>
      </c>
      <c r="I181" s="2">
        <v>209.99206349206349</v>
      </c>
      <c r="O181" s="2">
        <f t="shared" si="20"/>
        <v>47.271052110676059</v>
      </c>
      <c r="P181" s="2">
        <f t="shared" si="22"/>
        <v>156.51389412588307</v>
      </c>
      <c r="R181" s="2">
        <f t="shared" si="23"/>
        <v>162.72101138138743</v>
      </c>
      <c r="T181" s="1">
        <f t="shared" si="26"/>
        <v>79378.180941410843</v>
      </c>
      <c r="U181" s="2"/>
      <c r="V181" s="1">
        <f t="shared" si="27"/>
        <v>82526.206101628864</v>
      </c>
      <c r="W181" s="2"/>
      <c r="X181" s="1">
        <f t="shared" si="24"/>
        <v>1.0382574513377094</v>
      </c>
      <c r="Z181" s="1">
        <f t="shared" si="25"/>
        <v>1.0794332573442416</v>
      </c>
    </row>
    <row r="182" spans="1:26" x14ac:dyDescent="0.35">
      <c r="A182" s="2">
        <v>181</v>
      </c>
      <c r="B182" s="2">
        <f t="shared" si="28"/>
        <v>87.5</v>
      </c>
      <c r="C182" s="2">
        <v>968.28144208136462</v>
      </c>
      <c r="D182" s="2">
        <v>507.10644756659195</v>
      </c>
      <c r="E182" s="2">
        <v>963.97511848391719</v>
      </c>
      <c r="F182" s="2">
        <v>514.76131887795566</v>
      </c>
      <c r="G182" s="2">
        <v>181.30107526881721</v>
      </c>
      <c r="I182" s="2">
        <v>206.73643410852713</v>
      </c>
      <c r="O182" s="2">
        <f t="shared" si="20"/>
        <v>47.271052110676059</v>
      </c>
      <c r="P182" s="2">
        <f t="shared" si="22"/>
        <v>134.03002315814115</v>
      </c>
      <c r="R182" s="2">
        <f t="shared" si="23"/>
        <v>159.46538199785107</v>
      </c>
      <c r="T182" s="1">
        <f t="shared" si="26"/>
        <v>67967.488910993008</v>
      </c>
      <c r="U182" s="2"/>
      <c r="V182" s="1">
        <f t="shared" si="27"/>
        <v>80865.923374779813</v>
      </c>
      <c r="W182" s="2"/>
      <c r="X182" s="1">
        <f t="shared" si="24"/>
        <v>0.88900691567419243</v>
      </c>
      <c r="Z182" s="1">
        <f t="shared" si="25"/>
        <v>1.057716950771902</v>
      </c>
    </row>
    <row r="183" spans="1:26" x14ac:dyDescent="0.35">
      <c r="A183" s="2">
        <v>182</v>
      </c>
      <c r="B183" s="2">
        <f t="shared" si="28"/>
        <v>88</v>
      </c>
      <c r="C183" s="2">
        <v>969.90013109317113</v>
      </c>
      <c r="D183" s="2">
        <v>506.32728638775063</v>
      </c>
      <c r="E183" s="2">
        <v>959.43973512064815</v>
      </c>
      <c r="F183" s="2">
        <v>511.06642527296361</v>
      </c>
      <c r="G183" s="2">
        <v>220.05376344086022</v>
      </c>
      <c r="I183" s="2">
        <v>187.26315789473685</v>
      </c>
      <c r="O183" s="2">
        <f t="shared" si="20"/>
        <v>47.271052110676059</v>
      </c>
      <c r="P183" s="2">
        <f t="shared" si="22"/>
        <v>172.78271133018416</v>
      </c>
      <c r="R183" s="2">
        <f t="shared" si="23"/>
        <v>139.99210578406078</v>
      </c>
      <c r="T183" s="1">
        <f t="shared" si="26"/>
        <v>87484.6013625302</v>
      </c>
      <c r="U183" s="2"/>
      <c r="V183" s="1">
        <f t="shared" si="27"/>
        <v>70881.823037350419</v>
      </c>
      <c r="W183" s="2"/>
      <c r="X183" s="1">
        <f t="shared" si="24"/>
        <v>1.1442884954619834</v>
      </c>
      <c r="Z183" s="1">
        <f t="shared" si="25"/>
        <v>0.92712606991144719</v>
      </c>
    </row>
    <row r="184" spans="1:26" x14ac:dyDescent="0.35">
      <c r="A184" s="2">
        <v>183</v>
      </c>
      <c r="B184" s="2">
        <f t="shared" si="28"/>
        <v>88.5</v>
      </c>
      <c r="C184" s="2">
        <v>970.06810825477362</v>
      </c>
      <c r="D184" s="2">
        <v>507.60113414571947</v>
      </c>
      <c r="E184" s="2">
        <v>962.28007621683685</v>
      </c>
      <c r="F184" s="2">
        <v>509.46099790987313</v>
      </c>
      <c r="G184" s="2">
        <v>191.16129032258064</v>
      </c>
      <c r="I184" s="2">
        <v>211.1796875</v>
      </c>
      <c r="O184" s="2">
        <f t="shared" si="20"/>
        <v>47.271052110676059</v>
      </c>
      <c r="P184" s="2">
        <f t="shared" si="22"/>
        <v>143.89023821190457</v>
      </c>
      <c r="R184" s="2">
        <f t="shared" si="23"/>
        <v>163.90863538932393</v>
      </c>
      <c r="T184" s="1">
        <f t="shared" si="26"/>
        <v>73038.848108860504</v>
      </c>
      <c r="U184" s="2"/>
      <c r="V184" s="1">
        <f t="shared" si="27"/>
        <v>83200.209219898039</v>
      </c>
      <c r="W184" s="2"/>
      <c r="X184" s="1">
        <f t="shared" si="24"/>
        <v>0.95533970905833843</v>
      </c>
      <c r="Z184" s="1">
        <f t="shared" si="25"/>
        <v>1.0882491403925612</v>
      </c>
    </row>
    <row r="185" spans="1:26" x14ac:dyDescent="0.35">
      <c r="A185" s="2">
        <v>184</v>
      </c>
      <c r="B185" s="2">
        <f t="shared" si="28"/>
        <v>89</v>
      </c>
      <c r="C185" s="2">
        <v>968.06765296659773</v>
      </c>
      <c r="D185" s="2">
        <v>508.45858096516429</v>
      </c>
      <c r="E185" s="2">
        <v>963.92930653075291</v>
      </c>
      <c r="F185" s="2">
        <v>510.10640105419566</v>
      </c>
      <c r="G185" s="2">
        <v>189.25806451612902</v>
      </c>
      <c r="I185" s="2">
        <v>197.19354838709677</v>
      </c>
      <c r="O185" s="2">
        <f t="shared" si="20"/>
        <v>47.271052110676059</v>
      </c>
      <c r="P185" s="2">
        <f t="shared" si="22"/>
        <v>141.98701240545296</v>
      </c>
      <c r="R185" s="2">
        <f t="shared" si="23"/>
        <v>149.9224962764207</v>
      </c>
      <c r="T185" s="1">
        <f t="shared" si="26"/>
        <v>72194.514843159792</v>
      </c>
      <c r="U185" s="2"/>
      <c r="V185" s="1">
        <f t="shared" si="27"/>
        <v>76229.379711464004</v>
      </c>
      <c r="W185" s="2"/>
      <c r="X185" s="1">
        <f t="shared" si="24"/>
        <v>0.94429592732727163</v>
      </c>
      <c r="Z185" s="1">
        <f t="shared" si="25"/>
        <v>0.99707149442863507</v>
      </c>
    </row>
    <row r="186" spans="1:26" x14ac:dyDescent="0.35">
      <c r="A186" s="2">
        <v>185</v>
      </c>
      <c r="B186" s="2">
        <f t="shared" si="28"/>
        <v>89.5</v>
      </c>
      <c r="C186" s="2">
        <v>961.33329585144065</v>
      </c>
      <c r="D186" s="2">
        <v>505.16060808530835</v>
      </c>
      <c r="E186" s="2">
        <v>962.6465718421515</v>
      </c>
      <c r="F186" s="2">
        <v>508.580163066757</v>
      </c>
      <c r="G186" s="2">
        <v>199.09677419354838</v>
      </c>
      <c r="I186" s="2">
        <v>216.584</v>
      </c>
      <c r="O186" s="2">
        <f t="shared" ref="O186:O243" si="29">N$47</f>
        <v>47.271052110676059</v>
      </c>
      <c r="P186" s="2">
        <f t="shared" si="22"/>
        <v>151.82572208287232</v>
      </c>
      <c r="R186" s="2">
        <f t="shared" si="23"/>
        <v>169.31294788932394</v>
      </c>
      <c r="T186" s="1">
        <f t="shared" si="26"/>
        <v>76696.374090374811</v>
      </c>
      <c r="U186" s="2"/>
      <c r="V186" s="1">
        <f t="shared" si="27"/>
        <v>85530.231712487002</v>
      </c>
      <c r="W186" s="2"/>
      <c r="X186" s="1">
        <f t="shared" si="24"/>
        <v>1.0031797270422653</v>
      </c>
      <c r="Z186" s="1">
        <f t="shared" si="25"/>
        <v>1.1187255658538668</v>
      </c>
    </row>
    <row r="187" spans="1:26" x14ac:dyDescent="0.35">
      <c r="A187" s="2">
        <v>186</v>
      </c>
      <c r="B187" s="2">
        <f t="shared" si="28"/>
        <v>90</v>
      </c>
      <c r="C187" s="2">
        <v>974.45078510749488</v>
      </c>
      <c r="D187" s="2">
        <v>508.4305606587921</v>
      </c>
      <c r="E187" s="2">
        <v>964.28053150501273</v>
      </c>
      <c r="F187" s="2">
        <v>510.55385741291803</v>
      </c>
      <c r="G187" s="2">
        <v>219.18279569892474</v>
      </c>
      <c r="I187" s="2">
        <v>182.27586206896552</v>
      </c>
      <c r="O187" s="2">
        <f t="shared" si="29"/>
        <v>47.271052110676059</v>
      </c>
      <c r="P187" s="2">
        <f t="shared" si="22"/>
        <v>171.91174358824867</v>
      </c>
      <c r="R187" s="2">
        <f t="shared" si="23"/>
        <v>135.00480995828946</v>
      </c>
      <c r="T187" s="1">
        <f t="shared" si="26"/>
        <v>87405.184176403782</v>
      </c>
      <c r="U187" s="2"/>
      <c r="V187" s="1">
        <f t="shared" si="27"/>
        <v>68640.571218726793</v>
      </c>
      <c r="W187" s="2"/>
      <c r="X187" s="1">
        <f t="shared" si="24"/>
        <v>1.1432497278273246</v>
      </c>
      <c r="Z187" s="1">
        <f t="shared" si="25"/>
        <v>0.89781075462691418</v>
      </c>
    </row>
    <row r="188" spans="1:26" x14ac:dyDescent="0.35">
      <c r="A188" s="2">
        <v>187</v>
      </c>
      <c r="B188" s="2">
        <f t="shared" si="28"/>
        <v>90.5</v>
      </c>
      <c r="C188" s="2">
        <v>971.97693963662084</v>
      </c>
      <c r="D188" s="2">
        <v>508.39183024062231</v>
      </c>
      <c r="E188" s="2">
        <v>979.41374670029779</v>
      </c>
      <c r="F188" s="2">
        <v>516.06567064016554</v>
      </c>
      <c r="G188" s="2">
        <v>204.3763440860215</v>
      </c>
      <c r="I188" s="2">
        <v>208.53333333333333</v>
      </c>
      <c r="O188" s="2">
        <f t="shared" si="29"/>
        <v>47.271052110676059</v>
      </c>
      <c r="P188" s="2">
        <f t="shared" si="22"/>
        <v>157.10529197534544</v>
      </c>
      <c r="R188" s="2">
        <f t="shared" si="23"/>
        <v>161.26228122265726</v>
      </c>
      <c r="T188" s="1">
        <f t="shared" si="26"/>
        <v>79871.046927833217</v>
      </c>
      <c r="U188" s="2"/>
      <c r="V188" s="1">
        <f t="shared" si="27"/>
        <v>81984.426299564671</v>
      </c>
      <c r="W188" s="2"/>
      <c r="X188" s="1">
        <f t="shared" si="24"/>
        <v>1.0447040815935935</v>
      </c>
      <c r="Z188" s="1">
        <f t="shared" si="25"/>
        <v>1.0723468400214182</v>
      </c>
    </row>
    <row r="189" spans="1:26" x14ac:dyDescent="0.35">
      <c r="A189" s="2">
        <v>188</v>
      </c>
      <c r="B189" s="2">
        <f t="shared" si="28"/>
        <v>91</v>
      </c>
      <c r="C189" s="2">
        <v>971.51882010497752</v>
      </c>
      <c r="D189" s="2">
        <v>509.01080760506227</v>
      </c>
      <c r="E189" s="2">
        <v>966.23517484002434</v>
      </c>
      <c r="F189" s="2">
        <v>513.21242225586798</v>
      </c>
      <c r="G189" s="2">
        <v>164.55913978494624</v>
      </c>
      <c r="I189" s="2">
        <v>197.37704918032787</v>
      </c>
      <c r="O189" s="2">
        <f t="shared" si="29"/>
        <v>47.271052110676059</v>
      </c>
      <c r="P189" s="2">
        <f t="shared" si="22"/>
        <v>117.28808767427017</v>
      </c>
      <c r="R189" s="2">
        <f t="shared" si="23"/>
        <v>150.10599706965181</v>
      </c>
      <c r="T189" s="1">
        <f t="shared" si="26"/>
        <v>59700.904229533611</v>
      </c>
      <c r="U189" s="2"/>
      <c r="V189" s="1">
        <f t="shared" si="27"/>
        <v>76405.574794786575</v>
      </c>
      <c r="W189" s="2"/>
      <c r="X189" s="1">
        <f t="shared" si="24"/>
        <v>0.78088094149780773</v>
      </c>
      <c r="Z189" s="1">
        <f t="shared" si="25"/>
        <v>0.99937610579638292</v>
      </c>
    </row>
    <row r="190" spans="1:26" x14ac:dyDescent="0.35">
      <c r="A190" s="2">
        <v>189</v>
      </c>
      <c r="B190" s="2">
        <f t="shared" si="28"/>
        <v>91.5</v>
      </c>
      <c r="C190" s="2">
        <v>976.86354797414981</v>
      </c>
      <c r="D190" s="2">
        <v>511.40968806257098</v>
      </c>
      <c r="E190" s="2">
        <v>966.17409223580523</v>
      </c>
      <c r="F190" s="2">
        <v>513.67788389045472</v>
      </c>
      <c r="G190" s="2">
        <v>183.3763440860215</v>
      </c>
      <c r="I190" s="2">
        <v>193.14516129032259</v>
      </c>
      <c r="O190" s="2">
        <f t="shared" si="29"/>
        <v>47.271052110676059</v>
      </c>
      <c r="P190" s="2">
        <f t="shared" si="22"/>
        <v>136.10529197534544</v>
      </c>
      <c r="R190" s="2">
        <f t="shared" si="23"/>
        <v>145.87410917964652</v>
      </c>
      <c r="T190" s="1">
        <f t="shared" si="26"/>
        <v>69605.56491277655</v>
      </c>
      <c r="U190" s="2"/>
      <c r="V190" s="1">
        <f t="shared" si="27"/>
        <v>74601.432671968447</v>
      </c>
      <c r="W190" s="2"/>
      <c r="X190" s="1">
        <f t="shared" si="24"/>
        <v>0.91043276084396985</v>
      </c>
      <c r="Z190" s="1">
        <f t="shared" si="25"/>
        <v>0.97577813491732313</v>
      </c>
    </row>
    <row r="191" spans="1:26" x14ac:dyDescent="0.35">
      <c r="A191" s="2">
        <v>190</v>
      </c>
      <c r="B191" s="2">
        <f t="shared" si="28"/>
        <v>92</v>
      </c>
      <c r="C191" s="2">
        <v>964.58594452610828</v>
      </c>
      <c r="D191" s="2">
        <v>507.06162547057244</v>
      </c>
      <c r="E191" s="2">
        <v>972.14491679822345</v>
      </c>
      <c r="F191" s="2">
        <v>515.39655159212464</v>
      </c>
      <c r="G191" s="2">
        <v>189.76344086021504</v>
      </c>
      <c r="I191" s="2">
        <v>199.17073170731706</v>
      </c>
      <c r="O191" s="2">
        <f t="shared" si="29"/>
        <v>47.271052110676059</v>
      </c>
      <c r="P191" s="2">
        <f t="shared" si="22"/>
        <v>142.49238874953897</v>
      </c>
      <c r="R191" s="2">
        <f t="shared" si="23"/>
        <v>151.89967959664099</v>
      </c>
      <c r="T191" s="1">
        <f t="shared" si="26"/>
        <v>72252.422256525941</v>
      </c>
      <c r="U191" s="2"/>
      <c r="V191" s="1">
        <f t="shared" si="27"/>
        <v>77022.498444731929</v>
      </c>
      <c r="W191" s="2"/>
      <c r="X191" s="1">
        <f t="shared" si="24"/>
        <v>0.94505334961513532</v>
      </c>
      <c r="Z191" s="1">
        <f t="shared" si="25"/>
        <v>1.0074453959824985</v>
      </c>
    </row>
    <row r="192" spans="1:26" x14ac:dyDescent="0.35">
      <c r="A192" s="2">
        <v>191</v>
      </c>
      <c r="B192" s="2">
        <f t="shared" si="28"/>
        <v>92.5</v>
      </c>
      <c r="C192" s="2">
        <v>974.32861989905666</v>
      </c>
      <c r="D192" s="2">
        <v>509.17935030300373</v>
      </c>
      <c r="E192" s="2">
        <v>975.0157991965217</v>
      </c>
      <c r="F192" s="2">
        <v>515.4001072074127</v>
      </c>
      <c r="G192" s="2">
        <v>196.90322580645162</v>
      </c>
      <c r="I192" s="2">
        <v>200.87931034482759</v>
      </c>
      <c r="O192" s="2">
        <f t="shared" si="29"/>
        <v>47.271052110676059</v>
      </c>
      <c r="P192" s="2">
        <f t="shared" si="22"/>
        <v>149.63217369577555</v>
      </c>
      <c r="R192" s="2">
        <f t="shared" si="23"/>
        <v>153.60825823415152</v>
      </c>
      <c r="T192" s="1">
        <f t="shared" si="26"/>
        <v>76189.612986841195</v>
      </c>
      <c r="U192" s="2"/>
      <c r="V192" s="1">
        <f t="shared" si="27"/>
        <v>78214.153128841295</v>
      </c>
      <c r="W192" s="2"/>
      <c r="X192" s="1">
        <f t="shared" si="24"/>
        <v>0.99655135025721087</v>
      </c>
      <c r="Z192" s="1">
        <f t="shared" si="25"/>
        <v>1.0230321018067505</v>
      </c>
    </row>
    <row r="193" spans="1:26" x14ac:dyDescent="0.35">
      <c r="A193" s="2">
        <v>192</v>
      </c>
      <c r="B193" s="2">
        <f t="shared" si="28"/>
        <v>93</v>
      </c>
      <c r="C193" s="2">
        <v>973.76360581002996</v>
      </c>
      <c r="D193" s="2">
        <v>509.96751684626224</v>
      </c>
      <c r="E193" s="2">
        <v>969.25876374887036</v>
      </c>
      <c r="F193" s="2">
        <v>513.42264306687571</v>
      </c>
      <c r="G193" s="2">
        <v>165.81720430107526</v>
      </c>
      <c r="I193" s="2">
        <v>192.4297520661157</v>
      </c>
      <c r="O193" s="2">
        <f t="shared" si="29"/>
        <v>47.271052110676059</v>
      </c>
      <c r="P193" s="2">
        <f t="shared" si="22"/>
        <v>118.5461521903992</v>
      </c>
      <c r="R193" s="2">
        <f t="shared" si="23"/>
        <v>145.15869995543963</v>
      </c>
      <c r="T193" s="1">
        <f t="shared" si="26"/>
        <v>60454.686864216972</v>
      </c>
      <c r="U193" s="2"/>
      <c r="V193" s="1">
        <f t="shared" si="27"/>
        <v>74026.221764907183</v>
      </c>
      <c r="W193" s="2"/>
      <c r="X193" s="1">
        <f t="shared" si="24"/>
        <v>0.79074033141915934</v>
      </c>
      <c r="Z193" s="1">
        <f t="shared" si="25"/>
        <v>0.96825444259703819</v>
      </c>
    </row>
    <row r="194" spans="1:26" x14ac:dyDescent="0.35">
      <c r="A194" s="2">
        <v>193</v>
      </c>
      <c r="B194" s="2">
        <f t="shared" si="28"/>
        <v>93.5</v>
      </c>
      <c r="C194" s="2">
        <v>964.35688476028668</v>
      </c>
      <c r="D194" s="2">
        <v>504.2603253852302</v>
      </c>
      <c r="E194" s="2">
        <v>976.11528607246578</v>
      </c>
      <c r="F194" s="2">
        <v>515.91635565703427</v>
      </c>
      <c r="G194" s="2">
        <v>200.27956989247312</v>
      </c>
      <c r="I194" s="2">
        <v>204.87596899224806</v>
      </c>
      <c r="O194" s="2">
        <f t="shared" si="29"/>
        <v>47.271052110676059</v>
      </c>
      <c r="P194" s="2">
        <f t="shared" si="22"/>
        <v>153.00851778179705</v>
      </c>
      <c r="R194" s="2">
        <f t="shared" si="23"/>
        <v>157.604916881572</v>
      </c>
      <c r="T194" s="1">
        <f t="shared" si="26"/>
        <v>77156.124963360766</v>
      </c>
      <c r="U194" s="2"/>
      <c r="V194" s="1">
        <f t="shared" si="27"/>
        <v>79473.906669013653</v>
      </c>
      <c r="W194" s="2"/>
      <c r="X194" s="1">
        <f t="shared" si="24"/>
        <v>1.009193215433855</v>
      </c>
      <c r="Z194" s="1">
        <f t="shared" si="25"/>
        <v>1.0395095328138735</v>
      </c>
    </row>
    <row r="195" spans="1:26" x14ac:dyDescent="0.35">
      <c r="A195" s="2">
        <v>194</v>
      </c>
      <c r="B195" s="2">
        <f t="shared" si="28"/>
        <v>94</v>
      </c>
      <c r="C195" s="2">
        <v>968.69374965984366</v>
      </c>
      <c r="D195" s="2">
        <v>508.98448437358974</v>
      </c>
      <c r="E195" s="2">
        <v>973.24440367416742</v>
      </c>
      <c r="F195" s="2">
        <v>514.49879139195355</v>
      </c>
      <c r="G195" s="2">
        <v>200.96774193548387</v>
      </c>
      <c r="I195" s="2">
        <v>226.95275590551182</v>
      </c>
      <c r="O195" s="2">
        <f t="shared" si="29"/>
        <v>47.271052110676059</v>
      </c>
      <c r="P195" s="2">
        <f t="shared" si="22"/>
        <v>153.69668982480781</v>
      </c>
      <c r="R195" s="2">
        <f t="shared" si="23"/>
        <v>179.68170379483576</v>
      </c>
      <c r="T195" s="1">
        <f t="shared" si="26"/>
        <v>78229.230420407359</v>
      </c>
      <c r="U195" s="2"/>
      <c r="V195" s="1">
        <f t="shared" si="27"/>
        <v>91455.19935738256</v>
      </c>
      <c r="W195" s="2"/>
      <c r="X195" s="1">
        <f t="shared" si="24"/>
        <v>1.0232293110414397</v>
      </c>
      <c r="Z195" s="1">
        <f t="shared" si="25"/>
        <v>1.1962234592710541</v>
      </c>
    </row>
    <row r="196" spans="1:26" x14ac:dyDescent="0.35">
      <c r="A196" s="2">
        <v>195</v>
      </c>
      <c r="B196" s="2">
        <f t="shared" si="28"/>
        <v>94.5</v>
      </c>
      <c r="C196" s="2">
        <v>979.27631084080474</v>
      </c>
      <c r="D196" s="2">
        <v>511.62331607673451</v>
      </c>
      <c r="E196" s="2">
        <v>976.17636867668489</v>
      </c>
      <c r="F196" s="2">
        <v>516.09691752151127</v>
      </c>
      <c r="G196" s="2">
        <v>183.20430107526883</v>
      </c>
      <c r="I196" s="2">
        <v>192.75384615384615</v>
      </c>
      <c r="O196" s="2">
        <f t="shared" si="29"/>
        <v>47.271052110676059</v>
      </c>
      <c r="P196" s="2">
        <f t="shared" si="22"/>
        <v>135.93324896459276</v>
      </c>
      <c r="R196" s="2">
        <f t="shared" si="23"/>
        <v>145.48279404317009</v>
      </c>
      <c r="T196" s="1">
        <f t="shared" si="26"/>
        <v>69546.619600349281</v>
      </c>
      <c r="U196" s="2"/>
      <c r="V196" s="1">
        <f t="shared" si="27"/>
        <v>74432.389520475277</v>
      </c>
      <c r="W196" s="2"/>
      <c r="X196" s="1">
        <f t="shared" si="24"/>
        <v>0.90966176295609669</v>
      </c>
      <c r="Z196" s="1">
        <f t="shared" si="25"/>
        <v>0.97356706999300924</v>
      </c>
    </row>
    <row r="197" spans="1:26" x14ac:dyDescent="0.35">
      <c r="A197" s="2">
        <v>196</v>
      </c>
      <c r="B197" s="2">
        <f t="shared" si="28"/>
        <v>95</v>
      </c>
      <c r="C197" s="2">
        <v>976.83300667204026</v>
      </c>
      <c r="D197" s="2">
        <v>510.72362336000145</v>
      </c>
      <c r="E197" s="2">
        <v>976.9093599273142</v>
      </c>
      <c r="F197" s="2">
        <v>517.23642559067991</v>
      </c>
      <c r="G197" s="2">
        <v>181.79569892473117</v>
      </c>
      <c r="I197" s="2">
        <v>207.03100775193798</v>
      </c>
      <c r="O197" s="2">
        <f t="shared" si="29"/>
        <v>47.271052110676059</v>
      </c>
      <c r="P197" s="2">
        <f t="shared" si="22"/>
        <v>134.5246468140551</v>
      </c>
      <c r="R197" s="2">
        <f t="shared" si="23"/>
        <v>159.75995564126191</v>
      </c>
      <c r="T197" s="1">
        <f t="shared" si="26"/>
        <v>68704.915052098702</v>
      </c>
      <c r="U197" s="2"/>
      <c r="V197" s="1">
        <f t="shared" si="27"/>
        <v>81593.183412938393</v>
      </c>
      <c r="W197" s="2"/>
      <c r="X197" s="1">
        <f t="shared" si="24"/>
        <v>0.89865236454608488</v>
      </c>
      <c r="Z197" s="1">
        <f t="shared" si="25"/>
        <v>1.0672294281897912</v>
      </c>
    </row>
    <row r="198" spans="1:26" x14ac:dyDescent="0.35">
      <c r="A198" s="2">
        <v>197</v>
      </c>
      <c r="B198" s="2">
        <f t="shared" si="28"/>
        <v>95.5</v>
      </c>
      <c r="C198" s="2">
        <v>981.29203678003546</v>
      </c>
      <c r="D198" s="2">
        <v>512.59760070387176</v>
      </c>
      <c r="E198" s="2">
        <v>977.85614029271039</v>
      </c>
      <c r="F198" s="2">
        <v>517.9766103406439</v>
      </c>
      <c r="G198" s="2">
        <v>179.75268817204301</v>
      </c>
      <c r="I198" s="2">
        <v>187.6953125</v>
      </c>
      <c r="O198" s="2">
        <f t="shared" si="29"/>
        <v>47.271052110676059</v>
      </c>
      <c r="P198" s="2">
        <f t="shared" si="22"/>
        <v>132.48163606136694</v>
      </c>
      <c r="R198" s="2">
        <f t="shared" si="23"/>
        <v>140.42426038932393</v>
      </c>
      <c r="T198" s="1">
        <f t="shared" si="26"/>
        <v>67909.768782380226</v>
      </c>
      <c r="U198" s="2"/>
      <c r="V198" s="1">
        <f t="shared" si="27"/>
        <v>71981.138956183189</v>
      </c>
      <c r="W198" s="2"/>
      <c r="X198" s="1">
        <f t="shared" si="24"/>
        <v>0.88825194304930166</v>
      </c>
      <c r="Z198" s="1">
        <f t="shared" si="25"/>
        <v>0.94150499533611443</v>
      </c>
    </row>
    <row r="199" spans="1:26" x14ac:dyDescent="0.35">
      <c r="A199" s="2">
        <v>198</v>
      </c>
      <c r="B199" s="2">
        <f t="shared" si="28"/>
        <v>96</v>
      </c>
      <c r="C199" s="2">
        <v>974.46605575854971</v>
      </c>
      <c r="D199" s="2">
        <v>510.92430550086164</v>
      </c>
      <c r="E199" s="2">
        <v>975.53500133238413</v>
      </c>
      <c r="F199" s="2">
        <v>521.20007743518261</v>
      </c>
      <c r="G199" s="2">
        <v>194.88172043010752</v>
      </c>
      <c r="I199" s="2">
        <v>205.93023255813952</v>
      </c>
      <c r="O199" s="2">
        <f t="shared" si="29"/>
        <v>47.271052110676059</v>
      </c>
      <c r="P199" s="2">
        <f t="shared" si="22"/>
        <v>147.61066831943145</v>
      </c>
      <c r="R199" s="2">
        <f t="shared" si="23"/>
        <v>158.65918044746346</v>
      </c>
      <c r="T199" s="1">
        <f t="shared" si="26"/>
        <v>75417.878195623562</v>
      </c>
      <c r="U199" s="2"/>
      <c r="V199" s="1">
        <f t="shared" si="27"/>
        <v>81062.83158145615</v>
      </c>
      <c r="W199" s="2"/>
      <c r="X199" s="1">
        <f t="shared" si="24"/>
        <v>0.98645714819896935</v>
      </c>
      <c r="Z199" s="1">
        <f t="shared" si="25"/>
        <v>1.0602924874040927</v>
      </c>
    </row>
    <row r="200" spans="1:26" x14ac:dyDescent="0.35">
      <c r="A200" s="2">
        <v>199</v>
      </c>
      <c r="B200" s="2">
        <f t="shared" si="28"/>
        <v>96.5</v>
      </c>
      <c r="C200" s="2">
        <v>976.237451280904</v>
      </c>
      <c r="D200" s="2">
        <v>510.13890442629253</v>
      </c>
      <c r="E200" s="2">
        <v>973.47346343998913</v>
      </c>
      <c r="F200" s="2">
        <v>523.47645989220803</v>
      </c>
      <c r="G200" s="2">
        <v>192.38709677419354</v>
      </c>
      <c r="I200" s="2">
        <v>238.47200000000001</v>
      </c>
      <c r="O200" s="2">
        <f t="shared" si="29"/>
        <v>47.271052110676059</v>
      </c>
      <c r="P200" s="2">
        <f t="shared" si="22"/>
        <v>145.11604466351747</v>
      </c>
      <c r="R200" s="2">
        <f t="shared" si="23"/>
        <v>191.20094788932394</v>
      </c>
      <c r="T200" s="1">
        <f t="shared" si="26"/>
        <v>74029.340039323739</v>
      </c>
      <c r="U200" s="2"/>
      <c r="V200" s="1">
        <f t="shared" si="27"/>
        <v>97539.042081528358</v>
      </c>
      <c r="W200" s="2"/>
      <c r="X200" s="1">
        <f t="shared" si="24"/>
        <v>0.96829522926674905</v>
      </c>
      <c r="Z200" s="1">
        <f t="shared" si="25"/>
        <v>1.2757994204003897</v>
      </c>
    </row>
    <row r="201" spans="1:26" x14ac:dyDescent="0.35">
      <c r="A201" s="2">
        <v>200</v>
      </c>
      <c r="B201" s="2">
        <f t="shared" si="28"/>
        <v>97</v>
      </c>
      <c r="C201" s="2">
        <v>967.13614325225626</v>
      </c>
      <c r="D201" s="2">
        <v>506.02070299192565</v>
      </c>
      <c r="E201" s="2">
        <v>970.25135606743095</v>
      </c>
      <c r="F201" s="2">
        <v>520.92814345835791</v>
      </c>
      <c r="G201" s="2">
        <v>206.64516129032259</v>
      </c>
      <c r="I201" s="2">
        <v>205.40322580645162</v>
      </c>
      <c r="O201" s="2">
        <f t="shared" si="29"/>
        <v>47.271052110676059</v>
      </c>
      <c r="P201" s="2">
        <f t="shared" si="22"/>
        <v>159.37410917964652</v>
      </c>
      <c r="R201" s="2">
        <f t="shared" si="23"/>
        <v>158.13217369577555</v>
      </c>
      <c r="T201" s="1">
        <f t="shared" si="26"/>
        <v>80646.598765796647</v>
      </c>
      <c r="U201" s="2"/>
      <c r="V201" s="1">
        <f t="shared" si="27"/>
        <v>80018.153699177637</v>
      </c>
      <c r="W201" s="2"/>
      <c r="X201" s="1">
        <f t="shared" si="24"/>
        <v>1.0548482101830168</v>
      </c>
      <c r="Z201" s="1">
        <f t="shared" si="25"/>
        <v>1.0466282211956752</v>
      </c>
    </row>
    <row r="202" spans="1:26" x14ac:dyDescent="0.35">
      <c r="A202" s="2">
        <v>201</v>
      </c>
      <c r="B202" s="2">
        <f t="shared" si="28"/>
        <v>97.5</v>
      </c>
      <c r="C202" s="2">
        <v>979.65807711717423</v>
      </c>
      <c r="D202" s="2">
        <v>512.49403974067206</v>
      </c>
      <c r="E202" s="2">
        <v>972.75574284041454</v>
      </c>
      <c r="F202" s="2">
        <v>521.56763581649818</v>
      </c>
      <c r="G202" s="2">
        <v>172.18279569892474</v>
      </c>
      <c r="I202" s="2">
        <v>201.1015625</v>
      </c>
      <c r="O202" s="2">
        <f t="shared" si="29"/>
        <v>47.271052110676059</v>
      </c>
      <c r="P202" s="2">
        <f t="shared" si="22"/>
        <v>124.91174358824867</v>
      </c>
      <c r="R202" s="2">
        <f t="shared" si="23"/>
        <v>153.83051038932393</v>
      </c>
      <c r="T202" s="1">
        <f t="shared" si="26"/>
        <v>64016.52408259255</v>
      </c>
      <c r="U202" s="2"/>
      <c r="V202" s="1">
        <f t="shared" si="27"/>
        <v>78837.219704794043</v>
      </c>
      <c r="W202" s="2"/>
      <c r="X202" s="1">
        <f t="shared" si="24"/>
        <v>0.8373287514178489</v>
      </c>
      <c r="Z202" s="1">
        <f t="shared" si="25"/>
        <v>1.0311817407565256</v>
      </c>
    </row>
    <row r="203" spans="1:26" x14ac:dyDescent="0.35">
      <c r="A203" s="2">
        <v>202</v>
      </c>
      <c r="B203" s="2">
        <f t="shared" si="28"/>
        <v>98</v>
      </c>
      <c r="C203" s="2">
        <v>965.63961944888797</v>
      </c>
      <c r="D203" s="2">
        <v>507.58747848206139</v>
      </c>
      <c r="E203" s="2">
        <v>970.77055820329338</v>
      </c>
      <c r="F203" s="2">
        <v>521.0404053533324</v>
      </c>
      <c r="G203" s="2">
        <v>210.40860215053763</v>
      </c>
      <c r="I203" s="2">
        <v>204.54621848739495</v>
      </c>
      <c r="O203" s="2">
        <f t="shared" si="29"/>
        <v>47.271052110676059</v>
      </c>
      <c r="P203" s="2">
        <f t="shared" si="22"/>
        <v>163.13755003986157</v>
      </c>
      <c r="R203" s="2">
        <f t="shared" si="23"/>
        <v>157.27516637671889</v>
      </c>
      <c r="T203" s="1">
        <f t="shared" si="26"/>
        <v>82806.577670474449</v>
      </c>
      <c r="U203" s="2"/>
      <c r="V203" s="1">
        <f t="shared" si="27"/>
        <v>79830.905129005419</v>
      </c>
      <c r="W203" s="2"/>
      <c r="X203" s="1">
        <f t="shared" si="24"/>
        <v>1.0831004851270505</v>
      </c>
      <c r="Z203" s="1">
        <f t="shared" si="25"/>
        <v>1.0441790314948285</v>
      </c>
    </row>
    <row r="204" spans="1:26" x14ac:dyDescent="0.35">
      <c r="A204" s="2">
        <v>203</v>
      </c>
      <c r="B204" s="2">
        <f t="shared" si="28"/>
        <v>98.5</v>
      </c>
      <c r="C204" s="2">
        <v>966.3726106995174</v>
      </c>
      <c r="D204" s="2">
        <v>506.72123768378179</v>
      </c>
      <c r="E204" s="2">
        <v>959.86731335018192</v>
      </c>
      <c r="F204" s="2">
        <v>516.83890052897686</v>
      </c>
      <c r="G204" s="2">
        <v>172.3763440860215</v>
      </c>
      <c r="I204" s="2">
        <v>233.07692307692307</v>
      </c>
      <c r="O204" s="2">
        <f t="shared" si="29"/>
        <v>47.271052110676059</v>
      </c>
      <c r="P204" s="2">
        <f t="shared" si="22"/>
        <v>125.10529197534544</v>
      </c>
      <c r="R204" s="2">
        <f t="shared" si="23"/>
        <v>185.805870966247</v>
      </c>
      <c r="T204" s="1">
        <f t="shared" si="26"/>
        <v>63393.508390537936</v>
      </c>
      <c r="U204" s="2"/>
      <c r="V204" s="1">
        <f t="shared" si="27"/>
        <v>94151.780904929736</v>
      </c>
      <c r="W204" s="2"/>
      <c r="X204" s="1">
        <f t="shared" si="24"/>
        <v>0.82917977802359255</v>
      </c>
      <c r="Z204" s="1">
        <f t="shared" si="25"/>
        <v>1.2314944348927694</v>
      </c>
    </row>
    <row r="205" spans="1:26" x14ac:dyDescent="0.35">
      <c r="A205" s="2">
        <v>204</v>
      </c>
      <c r="B205" s="2">
        <f t="shared" si="28"/>
        <v>99</v>
      </c>
      <c r="C205" s="2">
        <v>959.94366660545586</v>
      </c>
      <c r="D205" s="2">
        <v>504.8271027439759</v>
      </c>
      <c r="E205" s="2">
        <v>966.57112916322944</v>
      </c>
      <c r="F205" s="2">
        <v>517.11604795976621</v>
      </c>
      <c r="G205" s="2">
        <v>216.6236559139785</v>
      </c>
      <c r="I205" s="2">
        <v>185.1484375</v>
      </c>
      <c r="O205" s="2">
        <f t="shared" si="29"/>
        <v>47.271052110676059</v>
      </c>
      <c r="P205" s="2">
        <f t="shared" si="22"/>
        <v>169.35260380330243</v>
      </c>
      <c r="R205" s="2">
        <f t="shared" si="23"/>
        <v>137.87738538932393</v>
      </c>
      <c r="T205" s="1">
        <f t="shared" si="26"/>
        <v>85493.784320169594</v>
      </c>
      <c r="U205" s="2"/>
      <c r="V205" s="1">
        <f t="shared" si="27"/>
        <v>69604.241000006994</v>
      </c>
      <c r="W205" s="2"/>
      <c r="X205" s="1">
        <f t="shared" si="24"/>
        <v>1.1182488381661499</v>
      </c>
      <c r="Z205" s="1">
        <f t="shared" si="25"/>
        <v>0.91041544421764242</v>
      </c>
    </row>
    <row r="206" spans="1:26" x14ac:dyDescent="0.35">
      <c r="A206" s="2">
        <v>205</v>
      </c>
      <c r="B206" s="2">
        <f t="shared" si="28"/>
        <v>99.5</v>
      </c>
      <c r="C206" s="2">
        <v>966.67802372061294</v>
      </c>
      <c r="D206" s="2">
        <v>505.63736156939524</v>
      </c>
      <c r="E206" s="2">
        <v>954.30879636624275</v>
      </c>
      <c r="F206" s="2">
        <v>511.00025533290778</v>
      </c>
      <c r="G206" s="2">
        <v>174.72043010752688</v>
      </c>
      <c r="I206" s="2">
        <v>198.02941176470588</v>
      </c>
      <c r="O206" s="2">
        <f t="shared" si="29"/>
        <v>47.271052110676059</v>
      </c>
      <c r="P206" s="2">
        <f t="shared" ref="P206:P243" si="30">G206-$O206</f>
        <v>127.44937799685081</v>
      </c>
      <c r="R206" s="2">
        <f t="shared" ref="R206:R243" si="31">I206-$O206</f>
        <v>150.75835965402982</v>
      </c>
      <c r="T206" s="1">
        <f t="shared" si="26"/>
        <v>64443.167223988181</v>
      </c>
      <c r="U206" s="2"/>
      <c r="V206" s="1">
        <f t="shared" si="27"/>
        <v>76229.059209993604</v>
      </c>
      <c r="W206" s="2"/>
      <c r="X206" s="1">
        <f t="shared" ref="X206:X243" si="32">T206/X$3</f>
        <v>0.84290919449883983</v>
      </c>
      <c r="Z206" s="1">
        <f t="shared" ref="Z206:Z243" si="33">V206/Z$3</f>
        <v>0.99706730230636842</v>
      </c>
    </row>
    <row r="207" spans="1:26" x14ac:dyDescent="0.35">
      <c r="A207" s="2">
        <v>206</v>
      </c>
      <c r="B207" s="2">
        <f t="shared" si="28"/>
        <v>100</v>
      </c>
      <c r="C207" s="2">
        <v>958.34024824470407</v>
      </c>
      <c r="D207" s="2">
        <v>504.04679610936427</v>
      </c>
      <c r="E207" s="2">
        <v>957.89739936411559</v>
      </c>
      <c r="F207" s="2">
        <v>510.494551988296</v>
      </c>
      <c r="G207" s="2">
        <v>172.78494623655914</v>
      </c>
      <c r="I207" s="2">
        <v>222.96124031007753</v>
      </c>
      <c r="O207" s="2">
        <f t="shared" si="29"/>
        <v>47.271052110676059</v>
      </c>
      <c r="P207" s="2">
        <f t="shared" si="30"/>
        <v>125.51389412588307</v>
      </c>
      <c r="R207" s="2">
        <f t="shared" si="31"/>
        <v>175.69018819940146</v>
      </c>
      <c r="T207" s="1">
        <f t="shared" ref="T207:T243" si="34">P207*$D207</f>
        <v>63264.876201361316</v>
      </c>
      <c r="U207" s="2"/>
      <c r="V207" s="1">
        <f t="shared" ref="V207:V243" si="35">R207*$D207</f>
        <v>88556.076469759544</v>
      </c>
      <c r="W207" s="2"/>
      <c r="X207" s="1">
        <f t="shared" si="32"/>
        <v>0.82749728382543142</v>
      </c>
      <c r="Z207" s="1">
        <f t="shared" si="33"/>
        <v>1.1583032662820008</v>
      </c>
    </row>
    <row r="208" spans="1:26" x14ac:dyDescent="0.35">
      <c r="A208" s="2">
        <v>207</v>
      </c>
      <c r="B208" s="2">
        <f t="shared" si="28"/>
        <v>100.5</v>
      </c>
      <c r="C208" s="2">
        <v>964.79973364087516</v>
      </c>
      <c r="D208" s="2">
        <v>507.44918427446066</v>
      </c>
      <c r="E208" s="2">
        <v>964.23471955184846</v>
      </c>
      <c r="F208" s="2">
        <v>511.13965502832048</v>
      </c>
      <c r="G208" s="2">
        <v>163.74193548387098</v>
      </c>
      <c r="I208" s="2">
        <v>212</v>
      </c>
      <c r="O208" s="2">
        <f t="shared" si="29"/>
        <v>47.271052110676059</v>
      </c>
      <c r="P208" s="2">
        <f t="shared" si="30"/>
        <v>116.47088337319491</v>
      </c>
      <c r="R208" s="2">
        <f t="shared" si="31"/>
        <v>164.72894788932393</v>
      </c>
      <c r="T208" s="1">
        <f t="shared" si="34"/>
        <v>59103.054759453596</v>
      </c>
      <c r="U208" s="2"/>
      <c r="V208" s="1">
        <f t="shared" si="35"/>
        <v>83591.570232827566</v>
      </c>
      <c r="W208" s="2"/>
      <c r="X208" s="1">
        <f t="shared" si="32"/>
        <v>0.77306113938433996</v>
      </c>
      <c r="Z208" s="1">
        <f t="shared" si="33"/>
        <v>1.0933680973026101</v>
      </c>
    </row>
    <row r="209" spans="1:26" x14ac:dyDescent="0.35">
      <c r="A209" s="2">
        <v>208</v>
      </c>
      <c r="B209" s="2">
        <f t="shared" si="28"/>
        <v>101</v>
      </c>
      <c r="C209" s="2">
        <v>964.40269671345095</v>
      </c>
      <c r="D209" s="2">
        <v>507.96629480709464</v>
      </c>
      <c r="E209" s="2">
        <v>962.79927835269928</v>
      </c>
      <c r="F209" s="2">
        <v>513.1281315218248</v>
      </c>
      <c r="G209" s="2">
        <v>181.43010752688173</v>
      </c>
      <c r="I209" s="2">
        <v>182.828125</v>
      </c>
      <c r="O209" s="2">
        <f t="shared" si="29"/>
        <v>47.271052110676059</v>
      </c>
      <c r="P209" s="2">
        <f t="shared" si="30"/>
        <v>134.15905541620566</v>
      </c>
      <c r="R209" s="2">
        <f t="shared" si="31"/>
        <v>135.55707288932393</v>
      </c>
      <c r="T209" s="1">
        <f t="shared" si="34"/>
        <v>68148.278294589676</v>
      </c>
      <c r="U209" s="2"/>
      <c r="V209" s="1">
        <f t="shared" si="35"/>
        <v>68858.424050485133</v>
      </c>
      <c r="W209" s="2"/>
      <c r="X209" s="1">
        <f t="shared" si="32"/>
        <v>0.89137161995962499</v>
      </c>
      <c r="Z209" s="1">
        <f t="shared" si="33"/>
        <v>0.90066024453945159</v>
      </c>
    </row>
    <row r="210" spans="1:26" x14ac:dyDescent="0.35">
      <c r="A210" s="2">
        <v>209</v>
      </c>
      <c r="B210" s="2">
        <f t="shared" si="28"/>
        <v>101.5</v>
      </c>
      <c r="C210" s="2">
        <v>966.69329437166766</v>
      </c>
      <c r="D210" s="2">
        <v>508.36925321399741</v>
      </c>
      <c r="E210" s="2">
        <v>970.02229630160934</v>
      </c>
      <c r="F210" s="2">
        <v>514.56952402886736</v>
      </c>
      <c r="G210" s="2">
        <v>164.43010752688173</v>
      </c>
      <c r="I210" s="2">
        <v>192.5390625</v>
      </c>
      <c r="O210" s="2">
        <f t="shared" si="29"/>
        <v>47.271052110676059</v>
      </c>
      <c r="P210" s="2">
        <f t="shared" si="30"/>
        <v>117.15905541620566</v>
      </c>
      <c r="R210" s="2">
        <f t="shared" si="31"/>
        <v>145.26801038932393</v>
      </c>
      <c r="T210" s="1">
        <f t="shared" si="34"/>
        <v>59560.061509193809</v>
      </c>
      <c r="U210" s="2"/>
      <c r="V210" s="1">
        <f t="shared" si="35"/>
        <v>73849.789957503832</v>
      </c>
      <c r="W210" s="2"/>
      <c r="X210" s="1">
        <f t="shared" si="32"/>
        <v>0.77903873496037901</v>
      </c>
      <c r="Z210" s="1">
        <f t="shared" si="33"/>
        <v>0.96594673490561711</v>
      </c>
    </row>
    <row r="211" spans="1:26" x14ac:dyDescent="0.35">
      <c r="A211" s="2">
        <v>210</v>
      </c>
      <c r="B211" s="2">
        <f t="shared" si="28"/>
        <v>102</v>
      </c>
      <c r="C211" s="2">
        <v>955.74423756539181</v>
      </c>
      <c r="D211" s="2">
        <v>503.29718275341861</v>
      </c>
      <c r="E211" s="2">
        <v>967.09033129909187</v>
      </c>
      <c r="F211" s="2">
        <v>513.92748279972579</v>
      </c>
      <c r="G211" s="2">
        <v>175.7741935483871</v>
      </c>
      <c r="I211" s="2">
        <v>179.21582733812949</v>
      </c>
      <c r="O211" s="2">
        <f t="shared" si="29"/>
        <v>47.271052110676059</v>
      </c>
      <c r="P211" s="2">
        <f t="shared" si="30"/>
        <v>128.50314143771104</v>
      </c>
      <c r="R211" s="2">
        <f t="shared" si="31"/>
        <v>131.94477522745342</v>
      </c>
      <c r="T211" s="1">
        <f t="shared" si="34"/>
        <v>64675.269060564053</v>
      </c>
      <c r="U211" s="2"/>
      <c r="V211" s="1">
        <f t="shared" si="35"/>
        <v>66407.43365101036</v>
      </c>
      <c r="W211" s="2"/>
      <c r="X211" s="1">
        <f t="shared" si="32"/>
        <v>0.84594505975092893</v>
      </c>
      <c r="Z211" s="1">
        <f t="shared" si="33"/>
        <v>0.86860157280836003</v>
      </c>
    </row>
    <row r="212" spans="1:26" x14ac:dyDescent="0.35">
      <c r="A212" s="2">
        <v>211</v>
      </c>
      <c r="B212" s="2">
        <f t="shared" ref="B212:B247" si="36">B211+0.5</f>
        <v>102.5</v>
      </c>
      <c r="C212" s="2">
        <v>959.69933618857931</v>
      </c>
      <c r="D212" s="2">
        <v>504.96602129425372</v>
      </c>
      <c r="E212" s="2">
        <v>948.41432505909836</v>
      </c>
      <c r="F212" s="2">
        <v>507.9387777137236</v>
      </c>
      <c r="G212" s="2">
        <v>217.19354838709677</v>
      </c>
      <c r="I212" s="2">
        <v>217.41007194244605</v>
      </c>
      <c r="O212" s="2">
        <f t="shared" si="29"/>
        <v>47.271052110676059</v>
      </c>
      <c r="P212" s="2">
        <f t="shared" si="30"/>
        <v>169.9224962764207</v>
      </c>
      <c r="R212" s="2">
        <f t="shared" si="31"/>
        <v>170.13901983176999</v>
      </c>
      <c r="T212" s="1">
        <f t="shared" si="34"/>
        <v>85805.086873091801</v>
      </c>
      <c r="U212" s="2"/>
      <c r="V212" s="1">
        <f t="shared" si="35"/>
        <v>85914.42391135302</v>
      </c>
      <c r="W212" s="2"/>
      <c r="X212" s="1">
        <f t="shared" si="32"/>
        <v>1.1223206396531415</v>
      </c>
      <c r="Z212" s="1">
        <f t="shared" si="33"/>
        <v>1.1237507555028068</v>
      </c>
    </row>
    <row r="213" spans="1:26" x14ac:dyDescent="0.35">
      <c r="A213" s="2">
        <v>212</v>
      </c>
      <c r="B213" s="2">
        <f t="shared" si="36"/>
        <v>103</v>
      </c>
      <c r="C213" s="2">
        <v>958.21808303626585</v>
      </c>
      <c r="D213" s="2">
        <v>502.7298207524621</v>
      </c>
      <c r="E213" s="2">
        <v>945.65033721818361</v>
      </c>
      <c r="F213" s="2">
        <v>508.52069734680919</v>
      </c>
      <c r="G213" s="2">
        <v>218.0344827586207</v>
      </c>
      <c r="I213" s="2">
        <v>231.82142857142858</v>
      </c>
      <c r="O213" s="2">
        <f t="shared" si="29"/>
        <v>47.271052110676059</v>
      </c>
      <c r="P213" s="2">
        <f t="shared" si="30"/>
        <v>170.76343064794463</v>
      </c>
      <c r="R213" s="2">
        <f t="shared" si="31"/>
        <v>184.55037646075252</v>
      </c>
      <c r="T213" s="1">
        <f t="shared" si="34"/>
        <v>85847.868880716691</v>
      </c>
      <c r="U213" s="2"/>
      <c r="V213" s="1">
        <f t="shared" si="35"/>
        <v>92778.977677913514</v>
      </c>
      <c r="W213" s="2"/>
      <c r="X213" s="1">
        <f t="shared" si="32"/>
        <v>1.1228802233784543</v>
      </c>
      <c r="Z213" s="1">
        <f t="shared" si="33"/>
        <v>1.2135383270207325</v>
      </c>
    </row>
    <row r="214" spans="1:26" x14ac:dyDescent="0.35">
      <c r="A214" s="2">
        <v>213</v>
      </c>
      <c r="B214" s="2">
        <f t="shared" si="36"/>
        <v>103.5</v>
      </c>
      <c r="C214" s="2">
        <v>957.98902327044425</v>
      </c>
      <c r="D214" s="2">
        <v>502.24825148649887</v>
      </c>
      <c r="E214" s="2">
        <v>947.46754469370217</v>
      </c>
      <c r="F214" s="2">
        <v>507.97986907170474</v>
      </c>
      <c r="G214" s="2">
        <v>191.71264367816093</v>
      </c>
      <c r="I214" s="2">
        <v>203.73825503355704</v>
      </c>
      <c r="O214" s="2">
        <f t="shared" si="29"/>
        <v>47.271052110676059</v>
      </c>
      <c r="P214" s="2">
        <f t="shared" si="30"/>
        <v>144.44159156748486</v>
      </c>
      <c r="R214" s="2">
        <f t="shared" si="31"/>
        <v>156.46720292288097</v>
      </c>
      <c r="T214" s="1">
        <f t="shared" si="34"/>
        <v>72545.536806696298</v>
      </c>
      <c r="U214" s="2"/>
      <c r="V214" s="1">
        <f t="shared" si="35"/>
        <v>78585.379083000167</v>
      </c>
      <c r="W214" s="2"/>
      <c r="X214" s="1">
        <f t="shared" si="32"/>
        <v>0.94888725412391328</v>
      </c>
      <c r="Z214" s="1">
        <f t="shared" si="33"/>
        <v>1.0278876944704309</v>
      </c>
    </row>
    <row r="215" spans="1:26" x14ac:dyDescent="0.35">
      <c r="A215" s="2">
        <v>214</v>
      </c>
      <c r="B215" s="2">
        <f t="shared" si="36"/>
        <v>104</v>
      </c>
      <c r="C215" s="2">
        <v>963.15050332695921</v>
      </c>
      <c r="D215" s="2">
        <v>505.11703080445568</v>
      </c>
      <c r="E215" s="2">
        <v>952.0029280569712</v>
      </c>
      <c r="F215" s="2">
        <v>505.93206798914713</v>
      </c>
      <c r="G215" s="2">
        <v>195.68817204301075</v>
      </c>
      <c r="I215" s="2">
        <v>178.96575342465752</v>
      </c>
      <c r="O215" s="2">
        <f t="shared" si="29"/>
        <v>47.271052110676059</v>
      </c>
      <c r="P215" s="2">
        <f t="shared" si="30"/>
        <v>148.41711993233469</v>
      </c>
      <c r="R215" s="2">
        <f t="shared" si="31"/>
        <v>131.69470131398145</v>
      </c>
      <c r="T215" s="1">
        <f t="shared" si="34"/>
        <v>74968.014940769688</v>
      </c>
      <c r="U215" s="2"/>
      <c r="V215" s="1">
        <f t="shared" si="35"/>
        <v>66521.236500397965</v>
      </c>
      <c r="W215" s="2"/>
      <c r="X215" s="1">
        <f t="shared" si="32"/>
        <v>0.98057298871212228</v>
      </c>
      <c r="Z215" s="1">
        <f t="shared" si="33"/>
        <v>0.87009010095247763</v>
      </c>
    </row>
    <row r="216" spans="1:26" x14ac:dyDescent="0.35">
      <c r="A216" s="2">
        <v>215</v>
      </c>
      <c r="B216" s="2">
        <f t="shared" si="36"/>
        <v>104.5</v>
      </c>
      <c r="C216" s="2">
        <v>960.90571762190677</v>
      </c>
      <c r="D216" s="2">
        <v>504.23083968903069</v>
      </c>
      <c r="E216" s="2">
        <v>953.11768558397</v>
      </c>
      <c r="F216" s="2">
        <v>506.25051622410115</v>
      </c>
      <c r="G216" s="2">
        <v>205</v>
      </c>
      <c r="I216" s="2">
        <v>197.65217391304347</v>
      </c>
      <c r="O216" s="2">
        <f t="shared" si="29"/>
        <v>47.271052110676059</v>
      </c>
      <c r="P216" s="2">
        <f t="shared" si="30"/>
        <v>157.72894788932393</v>
      </c>
      <c r="R216" s="2">
        <f t="shared" si="31"/>
        <v>150.3811218023674</v>
      </c>
      <c r="T216" s="1">
        <f t="shared" si="34"/>
        <v>79531.799837501167</v>
      </c>
      <c r="U216" s="2"/>
      <c r="V216" s="1">
        <f t="shared" si="35"/>
        <v>75826.799319786121</v>
      </c>
      <c r="W216" s="2"/>
      <c r="X216" s="1">
        <f t="shared" si="32"/>
        <v>1.0402667687803675</v>
      </c>
      <c r="Z216" s="1">
        <f t="shared" si="33"/>
        <v>0.9918057893385861</v>
      </c>
    </row>
    <row r="217" spans="1:26" x14ac:dyDescent="0.35">
      <c r="A217" s="2">
        <v>216</v>
      </c>
      <c r="B217" s="2">
        <f t="shared" si="36"/>
        <v>105</v>
      </c>
      <c r="C217" s="2">
        <v>955.69842561222754</v>
      </c>
      <c r="D217" s="2">
        <v>504.00545300875814</v>
      </c>
      <c r="E217" s="2">
        <v>950.59802815993169</v>
      </c>
      <c r="F217" s="2">
        <v>503.95789986513978</v>
      </c>
      <c r="G217" s="2">
        <v>210.53763440860214</v>
      </c>
      <c r="I217" s="2">
        <v>216.13194444444446</v>
      </c>
      <c r="O217" s="2">
        <f t="shared" si="29"/>
        <v>47.271052110676059</v>
      </c>
      <c r="P217" s="2">
        <f t="shared" si="30"/>
        <v>163.26658229792608</v>
      </c>
      <c r="R217" s="2">
        <f t="shared" si="31"/>
        <v>168.86089233376839</v>
      </c>
      <c r="T217" s="1">
        <f t="shared" si="34"/>
        <v>82287.247772257921</v>
      </c>
      <c r="U217" s="2"/>
      <c r="V217" s="1">
        <f t="shared" si="35"/>
        <v>85106.810536144068</v>
      </c>
      <c r="W217" s="2"/>
      <c r="X217" s="1">
        <f t="shared" si="32"/>
        <v>1.076307709957212</v>
      </c>
      <c r="Z217" s="1">
        <f t="shared" si="33"/>
        <v>1.1131872657041479</v>
      </c>
    </row>
    <row r="218" spans="1:26" x14ac:dyDescent="0.35">
      <c r="A218" s="2">
        <v>217</v>
      </c>
      <c r="B218" s="2">
        <f t="shared" si="36"/>
        <v>105.5</v>
      </c>
      <c r="C218" s="2">
        <v>953.2245801413535</v>
      </c>
      <c r="D218" s="2">
        <v>504.03650528696375</v>
      </c>
      <c r="E218" s="2">
        <v>957.72942220251298</v>
      </c>
      <c r="F218" s="2">
        <v>506.35728328642654</v>
      </c>
      <c r="G218" s="2">
        <v>200.26881720430109</v>
      </c>
      <c r="I218" s="2">
        <v>180.97777777777779</v>
      </c>
      <c r="O218" s="2">
        <f t="shared" si="29"/>
        <v>47.271052110676059</v>
      </c>
      <c r="P218" s="2">
        <f t="shared" si="30"/>
        <v>152.99776509362502</v>
      </c>
      <c r="R218" s="2">
        <f t="shared" si="31"/>
        <v>133.70672566710172</v>
      </c>
      <c r="T218" s="1">
        <f t="shared" si="34"/>
        <v>77116.458834506571</v>
      </c>
      <c r="U218" s="2"/>
      <c r="V218" s="1">
        <f t="shared" si="35"/>
        <v>67393.070738608731</v>
      </c>
      <c r="W218" s="2"/>
      <c r="X218" s="1">
        <f t="shared" si="32"/>
        <v>1.0086743870434818</v>
      </c>
      <c r="Z218" s="1">
        <f t="shared" si="33"/>
        <v>0.88149359223204959</v>
      </c>
    </row>
    <row r="219" spans="1:26" x14ac:dyDescent="0.35">
      <c r="A219" s="2">
        <v>218</v>
      </c>
      <c r="B219" s="2">
        <f t="shared" si="36"/>
        <v>106</v>
      </c>
      <c r="C219" s="2">
        <v>966.76964762694161</v>
      </c>
      <c r="D219" s="2">
        <v>508.39400607727777</v>
      </c>
      <c r="E219" s="2">
        <v>952.76646060971018</v>
      </c>
      <c r="F219" s="2">
        <v>508.71105524861156</v>
      </c>
      <c r="G219" s="2">
        <v>206.55913978494624</v>
      </c>
      <c r="I219" s="2">
        <v>205.1925925925926</v>
      </c>
      <c r="O219" s="2">
        <f t="shared" si="29"/>
        <v>47.271052110676059</v>
      </c>
      <c r="P219" s="2">
        <f t="shared" si="30"/>
        <v>159.28808767427017</v>
      </c>
      <c r="R219" s="2">
        <f t="shared" si="31"/>
        <v>157.92154048191654</v>
      </c>
      <c r="T219" s="1">
        <f t="shared" si="34"/>
        <v>80981.109013110865</v>
      </c>
      <c r="U219" s="2"/>
      <c r="V219" s="1">
        <f t="shared" si="35"/>
        <v>80286.364611496538</v>
      </c>
      <c r="W219" s="2"/>
      <c r="X219" s="1">
        <f t="shared" si="32"/>
        <v>1.0592235656359108</v>
      </c>
      <c r="Z219" s="1">
        <f t="shared" si="33"/>
        <v>1.0501363889937092</v>
      </c>
    </row>
    <row r="220" spans="1:26" x14ac:dyDescent="0.35">
      <c r="A220" s="2">
        <v>219</v>
      </c>
      <c r="B220" s="2">
        <f t="shared" si="36"/>
        <v>106.5</v>
      </c>
      <c r="C220" s="2">
        <v>962.09682840417952</v>
      </c>
      <c r="D220" s="2">
        <v>507.17532439997143</v>
      </c>
      <c r="E220" s="2">
        <v>958.05010587466336</v>
      </c>
      <c r="F220" s="2">
        <v>512.11556709820422</v>
      </c>
      <c r="G220" s="2">
        <v>202.61290322580646</v>
      </c>
      <c r="I220" s="2">
        <v>197.60431654676259</v>
      </c>
      <c r="O220" s="2">
        <f t="shared" si="29"/>
        <v>47.271052110676059</v>
      </c>
      <c r="P220" s="2">
        <f t="shared" si="30"/>
        <v>155.3418511151304</v>
      </c>
      <c r="R220" s="2">
        <f t="shared" si="31"/>
        <v>150.33326443608652</v>
      </c>
      <c r="T220" s="1">
        <f t="shared" si="34"/>
        <v>78785.553732208326</v>
      </c>
      <c r="U220" s="2"/>
      <c r="V220" s="1">
        <f t="shared" si="35"/>
        <v>76245.32215847887</v>
      </c>
      <c r="W220" s="2"/>
      <c r="X220" s="1">
        <f t="shared" si="32"/>
        <v>1.0305059557941905</v>
      </c>
      <c r="Z220" s="1">
        <f t="shared" si="33"/>
        <v>0.99728001979680847</v>
      </c>
    </row>
    <row r="221" spans="1:26" x14ac:dyDescent="0.35">
      <c r="A221" s="2">
        <v>220</v>
      </c>
      <c r="B221" s="2">
        <f t="shared" si="36"/>
        <v>107</v>
      </c>
      <c r="C221" s="2">
        <v>956.06492123754219</v>
      </c>
      <c r="D221" s="2">
        <v>507.10849650513416</v>
      </c>
      <c r="E221" s="2">
        <v>961.01261217929027</v>
      </c>
      <c r="F221" s="2">
        <v>514.71712197568797</v>
      </c>
      <c r="G221" s="2">
        <v>167.49462365591398</v>
      </c>
      <c r="I221" s="2">
        <v>190.6083916083916</v>
      </c>
      <c r="O221" s="2">
        <f t="shared" si="29"/>
        <v>47.271052110676059</v>
      </c>
      <c r="P221" s="2">
        <f t="shared" si="30"/>
        <v>120.22357154523792</v>
      </c>
      <c r="R221" s="2">
        <f t="shared" si="31"/>
        <v>143.33733949771553</v>
      </c>
      <c r="T221" s="1">
        <f t="shared" si="34"/>
        <v>60966.394610783027</v>
      </c>
      <c r="U221" s="2"/>
      <c r="V221" s="1">
        <f t="shared" si="35"/>
        <v>72687.5827257325</v>
      </c>
      <c r="W221" s="2"/>
      <c r="X221" s="1">
        <f t="shared" si="32"/>
        <v>0.79743340972453869</v>
      </c>
      <c r="Z221" s="1">
        <f t="shared" si="33"/>
        <v>0.95074519836151561</v>
      </c>
    </row>
    <row r="222" spans="1:26" x14ac:dyDescent="0.35">
      <c r="A222" s="2">
        <v>221</v>
      </c>
      <c r="B222" s="2">
        <f t="shared" si="36"/>
        <v>107.5</v>
      </c>
      <c r="C222" s="2">
        <v>957.89739936411559</v>
      </c>
      <c r="D222" s="2">
        <v>506.10437970822778</v>
      </c>
      <c r="E222" s="2">
        <v>959.11905144849777</v>
      </c>
      <c r="F222" s="2">
        <v>512.40185288970417</v>
      </c>
      <c r="G222" s="2">
        <v>159.36559139784947</v>
      </c>
      <c r="I222" s="2">
        <v>192.88970588235293</v>
      </c>
      <c r="O222" s="2">
        <f t="shared" si="29"/>
        <v>47.271052110676059</v>
      </c>
      <c r="P222" s="2">
        <f t="shared" si="30"/>
        <v>112.0945392871734</v>
      </c>
      <c r="R222" s="2">
        <f t="shared" si="31"/>
        <v>145.61865377167686</v>
      </c>
      <c r="T222" s="1">
        <f t="shared" si="34"/>
        <v>56731.537274614464</v>
      </c>
      <c r="U222" s="2"/>
      <c r="V222" s="1">
        <f t="shared" si="35"/>
        <v>73698.238441061709</v>
      </c>
      <c r="W222" s="2"/>
      <c r="X222" s="1">
        <f t="shared" si="32"/>
        <v>0.74204196421038027</v>
      </c>
      <c r="Z222" s="1">
        <f t="shared" si="33"/>
        <v>0.96396445855030854</v>
      </c>
    </row>
    <row r="223" spans="1:26" x14ac:dyDescent="0.35">
      <c r="A223" s="2">
        <v>222</v>
      </c>
      <c r="B223" s="2">
        <f t="shared" si="36"/>
        <v>108</v>
      </c>
      <c r="C223" s="2">
        <v>956.2328983991448</v>
      </c>
      <c r="D223" s="2">
        <v>505.8781995450471</v>
      </c>
      <c r="E223" s="2">
        <v>957.34765592614349</v>
      </c>
      <c r="F223" s="2">
        <v>513.15962474353898</v>
      </c>
      <c r="G223" s="2">
        <v>192.81720430107526</v>
      </c>
      <c r="I223" s="2">
        <v>209.49618320610688</v>
      </c>
      <c r="O223" s="2">
        <f t="shared" si="29"/>
        <v>47.271052110676059</v>
      </c>
      <c r="P223" s="2">
        <f t="shared" si="30"/>
        <v>145.5461521903992</v>
      </c>
      <c r="R223" s="2">
        <f t="shared" si="31"/>
        <v>162.22513109543081</v>
      </c>
      <c r="T223" s="1">
        <f t="shared" si="34"/>
        <v>73628.625420788565</v>
      </c>
      <c r="U223" s="2"/>
      <c r="V223" s="1">
        <f t="shared" si="35"/>
        <v>82066.157239515771</v>
      </c>
      <c r="W223" s="2"/>
      <c r="X223" s="1">
        <f t="shared" si="32"/>
        <v>0.96305392827421088</v>
      </c>
      <c r="Z223" s="1">
        <f t="shared" si="33"/>
        <v>1.0734158712892385</v>
      </c>
    </row>
    <row r="224" spans="1:26" x14ac:dyDescent="0.35">
      <c r="A224" s="2">
        <v>223</v>
      </c>
      <c r="B224" s="2">
        <f t="shared" si="36"/>
        <v>108.5</v>
      </c>
      <c r="C224" s="2">
        <v>950.01774341985015</v>
      </c>
      <c r="D224" s="2">
        <v>504.99966442981264</v>
      </c>
      <c r="E224" s="2">
        <v>956.24816905019952</v>
      </c>
      <c r="F224" s="2">
        <v>515.74711994994175</v>
      </c>
      <c r="G224" s="2">
        <v>146.41935483870967</v>
      </c>
      <c r="I224" s="2">
        <v>178.90977443609023</v>
      </c>
      <c r="O224" s="2">
        <f t="shared" si="29"/>
        <v>47.271052110676059</v>
      </c>
      <c r="P224" s="2">
        <f t="shared" si="30"/>
        <v>99.148302728033599</v>
      </c>
      <c r="R224" s="2">
        <f t="shared" si="31"/>
        <v>131.63872232541416</v>
      </c>
      <c r="T224" s="1">
        <f t="shared" si="34"/>
        <v>50069.859606442442</v>
      </c>
      <c r="U224" s="2"/>
      <c r="V224" s="1">
        <f t="shared" si="35"/>
        <v>66477.510600303445</v>
      </c>
      <c r="W224" s="2"/>
      <c r="X224" s="1">
        <f t="shared" si="32"/>
        <v>0.65490798865991096</v>
      </c>
      <c r="Z224" s="1">
        <f t="shared" si="33"/>
        <v>0.86951817122252961</v>
      </c>
    </row>
    <row r="225" spans="1:26" x14ac:dyDescent="0.35">
      <c r="A225" s="2">
        <v>224</v>
      </c>
      <c r="B225" s="2">
        <f t="shared" si="36"/>
        <v>109</v>
      </c>
      <c r="C225" s="2">
        <v>965.59380749572369</v>
      </c>
      <c r="D225" s="2">
        <v>509.44710887847333</v>
      </c>
      <c r="E225" s="2">
        <v>954.35460831940702</v>
      </c>
      <c r="F225" s="2">
        <v>514.79520563370272</v>
      </c>
      <c r="G225" s="2">
        <v>171.87096774193549</v>
      </c>
      <c r="I225" s="2">
        <v>175.14173228346456</v>
      </c>
      <c r="O225" s="2">
        <f t="shared" si="29"/>
        <v>47.271052110676059</v>
      </c>
      <c r="P225" s="2">
        <f t="shared" si="30"/>
        <v>124.59991563125942</v>
      </c>
      <c r="R225" s="2">
        <f t="shared" si="31"/>
        <v>127.8706801727885</v>
      </c>
      <c r="T225" s="1">
        <f t="shared" si="34"/>
        <v>63477.066784846807</v>
      </c>
      <c r="U225" s="2"/>
      <c r="V225" s="1">
        <f t="shared" si="35"/>
        <v>65143.34832435102</v>
      </c>
      <c r="W225" s="2"/>
      <c r="X225" s="1">
        <f t="shared" si="32"/>
        <v>0.8302727121836363</v>
      </c>
      <c r="Z225" s="1">
        <f t="shared" si="33"/>
        <v>0.85206748253361009</v>
      </c>
    </row>
    <row r="226" spans="1:26" x14ac:dyDescent="0.35">
      <c r="A226" s="2">
        <v>225</v>
      </c>
      <c r="B226" s="2">
        <f t="shared" si="36"/>
        <v>109.5</v>
      </c>
      <c r="C226" s="2">
        <v>963.30320983750698</v>
      </c>
      <c r="D226" s="2">
        <v>507.86683818616069</v>
      </c>
      <c r="E226" s="2">
        <v>973.88577101846818</v>
      </c>
      <c r="F226" s="2">
        <v>518.68827578104833</v>
      </c>
      <c r="G226" s="2">
        <v>198.20430107526883</v>
      </c>
      <c r="I226" s="2">
        <v>179.25384615384615</v>
      </c>
      <c r="O226" s="2">
        <f t="shared" si="29"/>
        <v>47.271052110676059</v>
      </c>
      <c r="P226" s="2">
        <f t="shared" si="30"/>
        <v>150.93324896459276</v>
      </c>
      <c r="R226" s="2">
        <f t="shared" si="31"/>
        <v>131.98279404317009</v>
      </c>
      <c r="T226" s="1">
        <f t="shared" si="34"/>
        <v>76653.991928812335</v>
      </c>
      <c r="U226" s="2"/>
      <c r="V226" s="1">
        <f t="shared" si="35"/>
        <v>67029.684305680043</v>
      </c>
      <c r="W226" s="2"/>
      <c r="X226" s="1">
        <f t="shared" si="32"/>
        <v>1.0026253732573314</v>
      </c>
      <c r="Z226" s="1">
        <f t="shared" si="33"/>
        <v>0.87674053960185994</v>
      </c>
    </row>
    <row r="227" spans="1:26" x14ac:dyDescent="0.35">
      <c r="A227" s="2">
        <v>226</v>
      </c>
      <c r="B227" s="2">
        <f t="shared" si="36"/>
        <v>110</v>
      </c>
      <c r="C227" s="2">
        <v>956.72155923289768</v>
      </c>
      <c r="D227" s="2">
        <v>507.61708365238229</v>
      </c>
      <c r="E227" s="2">
        <v>972.5114124235381</v>
      </c>
      <c r="F227" s="2">
        <v>518.6835070562164</v>
      </c>
      <c r="G227" s="2">
        <v>191.73118279569891</v>
      </c>
      <c r="I227" s="2">
        <v>183.04964539007094</v>
      </c>
      <c r="O227" s="2">
        <f t="shared" si="29"/>
        <v>47.271052110676059</v>
      </c>
      <c r="P227" s="2">
        <f t="shared" si="30"/>
        <v>144.46013068502285</v>
      </c>
      <c r="R227" s="2">
        <f t="shared" si="31"/>
        <v>135.77859327939487</v>
      </c>
      <c r="T227" s="1">
        <f t="shared" si="34"/>
        <v>73330.430242373317</v>
      </c>
      <c r="U227" s="2"/>
      <c r="V227" s="1">
        <f t="shared" si="35"/>
        <v>68923.533542909383</v>
      </c>
      <c r="W227" s="2"/>
      <c r="X227" s="1">
        <f t="shared" si="32"/>
        <v>0.95915356973398269</v>
      </c>
      <c r="Z227" s="1">
        <f t="shared" si="33"/>
        <v>0.90151186919071669</v>
      </c>
    </row>
    <row r="228" spans="1:26" x14ac:dyDescent="0.35">
      <c r="A228" s="2">
        <v>227</v>
      </c>
      <c r="B228" s="2">
        <f t="shared" si="36"/>
        <v>110.5</v>
      </c>
      <c r="C228" s="2">
        <v>962.24953491472729</v>
      </c>
      <c r="D228" s="2">
        <v>508.80013657969391</v>
      </c>
      <c r="E228" s="2">
        <v>960.00474920967497</v>
      </c>
      <c r="F228" s="2">
        <v>512.7891084673804</v>
      </c>
      <c r="G228" s="2">
        <v>191</v>
      </c>
      <c r="I228" s="2">
        <v>225.11764705882354</v>
      </c>
      <c r="O228" s="2">
        <f t="shared" si="29"/>
        <v>47.271052110676059</v>
      </c>
      <c r="P228" s="2">
        <f t="shared" si="30"/>
        <v>143.72894788932393</v>
      </c>
      <c r="R228" s="2">
        <f t="shared" si="31"/>
        <v>177.84659494814747</v>
      </c>
      <c r="T228" s="1">
        <f t="shared" si="34"/>
        <v>73129.308316543727</v>
      </c>
      <c r="U228" s="2"/>
      <c r="V228" s="1">
        <f t="shared" si="35"/>
        <v>90488.371799850938</v>
      </c>
      <c r="W228" s="2"/>
      <c r="X228" s="1">
        <f t="shared" si="32"/>
        <v>0.95652291814127255</v>
      </c>
      <c r="Z228" s="1">
        <f t="shared" si="33"/>
        <v>1.1835774663311709</v>
      </c>
    </row>
    <row r="229" spans="1:26" x14ac:dyDescent="0.35">
      <c r="A229" s="2">
        <v>228</v>
      </c>
      <c r="B229" s="2">
        <f t="shared" si="36"/>
        <v>111</v>
      </c>
      <c r="C229" s="2">
        <v>963.50172830121903</v>
      </c>
      <c r="D229" s="2">
        <v>508.59951397622888</v>
      </c>
      <c r="E229" s="2">
        <v>968.20508882609067</v>
      </c>
      <c r="F229" s="2">
        <v>514.25885689504901</v>
      </c>
      <c r="G229" s="2">
        <v>185.24731182795699</v>
      </c>
      <c r="I229" s="2">
        <v>184.48412698412699</v>
      </c>
      <c r="O229" s="2">
        <f t="shared" si="29"/>
        <v>47.271052110676059</v>
      </c>
      <c r="P229" s="2">
        <f t="shared" si="30"/>
        <v>137.97625971728093</v>
      </c>
      <c r="R229" s="2">
        <f t="shared" si="31"/>
        <v>137.21307487345092</v>
      </c>
      <c r="T229" s="1">
        <f t="shared" si="34"/>
        <v>70174.658632467006</v>
      </c>
      <c r="U229" s="2"/>
      <c r="V229" s="1">
        <f t="shared" si="35"/>
        <v>69786.503191821044</v>
      </c>
      <c r="W229" s="2"/>
      <c r="X229" s="1">
        <f t="shared" si="32"/>
        <v>0.91787644105899302</v>
      </c>
      <c r="Z229" s="1">
        <f t="shared" si="33"/>
        <v>0.91279941266468656</v>
      </c>
    </row>
    <row r="230" spans="1:26" x14ac:dyDescent="0.35">
      <c r="A230" s="2">
        <v>229</v>
      </c>
      <c r="B230" s="2">
        <f t="shared" si="36"/>
        <v>111.5</v>
      </c>
      <c r="C230" s="2">
        <v>957.8515874109512</v>
      </c>
      <c r="D230" s="2">
        <v>505.36640123970773</v>
      </c>
      <c r="E230" s="2">
        <v>964.7081097345465</v>
      </c>
      <c r="F230" s="2">
        <v>511.60942939889492</v>
      </c>
      <c r="G230" s="2">
        <v>178.3763440860215</v>
      </c>
      <c r="I230" s="2">
        <v>214.28571428571428</v>
      </c>
      <c r="O230" s="2">
        <f t="shared" si="29"/>
        <v>47.271052110676059</v>
      </c>
      <c r="P230" s="2">
        <f t="shared" si="30"/>
        <v>131.10529197534544</v>
      </c>
      <c r="R230" s="2">
        <f t="shared" si="31"/>
        <v>167.01466217503821</v>
      </c>
      <c r="T230" s="1">
        <f t="shared" si="34"/>
        <v>66256.209589061458</v>
      </c>
      <c r="U230" s="2"/>
      <c r="V230" s="1">
        <f t="shared" si="35"/>
        <v>84403.598777664592</v>
      </c>
      <c r="W230" s="2"/>
      <c r="X230" s="1">
        <f t="shared" si="32"/>
        <v>0.86662357952005464</v>
      </c>
      <c r="Z230" s="1">
        <f t="shared" si="33"/>
        <v>1.1039893370107643</v>
      </c>
    </row>
    <row r="231" spans="1:26" x14ac:dyDescent="0.35">
      <c r="A231" s="2">
        <v>230</v>
      </c>
      <c r="B231" s="2">
        <f t="shared" si="36"/>
        <v>112</v>
      </c>
      <c r="C231" s="2">
        <v>951.07141834262973</v>
      </c>
      <c r="D231" s="2">
        <v>503.88122050500488</v>
      </c>
      <c r="E231" s="2">
        <v>967.4873682265162</v>
      </c>
      <c r="F231" s="2">
        <v>513.83473261665858</v>
      </c>
      <c r="G231" s="2">
        <v>193.49462365591398</v>
      </c>
      <c r="I231" s="2">
        <v>197.83846153846153</v>
      </c>
      <c r="O231" s="2">
        <f t="shared" si="29"/>
        <v>47.271052110676059</v>
      </c>
      <c r="P231" s="2">
        <f t="shared" si="30"/>
        <v>146.22357154523792</v>
      </c>
      <c r="R231" s="2">
        <f t="shared" si="31"/>
        <v>150.56740942778546</v>
      </c>
      <c r="T231" s="1">
        <f t="shared" si="34"/>
        <v>73679.311696815377</v>
      </c>
      <c r="U231" s="2"/>
      <c r="V231" s="1">
        <f t="shared" si="35"/>
        <v>75868.090030749314</v>
      </c>
      <c r="W231" s="2"/>
      <c r="X231" s="1">
        <f t="shared" si="32"/>
        <v>0.96371689891855261</v>
      </c>
      <c r="Z231" s="1">
        <f t="shared" si="33"/>
        <v>0.99234586707556782</v>
      </c>
    </row>
    <row r="232" spans="1:26" x14ac:dyDescent="0.35">
      <c r="A232" s="2">
        <v>231</v>
      </c>
      <c r="B232" s="2">
        <f t="shared" si="36"/>
        <v>112.5</v>
      </c>
      <c r="C232" s="2">
        <v>965.76178465732619</v>
      </c>
      <c r="D232" s="2">
        <v>507.56345683488661</v>
      </c>
      <c r="E232" s="2">
        <v>962.26480556578201</v>
      </c>
      <c r="F232" s="2">
        <v>513.13609784980372</v>
      </c>
      <c r="G232" s="2">
        <v>211.35483870967741</v>
      </c>
      <c r="I232" s="2">
        <v>201.1171875</v>
      </c>
      <c r="O232" s="2">
        <f t="shared" si="29"/>
        <v>47.271052110676059</v>
      </c>
      <c r="P232" s="2">
        <f t="shared" si="30"/>
        <v>164.08378659900134</v>
      </c>
      <c r="R232" s="2">
        <f t="shared" si="31"/>
        <v>153.84613538932393</v>
      </c>
      <c r="T232" s="1">
        <f t="shared" si="34"/>
        <v>83282.933936746966</v>
      </c>
      <c r="U232" s="2"/>
      <c r="V232" s="1">
        <f t="shared" si="35"/>
        <v>78086.676298893246</v>
      </c>
      <c r="W232" s="2"/>
      <c r="X232" s="1">
        <f t="shared" si="32"/>
        <v>1.0893311701475841</v>
      </c>
      <c r="Z232" s="1">
        <f t="shared" si="33"/>
        <v>1.0213647195740416</v>
      </c>
    </row>
    <row r="233" spans="1:26" x14ac:dyDescent="0.35">
      <c r="A233" s="2">
        <v>232</v>
      </c>
      <c r="B233" s="2">
        <f t="shared" si="36"/>
        <v>113</v>
      </c>
      <c r="C233" s="2">
        <v>967.77751059655691</v>
      </c>
      <c r="D233" s="2">
        <v>507.42795949332026</v>
      </c>
      <c r="E233" s="2">
        <v>980.80337594628259</v>
      </c>
      <c r="F233" s="2">
        <v>517.01391240204714</v>
      </c>
      <c r="G233" s="2">
        <v>174.6236559139785</v>
      </c>
      <c r="I233" s="2">
        <v>191.48412698412699</v>
      </c>
      <c r="O233" s="2">
        <f t="shared" si="29"/>
        <v>47.271052110676059</v>
      </c>
      <c r="P233" s="2">
        <f t="shared" si="30"/>
        <v>127.35260380330243</v>
      </c>
      <c r="R233" s="2">
        <f t="shared" si="31"/>
        <v>144.21307487345092</v>
      </c>
      <c r="T233" s="1">
        <f t="shared" si="34"/>
        <v>64622.271884071008</v>
      </c>
      <c r="U233" s="2"/>
      <c r="V233" s="1">
        <f t="shared" si="35"/>
        <v>73177.746315292621</v>
      </c>
      <c r="W233" s="2"/>
      <c r="X233" s="1">
        <f t="shared" si="32"/>
        <v>0.84525186279502518</v>
      </c>
      <c r="Z233" s="1">
        <f t="shared" si="33"/>
        <v>0.95715648157813238</v>
      </c>
    </row>
    <row r="234" spans="1:26" x14ac:dyDescent="0.35">
      <c r="A234" s="2">
        <v>233</v>
      </c>
      <c r="B234" s="2">
        <f t="shared" si="36"/>
        <v>113.5</v>
      </c>
      <c r="C234" s="2">
        <v>963.04360876957571</v>
      </c>
      <c r="D234" s="2">
        <v>505.27727462445193</v>
      </c>
      <c r="E234" s="2">
        <v>969.44201156152769</v>
      </c>
      <c r="F234" s="2">
        <v>514.23321696220398</v>
      </c>
      <c r="G234" s="2">
        <v>205.84946236559139</v>
      </c>
      <c r="I234" s="2">
        <v>193.5241935483871</v>
      </c>
      <c r="O234" s="2">
        <f t="shared" si="29"/>
        <v>47.271052110676059</v>
      </c>
      <c r="P234" s="2">
        <f t="shared" si="30"/>
        <v>158.57841025491533</v>
      </c>
      <c r="R234" s="2">
        <f t="shared" si="31"/>
        <v>146.25314143771104</v>
      </c>
      <c r="T234" s="1">
        <f t="shared" si="34"/>
        <v>80126.06694788186</v>
      </c>
      <c r="U234" s="2"/>
      <c r="V234" s="1">
        <f t="shared" si="35"/>
        <v>73898.388710911124</v>
      </c>
      <c r="W234" s="2"/>
      <c r="X234" s="1">
        <f t="shared" si="32"/>
        <v>1.0480397140421529</v>
      </c>
      <c r="Z234" s="1">
        <f t="shared" si="33"/>
        <v>0.96658240099486759</v>
      </c>
    </row>
    <row r="235" spans="1:26" x14ac:dyDescent="0.35">
      <c r="A235" s="2">
        <v>234</v>
      </c>
      <c r="B235" s="2">
        <f t="shared" si="36"/>
        <v>114</v>
      </c>
      <c r="C235" s="2">
        <v>966.32679874635301</v>
      </c>
      <c r="D235" s="2">
        <v>507.67812457283361</v>
      </c>
      <c r="E235" s="2">
        <v>967.2735791117492</v>
      </c>
      <c r="F235" s="2">
        <v>510.85534094888845</v>
      </c>
      <c r="G235" s="2">
        <v>177.68817204301075</v>
      </c>
      <c r="I235" s="2">
        <v>174.0859375</v>
      </c>
      <c r="O235" s="2">
        <f t="shared" si="29"/>
        <v>47.271052110676059</v>
      </c>
      <c r="P235" s="2">
        <f t="shared" si="30"/>
        <v>130.41711993233469</v>
      </c>
      <c r="R235" s="2">
        <f t="shared" si="31"/>
        <v>126.81488538932393</v>
      </c>
      <c r="T235" s="1">
        <f t="shared" si="34"/>
        <v>66209.918859437996</v>
      </c>
      <c r="U235" s="2"/>
      <c r="V235" s="1">
        <f t="shared" si="35"/>
        <v>64381.143182370812</v>
      </c>
      <c r="W235" s="2"/>
      <c r="X235" s="1">
        <f t="shared" si="32"/>
        <v>0.86601810211569219</v>
      </c>
      <c r="Z235" s="1">
        <f t="shared" si="33"/>
        <v>0.84209792718825682</v>
      </c>
    </row>
    <row r="236" spans="1:26" x14ac:dyDescent="0.35">
      <c r="A236" s="2">
        <v>235</v>
      </c>
      <c r="B236" s="2">
        <f t="shared" si="36"/>
        <v>114.5</v>
      </c>
      <c r="C236" s="2">
        <v>970.46514518219783</v>
      </c>
      <c r="D236" s="2">
        <v>508.6588618900555</v>
      </c>
      <c r="E236" s="2">
        <v>963.8682239265338</v>
      </c>
      <c r="F236" s="2">
        <v>509.44040440280514</v>
      </c>
      <c r="G236" s="2">
        <v>167.65591397849462</v>
      </c>
      <c r="I236" s="2">
        <v>208.45901639344262</v>
      </c>
      <c r="O236" s="2">
        <f t="shared" si="29"/>
        <v>47.271052110676059</v>
      </c>
      <c r="P236" s="2">
        <f t="shared" si="30"/>
        <v>120.38486186781856</v>
      </c>
      <c r="R236" s="2">
        <f t="shared" si="31"/>
        <v>161.18796428276656</v>
      </c>
      <c r="T236" s="1">
        <f t="shared" si="34"/>
        <v>61234.826826476128</v>
      </c>
      <c r="U236" s="2"/>
      <c r="V236" s="1">
        <f t="shared" si="35"/>
        <v>81989.68646244696</v>
      </c>
      <c r="W236" s="2"/>
      <c r="X236" s="1">
        <f t="shared" si="32"/>
        <v>0.8009444721451825</v>
      </c>
      <c r="Z236" s="1">
        <f t="shared" si="33"/>
        <v>1.0724156423452182</v>
      </c>
    </row>
    <row r="237" spans="1:26" x14ac:dyDescent="0.35">
      <c r="A237" s="2">
        <v>236</v>
      </c>
      <c r="B237" s="2">
        <f t="shared" si="36"/>
        <v>115</v>
      </c>
      <c r="C237" s="2">
        <v>965.80759661049058</v>
      </c>
      <c r="D237" s="2">
        <v>505.7976485187545</v>
      </c>
      <c r="E237" s="2">
        <v>969.47255286363725</v>
      </c>
      <c r="F237" s="2">
        <v>512.37261629805334</v>
      </c>
      <c r="G237" s="2">
        <v>200.70967741935485</v>
      </c>
      <c r="I237" s="2">
        <v>202.60504201680672</v>
      </c>
      <c r="O237" s="2">
        <f t="shared" si="29"/>
        <v>47.271052110676059</v>
      </c>
      <c r="P237" s="2">
        <f t="shared" si="30"/>
        <v>153.43862530867878</v>
      </c>
      <c r="R237" s="2">
        <f t="shared" si="31"/>
        <v>155.33398990613065</v>
      </c>
      <c r="T237" s="1">
        <f t="shared" si="34"/>
        <v>77608.895873079979</v>
      </c>
      <c r="U237" s="2"/>
      <c r="V237" s="1">
        <f t="shared" si="35"/>
        <v>78567.566829556832</v>
      </c>
      <c r="W237" s="2"/>
      <c r="X237" s="1">
        <f t="shared" si="32"/>
        <v>1.0151154067109758</v>
      </c>
      <c r="Z237" s="1">
        <f t="shared" si="33"/>
        <v>1.0276547122498341</v>
      </c>
    </row>
    <row r="238" spans="1:26" x14ac:dyDescent="0.35">
      <c r="A238" s="2">
        <v>237</v>
      </c>
      <c r="B238" s="2">
        <f t="shared" si="36"/>
        <v>115.5</v>
      </c>
      <c r="C238" s="2">
        <v>958.12645912993719</v>
      </c>
      <c r="D238" s="2">
        <v>502.6219238028782</v>
      </c>
      <c r="E238" s="2">
        <v>967.65534538811869</v>
      </c>
      <c r="F238" s="2">
        <v>511.23587195167994</v>
      </c>
      <c r="G238" s="2">
        <v>184.71264367816093</v>
      </c>
      <c r="I238" s="2">
        <v>181.52066115702479</v>
      </c>
      <c r="O238" s="2">
        <f t="shared" si="29"/>
        <v>47.271052110676059</v>
      </c>
      <c r="P238" s="2">
        <f t="shared" si="30"/>
        <v>137.44159156748486</v>
      </c>
      <c r="R238" s="2">
        <f t="shared" si="31"/>
        <v>134.24960904634872</v>
      </c>
      <c r="T238" s="1">
        <f t="shared" si="34"/>
        <v>69081.157164178687</v>
      </c>
      <c r="U238" s="2"/>
      <c r="V238" s="1">
        <f t="shared" si="35"/>
        <v>67476.796768660075</v>
      </c>
      <c r="W238" s="2"/>
      <c r="X238" s="1">
        <f t="shared" si="32"/>
        <v>0.90357356797681621</v>
      </c>
      <c r="Z238" s="1">
        <f t="shared" si="33"/>
        <v>0.88258871904826997</v>
      </c>
    </row>
    <row r="239" spans="1:26" x14ac:dyDescent="0.35">
      <c r="A239" s="2">
        <v>238</v>
      </c>
      <c r="B239" s="2">
        <f t="shared" si="36"/>
        <v>116</v>
      </c>
      <c r="C239" s="2">
        <v>959.31756991220993</v>
      </c>
      <c r="D239" s="2">
        <v>504.62090569654811</v>
      </c>
      <c r="E239" s="2">
        <v>969.80850718684235</v>
      </c>
      <c r="F239" s="2">
        <v>513.52487066985577</v>
      </c>
      <c r="G239" s="2">
        <v>213.03225806451613</v>
      </c>
      <c r="I239" s="2">
        <v>233.0650406504065</v>
      </c>
      <c r="O239" s="2">
        <f t="shared" si="29"/>
        <v>47.271052110676059</v>
      </c>
      <c r="P239" s="2">
        <f t="shared" si="30"/>
        <v>165.76120595384006</v>
      </c>
      <c r="R239" s="2">
        <f t="shared" si="31"/>
        <v>185.79398853973044</v>
      </c>
      <c r="T239" s="1">
        <f t="shared" si="34"/>
        <v>83646.56987777882</v>
      </c>
      <c r="U239" s="2"/>
      <c r="V239" s="1">
        <f t="shared" si="35"/>
        <v>93755.530769892852</v>
      </c>
      <c r="W239" s="2"/>
      <c r="X239" s="1">
        <f t="shared" si="32"/>
        <v>1.0940874863149852</v>
      </c>
      <c r="Z239" s="1">
        <f t="shared" si="33"/>
        <v>1.2263115288294613</v>
      </c>
    </row>
    <row r="240" spans="1:26" x14ac:dyDescent="0.35">
      <c r="A240" s="2">
        <v>239</v>
      </c>
      <c r="B240" s="2">
        <f t="shared" si="36"/>
        <v>116.5</v>
      </c>
      <c r="C240" s="2">
        <v>963.88349457758852</v>
      </c>
      <c r="D240" s="2">
        <v>506.241413795092</v>
      </c>
      <c r="E240" s="2">
        <v>962.99779681641144</v>
      </c>
      <c r="F240" s="2">
        <v>509.70696526059777</v>
      </c>
      <c r="G240" s="2">
        <v>165.65591397849462</v>
      </c>
      <c r="I240" s="2">
        <v>180.00787401574803</v>
      </c>
      <c r="O240" s="2">
        <f t="shared" si="29"/>
        <v>47.271052110676059</v>
      </c>
      <c r="P240" s="2">
        <f t="shared" si="30"/>
        <v>118.38486186781856</v>
      </c>
      <c r="R240" s="2">
        <f t="shared" si="31"/>
        <v>132.73682190507196</v>
      </c>
      <c r="T240" s="1">
        <f t="shared" si="34"/>
        <v>59931.319843901139</v>
      </c>
      <c r="U240" s="2"/>
      <c r="V240" s="1">
        <f t="shared" si="35"/>
        <v>67196.876383890965</v>
      </c>
      <c r="W240" s="2"/>
      <c r="X240" s="1">
        <f t="shared" si="32"/>
        <v>0.78389475115789831</v>
      </c>
      <c r="Z240" s="1">
        <f t="shared" si="33"/>
        <v>0.8789273927011424</v>
      </c>
    </row>
    <row r="241" spans="1:26" x14ac:dyDescent="0.35">
      <c r="A241" s="2">
        <v>240</v>
      </c>
      <c r="B241" s="2">
        <f t="shared" si="36"/>
        <v>117</v>
      </c>
      <c r="C241" s="2">
        <v>967.10560195014671</v>
      </c>
      <c r="D241" s="2">
        <v>506.01022416266869</v>
      </c>
      <c r="E241" s="2">
        <v>971.44246684970369</v>
      </c>
      <c r="F241" s="2">
        <v>516.58176389386801</v>
      </c>
      <c r="G241" s="2">
        <v>172.40860215053763</v>
      </c>
      <c r="I241" s="2">
        <v>218.80152671755727</v>
      </c>
      <c r="O241" s="2">
        <f t="shared" si="29"/>
        <v>47.271052110676059</v>
      </c>
      <c r="P241" s="2">
        <f t="shared" si="30"/>
        <v>125.13755003986157</v>
      </c>
      <c r="R241" s="2">
        <f t="shared" si="31"/>
        <v>171.5304746068812</v>
      </c>
      <c r="T241" s="1">
        <f t="shared" si="34"/>
        <v>63320.87974683752</v>
      </c>
      <c r="U241" s="2"/>
      <c r="V241" s="1">
        <f t="shared" si="35"/>
        <v>86796.173906556913</v>
      </c>
      <c r="W241" s="2"/>
      <c r="X241" s="1">
        <f t="shared" si="32"/>
        <v>0.82822980374088429</v>
      </c>
      <c r="Z241" s="1">
        <f t="shared" si="33"/>
        <v>1.1352839437401785</v>
      </c>
    </row>
    <row r="242" spans="1:26" x14ac:dyDescent="0.35">
      <c r="A242" s="2">
        <v>241</v>
      </c>
      <c r="B242" s="2">
        <f t="shared" si="36"/>
        <v>117.5</v>
      </c>
      <c r="C242" s="2">
        <v>959.94366660545586</v>
      </c>
      <c r="D242" s="2">
        <v>504.79807869393403</v>
      </c>
      <c r="E242" s="2">
        <v>964.11255434341024</v>
      </c>
      <c r="F242" s="2">
        <v>513.2499435557495</v>
      </c>
      <c r="G242" s="2">
        <v>188.91397849462365</v>
      </c>
      <c r="I242" s="2">
        <v>191.7608695652174</v>
      </c>
      <c r="O242" s="2">
        <f t="shared" si="29"/>
        <v>47.271052110676059</v>
      </c>
      <c r="P242" s="2">
        <f t="shared" si="30"/>
        <v>141.64292638394758</v>
      </c>
      <c r="R242" s="2">
        <f t="shared" si="31"/>
        <v>144.48981745454134</v>
      </c>
      <c r="T242" s="1">
        <f t="shared" si="34"/>
        <v>71501.077099203074</v>
      </c>
      <c r="U242" s="2"/>
      <c r="V242" s="1">
        <f t="shared" si="35"/>
        <v>72938.182241889721</v>
      </c>
      <c r="W242" s="2"/>
      <c r="X242" s="1">
        <f t="shared" si="32"/>
        <v>0.93522584161652345</v>
      </c>
      <c r="Z242" s="1">
        <f t="shared" si="33"/>
        <v>0.95402301112903043</v>
      </c>
    </row>
    <row r="243" spans="1:26" x14ac:dyDescent="0.35">
      <c r="A243" s="2">
        <v>242</v>
      </c>
      <c r="B243" s="2">
        <f t="shared" si="36"/>
        <v>118</v>
      </c>
      <c r="C243" s="2">
        <v>963.51699895227387</v>
      </c>
      <c r="D243" s="2">
        <v>504.96049708128828</v>
      </c>
      <c r="E243" s="2">
        <v>967.51790952862575</v>
      </c>
      <c r="F243" s="2">
        <v>514.47313764982027</v>
      </c>
      <c r="G243" s="2">
        <v>192.51612903225808</v>
      </c>
      <c r="I243" s="2">
        <v>190.22857142857143</v>
      </c>
      <c r="O243" s="2">
        <f t="shared" si="29"/>
        <v>47.271052110676059</v>
      </c>
      <c r="P243" s="2">
        <f t="shared" si="30"/>
        <v>145.24507692158201</v>
      </c>
      <c r="R243" s="2">
        <f t="shared" si="31"/>
        <v>142.95751931789536</v>
      </c>
      <c r="T243" s="1">
        <f t="shared" si="34"/>
        <v>73343.026240931998</v>
      </c>
      <c r="U243" s="2"/>
      <c r="V243" s="1">
        <f t="shared" si="35"/>
        <v>72187.90001627231</v>
      </c>
      <c r="W243" s="2"/>
      <c r="X243" s="1">
        <f t="shared" si="32"/>
        <v>0.95931832394232419</v>
      </c>
      <c r="Z243" s="1">
        <f t="shared" si="33"/>
        <v>0.94420940615452886</v>
      </c>
    </row>
    <row r="244" spans="1:26" x14ac:dyDescent="0.35">
      <c r="A244" s="2">
        <v>243</v>
      </c>
      <c r="B244" s="2">
        <f t="shared" si="36"/>
        <v>118.5</v>
      </c>
      <c r="U244" s="2"/>
      <c r="V244" s="2"/>
      <c r="W244" s="2"/>
      <c r="X244" s="2"/>
      <c r="Z244" s="2"/>
    </row>
    <row r="245" spans="1:26" x14ac:dyDescent="0.35">
      <c r="A245" s="2">
        <v>244</v>
      </c>
      <c r="B245" s="2">
        <f t="shared" si="36"/>
        <v>119</v>
      </c>
      <c r="U245" s="2"/>
      <c r="V245" s="2"/>
      <c r="W245" s="2"/>
      <c r="X245" s="2"/>
      <c r="Z245" s="2"/>
    </row>
    <row r="246" spans="1:26" x14ac:dyDescent="0.35">
      <c r="A246" s="2">
        <v>245</v>
      </c>
      <c r="B246" s="2">
        <f t="shared" si="36"/>
        <v>119.5</v>
      </c>
      <c r="U246" s="2"/>
      <c r="V246" s="2"/>
      <c r="W246" s="2"/>
      <c r="X246" s="2"/>
      <c r="Z246" s="2"/>
    </row>
    <row r="247" spans="1:26" x14ac:dyDescent="0.35">
      <c r="A247" s="2">
        <v>246</v>
      </c>
      <c r="B247" s="2">
        <f t="shared" si="36"/>
        <v>120</v>
      </c>
      <c r="U247" s="2"/>
      <c r="V247" s="2"/>
      <c r="W247" s="2"/>
      <c r="X247" s="2"/>
      <c r="Z247" s="2"/>
    </row>
    <row r="248" spans="1:26" x14ac:dyDescent="0.35">
      <c r="U248" s="2"/>
      <c r="V248" s="2"/>
      <c r="W248" s="2"/>
      <c r="X248" s="2"/>
      <c r="Z248" s="2"/>
    </row>
    <row r="249" spans="1:26" x14ac:dyDescent="0.35">
      <c r="U249" s="2"/>
      <c r="V249" s="2"/>
      <c r="W249" s="2"/>
      <c r="X249" s="2"/>
      <c r="Z249" s="2"/>
    </row>
    <row r="250" spans="1:26" x14ac:dyDescent="0.35">
      <c r="U250" s="2"/>
      <c r="V250" s="2"/>
      <c r="W250" s="2"/>
      <c r="X250" s="2"/>
      <c r="Z250" s="2"/>
    </row>
    <row r="251" spans="1:26" x14ac:dyDescent="0.35">
      <c r="U251" s="2"/>
      <c r="V251" s="2"/>
      <c r="W251" s="2"/>
      <c r="X251" s="2"/>
      <c r="Z251" s="2"/>
    </row>
    <row r="252" spans="1:26" x14ac:dyDescent="0.35">
      <c r="U252" s="2"/>
      <c r="V252" s="2"/>
      <c r="W252" s="2"/>
      <c r="X252" s="2"/>
      <c r="Z252" s="2"/>
    </row>
    <row r="253" spans="1:26" x14ac:dyDescent="0.35">
      <c r="U253" s="2"/>
      <c r="V253" s="2"/>
      <c r="W253" s="2"/>
      <c r="X253" s="2"/>
      <c r="Z253" s="2"/>
    </row>
    <row r="254" spans="1:26" x14ac:dyDescent="0.35">
      <c r="U254" s="2"/>
      <c r="V254" s="2"/>
      <c r="W254" s="2"/>
      <c r="X254" s="2"/>
      <c r="Z254" s="2"/>
    </row>
    <row r="255" spans="1:26" x14ac:dyDescent="0.35">
      <c r="U255" s="2"/>
      <c r="V255" s="2"/>
      <c r="W255" s="2"/>
      <c r="X255" s="2"/>
      <c r="Z255" s="2"/>
    </row>
    <row r="256" spans="1:26" x14ac:dyDescent="0.35">
      <c r="U256" s="2"/>
      <c r="V256" s="2"/>
      <c r="W256" s="2"/>
      <c r="X256" s="2"/>
      <c r="Z256" s="2"/>
    </row>
    <row r="257" spans="21:26" x14ac:dyDescent="0.35">
      <c r="U257" s="2"/>
      <c r="V257" s="2"/>
      <c r="W257" s="2"/>
      <c r="X257" s="2"/>
      <c r="Z257" s="2"/>
    </row>
    <row r="258" spans="21:26" x14ac:dyDescent="0.35">
      <c r="U258" s="2"/>
      <c r="V258" s="2"/>
      <c r="W258" s="2"/>
      <c r="X258" s="2"/>
      <c r="Z258" s="2"/>
    </row>
    <row r="259" spans="21:26" x14ac:dyDescent="0.35">
      <c r="U259" s="2"/>
      <c r="V259" s="2"/>
      <c r="W259" s="2"/>
      <c r="X259" s="2"/>
      <c r="Z259" s="2"/>
    </row>
    <row r="260" spans="21:26" x14ac:dyDescent="0.35">
      <c r="U260" s="2"/>
      <c r="V260" s="2"/>
      <c r="W260" s="2"/>
      <c r="X260" s="2"/>
      <c r="Z260" s="2"/>
    </row>
    <row r="261" spans="21:26" x14ac:dyDescent="0.35">
      <c r="U261" s="2"/>
      <c r="V261" s="2"/>
      <c r="W261" s="2"/>
      <c r="X261" s="2"/>
      <c r="Z261" s="2"/>
    </row>
    <row r="262" spans="21:26" x14ac:dyDescent="0.35">
      <c r="U262" s="2"/>
      <c r="V262" s="2"/>
      <c r="W262" s="2"/>
      <c r="X262" s="2"/>
      <c r="Z262" s="2"/>
    </row>
    <row r="263" spans="21:26" x14ac:dyDescent="0.35">
      <c r="U263" s="2"/>
      <c r="V263" s="2"/>
      <c r="W263" s="2"/>
      <c r="X263" s="2"/>
      <c r="Z263" s="2"/>
    </row>
    <row r="264" spans="21:26" x14ac:dyDescent="0.35">
      <c r="U264" s="2"/>
      <c r="V264" s="2"/>
      <c r="W264" s="2"/>
      <c r="X264" s="2"/>
      <c r="Z264" s="2"/>
    </row>
    <row r="265" spans="21:26" x14ac:dyDescent="0.35">
      <c r="U265" s="2"/>
      <c r="V265" s="2"/>
      <c r="W265" s="2"/>
      <c r="X265" s="2"/>
      <c r="Z265" s="2"/>
    </row>
    <row r="266" spans="21:26" x14ac:dyDescent="0.35">
      <c r="U266" s="2"/>
      <c r="V266" s="2"/>
      <c r="W266" s="2"/>
      <c r="X266" s="2"/>
      <c r="Z266" s="2"/>
    </row>
    <row r="267" spans="21:26" x14ac:dyDescent="0.35">
      <c r="U267" s="2"/>
      <c r="V267" s="2"/>
      <c r="W267" s="2"/>
      <c r="X267" s="2"/>
      <c r="Z267" s="2"/>
    </row>
    <row r="268" spans="21:26" x14ac:dyDescent="0.35">
      <c r="U268" s="2"/>
      <c r="V268" s="2"/>
      <c r="W268" s="2"/>
      <c r="X268" s="2"/>
      <c r="Z268" s="2"/>
    </row>
    <row r="269" spans="21:26" x14ac:dyDescent="0.35">
      <c r="U269" s="2"/>
      <c r="V269" s="2"/>
      <c r="W269" s="2"/>
      <c r="X269" s="2"/>
      <c r="Z269" s="2"/>
    </row>
    <row r="270" spans="21:26" x14ac:dyDescent="0.35">
      <c r="U270" s="2"/>
      <c r="V270" s="2"/>
      <c r="W270" s="2"/>
      <c r="X270" s="2"/>
      <c r="Z270" s="2"/>
    </row>
    <row r="271" spans="21:26" x14ac:dyDescent="0.35">
      <c r="U271" s="2"/>
      <c r="V271" s="2"/>
      <c r="W271" s="2"/>
      <c r="X271" s="2"/>
      <c r="Z271" s="2"/>
    </row>
    <row r="272" spans="21:26" x14ac:dyDescent="0.35">
      <c r="U272" s="2"/>
      <c r="V272" s="2"/>
      <c r="W272" s="2"/>
      <c r="X272" s="2"/>
      <c r="Z272" s="2"/>
    </row>
    <row r="273" spans="21:26" x14ac:dyDescent="0.35">
      <c r="U273" s="2"/>
      <c r="V273" s="2"/>
      <c r="W273" s="2"/>
      <c r="X273" s="2"/>
      <c r="Z273" s="2"/>
    </row>
    <row r="274" spans="21:26" x14ac:dyDescent="0.35">
      <c r="U274" s="2"/>
      <c r="V274" s="2"/>
      <c r="W274" s="2"/>
      <c r="X274" s="2"/>
      <c r="Z274" s="2"/>
    </row>
    <row r="275" spans="21:26" x14ac:dyDescent="0.35">
      <c r="U275" s="2"/>
      <c r="V275" s="2"/>
      <c r="W275" s="2"/>
      <c r="X275" s="2"/>
      <c r="Z275" s="2"/>
    </row>
    <row r="276" spans="21:26" x14ac:dyDescent="0.35">
      <c r="U276" s="2"/>
      <c r="V276" s="2"/>
      <c r="W276" s="2"/>
      <c r="X276" s="2"/>
      <c r="Z276" s="2"/>
    </row>
    <row r="277" spans="21:26" x14ac:dyDescent="0.35">
      <c r="U277" s="2"/>
      <c r="V277" s="2"/>
      <c r="W277" s="2"/>
      <c r="X277" s="2"/>
      <c r="Z277" s="2"/>
    </row>
    <row r="278" spans="21:26" x14ac:dyDescent="0.35">
      <c r="U278" s="2"/>
      <c r="V278" s="2"/>
      <c r="W278" s="2"/>
      <c r="X278" s="2"/>
      <c r="Z278" s="2"/>
    </row>
    <row r="279" spans="21:26" x14ac:dyDescent="0.35">
      <c r="U279" s="2"/>
      <c r="V279" s="2"/>
      <c r="W279" s="2"/>
      <c r="X279" s="2"/>
      <c r="Z279" s="2"/>
    </row>
    <row r="280" spans="21:26" x14ac:dyDescent="0.35">
      <c r="U280" s="2"/>
      <c r="V280" s="2"/>
      <c r="W280" s="2"/>
      <c r="X280" s="2"/>
      <c r="Z280" s="2"/>
    </row>
    <row r="281" spans="21:26" x14ac:dyDescent="0.35">
      <c r="U281" s="2"/>
      <c r="V281" s="2"/>
      <c r="W281" s="2"/>
      <c r="X281" s="2"/>
      <c r="Z281" s="2"/>
    </row>
    <row r="282" spans="21:26" x14ac:dyDescent="0.35">
      <c r="U282" s="2"/>
      <c r="V282" s="2"/>
      <c r="W282" s="2"/>
      <c r="X282" s="2"/>
      <c r="Z282" s="2"/>
    </row>
    <row r="283" spans="21:26" x14ac:dyDescent="0.35">
      <c r="U283" s="2"/>
      <c r="V283" s="2"/>
      <c r="W283" s="2"/>
      <c r="X283" s="2"/>
      <c r="Z283" s="2"/>
    </row>
    <row r="284" spans="21:26" x14ac:dyDescent="0.35">
      <c r="U284" s="2"/>
      <c r="V284" s="2"/>
      <c r="W284" s="2"/>
      <c r="X284" s="2"/>
      <c r="Z284" s="2"/>
    </row>
    <row r="285" spans="21:26" x14ac:dyDescent="0.35">
      <c r="U285" s="2"/>
      <c r="V285" s="2"/>
      <c r="W285" s="2"/>
      <c r="X285" s="2"/>
      <c r="Z285" s="2"/>
    </row>
    <row r="286" spans="21:26" x14ac:dyDescent="0.35">
      <c r="U286" s="2"/>
      <c r="V286" s="2"/>
      <c r="W286" s="2"/>
      <c r="X286" s="2"/>
      <c r="Z286" s="2"/>
    </row>
    <row r="287" spans="21:26" x14ac:dyDescent="0.35">
      <c r="U287" s="2"/>
      <c r="V287" s="2"/>
      <c r="W287" s="2"/>
      <c r="X287" s="2"/>
      <c r="Z287" s="2"/>
    </row>
    <row r="288" spans="21:26" x14ac:dyDescent="0.35">
      <c r="U288" s="2"/>
      <c r="V288" s="2"/>
      <c r="W288" s="2"/>
      <c r="X288" s="2"/>
      <c r="Z288" s="2"/>
    </row>
    <row r="289" spans="21:26" x14ac:dyDescent="0.35">
      <c r="U289" s="2"/>
      <c r="V289" s="2"/>
      <c r="W289" s="2"/>
      <c r="X289" s="2"/>
      <c r="Z289" s="2"/>
    </row>
    <row r="290" spans="21:26" x14ac:dyDescent="0.35">
      <c r="U290" s="2"/>
      <c r="V290" s="2"/>
      <c r="W290" s="2"/>
      <c r="X290" s="2"/>
      <c r="Z290" s="2"/>
    </row>
    <row r="291" spans="21:26" x14ac:dyDescent="0.35">
      <c r="U291" s="2"/>
      <c r="V291" s="2"/>
      <c r="W291" s="2"/>
      <c r="X291" s="2"/>
      <c r="Z291" s="2"/>
    </row>
    <row r="292" spans="21:26" x14ac:dyDescent="0.35">
      <c r="U292" s="2"/>
      <c r="V292" s="2"/>
      <c r="W292" s="2"/>
      <c r="X292" s="2"/>
      <c r="Z292" s="2"/>
    </row>
    <row r="293" spans="21:26" x14ac:dyDescent="0.35">
      <c r="U293" s="2"/>
      <c r="V293" s="2"/>
      <c r="W293" s="2"/>
      <c r="X293" s="2"/>
      <c r="Z293" s="2"/>
    </row>
    <row r="294" spans="21:26" x14ac:dyDescent="0.35">
      <c r="U294" s="2"/>
      <c r="V294" s="2"/>
      <c r="W294" s="2"/>
      <c r="X294" s="2"/>
      <c r="Z294" s="2"/>
    </row>
    <row r="295" spans="21:26" x14ac:dyDescent="0.35">
      <c r="U295" s="2"/>
      <c r="V295" s="2"/>
      <c r="W295" s="2"/>
      <c r="X295" s="2"/>
      <c r="Z295" s="2"/>
    </row>
    <row r="296" spans="21:26" x14ac:dyDescent="0.35">
      <c r="U296" s="2"/>
      <c r="V296" s="2"/>
      <c r="W296" s="2"/>
      <c r="X296" s="2"/>
      <c r="Z296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0" width="8.81640625" style="2"/>
    <col min="11" max="11" width="8.81640625" style="5"/>
    <col min="12" max="16384" width="8.81640625" style="2"/>
  </cols>
  <sheetData>
    <row r="1" spans="1:26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8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R1" s="2" t="s">
        <v>16</v>
      </c>
      <c r="T1" s="2" t="s">
        <v>18</v>
      </c>
      <c r="V1" s="2" t="s">
        <v>20</v>
      </c>
      <c r="X1" s="2" t="s">
        <v>22</v>
      </c>
      <c r="Z1" s="2" t="s">
        <v>24</v>
      </c>
    </row>
    <row r="2" spans="1:26" x14ac:dyDescent="0.35">
      <c r="A2" s="2">
        <v>1</v>
      </c>
      <c r="B2" s="2">
        <v>-2.5</v>
      </c>
      <c r="C2" s="2">
        <v>622.88985652439533</v>
      </c>
      <c r="D2" s="2">
        <v>570.25193727061469</v>
      </c>
      <c r="K2" s="5">
        <v>75.569000000000003</v>
      </c>
      <c r="L2" s="2">
        <v>35.040431998833228</v>
      </c>
    </row>
    <row r="3" spans="1:26" x14ac:dyDescent="0.35">
      <c r="A3" s="2">
        <v>2</v>
      </c>
      <c r="B3" s="2">
        <f>B2+0.5</f>
        <v>-2</v>
      </c>
      <c r="C3" s="2">
        <v>635.33543713403947</v>
      </c>
      <c r="D3" s="2">
        <v>571.77929570876927</v>
      </c>
      <c r="K3" s="5">
        <v>77.766999999999996</v>
      </c>
      <c r="L3" s="2">
        <v>39.823943276584302</v>
      </c>
      <c r="X3" s="2">
        <f>AVERAGE(V127:V167)</f>
        <v>64782.348110065061</v>
      </c>
      <c r="Z3" s="2">
        <f>AVERAGE(V127:V167)</f>
        <v>64782.348110065061</v>
      </c>
    </row>
    <row r="4" spans="1:26" x14ac:dyDescent="0.35">
      <c r="A4" s="2">
        <v>3</v>
      </c>
      <c r="B4" s="2">
        <f t="shared" ref="B4:B67" si="0">B3+0.5</f>
        <v>-1.5</v>
      </c>
      <c r="C4" s="2">
        <v>640.45110523739015</v>
      </c>
      <c r="D4" s="2">
        <v>563.78140592162174</v>
      </c>
      <c r="K4" s="5">
        <v>63.95</v>
      </c>
      <c r="L4" s="2">
        <v>24.7533817697262</v>
      </c>
    </row>
    <row r="5" spans="1:26" x14ac:dyDescent="0.35">
      <c r="A5" s="2">
        <v>4</v>
      </c>
      <c r="B5" s="2">
        <f t="shared" si="0"/>
        <v>-1</v>
      </c>
      <c r="C5" s="2">
        <v>618.61407422905756</v>
      </c>
      <c r="D5" s="2">
        <v>554.09913349806345</v>
      </c>
      <c r="K5" s="5">
        <v>62.057000000000002</v>
      </c>
      <c r="L5" s="2">
        <v>38.766781515106416</v>
      </c>
      <c r="M5" s="2">
        <f t="shared" ref="M5:M36" si="1">(K5+L5*3)/4</f>
        <v>44.589336136329813</v>
      </c>
    </row>
    <row r="6" spans="1:26" x14ac:dyDescent="0.35">
      <c r="A6" s="2">
        <v>5</v>
      </c>
      <c r="B6" s="2">
        <f t="shared" si="0"/>
        <v>-0.5</v>
      </c>
      <c r="C6" s="2">
        <v>636.54181856736693</v>
      </c>
      <c r="D6" s="2">
        <v>558.75012958653383</v>
      </c>
      <c r="K6" s="5">
        <v>62.844999999999999</v>
      </c>
      <c r="L6" s="2">
        <v>32.726068232743039</v>
      </c>
      <c r="M6" s="2">
        <f t="shared" si="1"/>
        <v>40.255801174557277</v>
      </c>
      <c r="O6" s="2">
        <f t="shared" ref="O6:O46" si="2">M6</f>
        <v>40.255801174557277</v>
      </c>
    </row>
    <row r="7" spans="1:26" x14ac:dyDescent="0.35">
      <c r="A7" s="2">
        <v>6</v>
      </c>
      <c r="B7" s="2">
        <f t="shared" si="0"/>
        <v>0</v>
      </c>
      <c r="C7" s="2">
        <v>705.30556026703232</v>
      </c>
      <c r="D7" s="2">
        <v>554.79161295485369</v>
      </c>
      <c r="K7" s="5">
        <v>63.533000000000001</v>
      </c>
      <c r="L7" s="2">
        <v>40.911886521641627</v>
      </c>
      <c r="M7" s="2">
        <f t="shared" si="1"/>
        <v>46.567164891231215</v>
      </c>
      <c r="O7" s="2">
        <f t="shared" si="2"/>
        <v>46.567164891231215</v>
      </c>
    </row>
    <row r="8" spans="1:26" x14ac:dyDescent="0.35">
      <c r="A8" s="2">
        <v>7</v>
      </c>
      <c r="B8" s="2">
        <f t="shared" si="0"/>
        <v>0.5</v>
      </c>
      <c r="C8" s="2">
        <v>917.91883490270675</v>
      </c>
      <c r="D8" s="2">
        <v>562.12875676711417</v>
      </c>
      <c r="K8" s="5">
        <v>60.988</v>
      </c>
      <c r="L8" s="2">
        <v>40.76670551599954</v>
      </c>
      <c r="M8" s="2">
        <f t="shared" si="1"/>
        <v>45.822029136999653</v>
      </c>
      <c r="O8" s="2">
        <f t="shared" si="2"/>
        <v>45.822029136999653</v>
      </c>
    </row>
    <row r="9" spans="1:26" x14ac:dyDescent="0.35">
      <c r="A9" s="2">
        <v>8</v>
      </c>
      <c r="B9" s="2">
        <f t="shared" si="0"/>
        <v>1</v>
      </c>
      <c r="C9" s="2">
        <v>1080.4443740787092</v>
      </c>
      <c r="D9" s="2">
        <v>796.74112229725426</v>
      </c>
      <c r="K9" s="5">
        <v>64.58</v>
      </c>
      <c r="L9" s="2">
        <v>41.487810042577003</v>
      </c>
      <c r="M9" s="2">
        <f t="shared" si="1"/>
        <v>47.260857531932757</v>
      </c>
      <c r="O9" s="2">
        <f t="shared" si="2"/>
        <v>47.260857531932757</v>
      </c>
    </row>
    <row r="10" spans="1:26" x14ac:dyDescent="0.35">
      <c r="A10" s="2">
        <v>9</v>
      </c>
      <c r="B10" s="2">
        <f t="shared" si="0"/>
        <v>1.5</v>
      </c>
      <c r="C10" s="2">
        <v>1114.574279186138</v>
      </c>
      <c r="D10" s="2">
        <v>944.43849200328702</v>
      </c>
      <c r="K10" s="5">
        <v>63.814</v>
      </c>
      <c r="L10" s="2">
        <v>44.011160958370148</v>
      </c>
      <c r="M10" s="2">
        <f t="shared" si="1"/>
        <v>48.961870718777611</v>
      </c>
      <c r="O10" s="2">
        <f t="shared" si="2"/>
        <v>48.961870718777611</v>
      </c>
    </row>
    <row r="11" spans="1:26" x14ac:dyDescent="0.35">
      <c r="A11" s="2">
        <v>10</v>
      </c>
      <c r="B11" s="2">
        <f t="shared" si="0"/>
        <v>2</v>
      </c>
      <c r="C11" s="2">
        <v>1050.3001088965773</v>
      </c>
      <c r="D11" s="2">
        <v>950.53878289000397</v>
      </c>
      <c r="K11" s="5">
        <v>66.388000000000005</v>
      </c>
      <c r="L11" s="2">
        <v>44.077307748153252</v>
      </c>
      <c r="M11" s="2">
        <f t="shared" si="1"/>
        <v>49.654980811114939</v>
      </c>
      <c r="O11" s="2">
        <f t="shared" si="2"/>
        <v>49.654980811114939</v>
      </c>
    </row>
    <row r="12" spans="1:26" x14ac:dyDescent="0.35">
      <c r="A12" s="2">
        <v>11</v>
      </c>
      <c r="B12" s="2">
        <f t="shared" si="0"/>
        <v>2.5</v>
      </c>
      <c r="C12" s="2">
        <v>471.74095238420256</v>
      </c>
      <c r="D12" s="2">
        <v>396.60233958631522</v>
      </c>
      <c r="E12" s="2">
        <v>452.37776684674401</v>
      </c>
      <c r="F12" s="2">
        <v>461.64487948123565</v>
      </c>
      <c r="G12" s="2">
        <v>51</v>
      </c>
      <c r="I12" s="2">
        <v>65.744186046511629</v>
      </c>
      <c r="K12" s="5">
        <v>63.76</v>
      </c>
      <c r="L12" s="2">
        <v>41.365301400548489</v>
      </c>
      <c r="M12" s="2">
        <f t="shared" si="1"/>
        <v>46.963976050411368</v>
      </c>
      <c r="O12" s="2">
        <f t="shared" si="2"/>
        <v>46.963976050411368</v>
      </c>
    </row>
    <row r="13" spans="1:26" x14ac:dyDescent="0.35">
      <c r="A13" s="2">
        <v>12</v>
      </c>
      <c r="B13" s="2">
        <f t="shared" si="0"/>
        <v>3</v>
      </c>
      <c r="C13" s="2">
        <v>380.05596345131534</v>
      </c>
      <c r="D13" s="2">
        <v>328.05557537574299</v>
      </c>
      <c r="E13" s="2">
        <v>376.98656258930492</v>
      </c>
      <c r="F13" s="2">
        <v>390.44859995636091</v>
      </c>
      <c r="G13" s="2">
        <v>39.089743589743591</v>
      </c>
      <c r="I13" s="2">
        <v>48.774999999999999</v>
      </c>
      <c r="K13" s="5">
        <v>62.375</v>
      </c>
      <c r="L13" s="2">
        <v>44.919994394146102</v>
      </c>
      <c r="M13" s="2">
        <f t="shared" si="1"/>
        <v>49.283745795609576</v>
      </c>
      <c r="O13" s="2">
        <f t="shared" si="2"/>
        <v>49.283745795609576</v>
      </c>
    </row>
    <row r="14" spans="1:26" x14ac:dyDescent="0.35">
      <c r="A14" s="2">
        <v>13</v>
      </c>
      <c r="B14" s="2">
        <f t="shared" si="0"/>
        <v>3.5</v>
      </c>
      <c r="C14" s="2">
        <v>332.22828434775056</v>
      </c>
      <c r="D14" s="2">
        <v>292.58554526569725</v>
      </c>
      <c r="E14" s="2">
        <v>320.04230480603769</v>
      </c>
      <c r="F14" s="2">
        <v>332.5100161075153</v>
      </c>
      <c r="G14" s="2">
        <v>26.920634920634921</v>
      </c>
      <c r="I14" s="2">
        <v>39.085714285714289</v>
      </c>
      <c r="K14" s="5">
        <v>60.34</v>
      </c>
      <c r="L14" s="2">
        <v>37.414756709349241</v>
      </c>
      <c r="M14" s="2">
        <f t="shared" si="1"/>
        <v>43.146067532011934</v>
      </c>
      <c r="O14" s="2">
        <f t="shared" si="2"/>
        <v>43.146067532011934</v>
      </c>
      <c r="P14" s="2">
        <f t="shared" ref="P14:P77" si="3">G14-$O14</f>
        <v>-16.225432611377013</v>
      </c>
      <c r="R14" s="2">
        <f t="shared" ref="R14:R77" si="4">I14-$O14</f>
        <v>-4.0603532462976446</v>
      </c>
      <c r="T14" s="1">
        <f>P14*$D14</f>
        <v>-4747.3270477715696</v>
      </c>
      <c r="V14" s="1">
        <f>R14*$D14</f>
        <v>-1188.0006685393403</v>
      </c>
      <c r="X14" s="2">
        <f t="shared" ref="X14:X77" si="5">T14/X$3</f>
        <v>-7.328118208537103E-2</v>
      </c>
      <c r="Z14" s="2">
        <f t="shared" ref="Z14:Z77" si="6">V14/Z$3</f>
        <v>-1.8338339118565597E-2</v>
      </c>
    </row>
    <row r="15" spans="1:26" x14ac:dyDescent="0.35">
      <c r="A15" s="2">
        <v>14</v>
      </c>
      <c r="B15" s="2">
        <f t="shared" si="0"/>
        <v>4</v>
      </c>
      <c r="C15" s="2">
        <v>297.04470431754203</v>
      </c>
      <c r="D15" s="2">
        <v>267.05417933577831</v>
      </c>
      <c r="E15" s="2">
        <v>288.56949298214022</v>
      </c>
      <c r="F15" s="2">
        <v>296.39130436488881</v>
      </c>
      <c r="G15" s="2">
        <v>39.983870967741936</v>
      </c>
      <c r="I15" s="2">
        <v>50.5</v>
      </c>
      <c r="K15" s="5">
        <v>63.999000000000002</v>
      </c>
      <c r="L15" s="2">
        <v>39.662713131502485</v>
      </c>
      <c r="M15" s="2">
        <f t="shared" si="1"/>
        <v>45.746784848626866</v>
      </c>
      <c r="O15" s="2">
        <f t="shared" si="2"/>
        <v>45.746784848626866</v>
      </c>
      <c r="P15" s="2">
        <f t="shared" si="3"/>
        <v>-5.7629138808849305</v>
      </c>
      <c r="R15" s="2">
        <f t="shared" si="4"/>
        <v>4.7532151513731336</v>
      </c>
      <c r="T15" s="1">
        <f t="shared" ref="T15:T78" si="7">P15*$D15</f>
        <v>-1539.0102370424904</v>
      </c>
      <c r="V15" s="1">
        <f t="shared" ref="V15:V78" si="8">R15*$D15</f>
        <v>1269.3659714563394</v>
      </c>
      <c r="X15" s="2">
        <f t="shared" si="5"/>
        <v>-2.3756629420528499E-2</v>
      </c>
      <c r="Z15" s="2">
        <f t="shared" si="6"/>
        <v>1.9594318645253326E-2</v>
      </c>
    </row>
    <row r="16" spans="1:26" x14ac:dyDescent="0.35">
      <c r="A16" s="2">
        <v>15</v>
      </c>
      <c r="B16" s="2">
        <f t="shared" si="0"/>
        <v>4.5</v>
      </c>
      <c r="C16" s="2">
        <v>263.99901543500238</v>
      </c>
      <c r="D16" s="2">
        <v>243.49541670620172</v>
      </c>
      <c r="E16" s="2">
        <v>265.40391533204195</v>
      </c>
      <c r="F16" s="2">
        <v>269.86447396036021</v>
      </c>
      <c r="G16" s="2">
        <v>45.94736842105263</v>
      </c>
      <c r="I16" s="2">
        <v>60.764705882352942</v>
      </c>
      <c r="K16" s="5">
        <v>68.84</v>
      </c>
      <c r="L16" s="2">
        <v>40.546930362262984</v>
      </c>
      <c r="M16" s="2">
        <f t="shared" si="1"/>
        <v>47.620197771697235</v>
      </c>
      <c r="O16" s="2">
        <f t="shared" si="2"/>
        <v>47.620197771697235</v>
      </c>
      <c r="P16" s="2">
        <f t="shared" si="3"/>
        <v>-1.672829350644605</v>
      </c>
      <c r="R16" s="2">
        <f t="shared" si="4"/>
        <v>13.144508110655707</v>
      </c>
      <c r="T16" s="1">
        <f t="shared" si="7"/>
        <v>-407.32627981357297</v>
      </c>
      <c r="V16" s="1">
        <f t="shared" si="8"/>
        <v>3200.6274798021595</v>
      </c>
      <c r="X16" s="2">
        <f t="shared" si="5"/>
        <v>-6.287612161287E-3</v>
      </c>
      <c r="Z16" s="2">
        <f t="shared" si="6"/>
        <v>4.9405857817384158E-2</v>
      </c>
    </row>
    <row r="17" spans="1:26" x14ac:dyDescent="0.35">
      <c r="A17" s="2">
        <v>16</v>
      </c>
      <c r="B17" s="2">
        <f t="shared" si="0"/>
        <v>5</v>
      </c>
      <c r="C17" s="2">
        <v>246.8348036494319</v>
      </c>
      <c r="D17" s="2">
        <v>230.3511752586156</v>
      </c>
      <c r="E17" s="2">
        <v>252.65292170130232</v>
      </c>
      <c r="F17" s="2">
        <v>252.08963492193422</v>
      </c>
      <c r="G17" s="2">
        <v>72.578947368421055</v>
      </c>
      <c r="I17" s="2">
        <v>129.40740740740742</v>
      </c>
      <c r="K17" s="5">
        <v>65.132000000000005</v>
      </c>
      <c r="L17" s="2">
        <v>41.489596232655202</v>
      </c>
      <c r="M17" s="2">
        <f t="shared" si="1"/>
        <v>47.400197174491403</v>
      </c>
      <c r="O17" s="2">
        <f t="shared" si="2"/>
        <v>47.400197174491403</v>
      </c>
      <c r="P17" s="2">
        <f t="shared" si="3"/>
        <v>25.178750193929652</v>
      </c>
      <c r="R17" s="2">
        <f t="shared" si="4"/>
        <v>82.007210232916009</v>
      </c>
      <c r="T17" s="1">
        <f t="shared" si="7"/>
        <v>5799.9546987147905</v>
      </c>
      <c r="V17" s="1">
        <f t="shared" si="8"/>
        <v>18890.457256832571</v>
      </c>
      <c r="X17" s="2">
        <f t="shared" si="5"/>
        <v>8.9529862191174064E-2</v>
      </c>
      <c r="Z17" s="2">
        <f t="shared" si="6"/>
        <v>0.29159883529904979</v>
      </c>
    </row>
    <row r="18" spans="1:26" x14ac:dyDescent="0.35">
      <c r="A18" s="2">
        <v>17</v>
      </c>
      <c r="B18" s="2">
        <f t="shared" si="0"/>
        <v>5.5</v>
      </c>
      <c r="C18" s="2">
        <v>232.89269923641956</v>
      </c>
      <c r="D18" s="2">
        <v>219.74443178623937</v>
      </c>
      <c r="E18" s="2">
        <v>239.39799658575501</v>
      </c>
      <c r="F18" s="2">
        <v>238.16464934412775</v>
      </c>
      <c r="G18" s="2">
        <v>69.072727272727278</v>
      </c>
      <c r="I18" s="2">
        <v>138.72727272727272</v>
      </c>
      <c r="K18" s="5">
        <v>72.626999999999995</v>
      </c>
      <c r="L18" s="2">
        <v>42.5478017051908</v>
      </c>
      <c r="M18" s="2">
        <f t="shared" si="1"/>
        <v>50.067601278893093</v>
      </c>
      <c r="O18" s="2">
        <f t="shared" si="2"/>
        <v>50.067601278893093</v>
      </c>
      <c r="P18" s="2">
        <f t="shared" si="3"/>
        <v>19.005125993834184</v>
      </c>
      <c r="R18" s="2">
        <f t="shared" si="4"/>
        <v>88.659671448379626</v>
      </c>
      <c r="T18" s="1">
        <f t="shared" si="7"/>
        <v>4176.2706125409804</v>
      </c>
      <c r="V18" s="1">
        <f t="shared" si="8"/>
        <v>19482.469124778851</v>
      </c>
      <c r="X18" s="2">
        <f t="shared" si="5"/>
        <v>6.4466181519779217E-2</v>
      </c>
      <c r="Z18" s="2">
        <f t="shared" si="6"/>
        <v>0.30073731028826217</v>
      </c>
    </row>
    <row r="19" spans="1:26" x14ac:dyDescent="0.35">
      <c r="A19" s="2">
        <v>18</v>
      </c>
      <c r="B19" s="2">
        <f t="shared" si="0"/>
        <v>6</v>
      </c>
      <c r="C19" s="2">
        <v>233.88529155498014</v>
      </c>
      <c r="D19" s="2">
        <v>219.65920424820402</v>
      </c>
      <c r="E19" s="2">
        <v>230.90751459929842</v>
      </c>
      <c r="F19" s="2">
        <v>231.02072812897507</v>
      </c>
      <c r="G19" s="2">
        <v>77.767857142857139</v>
      </c>
      <c r="I19" s="2">
        <v>178.69565217391303</v>
      </c>
      <c r="K19" s="5">
        <v>53.847999999999999</v>
      </c>
      <c r="L19" s="2">
        <v>43.002403687038644</v>
      </c>
      <c r="M19" s="2">
        <f t="shared" si="1"/>
        <v>45.713802765278984</v>
      </c>
      <c r="O19" s="2">
        <f t="shared" si="2"/>
        <v>45.713802765278984</v>
      </c>
      <c r="P19" s="2">
        <f t="shared" si="3"/>
        <v>32.054054377578154</v>
      </c>
      <c r="R19" s="2">
        <f t="shared" si="4"/>
        <v>132.98184940863405</v>
      </c>
      <c r="T19" s="1">
        <f t="shared" si="7"/>
        <v>7040.9680775074776</v>
      </c>
      <c r="V19" s="1">
        <f t="shared" si="8"/>
        <v>29210.687220555053</v>
      </c>
      <c r="X19" s="2">
        <f t="shared" si="5"/>
        <v>0.10868652160531275</v>
      </c>
      <c r="Z19" s="2">
        <f t="shared" si="6"/>
        <v>0.45090503930061571</v>
      </c>
    </row>
    <row r="20" spans="1:26" x14ac:dyDescent="0.35">
      <c r="A20" s="2">
        <v>19</v>
      </c>
      <c r="B20" s="2">
        <f t="shared" si="0"/>
        <v>6.5</v>
      </c>
      <c r="C20" s="2">
        <v>230.52574832292896</v>
      </c>
      <c r="D20" s="2">
        <v>218.524615902992</v>
      </c>
      <c r="E20" s="2">
        <v>231.77794170942076</v>
      </c>
      <c r="F20" s="2">
        <v>229.73177515411797</v>
      </c>
      <c r="G20" s="2">
        <v>65.017857142857139</v>
      </c>
      <c r="I20" s="2">
        <v>193.66666666666666</v>
      </c>
      <c r="K20" s="5">
        <v>56.826999999999998</v>
      </c>
      <c r="L20" s="2">
        <v>43.561610093125424</v>
      </c>
      <c r="M20" s="2">
        <f t="shared" si="1"/>
        <v>46.877957569844071</v>
      </c>
      <c r="O20" s="2">
        <f t="shared" si="2"/>
        <v>46.877957569844071</v>
      </c>
      <c r="P20" s="2">
        <f t="shared" si="3"/>
        <v>18.139899573013068</v>
      </c>
      <c r="R20" s="2">
        <f t="shared" si="4"/>
        <v>146.78870909682257</v>
      </c>
      <c r="T20" s="1">
        <f t="shared" si="7"/>
        <v>3964.0145867115293</v>
      </c>
      <c r="V20" s="1">
        <f t="shared" si="8"/>
        <v>32076.94627427918</v>
      </c>
      <c r="X20" s="2">
        <f t="shared" si="5"/>
        <v>6.1189733042350945E-2</v>
      </c>
      <c r="Z20" s="2">
        <f t="shared" si="6"/>
        <v>0.49514948454447072</v>
      </c>
    </row>
    <row r="21" spans="1:26" x14ac:dyDescent="0.35">
      <c r="A21" s="2">
        <v>20</v>
      </c>
      <c r="B21" s="2">
        <f t="shared" si="0"/>
        <v>7</v>
      </c>
      <c r="C21" s="2">
        <v>228.29623326893139</v>
      </c>
      <c r="D21" s="2">
        <v>218.57653727381418</v>
      </c>
      <c r="E21" s="2">
        <v>230.51047767187418</v>
      </c>
      <c r="F21" s="2">
        <v>227.22743861471528</v>
      </c>
      <c r="G21" s="2">
        <v>79.982456140350877</v>
      </c>
      <c r="I21" s="2">
        <v>200.37037037037038</v>
      </c>
      <c r="K21" s="5">
        <v>61.011000000000003</v>
      </c>
      <c r="L21" s="2">
        <v>44.287207097482323</v>
      </c>
      <c r="M21" s="2">
        <f t="shared" si="1"/>
        <v>48.468155323111738</v>
      </c>
      <c r="O21" s="2">
        <f t="shared" si="2"/>
        <v>48.468155323111738</v>
      </c>
      <c r="P21" s="2">
        <f t="shared" si="3"/>
        <v>31.514300817239139</v>
      </c>
      <c r="R21" s="2">
        <f t="shared" si="4"/>
        <v>151.90221504725864</v>
      </c>
      <c r="T21" s="1">
        <f t="shared" si="7"/>
        <v>6888.2867472374637</v>
      </c>
      <c r="V21" s="1">
        <f t="shared" si="8"/>
        <v>33202.260169252062</v>
      </c>
      <c r="X21" s="2">
        <f t="shared" si="5"/>
        <v>0.10632968622153492</v>
      </c>
      <c r="Z21" s="2">
        <f t="shared" si="6"/>
        <v>0.51252017158812302</v>
      </c>
    </row>
    <row r="22" spans="1:26" x14ac:dyDescent="0.35">
      <c r="A22" s="2">
        <v>21</v>
      </c>
      <c r="B22" s="2">
        <f t="shared" si="0"/>
        <v>7.5</v>
      </c>
      <c r="C22" s="2">
        <v>228.54056368580783</v>
      </c>
      <c r="D22" s="2">
        <v>219.44677005739081</v>
      </c>
      <c r="E22" s="2">
        <v>232.89269923641956</v>
      </c>
      <c r="F22" s="2">
        <v>229.87997743240626</v>
      </c>
      <c r="G22" s="2">
        <v>79.333333333333329</v>
      </c>
      <c r="I22" s="2">
        <v>182.03846153846155</v>
      </c>
      <c r="K22" s="5">
        <v>59.823</v>
      </c>
      <c r="L22" s="2">
        <v>44.739943182723728</v>
      </c>
      <c r="M22" s="2">
        <f t="shared" si="1"/>
        <v>48.5107073870428</v>
      </c>
      <c r="O22" s="2">
        <f t="shared" si="2"/>
        <v>48.5107073870428</v>
      </c>
      <c r="P22" s="2">
        <f t="shared" si="3"/>
        <v>30.822625946290529</v>
      </c>
      <c r="R22" s="2">
        <f t="shared" si="4"/>
        <v>133.52775415141875</v>
      </c>
      <c r="T22" s="1">
        <f t="shared" si="7"/>
        <v>6763.9257086005855</v>
      </c>
      <c r="V22" s="1">
        <f t="shared" si="8"/>
        <v>29302.234361546201</v>
      </c>
      <c r="X22" s="2">
        <f t="shared" si="5"/>
        <v>0.10441001146035478</v>
      </c>
      <c r="Z22" s="2">
        <f t="shared" si="6"/>
        <v>0.45231818877206753</v>
      </c>
    </row>
    <row r="23" spans="1:26" x14ac:dyDescent="0.35">
      <c r="A23" s="2">
        <v>22</v>
      </c>
      <c r="B23" s="2">
        <f t="shared" si="0"/>
        <v>8</v>
      </c>
      <c r="C23" s="2">
        <v>235.29019145201971</v>
      </c>
      <c r="D23" s="2">
        <v>224.47061119033052</v>
      </c>
      <c r="E23" s="2">
        <v>238.25269775664665</v>
      </c>
      <c r="F23" s="2">
        <v>231.85411367647697</v>
      </c>
      <c r="G23" s="2">
        <v>99.824561403508767</v>
      </c>
      <c r="I23" s="2">
        <v>308.88235294117646</v>
      </c>
      <c r="K23" s="5">
        <v>65.805999999999997</v>
      </c>
      <c r="L23" s="2">
        <v>44.844458863265885</v>
      </c>
      <c r="M23" s="2">
        <f t="shared" si="1"/>
        <v>50.084844147449417</v>
      </c>
      <c r="O23" s="2">
        <f t="shared" si="2"/>
        <v>50.084844147449417</v>
      </c>
      <c r="P23" s="2">
        <f t="shared" si="3"/>
        <v>49.73971725605935</v>
      </c>
      <c r="R23" s="2">
        <f t="shared" si="4"/>
        <v>258.79750879372705</v>
      </c>
      <c r="T23" s="1">
        <f t="shared" si="7"/>
        <v>11165.104732901871</v>
      </c>
      <c r="V23" s="1">
        <f t="shared" si="8"/>
        <v>58092.434973462849</v>
      </c>
      <c r="X23" s="2">
        <f t="shared" si="5"/>
        <v>0.17234794752935451</v>
      </c>
      <c r="Z23" s="2">
        <f t="shared" si="6"/>
        <v>0.89673246907882898</v>
      </c>
    </row>
    <row r="24" spans="1:26" x14ac:dyDescent="0.35">
      <c r="A24" s="2">
        <v>23</v>
      </c>
      <c r="B24" s="2">
        <f t="shared" si="0"/>
        <v>8.5</v>
      </c>
      <c r="C24" s="2">
        <v>246.88061560259624</v>
      </c>
      <c r="D24" s="2">
        <v>231.14646999214793</v>
      </c>
      <c r="E24" s="2">
        <v>248.37713940596447</v>
      </c>
      <c r="F24" s="2">
        <v>238.05635540541937</v>
      </c>
      <c r="G24" s="2">
        <v>103.33333333333333</v>
      </c>
      <c r="I24" s="2">
        <v>254.96774193548387</v>
      </c>
      <c r="K24" s="5">
        <v>57.473999999999997</v>
      </c>
      <c r="L24" s="2">
        <v>44.415319964765985</v>
      </c>
      <c r="M24" s="2">
        <f t="shared" si="1"/>
        <v>47.679989973574486</v>
      </c>
      <c r="O24" s="2">
        <f t="shared" si="2"/>
        <v>47.679989973574486</v>
      </c>
      <c r="P24" s="2">
        <f t="shared" si="3"/>
        <v>55.653343359758843</v>
      </c>
      <c r="R24" s="2">
        <f t="shared" si="4"/>
        <v>207.28775196190938</v>
      </c>
      <c r="T24" s="1">
        <f t="shared" si="7"/>
        <v>12864.073860869203</v>
      </c>
      <c r="V24" s="1">
        <f t="shared" si="8"/>
        <v>47913.832138603291</v>
      </c>
      <c r="X24" s="2">
        <f t="shared" si="5"/>
        <v>0.19857375097014346</v>
      </c>
      <c r="Z24" s="2">
        <f t="shared" si="6"/>
        <v>0.73961246445093043</v>
      </c>
    </row>
    <row r="25" spans="1:26" x14ac:dyDescent="0.35">
      <c r="A25" s="2">
        <v>24</v>
      </c>
      <c r="B25" s="2">
        <f t="shared" si="0"/>
        <v>9</v>
      </c>
      <c r="C25" s="2">
        <v>261.50989931307356</v>
      </c>
      <c r="D25" s="2">
        <v>242.2147057691206</v>
      </c>
      <c r="E25" s="2">
        <v>261.84585363627866</v>
      </c>
      <c r="F25" s="2">
        <v>248.1812297888699</v>
      </c>
      <c r="G25" s="2">
        <v>90.94736842105263</v>
      </c>
      <c r="I25" s="2">
        <v>262.64102564102564</v>
      </c>
      <c r="K25" s="5">
        <v>45.962000000000003</v>
      </c>
      <c r="L25" s="2">
        <v>44.344594052753152</v>
      </c>
      <c r="M25" s="2">
        <f t="shared" si="1"/>
        <v>44.748945539564858</v>
      </c>
      <c r="O25" s="2">
        <f t="shared" si="2"/>
        <v>44.748945539564858</v>
      </c>
      <c r="P25" s="2">
        <f t="shared" si="3"/>
        <v>46.198422881487772</v>
      </c>
      <c r="R25" s="2">
        <f t="shared" si="4"/>
        <v>217.89208010146078</v>
      </c>
      <c r="T25" s="1">
        <f t="shared" si="7"/>
        <v>11189.937405236969</v>
      </c>
      <c r="V25" s="1">
        <f t="shared" si="8"/>
        <v>52776.666071196982</v>
      </c>
      <c r="X25" s="2">
        <f t="shared" si="5"/>
        <v>0.17273127220126833</v>
      </c>
      <c r="Z25" s="2">
        <f t="shared" si="6"/>
        <v>0.81467664589016664</v>
      </c>
    </row>
    <row r="26" spans="1:26" x14ac:dyDescent="0.35">
      <c r="A26" s="2">
        <v>25</v>
      </c>
      <c r="B26" s="2">
        <f t="shared" si="0"/>
        <v>9.5</v>
      </c>
      <c r="C26" s="2">
        <v>278.96425346868483</v>
      </c>
      <c r="D26" s="2">
        <v>250.70403736453926</v>
      </c>
      <c r="E26" s="2">
        <v>284.6296650100075</v>
      </c>
      <c r="F26" s="2">
        <v>261.802850918643</v>
      </c>
      <c r="G26" s="2">
        <v>136.2258064516129</v>
      </c>
      <c r="I26" s="2">
        <v>301</v>
      </c>
      <c r="K26" s="5">
        <v>49.753</v>
      </c>
      <c r="L26" s="2">
        <v>45.445491873925754</v>
      </c>
      <c r="M26" s="2">
        <f t="shared" si="1"/>
        <v>46.52236890544431</v>
      </c>
      <c r="O26" s="2">
        <f t="shared" si="2"/>
        <v>46.52236890544431</v>
      </c>
      <c r="P26" s="2">
        <f t="shared" si="3"/>
        <v>89.703437546168587</v>
      </c>
      <c r="R26" s="2">
        <f t="shared" si="4"/>
        <v>254.4776310945557</v>
      </c>
      <c r="T26" s="1">
        <f t="shared" si="7"/>
        <v>22489.013958302265</v>
      </c>
      <c r="V26" s="1">
        <f t="shared" si="8"/>
        <v>63798.569534368929</v>
      </c>
      <c r="X26" s="2">
        <f t="shared" si="5"/>
        <v>0.34714724943426689</v>
      </c>
      <c r="Z26" s="2">
        <f t="shared" si="6"/>
        <v>0.98481409512936002</v>
      </c>
    </row>
    <row r="27" spans="1:26" x14ac:dyDescent="0.35">
      <c r="A27" s="2">
        <v>26</v>
      </c>
      <c r="B27" s="2">
        <f t="shared" si="0"/>
        <v>10</v>
      </c>
      <c r="C27" s="2">
        <v>311.81142388751238</v>
      </c>
      <c r="D27" s="2">
        <v>272.43602612772332</v>
      </c>
      <c r="E27" s="2">
        <v>315.36948558327566</v>
      </c>
      <c r="F27" s="2">
        <v>278.92983853014283</v>
      </c>
      <c r="G27" s="2">
        <v>97.650793650793645</v>
      </c>
      <c r="I27" s="2">
        <v>316.07017543859649</v>
      </c>
      <c r="K27" s="5">
        <v>46.344999999999999</v>
      </c>
      <c r="L27" s="2">
        <v>46.116721836798334</v>
      </c>
      <c r="M27" s="2">
        <f t="shared" si="1"/>
        <v>46.173791377598754</v>
      </c>
      <c r="O27" s="2">
        <f t="shared" si="2"/>
        <v>46.173791377598754</v>
      </c>
      <c r="P27" s="2">
        <f t="shared" si="3"/>
        <v>51.477002273194891</v>
      </c>
      <c r="R27" s="2">
        <f t="shared" si="4"/>
        <v>269.89638406099772</v>
      </c>
      <c r="T27" s="1">
        <f t="shared" si="7"/>
        <v>14024.189936276996</v>
      </c>
      <c r="V27" s="1">
        <f t="shared" si="8"/>
        <v>73529.498339820027</v>
      </c>
      <c r="X27" s="2">
        <f t="shared" si="5"/>
        <v>0.21648165504050471</v>
      </c>
      <c r="Z27" s="2">
        <f t="shared" si="6"/>
        <v>1.1350236674795051</v>
      </c>
    </row>
    <row r="28" spans="1:26" x14ac:dyDescent="0.35">
      <c r="A28" s="2">
        <v>27</v>
      </c>
      <c r="B28" s="2">
        <f t="shared" si="0"/>
        <v>10.5</v>
      </c>
      <c r="C28" s="2">
        <v>337.03853943000564</v>
      </c>
      <c r="D28" s="2">
        <v>284.31436656437091</v>
      </c>
      <c r="E28" s="2">
        <v>343.95614435782011</v>
      </c>
      <c r="F28" s="2">
        <v>294.77439160213106</v>
      </c>
      <c r="G28" s="2">
        <v>116.74603174603175</v>
      </c>
      <c r="I28" s="2">
        <v>284.8857142857143</v>
      </c>
      <c r="K28" s="5">
        <v>50.703000000000003</v>
      </c>
      <c r="L28" s="2">
        <v>45.263005257337603</v>
      </c>
      <c r="M28" s="2">
        <f t="shared" si="1"/>
        <v>46.623003943003205</v>
      </c>
      <c r="O28" s="2">
        <f t="shared" si="2"/>
        <v>46.623003943003205</v>
      </c>
      <c r="P28" s="2">
        <f t="shared" si="3"/>
        <v>70.123027803028549</v>
      </c>
      <c r="R28" s="2">
        <f t="shared" si="4"/>
        <v>238.2627103427111</v>
      </c>
      <c r="T28" s="1">
        <f t="shared" si="7"/>
        <v>19936.984231393832</v>
      </c>
      <c r="V28" s="1">
        <f t="shared" si="8"/>
        <v>67741.511566998088</v>
      </c>
      <c r="X28" s="2">
        <f t="shared" si="5"/>
        <v>0.30775334351142908</v>
      </c>
      <c r="Z28" s="2">
        <f t="shared" si="6"/>
        <v>1.0456785458271043</v>
      </c>
    </row>
    <row r="29" spans="1:26" x14ac:dyDescent="0.35">
      <c r="A29" s="2">
        <v>28</v>
      </c>
      <c r="B29" s="2">
        <f t="shared" si="0"/>
        <v>11</v>
      </c>
      <c r="C29" s="2">
        <v>366.77049703365844</v>
      </c>
      <c r="D29" s="2">
        <v>299.46920232332394</v>
      </c>
      <c r="E29" s="2">
        <v>375.8870757133609</v>
      </c>
      <c r="F29" s="2">
        <v>311.73057123535688</v>
      </c>
      <c r="G29" s="2">
        <v>119.86153846153846</v>
      </c>
      <c r="I29" s="2">
        <v>234.63768115942028</v>
      </c>
      <c r="K29" s="5">
        <v>44.203000000000003</v>
      </c>
      <c r="L29" s="2">
        <v>47.835099352011397</v>
      </c>
      <c r="M29" s="2">
        <f t="shared" si="1"/>
        <v>46.927074514008545</v>
      </c>
      <c r="O29" s="2">
        <f t="shared" si="2"/>
        <v>46.927074514008545</v>
      </c>
      <c r="P29" s="2">
        <f t="shared" si="3"/>
        <v>72.934463947529906</v>
      </c>
      <c r="R29" s="2">
        <f t="shared" si="4"/>
        <v>187.71060664541173</v>
      </c>
      <c r="T29" s="1">
        <f t="shared" si="7"/>
        <v>21841.625740246011</v>
      </c>
      <c r="V29" s="1">
        <f t="shared" si="8"/>
        <v>56213.545639728683</v>
      </c>
      <c r="X29" s="2">
        <f t="shared" si="5"/>
        <v>0.33715396828681077</v>
      </c>
      <c r="Z29" s="2">
        <f t="shared" si="6"/>
        <v>0.86772936269957368</v>
      </c>
    </row>
    <row r="30" spans="1:26" x14ac:dyDescent="0.35">
      <c r="A30" s="2">
        <v>29</v>
      </c>
      <c r="B30" s="2">
        <f t="shared" si="0"/>
        <v>11.5</v>
      </c>
      <c r="C30" s="2">
        <v>394.56308195335447</v>
      </c>
      <c r="D30" s="2">
        <v>312.11456042544773</v>
      </c>
      <c r="E30" s="2">
        <v>405.63430396806848</v>
      </c>
      <c r="F30" s="2">
        <v>324.8129966902714</v>
      </c>
      <c r="G30" s="2">
        <v>118.08823529411765</v>
      </c>
      <c r="I30" s="2">
        <v>228.56363636363636</v>
      </c>
      <c r="K30" s="5">
        <v>44.984999999999999</v>
      </c>
      <c r="L30" s="2">
        <v>47.797749656892179</v>
      </c>
      <c r="M30" s="2">
        <f t="shared" si="1"/>
        <v>47.094562242669141</v>
      </c>
      <c r="O30" s="2">
        <f t="shared" si="2"/>
        <v>47.094562242669141</v>
      </c>
      <c r="P30" s="2">
        <f t="shared" si="3"/>
        <v>70.993673051448511</v>
      </c>
      <c r="R30" s="2">
        <f t="shared" si="4"/>
        <v>181.46907412096721</v>
      </c>
      <c r="T30" s="1">
        <f t="shared" si="7"/>
        <v>22158.159057440807</v>
      </c>
      <c r="V30" s="1">
        <f t="shared" si="8"/>
        <v>56639.140300078674</v>
      </c>
      <c r="X30" s="2">
        <f t="shared" si="5"/>
        <v>0.34204007270304787</v>
      </c>
      <c r="Z30" s="2">
        <f t="shared" si="6"/>
        <v>0.87429897113097699</v>
      </c>
    </row>
    <row r="31" spans="1:26" x14ac:dyDescent="0.35">
      <c r="A31" s="2">
        <v>30</v>
      </c>
      <c r="B31" s="2">
        <f t="shared" si="0"/>
        <v>12</v>
      </c>
      <c r="C31" s="2">
        <v>412.59772084904728</v>
      </c>
      <c r="D31" s="2">
        <v>318.8573409566377</v>
      </c>
      <c r="E31" s="2">
        <v>429.99099240043944</v>
      </c>
      <c r="F31" s="2">
        <v>339.0171875843572</v>
      </c>
      <c r="G31" s="2">
        <v>89.40625</v>
      </c>
      <c r="I31" s="2">
        <v>250.21428571428572</v>
      </c>
      <c r="K31" s="5">
        <v>45.470999999999997</v>
      </c>
      <c r="L31" s="2">
        <v>48.516081918542</v>
      </c>
      <c r="M31" s="2">
        <f t="shared" si="1"/>
        <v>47.754811438906501</v>
      </c>
      <c r="O31" s="2">
        <f t="shared" si="2"/>
        <v>47.754811438906501</v>
      </c>
      <c r="P31" s="2">
        <f t="shared" si="3"/>
        <v>41.651438561093499</v>
      </c>
      <c r="R31" s="2">
        <f t="shared" si="4"/>
        <v>202.45947427537922</v>
      </c>
      <c r="T31" s="1">
        <f t="shared" si="7"/>
        <v>13280.866946609038</v>
      </c>
      <c r="V31" s="1">
        <f t="shared" si="8"/>
        <v>64555.689618926212</v>
      </c>
      <c r="X31" s="2">
        <f t="shared" si="5"/>
        <v>0.2050074956228026</v>
      </c>
      <c r="Z31" s="2">
        <f t="shared" si="6"/>
        <v>0.99650123069398844</v>
      </c>
    </row>
    <row r="32" spans="1:26" x14ac:dyDescent="0.35">
      <c r="A32" s="2">
        <v>31</v>
      </c>
      <c r="B32" s="2">
        <f t="shared" si="0"/>
        <v>12.5</v>
      </c>
      <c r="C32" s="2">
        <v>434.43475185737987</v>
      </c>
      <c r="D32" s="2">
        <v>329.24359766810636</v>
      </c>
      <c r="E32" s="2">
        <v>451.11030280919744</v>
      </c>
      <c r="F32" s="2">
        <v>347.44195132406611</v>
      </c>
      <c r="G32" s="2">
        <v>138.43076923076924</v>
      </c>
      <c r="I32" s="2">
        <v>232.625</v>
      </c>
      <c r="K32" s="5">
        <v>49.207999999999998</v>
      </c>
      <c r="L32" s="2">
        <v>49.530871959371261</v>
      </c>
      <c r="M32" s="2">
        <f t="shared" si="1"/>
        <v>49.450153969528444</v>
      </c>
      <c r="O32" s="2">
        <f t="shared" si="2"/>
        <v>49.450153969528444</v>
      </c>
      <c r="P32" s="2">
        <f t="shared" si="3"/>
        <v>88.9806152612408</v>
      </c>
      <c r="R32" s="2">
        <f t="shared" si="4"/>
        <v>183.17484603047154</v>
      </c>
      <c r="T32" s="1">
        <f t="shared" si="7"/>
        <v>29296.297891332531</v>
      </c>
      <c r="V32" s="1">
        <f t="shared" si="8"/>
        <v>60309.145309373904</v>
      </c>
      <c r="X32" s="2">
        <f t="shared" si="5"/>
        <v>0.45222655161492742</v>
      </c>
      <c r="Z32" s="2">
        <f t="shared" si="6"/>
        <v>0.93095028304483196</v>
      </c>
    </row>
    <row r="33" spans="1:26" x14ac:dyDescent="0.35">
      <c r="A33" s="2">
        <v>32</v>
      </c>
      <c r="B33" s="2">
        <f t="shared" si="0"/>
        <v>13</v>
      </c>
      <c r="C33" s="2">
        <v>453.15657005053771</v>
      </c>
      <c r="D33" s="2">
        <v>336.90325065961736</v>
      </c>
      <c r="E33" s="2">
        <v>481.40727450187705</v>
      </c>
      <c r="F33" s="2">
        <v>361.3363982976216</v>
      </c>
      <c r="G33" s="2">
        <v>130.91803278688525</v>
      </c>
      <c r="I33" s="2">
        <v>196.26666666666668</v>
      </c>
      <c r="K33" s="5">
        <v>45.594000000000001</v>
      </c>
      <c r="L33" s="2">
        <v>51.549921936493107</v>
      </c>
      <c r="M33" s="2">
        <f t="shared" si="1"/>
        <v>50.060941452369832</v>
      </c>
      <c r="O33" s="2">
        <f t="shared" si="2"/>
        <v>50.060941452369832</v>
      </c>
      <c r="P33" s="2">
        <f t="shared" si="3"/>
        <v>80.857091334515417</v>
      </c>
      <c r="R33" s="2">
        <f t="shared" si="4"/>
        <v>146.20572521429685</v>
      </c>
      <c r="T33" s="1">
        <f t="shared" si="7"/>
        <v>27241.016909479822</v>
      </c>
      <c r="V33" s="1">
        <f t="shared" si="8"/>
        <v>49257.184089743387</v>
      </c>
      <c r="X33" s="2">
        <f t="shared" si="5"/>
        <v>0.4205006101846972</v>
      </c>
      <c r="Z33" s="2">
        <f t="shared" si="6"/>
        <v>0.76034885314832279</v>
      </c>
    </row>
    <row r="34" spans="1:26" x14ac:dyDescent="0.35">
      <c r="A34" s="2">
        <v>33</v>
      </c>
      <c r="B34" s="2">
        <f t="shared" si="0"/>
        <v>13.5</v>
      </c>
      <c r="C34" s="2">
        <v>483.6367895558746</v>
      </c>
      <c r="D34" s="2">
        <v>350.26832878795153</v>
      </c>
      <c r="E34" s="2">
        <v>513.44510041480135</v>
      </c>
      <c r="F34" s="2">
        <v>375.13638654297881</v>
      </c>
      <c r="G34" s="2">
        <v>151.77941176470588</v>
      </c>
      <c r="I34" s="2">
        <v>247.21428571428572</v>
      </c>
      <c r="K34" s="5">
        <v>45.057000000000002</v>
      </c>
      <c r="L34" s="2">
        <v>51.144852316136976</v>
      </c>
      <c r="M34" s="2">
        <f t="shared" si="1"/>
        <v>49.62288923710274</v>
      </c>
      <c r="O34" s="2">
        <f t="shared" si="2"/>
        <v>49.62288923710274</v>
      </c>
      <c r="P34" s="2">
        <f t="shared" si="3"/>
        <v>102.15652252760314</v>
      </c>
      <c r="R34" s="2">
        <f t="shared" si="4"/>
        <v>197.59139647718297</v>
      </c>
      <c r="T34" s="1">
        <f t="shared" si="7"/>
        <v>35782.194420532272</v>
      </c>
      <c r="V34" s="1">
        <f t="shared" si="8"/>
        <v>69210.008226940408</v>
      </c>
      <c r="X34" s="2">
        <f t="shared" si="5"/>
        <v>0.55234482022384257</v>
      </c>
      <c r="Z34" s="2">
        <f t="shared" si="6"/>
        <v>1.0683467062563519</v>
      </c>
    </row>
    <row r="35" spans="1:26" x14ac:dyDescent="0.35">
      <c r="A35" s="2">
        <v>34</v>
      </c>
      <c r="B35" s="2">
        <f t="shared" si="0"/>
        <v>14</v>
      </c>
      <c r="C35" s="2">
        <v>492.21889544865985</v>
      </c>
      <c r="D35" s="2">
        <v>354.00066522364898</v>
      </c>
      <c r="E35" s="2">
        <v>533.54127720288921</v>
      </c>
      <c r="F35" s="2">
        <v>381.21682989138435</v>
      </c>
      <c r="G35" s="2">
        <v>162.80882352941177</v>
      </c>
      <c r="I35" s="2">
        <v>213.31818181818181</v>
      </c>
      <c r="K35" s="5">
        <v>45.801000000000002</v>
      </c>
      <c r="L35" s="2">
        <v>52.406380179253539</v>
      </c>
      <c r="M35" s="2">
        <f t="shared" si="1"/>
        <v>50.755035134440149</v>
      </c>
      <c r="O35" s="2">
        <f t="shared" si="2"/>
        <v>50.755035134440149</v>
      </c>
      <c r="P35" s="2">
        <f t="shared" si="3"/>
        <v>112.05378839497162</v>
      </c>
      <c r="R35" s="2">
        <f t="shared" si="4"/>
        <v>162.56314668374165</v>
      </c>
      <c r="T35" s="1">
        <f t="shared" si="7"/>
        <v>39667.115632649948</v>
      </c>
      <c r="V35" s="1">
        <f t="shared" si="8"/>
        <v>57547.462066894172</v>
      </c>
      <c r="X35" s="2">
        <f t="shared" si="5"/>
        <v>0.61231364391509258</v>
      </c>
      <c r="Z35" s="2">
        <f t="shared" si="6"/>
        <v>0.88832010178330012</v>
      </c>
    </row>
    <row r="36" spans="1:26" x14ac:dyDescent="0.35">
      <c r="A36" s="2">
        <v>35</v>
      </c>
      <c r="B36" s="2">
        <f t="shared" si="0"/>
        <v>14.5</v>
      </c>
      <c r="C36" s="2">
        <v>510.78800713126992</v>
      </c>
      <c r="D36" s="2">
        <v>362.2644387326701</v>
      </c>
      <c r="E36" s="2">
        <v>550.3084520610355</v>
      </c>
      <c r="F36" s="2">
        <v>385.45628253010068</v>
      </c>
      <c r="G36" s="2">
        <v>149.18309859154928</v>
      </c>
      <c r="I36" s="2">
        <v>249.54761904761904</v>
      </c>
      <c r="K36" s="5">
        <v>45.05</v>
      </c>
      <c r="L36" s="2">
        <v>53.184464919237001</v>
      </c>
      <c r="M36" s="2">
        <f t="shared" si="1"/>
        <v>51.150848689427747</v>
      </c>
      <c r="O36" s="2">
        <f t="shared" si="2"/>
        <v>51.150848689427747</v>
      </c>
      <c r="P36" s="2">
        <f t="shared" si="3"/>
        <v>98.032249902121535</v>
      </c>
      <c r="R36" s="2">
        <f t="shared" si="4"/>
        <v>198.3967703581913</v>
      </c>
      <c r="T36" s="1">
        <f t="shared" si="7"/>
        <v>35513.597988492911</v>
      </c>
      <c r="V36" s="1">
        <f t="shared" si="8"/>
        <v>71872.094660184608</v>
      </c>
      <c r="X36" s="2">
        <f t="shared" si="5"/>
        <v>0.54819868412542549</v>
      </c>
      <c r="Z36" s="2">
        <f t="shared" si="6"/>
        <v>1.1094394809227057</v>
      </c>
    </row>
    <row r="37" spans="1:26" x14ac:dyDescent="0.35">
      <c r="A37" s="2">
        <v>36</v>
      </c>
      <c r="B37" s="2">
        <f t="shared" si="0"/>
        <v>15</v>
      </c>
      <c r="C37" s="2">
        <v>534.39643366195673</v>
      </c>
      <c r="D37" s="2">
        <v>369.68501542925196</v>
      </c>
      <c r="E37" s="2">
        <v>560.41762305929853</v>
      </c>
      <c r="F37" s="2">
        <v>389.51744458532568</v>
      </c>
      <c r="G37" s="2">
        <v>149.97297297297297</v>
      </c>
      <c r="I37" s="2">
        <v>247.90243902439025</v>
      </c>
      <c r="K37" s="5">
        <v>55.326000000000001</v>
      </c>
      <c r="L37" s="2">
        <v>54.176884037946643</v>
      </c>
      <c r="M37" s="2">
        <f t="shared" ref="M37:M68" si="9">(K37+L37*3)/4</f>
        <v>54.464163028459978</v>
      </c>
      <c r="O37" s="2">
        <f t="shared" si="2"/>
        <v>54.464163028459978</v>
      </c>
      <c r="P37" s="2">
        <f t="shared" si="3"/>
        <v>95.50880994451299</v>
      </c>
      <c r="R37" s="2">
        <f t="shared" si="4"/>
        <v>193.43827599593027</v>
      </c>
      <c r="T37" s="1">
        <f t="shared" si="7"/>
        <v>35308.17587796678</v>
      </c>
      <c r="V37" s="1">
        <f t="shared" si="8"/>
        <v>71511.232046163379</v>
      </c>
      <c r="X37" s="2">
        <f t="shared" si="5"/>
        <v>0.54502772604009764</v>
      </c>
      <c r="Z37" s="2">
        <f t="shared" si="6"/>
        <v>1.1038690960177293</v>
      </c>
    </row>
    <row r="38" spans="1:26" x14ac:dyDescent="0.35">
      <c r="A38" s="2">
        <v>37</v>
      </c>
      <c r="B38" s="2">
        <f t="shared" si="0"/>
        <v>15.5</v>
      </c>
      <c r="C38" s="2">
        <v>548.6439510960646</v>
      </c>
      <c r="D38" s="2">
        <v>377.01705762188766</v>
      </c>
      <c r="E38" s="2">
        <v>580.63596505582461</v>
      </c>
      <c r="F38" s="2">
        <v>395.13690554530666</v>
      </c>
      <c r="G38" s="2">
        <v>122.37878787878788</v>
      </c>
      <c r="I38" s="2">
        <v>237.48888888888888</v>
      </c>
      <c r="K38" s="5">
        <v>51.037999999999997</v>
      </c>
      <c r="L38" s="2">
        <v>55.135717155124382</v>
      </c>
      <c r="M38" s="2">
        <f t="shared" si="9"/>
        <v>54.111287866343289</v>
      </c>
      <c r="O38" s="2">
        <f t="shared" si="2"/>
        <v>54.111287866343289</v>
      </c>
      <c r="P38" s="2">
        <f t="shared" si="3"/>
        <v>68.267500012444586</v>
      </c>
      <c r="R38" s="2">
        <f t="shared" si="4"/>
        <v>183.3776010225456</v>
      </c>
      <c r="T38" s="1">
        <f t="shared" si="7"/>
        <v>25738.011985894038</v>
      </c>
      <c r="V38" s="1">
        <f t="shared" si="8"/>
        <v>69136.483571280594</v>
      </c>
      <c r="X38" s="2">
        <f t="shared" si="5"/>
        <v>0.39729976971759673</v>
      </c>
      <c r="Z38" s="2">
        <f t="shared" si="6"/>
        <v>1.0672117573419517</v>
      </c>
    </row>
    <row r="39" spans="1:26" x14ac:dyDescent="0.35">
      <c r="A39" s="2">
        <v>38</v>
      </c>
      <c r="B39" s="2">
        <f t="shared" si="0"/>
        <v>16</v>
      </c>
      <c r="C39" s="2">
        <v>554.52315175215415</v>
      </c>
      <c r="D39" s="2">
        <v>378.31548014980092</v>
      </c>
      <c r="E39" s="2">
        <v>596.92974973127275</v>
      </c>
      <c r="F39" s="2">
        <v>402.44370621214853</v>
      </c>
      <c r="G39" s="2">
        <v>149.71621621621622</v>
      </c>
      <c r="I39" s="2">
        <v>243.95</v>
      </c>
      <c r="K39" s="5">
        <v>50.335000000000001</v>
      </c>
      <c r="L39" s="2">
        <v>55.521838180989086</v>
      </c>
      <c r="M39" s="2">
        <f t="shared" si="9"/>
        <v>54.225128635741818</v>
      </c>
      <c r="O39" s="2">
        <f t="shared" si="2"/>
        <v>54.225128635741818</v>
      </c>
      <c r="P39" s="2">
        <f t="shared" si="3"/>
        <v>95.491087580474414</v>
      </c>
      <c r="R39" s="2">
        <f t="shared" si="4"/>
        <v>189.72487136425818</v>
      </c>
      <c r="T39" s="1">
        <f t="shared" si="7"/>
        <v>36125.756648033872</v>
      </c>
      <c r="V39" s="1">
        <f t="shared" si="8"/>
        <v>71775.855806528547</v>
      </c>
      <c r="X39" s="2">
        <f t="shared" si="5"/>
        <v>0.55764815110832811</v>
      </c>
      <c r="Z39" s="2">
        <f t="shared" si="6"/>
        <v>1.1079539087496726</v>
      </c>
    </row>
    <row r="40" spans="1:26" x14ac:dyDescent="0.35">
      <c r="A40" s="2">
        <v>39</v>
      </c>
      <c r="B40" s="2">
        <f t="shared" si="0"/>
        <v>16.5</v>
      </c>
      <c r="C40" s="2">
        <v>566.5869660854288</v>
      </c>
      <c r="D40" s="2">
        <v>383.47673620555247</v>
      </c>
      <c r="E40" s="2">
        <v>600.1365864527761</v>
      </c>
      <c r="F40" s="2">
        <v>406.56611237954291</v>
      </c>
      <c r="G40" s="2">
        <v>148.84057971014494</v>
      </c>
      <c r="I40" s="2">
        <v>148.74193548387098</v>
      </c>
      <c r="K40" s="5">
        <v>53.08</v>
      </c>
      <c r="L40" s="2">
        <v>56.486814457544618</v>
      </c>
      <c r="M40" s="2">
        <f t="shared" si="9"/>
        <v>55.635110843158458</v>
      </c>
      <c r="O40" s="2">
        <f>M40</f>
        <v>55.635110843158458</v>
      </c>
      <c r="P40" s="2">
        <f t="shared" si="3"/>
        <v>93.205468866986479</v>
      </c>
      <c r="R40" s="2">
        <f t="shared" si="4"/>
        <v>93.106824640712517</v>
      </c>
      <c r="T40" s="1">
        <f t="shared" si="7"/>
        <v>35742.12899762021</v>
      </c>
      <c r="V40" s="1">
        <f t="shared" si="8"/>
        <v>35704.301231683145</v>
      </c>
      <c r="X40" s="2">
        <f t="shared" si="5"/>
        <v>0.55172635818779547</v>
      </c>
      <c r="Z40" s="2">
        <f t="shared" si="6"/>
        <v>0.55114243730439683</v>
      </c>
    </row>
    <row r="41" spans="1:26" x14ac:dyDescent="0.35">
      <c r="A41" s="2">
        <v>40</v>
      </c>
      <c r="B41" s="2">
        <f t="shared" si="0"/>
        <v>17</v>
      </c>
      <c r="C41" s="2">
        <v>577.55129354275948</v>
      </c>
      <c r="D41" s="2">
        <v>388.35388347308015</v>
      </c>
      <c r="E41" s="2">
        <v>614.82695276747256</v>
      </c>
      <c r="F41" s="2">
        <v>409.56916770761052</v>
      </c>
      <c r="G41" s="2">
        <v>116.54545454545455</v>
      </c>
      <c r="I41" s="2">
        <v>189.96666666666667</v>
      </c>
      <c r="K41" s="5">
        <f>($K$40-$K$46)/6*5+$K$46</f>
        <v>52.385166666666663</v>
      </c>
      <c r="L41" s="2">
        <v>57.38142432066423</v>
      </c>
      <c r="M41" s="2">
        <f t="shared" si="9"/>
        <v>56.13235990716484</v>
      </c>
      <c r="O41" s="2">
        <f t="shared" si="2"/>
        <v>56.13235990716484</v>
      </c>
      <c r="P41" s="2">
        <f t="shared" si="3"/>
        <v>60.413094638289706</v>
      </c>
      <c r="R41" s="2">
        <f t="shared" si="4"/>
        <v>133.83430675950183</v>
      </c>
      <c r="T41" s="1">
        <f t="shared" si="7"/>
        <v>23461.659915406522</v>
      </c>
      <c r="V41" s="1">
        <f t="shared" si="8"/>
        <v>51975.072771980034</v>
      </c>
      <c r="X41" s="2">
        <f t="shared" si="5"/>
        <v>0.36216130782331657</v>
      </c>
      <c r="Z41" s="2">
        <f t="shared" si="6"/>
        <v>0.80230300827741696</v>
      </c>
    </row>
    <row r="42" spans="1:26" x14ac:dyDescent="0.35">
      <c r="A42" s="2">
        <v>41</v>
      </c>
      <c r="B42" s="2">
        <f t="shared" si="0"/>
        <v>17.5</v>
      </c>
      <c r="C42" s="2">
        <v>581.94924104653546</v>
      </c>
      <c r="D42" s="2">
        <v>389.74832401101526</v>
      </c>
      <c r="E42" s="2">
        <v>626.53954212648728</v>
      </c>
      <c r="F42" s="2">
        <v>415.09074988444502</v>
      </c>
      <c r="G42" s="2">
        <v>118.15384615384616</v>
      </c>
      <c r="I42" s="2">
        <v>210.06666666666666</v>
      </c>
      <c r="K42" s="5">
        <f>($K$40-$K$46)/6*4+$K$46</f>
        <v>51.690333333333335</v>
      </c>
      <c r="L42" s="2">
        <v>58.801444554031164</v>
      </c>
      <c r="M42" s="2">
        <f t="shared" si="9"/>
        <v>57.023666748856712</v>
      </c>
      <c r="O42" s="2">
        <f t="shared" si="2"/>
        <v>57.023666748856712</v>
      </c>
      <c r="P42" s="2">
        <f t="shared" si="3"/>
        <v>61.130179404989448</v>
      </c>
      <c r="R42" s="2">
        <f t="shared" si="4"/>
        <v>153.04299991780994</v>
      </c>
      <c r="T42" s="1">
        <f t="shared" si="7"/>
        <v>23825.384969587318</v>
      </c>
      <c r="V42" s="1">
        <f t="shared" si="8"/>
        <v>59648.252719584365</v>
      </c>
      <c r="X42" s="2">
        <f t="shared" si="5"/>
        <v>0.36777587822392671</v>
      </c>
      <c r="Z42" s="2">
        <f t="shared" si="6"/>
        <v>0.92074854431398689</v>
      </c>
    </row>
    <row r="43" spans="1:26" x14ac:dyDescent="0.35">
      <c r="A43" s="2">
        <v>42</v>
      </c>
      <c r="B43" s="2">
        <f t="shared" si="0"/>
        <v>18</v>
      </c>
      <c r="C43" s="2">
        <v>602.04541783462344</v>
      </c>
      <c r="D43" s="2">
        <v>396.54693313399628</v>
      </c>
      <c r="E43" s="2">
        <v>642.23777141079916</v>
      </c>
      <c r="F43" s="2">
        <v>422.48670373284835</v>
      </c>
      <c r="G43" s="2">
        <v>118</v>
      </c>
      <c r="I43" s="2">
        <v>258.969696969697</v>
      </c>
      <c r="K43" s="5">
        <f>($K$40-$K$46)/6*3+$K$46</f>
        <v>50.9955</v>
      </c>
      <c r="L43" s="2">
        <v>59.550048633285876</v>
      </c>
      <c r="M43" s="2">
        <f t="shared" si="9"/>
        <v>57.411411474964403</v>
      </c>
      <c r="O43" s="2">
        <f t="shared" si="2"/>
        <v>57.411411474964403</v>
      </c>
      <c r="P43" s="2">
        <f t="shared" si="3"/>
        <v>60.588588525035597</v>
      </c>
      <c r="R43" s="2">
        <f t="shared" si="4"/>
        <v>201.55828549473259</v>
      </c>
      <c r="T43" s="1">
        <f t="shared" si="7"/>
        <v>24026.218962520506</v>
      </c>
      <c r="V43" s="1">
        <f t="shared" si="8"/>
        <v>79927.319960682653</v>
      </c>
      <c r="X43" s="2">
        <f t="shared" si="5"/>
        <v>0.37087601273266624</v>
      </c>
      <c r="Z43" s="2">
        <f t="shared" si="6"/>
        <v>1.2337823850547425</v>
      </c>
    </row>
    <row r="44" spans="1:26" x14ac:dyDescent="0.35">
      <c r="A44" s="2">
        <v>43</v>
      </c>
      <c r="B44" s="2">
        <f t="shared" si="0"/>
        <v>18.5</v>
      </c>
      <c r="C44" s="2">
        <v>605.35914911351017</v>
      </c>
      <c r="D44" s="2">
        <v>397.53443855703711</v>
      </c>
      <c r="E44" s="2">
        <v>653.21736951918456</v>
      </c>
      <c r="F44" s="2">
        <v>424.58700791040167</v>
      </c>
      <c r="G44" s="2">
        <v>150.84615384615384</v>
      </c>
      <c r="I44" s="2">
        <v>229.65217391304347</v>
      </c>
      <c r="K44" s="5">
        <f>($K$40-$K$46)/6*2+$K$46</f>
        <v>50.300666666666665</v>
      </c>
      <c r="L44" s="2">
        <v>61.037695479283848</v>
      </c>
      <c r="M44" s="2">
        <f t="shared" si="9"/>
        <v>58.353438276129552</v>
      </c>
      <c r="O44" s="2">
        <f t="shared" si="2"/>
        <v>58.353438276129552</v>
      </c>
      <c r="P44" s="2">
        <f t="shared" si="3"/>
        <v>92.492715570024288</v>
      </c>
      <c r="R44" s="2">
        <f t="shared" si="4"/>
        <v>171.29873563691393</v>
      </c>
      <c r="T44" s="1">
        <f t="shared" si="7"/>
        <v>36769.039754745332</v>
      </c>
      <c r="V44" s="1">
        <f t="shared" si="8"/>
        <v>68097.146696950906</v>
      </c>
      <c r="X44" s="2">
        <f t="shared" si="5"/>
        <v>0.56757806451033266</v>
      </c>
      <c r="Z44" s="2">
        <f t="shared" si="6"/>
        <v>1.0511682377003997</v>
      </c>
    </row>
    <row r="45" spans="1:26" x14ac:dyDescent="0.35">
      <c r="A45" s="2">
        <v>44</v>
      </c>
      <c r="B45" s="2">
        <f t="shared" si="0"/>
        <v>19</v>
      </c>
      <c r="C45" s="2">
        <v>614.68951690797962</v>
      </c>
      <c r="D45" s="2">
        <v>400.28988715518989</v>
      </c>
      <c r="E45" s="2">
        <v>653.75184230610171</v>
      </c>
      <c r="F45" s="2">
        <v>425.62396663097957</v>
      </c>
      <c r="G45" s="2">
        <v>107.78787878787878</v>
      </c>
      <c r="I45" s="2">
        <v>196.47368421052633</v>
      </c>
      <c r="K45" s="5">
        <f>($K$40-$K$46)/6+$K$46</f>
        <v>49.605833333333337</v>
      </c>
      <c r="L45" s="2">
        <v>61.240627699097082</v>
      </c>
      <c r="M45" s="2">
        <f t="shared" si="9"/>
        <v>58.331929107656151</v>
      </c>
      <c r="O45" s="2">
        <f>M45</f>
        <v>58.331929107656151</v>
      </c>
      <c r="P45" s="2">
        <f t="shared" si="3"/>
        <v>49.455949680222631</v>
      </c>
      <c r="R45" s="2">
        <f t="shared" si="4"/>
        <v>138.14175510287018</v>
      </c>
      <c r="T45" s="1">
        <f t="shared" si="7"/>
        <v>19796.716516649067</v>
      </c>
      <c r="V45" s="1">
        <f t="shared" si="8"/>
        <v>55296.747561547782</v>
      </c>
      <c r="X45" s="2">
        <f t="shared" si="5"/>
        <v>0.30558812846694738</v>
      </c>
      <c r="Z45" s="2">
        <f t="shared" si="6"/>
        <v>0.85357738913073566</v>
      </c>
    </row>
    <row r="46" spans="1:26" x14ac:dyDescent="0.35">
      <c r="A46" s="2">
        <v>45</v>
      </c>
      <c r="B46" s="2">
        <f t="shared" si="0"/>
        <v>19.5</v>
      </c>
      <c r="C46" s="2">
        <v>624.73760530202355</v>
      </c>
      <c r="D46" s="2">
        <v>405.07472535778027</v>
      </c>
      <c r="E46" s="2">
        <v>671.09930190432954</v>
      </c>
      <c r="F46" s="2">
        <v>431.89104444936089</v>
      </c>
      <c r="G46" s="2">
        <v>128.83076923076922</v>
      </c>
      <c r="I46" s="2">
        <v>224.66666666666666</v>
      </c>
      <c r="K46" s="5">
        <v>48.911000000000001</v>
      </c>
      <c r="L46" s="2">
        <v>61.736023090151392</v>
      </c>
      <c r="M46" s="2">
        <f t="shared" si="9"/>
        <v>58.529767317613548</v>
      </c>
      <c r="N46" s="2" t="s">
        <v>1</v>
      </c>
      <c r="O46" s="2">
        <f t="shared" si="2"/>
        <v>58.529767317613548</v>
      </c>
      <c r="P46" s="2">
        <f t="shared" si="3"/>
        <v>70.301001913155673</v>
      </c>
      <c r="R46" s="2">
        <f t="shared" si="4"/>
        <v>166.13689934905312</v>
      </c>
      <c r="T46" s="1">
        <f t="shared" si="7"/>
        <v>28477.159042348318</v>
      </c>
      <c r="V46" s="1">
        <f t="shared" si="8"/>
        <v>67297.85887561088</v>
      </c>
      <c r="X46" s="2">
        <f t="shared" si="5"/>
        <v>0.43958207556733958</v>
      </c>
      <c r="Z46" s="2">
        <f t="shared" si="6"/>
        <v>1.0388301881443378</v>
      </c>
    </row>
    <row r="47" spans="1:26" x14ac:dyDescent="0.35">
      <c r="A47" s="2">
        <v>46</v>
      </c>
      <c r="B47" s="2">
        <f t="shared" si="0"/>
        <v>20</v>
      </c>
      <c r="C47" s="2">
        <v>633.50295900746607</v>
      </c>
      <c r="D47" s="2">
        <v>407.56946920137551</v>
      </c>
      <c r="E47" s="2">
        <v>680.88778923044231</v>
      </c>
      <c r="F47" s="2">
        <v>433.38355406157348</v>
      </c>
      <c r="G47" s="2">
        <v>137.23076923076923</v>
      </c>
      <c r="I47" s="2">
        <v>166.31818181818181</v>
      </c>
      <c r="K47" s="5">
        <v>20.454999999999998</v>
      </c>
      <c r="L47" s="2">
        <v>63.062748334657009</v>
      </c>
      <c r="M47" s="2">
        <f t="shared" si="9"/>
        <v>52.410811250992751</v>
      </c>
      <c r="N47" s="2">
        <f>AVERAGE(M47:M51)</f>
        <v>56.886182417919542</v>
      </c>
      <c r="O47" s="2">
        <f t="shared" ref="O47:O56" si="10">N$47</f>
        <v>56.886182417919542</v>
      </c>
      <c r="P47" s="2">
        <f t="shared" si="3"/>
        <v>80.344586812849684</v>
      </c>
      <c r="R47" s="2">
        <f t="shared" si="4"/>
        <v>109.43199940026227</v>
      </c>
      <c r="T47" s="1">
        <f t="shared" si="7"/>
        <v>32746.000600516982</v>
      </c>
      <c r="V47" s="1">
        <f t="shared" si="8"/>
        <v>44601.141909210135</v>
      </c>
      <c r="X47" s="2">
        <f t="shared" si="5"/>
        <v>0.50547721031787241</v>
      </c>
      <c r="Z47" s="2">
        <f t="shared" si="6"/>
        <v>0.68847677199710167</v>
      </c>
    </row>
    <row r="48" spans="1:26" x14ac:dyDescent="0.35">
      <c r="A48" s="2">
        <v>47</v>
      </c>
      <c r="B48" s="2">
        <f t="shared" si="0"/>
        <v>20.5</v>
      </c>
      <c r="C48" s="2">
        <v>644.81851143905658</v>
      </c>
      <c r="D48" s="2">
        <v>414.80282086921983</v>
      </c>
      <c r="E48" s="2">
        <v>686.98077900129874</v>
      </c>
      <c r="F48" s="2">
        <v>434.49510898463177</v>
      </c>
      <c r="G48" s="2">
        <v>110.26865671641791</v>
      </c>
      <c r="I48" s="2">
        <v>244.55769230769232</v>
      </c>
      <c r="K48" s="5">
        <v>19.568000000000001</v>
      </c>
      <c r="L48" s="2">
        <v>63.958112894550879</v>
      </c>
      <c r="M48" s="2">
        <f t="shared" si="9"/>
        <v>52.860584670913163</v>
      </c>
      <c r="O48" s="2">
        <f t="shared" si="10"/>
        <v>56.886182417919542</v>
      </c>
      <c r="P48" s="2">
        <f t="shared" si="3"/>
        <v>53.382474298498366</v>
      </c>
      <c r="R48" s="2">
        <f t="shared" si="4"/>
        <v>187.67150988977278</v>
      </c>
      <c r="T48" s="1">
        <f t="shared" si="7"/>
        <v>22143.200923995748</v>
      </c>
      <c r="V48" s="1">
        <f t="shared" si="8"/>
        <v>77846.67169906343</v>
      </c>
      <c r="X48" s="2">
        <f t="shared" si="5"/>
        <v>0.34180917441236464</v>
      </c>
      <c r="Z48" s="2">
        <f t="shared" si="6"/>
        <v>1.2016648665899252</v>
      </c>
    </row>
    <row r="49" spans="1:26" x14ac:dyDescent="0.35">
      <c r="A49" s="2">
        <v>48</v>
      </c>
      <c r="B49" s="2">
        <f t="shared" si="0"/>
        <v>21</v>
      </c>
      <c r="C49" s="2">
        <v>642.80278549982586</v>
      </c>
      <c r="D49" s="2">
        <v>411.42663011760311</v>
      </c>
      <c r="E49" s="2">
        <v>712.55911951805194</v>
      </c>
      <c r="F49" s="2">
        <v>440.31194409612334</v>
      </c>
      <c r="G49" s="2">
        <v>162.55384615384617</v>
      </c>
      <c r="I49" s="2">
        <v>235.94545454545454</v>
      </c>
      <c r="K49" s="5">
        <v>20.38</v>
      </c>
      <c r="L49" s="2">
        <v>64.881732570692222</v>
      </c>
      <c r="M49" s="2">
        <f t="shared" si="9"/>
        <v>53.756299428019162</v>
      </c>
      <c r="O49" s="2">
        <f t="shared" si="10"/>
        <v>56.886182417919542</v>
      </c>
      <c r="P49" s="2">
        <f t="shared" si="3"/>
        <v>105.66766373592662</v>
      </c>
      <c r="R49" s="2">
        <f t="shared" si="4"/>
        <v>179.059272127535</v>
      </c>
      <c r="T49" s="1">
        <f t="shared" si="7"/>
        <v>43474.490803272347</v>
      </c>
      <c r="V49" s="1">
        <f t="shared" si="8"/>
        <v>73669.752922742584</v>
      </c>
      <c r="X49" s="2">
        <f t="shared" si="5"/>
        <v>0.67108544335888054</v>
      </c>
      <c r="Z49" s="2">
        <f t="shared" si="6"/>
        <v>1.1371886798171911</v>
      </c>
    </row>
    <row r="50" spans="1:26" x14ac:dyDescent="0.35">
      <c r="A50" s="2">
        <v>49</v>
      </c>
      <c r="B50" s="2">
        <f t="shared" si="0"/>
        <v>21.5</v>
      </c>
      <c r="C50" s="2">
        <v>648.14751336899826</v>
      </c>
      <c r="D50" s="2">
        <v>413.51952391920622</v>
      </c>
      <c r="E50" s="2">
        <v>713.16994556024304</v>
      </c>
      <c r="F50" s="2">
        <v>439.4735691071952</v>
      </c>
      <c r="G50" s="2">
        <v>190.97101449275362</v>
      </c>
      <c r="I50" s="2">
        <v>209.5084745762712</v>
      </c>
      <c r="K50" s="5">
        <v>51.548000000000002</v>
      </c>
      <c r="L50" s="2">
        <v>65.790314844587655</v>
      </c>
      <c r="M50" s="2">
        <f t="shared" si="9"/>
        <v>62.229736133440738</v>
      </c>
      <c r="O50" s="2">
        <f t="shared" si="10"/>
        <v>56.886182417919542</v>
      </c>
      <c r="P50" s="2">
        <f t="shared" si="3"/>
        <v>134.08483207483408</v>
      </c>
      <c r="R50" s="2">
        <f t="shared" si="4"/>
        <v>152.62229215835166</v>
      </c>
      <c r="T50" s="1">
        <f t="shared" si="7"/>
        <v>55446.695924372099</v>
      </c>
      <c r="V50" s="1">
        <f t="shared" si="8"/>
        <v>63112.297592779578</v>
      </c>
      <c r="X50" s="2">
        <f t="shared" si="5"/>
        <v>0.85589203759901211</v>
      </c>
      <c r="Z50" s="2">
        <f t="shared" si="6"/>
        <v>0.97422059301635577</v>
      </c>
    </row>
    <row r="51" spans="1:26" x14ac:dyDescent="0.35">
      <c r="A51" s="2">
        <v>50</v>
      </c>
      <c r="B51" s="2">
        <f t="shared" si="0"/>
        <v>22</v>
      </c>
      <c r="C51" s="2">
        <v>660.89850699973783</v>
      </c>
      <c r="D51" s="2">
        <v>418.5605914063114</v>
      </c>
      <c r="E51" s="2">
        <v>729.50954218885545</v>
      </c>
      <c r="F51" s="2">
        <v>443.40773990140087</v>
      </c>
      <c r="G51" s="2">
        <v>171.02816901408451</v>
      </c>
      <c r="I51" s="2">
        <v>176.38</v>
      </c>
      <c r="K51" s="5">
        <v>51.552</v>
      </c>
      <c r="L51" s="2">
        <v>67.047307474975895</v>
      </c>
      <c r="M51" s="2">
        <f t="shared" si="9"/>
        <v>63.173480606231919</v>
      </c>
      <c r="O51" s="2">
        <f t="shared" si="10"/>
        <v>56.886182417919542</v>
      </c>
      <c r="P51" s="2">
        <f t="shared" si="3"/>
        <v>114.14198659616497</v>
      </c>
      <c r="R51" s="2">
        <f t="shared" si="4"/>
        <v>119.49381758208045</v>
      </c>
      <c r="T51" s="1">
        <f t="shared" si="7"/>
        <v>47775.337413982081</v>
      </c>
      <c r="V51" s="1">
        <f t="shared" si="8"/>
        <v>50015.402956553487</v>
      </c>
      <c r="X51" s="2">
        <f t="shared" si="5"/>
        <v>0.73747461782045765</v>
      </c>
      <c r="Z51" s="2">
        <f t="shared" si="6"/>
        <v>0.7720529498495089</v>
      </c>
    </row>
    <row r="52" spans="1:26" x14ac:dyDescent="0.35">
      <c r="A52" s="2">
        <v>51</v>
      </c>
      <c r="B52" s="2">
        <f t="shared" si="0"/>
        <v>22.5</v>
      </c>
      <c r="C52" s="2">
        <v>662.34921884994174</v>
      </c>
      <c r="D52" s="2">
        <v>418.79770455387256</v>
      </c>
      <c r="E52" s="2">
        <v>735.80105042342404</v>
      </c>
      <c r="F52" s="2">
        <v>446.5476992004788</v>
      </c>
      <c r="G52" s="2">
        <v>145.0735294117647</v>
      </c>
      <c r="I52" s="2">
        <v>204.74576271186442</v>
      </c>
      <c r="K52" s="5">
        <v>20.207000000000001</v>
      </c>
      <c r="L52" s="2">
        <v>67.241123606992588</v>
      </c>
      <c r="M52" s="2">
        <f t="shared" si="9"/>
        <v>55.482592705244443</v>
      </c>
      <c r="O52" s="2">
        <f t="shared" si="10"/>
        <v>56.886182417919542</v>
      </c>
      <c r="P52" s="2">
        <f t="shared" si="3"/>
        <v>88.187346993845154</v>
      </c>
      <c r="R52" s="2">
        <f t="shared" si="4"/>
        <v>147.85958029394487</v>
      </c>
      <c r="T52" s="1">
        <f t="shared" si="7"/>
        <v>36932.658491718204</v>
      </c>
      <c r="V52" s="1">
        <f t="shared" si="8"/>
        <v>61923.25282340312</v>
      </c>
      <c r="X52" s="2">
        <f t="shared" si="5"/>
        <v>0.5701037330256955</v>
      </c>
      <c r="Z52" s="2">
        <f t="shared" si="6"/>
        <v>0.95586613684017219</v>
      </c>
    </row>
    <row r="53" spans="1:26" x14ac:dyDescent="0.35">
      <c r="A53" s="2">
        <v>52</v>
      </c>
      <c r="B53" s="2">
        <f t="shared" si="0"/>
        <v>23</v>
      </c>
      <c r="C53" s="2">
        <v>668.99195205877027</v>
      </c>
      <c r="D53" s="2">
        <v>423.73240782454587</v>
      </c>
      <c r="E53" s="2">
        <v>742.13837061115692</v>
      </c>
      <c r="F53" s="2">
        <v>447.78634888392799</v>
      </c>
      <c r="G53" s="2">
        <v>165.31506849315068</v>
      </c>
      <c r="I53" s="2">
        <v>212.79032258064515</v>
      </c>
      <c r="K53" s="5">
        <v>50.008000000000003</v>
      </c>
      <c r="L53" s="2">
        <v>68.86457503734573</v>
      </c>
      <c r="M53" s="2">
        <f t="shared" si="9"/>
        <v>64.150431278009293</v>
      </c>
      <c r="O53" s="2">
        <f t="shared" si="10"/>
        <v>56.886182417919542</v>
      </c>
      <c r="P53" s="2">
        <f t="shared" si="3"/>
        <v>108.42888607523113</v>
      </c>
      <c r="R53" s="2">
        <f t="shared" si="4"/>
        <v>155.90414016272561</v>
      </c>
      <c r="T53" s="1">
        <f t="shared" si="7"/>
        <v>45944.832974391065</v>
      </c>
      <c r="V53" s="1">
        <f t="shared" si="8"/>
        <v>66061.63670096721</v>
      </c>
      <c r="X53" s="2">
        <f t="shared" si="5"/>
        <v>0.7092183953618183</v>
      </c>
      <c r="Z53" s="2">
        <f t="shared" si="6"/>
        <v>1.0197474872125449</v>
      </c>
    </row>
    <row r="54" spans="1:26" x14ac:dyDescent="0.35">
      <c r="A54" s="2">
        <v>53</v>
      </c>
      <c r="B54" s="2">
        <f t="shared" si="0"/>
        <v>23.5</v>
      </c>
      <c r="C54" s="2">
        <v>669.69440200729002</v>
      </c>
      <c r="D54" s="2">
        <v>421.62158654924764</v>
      </c>
      <c r="E54" s="2">
        <v>750.27762762335362</v>
      </c>
      <c r="F54" s="2">
        <v>449.2494495783917</v>
      </c>
      <c r="G54" s="2">
        <v>143.04285714285714</v>
      </c>
      <c r="I54" s="2">
        <v>213.47826086956522</v>
      </c>
      <c r="K54" s="5">
        <v>53.674999999999997</v>
      </c>
      <c r="L54" s="2">
        <v>68.772386902507421</v>
      </c>
      <c r="M54" s="2">
        <f t="shared" si="9"/>
        <v>64.998040176880565</v>
      </c>
      <c r="O54" s="2">
        <f t="shared" si="10"/>
        <v>56.886182417919542</v>
      </c>
      <c r="P54" s="2">
        <f t="shared" si="3"/>
        <v>86.156674724937602</v>
      </c>
      <c r="R54" s="2">
        <f t="shared" si="4"/>
        <v>156.59207845164568</v>
      </c>
      <c r="T54" s="1">
        <f t="shared" si="7"/>
        <v>36325.513889335656</v>
      </c>
      <c r="V54" s="1">
        <f t="shared" si="8"/>
        <v>66022.6005578271</v>
      </c>
      <c r="X54" s="2">
        <f t="shared" si="5"/>
        <v>0.56073166455187284</v>
      </c>
      <c r="Z54" s="2">
        <f t="shared" si="6"/>
        <v>1.0191449134516528</v>
      </c>
    </row>
    <row r="55" spans="1:26" x14ac:dyDescent="0.35">
      <c r="A55" s="2">
        <v>54</v>
      </c>
      <c r="B55" s="2">
        <f t="shared" si="0"/>
        <v>24</v>
      </c>
      <c r="C55" s="2">
        <v>684.40003897304121</v>
      </c>
      <c r="D55" s="2">
        <v>426.92186886380989</v>
      </c>
      <c r="E55" s="2">
        <v>758.93608677141276</v>
      </c>
      <c r="F55" s="2">
        <v>451.44656640445487</v>
      </c>
      <c r="G55" s="2">
        <v>143.74285714285713</v>
      </c>
      <c r="I55" s="2">
        <v>184.41666666666666</v>
      </c>
      <c r="K55" s="5">
        <v>46.853999999999999</v>
      </c>
      <c r="L55" s="2">
        <v>69.696265090546618</v>
      </c>
      <c r="M55" s="2">
        <f t="shared" si="9"/>
        <v>63.985698817909963</v>
      </c>
      <c r="O55" s="2">
        <f t="shared" si="10"/>
        <v>56.886182417919542</v>
      </c>
      <c r="P55" s="2">
        <f t="shared" si="3"/>
        <v>86.856674724937591</v>
      </c>
      <c r="R55" s="2">
        <f t="shared" si="4"/>
        <v>127.53048424874711</v>
      </c>
      <c r="T55" s="1">
        <f t="shared" si="7"/>
        <v>37081.013896866396</v>
      </c>
      <c r="V55" s="1">
        <f t="shared" si="8"/>
        <v>54445.552672581791</v>
      </c>
      <c r="X55" s="2">
        <f t="shared" si="5"/>
        <v>0.5723937921154979</v>
      </c>
      <c r="Z55" s="2">
        <f t="shared" si="6"/>
        <v>0.84043808631448369</v>
      </c>
    </row>
    <row r="56" spans="1:26" x14ac:dyDescent="0.35">
      <c r="A56" s="2">
        <v>55</v>
      </c>
      <c r="B56" s="2">
        <f t="shared" si="0"/>
        <v>24.5</v>
      </c>
      <c r="C56" s="2">
        <v>687.6832289498185</v>
      </c>
      <c r="D56" s="2">
        <v>427.44574015177534</v>
      </c>
      <c r="E56" s="2">
        <v>756.52332390475783</v>
      </c>
      <c r="F56" s="2">
        <v>449.649350168593</v>
      </c>
      <c r="G56" s="2">
        <v>172.54285714285714</v>
      </c>
      <c r="I56" s="2">
        <v>207.51315789473685</v>
      </c>
      <c r="K56" s="5">
        <v>45.344000000000001</v>
      </c>
      <c r="L56" s="2">
        <v>70.630147227300995</v>
      </c>
      <c r="M56" s="2">
        <f t="shared" si="9"/>
        <v>64.308610420475745</v>
      </c>
      <c r="O56" s="2">
        <f t="shared" si="10"/>
        <v>56.886182417919542</v>
      </c>
      <c r="P56" s="2">
        <f t="shared" si="3"/>
        <v>115.6566747249376</v>
      </c>
      <c r="R56" s="2">
        <f t="shared" si="4"/>
        <v>150.62697547681731</v>
      </c>
      <c r="T56" s="1">
        <f t="shared" si="7"/>
        <v>49436.952931294079</v>
      </c>
      <c r="V56" s="1">
        <f t="shared" si="8"/>
        <v>64384.859019511488</v>
      </c>
      <c r="X56" s="2">
        <f t="shared" si="5"/>
        <v>0.76312381958277908</v>
      </c>
      <c r="Z56" s="2">
        <f t="shared" si="6"/>
        <v>0.9938642376797111</v>
      </c>
    </row>
    <row r="57" spans="1:26" x14ac:dyDescent="0.35">
      <c r="A57" s="2">
        <v>56</v>
      </c>
      <c r="B57" s="2">
        <f t="shared" si="0"/>
        <v>25</v>
      </c>
      <c r="C57" s="2">
        <v>692.7530851000048</v>
      </c>
      <c r="D57" s="2">
        <v>427.89197977864075</v>
      </c>
      <c r="E57" s="2">
        <v>774.51215084728631</v>
      </c>
      <c r="F57" s="2">
        <v>455.49183712005947</v>
      </c>
      <c r="G57" s="2">
        <v>159.5</v>
      </c>
      <c r="I57" s="2">
        <v>191.46511627906978</v>
      </c>
      <c r="K57" s="5">
        <v>54.32</v>
      </c>
      <c r="L57" s="2">
        <v>70.901678664850067</v>
      </c>
      <c r="M57" s="2">
        <f t="shared" si="9"/>
        <v>66.756258998637549</v>
      </c>
      <c r="O57" s="2">
        <f>N$47</f>
        <v>56.886182417919542</v>
      </c>
      <c r="P57" s="2">
        <f t="shared" si="3"/>
        <v>102.61381758208046</v>
      </c>
      <c r="R57" s="2">
        <f t="shared" si="4"/>
        <v>134.57893386115023</v>
      </c>
      <c r="T57" s="1">
        <f t="shared" si="7"/>
        <v>43907.629557840701</v>
      </c>
      <c r="V57" s="1">
        <f t="shared" si="8"/>
        <v>57585.246446346326</v>
      </c>
      <c r="X57" s="2">
        <f t="shared" si="5"/>
        <v>0.67777150471980019</v>
      </c>
      <c r="Z57" s="2">
        <f t="shared" si="6"/>
        <v>0.88890335293974099</v>
      </c>
    </row>
    <row r="58" spans="1:26" x14ac:dyDescent="0.35">
      <c r="A58" s="2">
        <v>57</v>
      </c>
      <c r="B58" s="2">
        <f t="shared" si="0"/>
        <v>25.5</v>
      </c>
      <c r="C58" s="2">
        <v>701.13667252907794</v>
      </c>
      <c r="D58" s="2">
        <v>432.11049298429788</v>
      </c>
      <c r="E58" s="2">
        <v>772.40480100172692</v>
      </c>
      <c r="F58" s="2">
        <v>453.84906658275003</v>
      </c>
      <c r="G58" s="2">
        <v>114.41666666666667</v>
      </c>
      <c r="I58" s="2">
        <v>225.3116883116883</v>
      </c>
      <c r="K58" s="5">
        <v>49.643000000000001</v>
      </c>
      <c r="L58" s="2">
        <v>71.471811859020448</v>
      </c>
      <c r="M58" s="2">
        <f t="shared" si="9"/>
        <v>66.014608894265336</v>
      </c>
      <c r="O58" s="2">
        <f t="shared" ref="O58:O121" si="11">N$47</f>
        <v>56.886182417919542</v>
      </c>
      <c r="P58" s="2">
        <f t="shared" si="3"/>
        <v>57.530484248747129</v>
      </c>
      <c r="R58" s="2">
        <f t="shared" si="4"/>
        <v>168.42550589376876</v>
      </c>
      <c r="T58" s="1">
        <f t="shared" si="7"/>
        <v>24859.525910351505</v>
      </c>
      <c r="V58" s="1">
        <f t="shared" si="8"/>
        <v>72778.428382886181</v>
      </c>
      <c r="X58" s="2">
        <f t="shared" si="5"/>
        <v>0.38373919185694272</v>
      </c>
      <c r="Z58" s="2">
        <f t="shared" si="6"/>
        <v>1.123429923522312</v>
      </c>
    </row>
    <row r="59" spans="1:26" x14ac:dyDescent="0.35">
      <c r="A59" s="2">
        <v>58</v>
      </c>
      <c r="B59" s="2">
        <f t="shared" si="0"/>
        <v>26</v>
      </c>
      <c r="C59" s="2">
        <v>711.44436199105314</v>
      </c>
      <c r="D59" s="2">
        <v>435.49664049443714</v>
      </c>
      <c r="E59" s="2">
        <v>776.40571157807881</v>
      </c>
      <c r="F59" s="2">
        <v>454.47083362710396</v>
      </c>
      <c r="G59" s="2">
        <v>152.91666666666666</v>
      </c>
      <c r="I59" s="2">
        <v>197.88749999999999</v>
      </c>
      <c r="K59" s="5">
        <v>48.585000000000001</v>
      </c>
      <c r="L59" s="2">
        <v>72.76184392514277</v>
      </c>
      <c r="M59" s="2">
        <f t="shared" si="9"/>
        <v>66.717632943857069</v>
      </c>
      <c r="O59" s="2">
        <f t="shared" si="11"/>
        <v>56.886182417919542</v>
      </c>
      <c r="P59" s="2">
        <f t="shared" si="3"/>
        <v>96.030484248747115</v>
      </c>
      <c r="R59" s="2">
        <f t="shared" si="4"/>
        <v>141.00131758208045</v>
      </c>
      <c r="T59" s="1">
        <f t="shared" si="7"/>
        <v>41820.953275383334</v>
      </c>
      <c r="V59" s="1">
        <f t="shared" si="8"/>
        <v>61405.600112285247</v>
      </c>
      <c r="X59" s="2">
        <f t="shared" si="5"/>
        <v>0.6455609358945994</v>
      </c>
      <c r="Z59" s="2">
        <f t="shared" si="6"/>
        <v>0.94787549237883861</v>
      </c>
    </row>
    <row r="60" spans="1:26" x14ac:dyDescent="0.35">
      <c r="A60" s="2">
        <v>59</v>
      </c>
      <c r="B60" s="2">
        <f t="shared" si="0"/>
        <v>26.5</v>
      </c>
      <c r="C60" s="2">
        <v>707.01587318516749</v>
      </c>
      <c r="D60" s="2">
        <v>434.17682808922905</v>
      </c>
      <c r="E60" s="2">
        <v>787.53801619701198</v>
      </c>
      <c r="F60" s="2">
        <v>458.08803002559898</v>
      </c>
      <c r="G60" s="2">
        <v>132.84722222222223</v>
      </c>
      <c r="I60" s="2">
        <v>222.49367088607596</v>
      </c>
      <c r="K60" s="5">
        <v>47.36</v>
      </c>
      <c r="L60" s="2">
        <v>73.692618105401863</v>
      </c>
      <c r="M60" s="2">
        <f t="shared" si="9"/>
        <v>67.109463579051393</v>
      </c>
      <c r="O60" s="2">
        <f t="shared" si="11"/>
        <v>56.886182417919542</v>
      </c>
      <c r="P60" s="2">
        <f t="shared" si="3"/>
        <v>75.961039804302686</v>
      </c>
      <c r="R60" s="2">
        <f t="shared" si="4"/>
        <v>165.60748846815642</v>
      </c>
      <c r="T60" s="1">
        <f t="shared" si="7"/>
        <v>32980.523320591812</v>
      </c>
      <c r="V60" s="1">
        <f t="shared" si="8"/>
        <v>71902.934050927724</v>
      </c>
      <c r="X60" s="2">
        <f t="shared" si="5"/>
        <v>0.50909737425012724</v>
      </c>
      <c r="Z60" s="2">
        <f t="shared" si="6"/>
        <v>1.1099155271242223</v>
      </c>
    </row>
    <row r="61" spans="1:26" x14ac:dyDescent="0.35">
      <c r="A61" s="2">
        <v>60</v>
      </c>
      <c r="B61" s="2">
        <f t="shared" si="0"/>
        <v>27</v>
      </c>
      <c r="C61" s="2">
        <v>715.30783670791197</v>
      </c>
      <c r="D61" s="2">
        <v>436.53236049691401</v>
      </c>
      <c r="E61" s="2">
        <v>800.3653630830255</v>
      </c>
      <c r="F61" s="2">
        <v>466.18695293400202</v>
      </c>
      <c r="G61" s="2">
        <v>161.65753424657535</v>
      </c>
      <c r="I61" s="2">
        <v>179.20253164556962</v>
      </c>
      <c r="K61" s="5">
        <v>46.006999999999998</v>
      </c>
      <c r="L61" s="2">
        <v>74.213305543326015</v>
      </c>
      <c r="M61" s="2">
        <f t="shared" si="9"/>
        <v>67.161729157494506</v>
      </c>
      <c r="O61" s="2">
        <f t="shared" si="11"/>
        <v>56.886182417919542</v>
      </c>
      <c r="P61" s="2">
        <f t="shared" si="3"/>
        <v>104.77135182865581</v>
      </c>
      <c r="R61" s="2">
        <f t="shared" si="4"/>
        <v>122.31634922765008</v>
      </c>
      <c r="T61" s="1">
        <f t="shared" si="7"/>
        <v>45736.085526215786</v>
      </c>
      <c r="V61" s="1">
        <f t="shared" si="8"/>
        <v>53395.044655710975</v>
      </c>
      <c r="X61" s="2">
        <f t="shared" si="5"/>
        <v>0.70599610635462429</v>
      </c>
      <c r="Z61" s="2">
        <f t="shared" si="6"/>
        <v>0.8242221255239609</v>
      </c>
    </row>
    <row r="62" spans="1:26" x14ac:dyDescent="0.35">
      <c r="A62" s="2">
        <v>61</v>
      </c>
      <c r="B62" s="2">
        <f t="shared" si="0"/>
        <v>27.5</v>
      </c>
      <c r="C62" s="2">
        <v>724.59239254921704</v>
      </c>
      <c r="D62" s="2">
        <v>437.44027211674455</v>
      </c>
      <c r="E62" s="2">
        <v>804.53425082097988</v>
      </c>
      <c r="F62" s="2">
        <v>466.16829815835149</v>
      </c>
      <c r="G62" s="2">
        <v>125.27631578947368</v>
      </c>
      <c r="I62" s="2">
        <v>168.6021505376344</v>
      </c>
      <c r="K62" s="5">
        <v>43.813000000000002</v>
      </c>
      <c r="L62" s="2">
        <v>75.089645594716544</v>
      </c>
      <c r="M62" s="2">
        <f t="shared" si="9"/>
        <v>67.270484196037401</v>
      </c>
      <c r="O62" s="2">
        <f t="shared" si="11"/>
        <v>56.886182417919542</v>
      </c>
      <c r="P62" s="2">
        <f t="shared" si="3"/>
        <v>68.390133371554143</v>
      </c>
      <c r="R62" s="2">
        <f t="shared" si="4"/>
        <v>111.71596811971486</v>
      </c>
      <c r="T62" s="1">
        <f t="shared" si="7"/>
        <v>29916.598552153097</v>
      </c>
      <c r="V62" s="1">
        <f t="shared" si="8"/>
        <v>48869.063494073627</v>
      </c>
      <c r="X62" s="2">
        <f t="shared" si="5"/>
        <v>0.46180170100232959</v>
      </c>
      <c r="Z62" s="2">
        <f t="shared" si="6"/>
        <v>0.75435770576029759</v>
      </c>
    </row>
    <row r="63" spans="1:26" x14ac:dyDescent="0.35">
      <c r="A63" s="2">
        <v>62</v>
      </c>
      <c r="B63" s="2">
        <f t="shared" si="0"/>
        <v>28</v>
      </c>
      <c r="C63" s="2">
        <v>722.65301986526015</v>
      </c>
      <c r="D63" s="2">
        <v>434.42343479918645</v>
      </c>
      <c r="E63" s="2">
        <v>803.63328240874796</v>
      </c>
      <c r="F63" s="2">
        <v>464.53891954687913</v>
      </c>
      <c r="G63" s="2">
        <v>128.74666666666667</v>
      </c>
      <c r="I63" s="2">
        <v>182.49484536082474</v>
      </c>
      <c r="K63" s="5">
        <v>48.683</v>
      </c>
      <c r="L63" s="2">
        <v>73.578749424251527</v>
      </c>
      <c r="M63" s="2">
        <f t="shared" si="9"/>
        <v>67.35481206818865</v>
      </c>
      <c r="O63" s="2">
        <f t="shared" si="11"/>
        <v>56.886182417919542</v>
      </c>
      <c r="P63" s="2">
        <f t="shared" si="3"/>
        <v>71.860484248747127</v>
      </c>
      <c r="R63" s="2">
        <f t="shared" si="4"/>
        <v>125.6086629429052</v>
      </c>
      <c r="T63" s="1">
        <f t="shared" si="7"/>
        <v>31217.878393673564</v>
      </c>
      <c r="V63" s="1">
        <f t="shared" si="8"/>
        <v>54567.346796190162</v>
      </c>
      <c r="X63" s="2">
        <f t="shared" si="5"/>
        <v>0.48188865183822083</v>
      </c>
      <c r="Z63" s="2">
        <f t="shared" si="6"/>
        <v>0.84231813739570482</v>
      </c>
    </row>
    <row r="64" spans="1:26" x14ac:dyDescent="0.35">
      <c r="A64" s="2">
        <v>63</v>
      </c>
      <c r="B64" s="2">
        <f t="shared" si="0"/>
        <v>28.5</v>
      </c>
      <c r="C64" s="2">
        <v>731.64743333652439</v>
      </c>
      <c r="D64" s="2">
        <v>436.65612376594345</v>
      </c>
      <c r="E64" s="2">
        <v>816.04832171628254</v>
      </c>
      <c r="F64" s="2">
        <v>471.09035687660287</v>
      </c>
      <c r="G64" s="2">
        <v>150.64473684210526</v>
      </c>
      <c r="I64" s="2">
        <v>212.19148936170214</v>
      </c>
      <c r="K64" s="5">
        <v>44.16</v>
      </c>
      <c r="L64" s="2">
        <v>74.089814510224571</v>
      </c>
      <c r="M64" s="2">
        <f t="shared" si="9"/>
        <v>66.607360882668416</v>
      </c>
      <c r="O64" s="2">
        <f t="shared" si="11"/>
        <v>56.886182417919542</v>
      </c>
      <c r="P64" s="2">
        <f t="shared" si="3"/>
        <v>93.758554424185718</v>
      </c>
      <c r="R64" s="2">
        <f t="shared" si="4"/>
        <v>155.3053069437826</v>
      </c>
      <c r="T64" s="1">
        <f t="shared" si="7"/>
        <v>40940.246944763181</v>
      </c>
      <c r="V64" s="1">
        <f t="shared" si="8"/>
        <v>67815.013330352172</v>
      </c>
      <c r="X64" s="2">
        <f t="shared" si="5"/>
        <v>0.63196608550226974</v>
      </c>
      <c r="Z64" s="2">
        <f t="shared" si="6"/>
        <v>1.0468131413689208</v>
      </c>
    </row>
    <row r="65" spans="1:26" x14ac:dyDescent="0.35">
      <c r="A65" s="2">
        <v>64</v>
      </c>
      <c r="B65" s="2">
        <f t="shared" si="0"/>
        <v>29</v>
      </c>
      <c r="C65" s="2">
        <v>734.33506792216531</v>
      </c>
      <c r="D65" s="2">
        <v>436.93852491246713</v>
      </c>
      <c r="E65" s="2">
        <v>811.81835137410906</v>
      </c>
      <c r="F65" s="2">
        <v>468.98870763338886</v>
      </c>
      <c r="G65" s="2">
        <v>138.02666666666667</v>
      </c>
      <c r="I65" s="2">
        <v>202.68817204301075</v>
      </c>
      <c r="K65" s="5">
        <v>45.962000000000003</v>
      </c>
      <c r="L65" s="2">
        <v>75.904193872690342</v>
      </c>
      <c r="M65" s="2">
        <f t="shared" si="9"/>
        <v>68.418645404517761</v>
      </c>
      <c r="O65" s="2">
        <f t="shared" si="11"/>
        <v>56.886182417919542</v>
      </c>
      <c r="P65" s="2">
        <f t="shared" si="3"/>
        <v>81.140484248747129</v>
      </c>
      <c r="R65" s="2">
        <f t="shared" si="4"/>
        <v>145.80198962509121</v>
      </c>
      <c r="T65" s="1">
        <f t="shared" si="7"/>
        <v>35453.403498330845</v>
      </c>
      <c r="V65" s="1">
        <f t="shared" si="8"/>
        <v>63706.506276090193</v>
      </c>
      <c r="X65" s="2">
        <f t="shared" si="5"/>
        <v>0.54726950369405558</v>
      </c>
      <c r="Z65" s="2">
        <f t="shared" si="6"/>
        <v>0.98339297871471076</v>
      </c>
    </row>
    <row r="66" spans="1:26" x14ac:dyDescent="0.35">
      <c r="A66" s="2">
        <v>65</v>
      </c>
      <c r="B66" s="2">
        <f t="shared" si="0"/>
        <v>29.5</v>
      </c>
      <c r="C66" s="2">
        <v>737.00743185675151</v>
      </c>
      <c r="D66" s="2">
        <v>438.03140780296263</v>
      </c>
      <c r="E66" s="2">
        <v>816.94929012851446</v>
      </c>
      <c r="F66" s="2">
        <v>467.84132334245055</v>
      </c>
      <c r="G66" s="2">
        <v>145.34285714285716</v>
      </c>
      <c r="I66" s="2">
        <v>204.4020618556701</v>
      </c>
      <c r="K66" s="5">
        <v>52.619</v>
      </c>
      <c r="L66" s="2">
        <v>72.494057539172871</v>
      </c>
      <c r="M66" s="2">
        <f t="shared" si="9"/>
        <v>67.525293154379654</v>
      </c>
      <c r="O66" s="2">
        <f t="shared" si="11"/>
        <v>56.886182417919542</v>
      </c>
      <c r="P66" s="2">
        <f t="shared" si="3"/>
        <v>88.456674724937614</v>
      </c>
      <c r="R66" s="2">
        <f t="shared" si="4"/>
        <v>147.51587943775056</v>
      </c>
      <c r="T66" s="1">
        <f t="shared" si="7"/>
        <v>38746.801759333168</v>
      </c>
      <c r="V66" s="1">
        <f t="shared" si="8"/>
        <v>64616.588343409981</v>
      </c>
      <c r="X66" s="2">
        <f t="shared" si="5"/>
        <v>0.59810739946478075</v>
      </c>
      <c r="Z66" s="2">
        <f t="shared" si="6"/>
        <v>0.99744128190022607</v>
      </c>
    </row>
    <row r="67" spans="1:26" x14ac:dyDescent="0.35">
      <c r="A67" s="2">
        <v>66</v>
      </c>
      <c r="B67" s="2">
        <f t="shared" si="0"/>
        <v>30</v>
      </c>
      <c r="C67" s="2">
        <v>740.84036527150079</v>
      </c>
      <c r="D67" s="2">
        <v>436.59068506090205</v>
      </c>
      <c r="E67" s="2">
        <v>829.73082506136359</v>
      </c>
      <c r="F67" s="2">
        <v>473.42725835011527</v>
      </c>
      <c r="G67" s="2">
        <v>106.94366197183099</v>
      </c>
      <c r="I67" s="2">
        <v>190.96875</v>
      </c>
      <c r="K67" s="5">
        <v>20.652999999999999</v>
      </c>
      <c r="L67" s="2">
        <v>74.746728055647566</v>
      </c>
      <c r="M67" s="2">
        <f t="shared" si="9"/>
        <v>61.223296041735672</v>
      </c>
      <c r="O67" s="2">
        <f t="shared" si="11"/>
        <v>56.886182417919542</v>
      </c>
      <c r="P67" s="2">
        <f t="shared" si="3"/>
        <v>50.057479553911449</v>
      </c>
      <c r="R67" s="2">
        <f t="shared" si="4"/>
        <v>134.08256758208046</v>
      </c>
      <c r="T67" s="1">
        <f t="shared" si="7"/>
        <v>21854.629290864297</v>
      </c>
      <c r="V67" s="1">
        <f t="shared" si="8"/>
        <v>58539.200035385205</v>
      </c>
      <c r="X67" s="2">
        <f t="shared" si="5"/>
        <v>0.33735469504336785</v>
      </c>
      <c r="Z67" s="2">
        <f t="shared" si="6"/>
        <v>0.9036288702584111</v>
      </c>
    </row>
    <row r="68" spans="1:26" x14ac:dyDescent="0.35">
      <c r="A68" s="2">
        <v>67</v>
      </c>
      <c r="B68" s="2">
        <f t="shared" ref="B68:B131" si="12">B67+0.5</f>
        <v>30.5</v>
      </c>
      <c r="C68" s="2">
        <v>744.45950957148318</v>
      </c>
      <c r="D68" s="2">
        <v>439.07166478374006</v>
      </c>
      <c r="E68" s="2">
        <v>834.66324535205695</v>
      </c>
      <c r="F68" s="2">
        <v>476.49423091541968</v>
      </c>
      <c r="G68" s="2">
        <v>133.83098591549296</v>
      </c>
      <c r="I68" s="2">
        <v>187.56989247311827</v>
      </c>
      <c r="K68" s="5">
        <v>20.137</v>
      </c>
      <c r="L68" s="2">
        <v>76.290694057703433</v>
      </c>
      <c r="M68" s="2">
        <f t="shared" si="9"/>
        <v>62.252270543277575</v>
      </c>
      <c r="O68" s="2">
        <f t="shared" si="11"/>
        <v>56.886182417919542</v>
      </c>
      <c r="P68" s="2">
        <f t="shared" si="3"/>
        <v>76.944803497573417</v>
      </c>
      <c r="R68" s="2">
        <f t="shared" si="4"/>
        <v>130.68371005519873</v>
      </c>
      <c r="T68" s="1">
        <f t="shared" si="7"/>
        <v>33784.282968137304</v>
      </c>
      <c r="V68" s="1">
        <f t="shared" si="8"/>
        <v>57379.5141340517</v>
      </c>
      <c r="X68" s="2">
        <f t="shared" si="5"/>
        <v>0.52150445227360209</v>
      </c>
      <c r="Z68" s="2">
        <f t="shared" si="6"/>
        <v>0.88572760648570559</v>
      </c>
    </row>
    <row r="69" spans="1:26" x14ac:dyDescent="0.35">
      <c r="A69" s="2">
        <v>68</v>
      </c>
      <c r="B69" s="2">
        <f t="shared" si="12"/>
        <v>31</v>
      </c>
      <c r="C69" s="2">
        <v>748.39933754361596</v>
      </c>
      <c r="D69" s="2">
        <v>441.18077786140617</v>
      </c>
      <c r="E69" s="2">
        <v>836.77059519761633</v>
      </c>
      <c r="F69" s="2">
        <v>474.34097244111587</v>
      </c>
      <c r="G69" s="2">
        <v>136.72222222222223</v>
      </c>
      <c r="I69" s="2">
        <v>207.32467532467533</v>
      </c>
      <c r="K69" s="5">
        <v>20.419</v>
      </c>
      <c r="L69" s="2">
        <v>70.916774570516168</v>
      </c>
      <c r="M69" s="2">
        <f t="shared" ref="M69:M100" si="13">(K69+L69*3)/4</f>
        <v>58.292330927887129</v>
      </c>
      <c r="O69" s="2">
        <f t="shared" si="11"/>
        <v>56.886182417919542</v>
      </c>
      <c r="P69" s="2">
        <f t="shared" si="3"/>
        <v>79.836039804302686</v>
      </c>
      <c r="R69" s="2">
        <f t="shared" si="4"/>
        <v>150.43849290675578</v>
      </c>
      <c r="T69" s="1">
        <f t="shared" si="7"/>
        <v>35222.126142236448</v>
      </c>
      <c r="V69" s="1">
        <f t="shared" si="8"/>
        <v>66370.571320900155</v>
      </c>
      <c r="X69" s="2">
        <f t="shared" si="5"/>
        <v>0.5436994361858285</v>
      </c>
      <c r="Z69" s="2">
        <f t="shared" si="6"/>
        <v>1.0245162958301033</v>
      </c>
    </row>
    <row r="70" spans="1:26" x14ac:dyDescent="0.35">
      <c r="A70" s="2">
        <v>69</v>
      </c>
      <c r="B70" s="2">
        <f t="shared" si="12"/>
        <v>31.5</v>
      </c>
      <c r="C70" s="2">
        <v>756.233181534717</v>
      </c>
      <c r="D70" s="2">
        <v>442.22038109012897</v>
      </c>
      <c r="E70" s="2">
        <v>854.62198628065175</v>
      </c>
      <c r="F70" s="2">
        <v>478.53281955348336</v>
      </c>
      <c r="G70" s="2">
        <v>118.46478873239437</v>
      </c>
      <c r="I70" s="2">
        <v>185.6705882352941</v>
      </c>
      <c r="K70" s="5">
        <v>19.707999999999998</v>
      </c>
      <c r="L70" s="2">
        <v>70.426486807889901</v>
      </c>
      <c r="M70" s="2">
        <f t="shared" si="13"/>
        <v>57.746865105917429</v>
      </c>
      <c r="O70" s="2">
        <f t="shared" si="11"/>
        <v>56.886182417919542</v>
      </c>
      <c r="P70" s="2">
        <f t="shared" si="3"/>
        <v>61.578606314474825</v>
      </c>
      <c r="R70" s="2">
        <f t="shared" si="4"/>
        <v>128.78440581737456</v>
      </c>
      <c r="T70" s="1">
        <f t="shared" si="7"/>
        <v>27231.314751386079</v>
      </c>
      <c r="V70" s="1">
        <f t="shared" si="8"/>
        <v>56951.089019025203</v>
      </c>
      <c r="X70" s="2">
        <f t="shared" si="5"/>
        <v>0.42035084472579071</v>
      </c>
      <c r="Z70" s="2">
        <f t="shared" si="6"/>
        <v>0.87911430629629905</v>
      </c>
    </row>
    <row r="71" spans="1:26" x14ac:dyDescent="0.35">
      <c r="A71" s="2">
        <v>70</v>
      </c>
      <c r="B71" s="2">
        <f t="shared" si="12"/>
        <v>32</v>
      </c>
      <c r="C71" s="2">
        <v>753.85095997017163</v>
      </c>
      <c r="D71" s="2">
        <v>439.96875292158825</v>
      </c>
      <c r="E71" s="2">
        <v>852.43828317981854</v>
      </c>
      <c r="F71" s="2">
        <v>479.0480781036735</v>
      </c>
      <c r="G71" s="2">
        <v>118.37142857142857</v>
      </c>
      <c r="I71" s="2">
        <v>220.95180722891567</v>
      </c>
      <c r="K71" s="5">
        <v>19.878</v>
      </c>
      <c r="L71" s="2">
        <v>69.560225794515489</v>
      </c>
      <c r="M71" s="2">
        <f t="shared" si="13"/>
        <v>57.139669345886617</v>
      </c>
      <c r="O71" s="2">
        <f t="shared" si="11"/>
        <v>56.886182417919542</v>
      </c>
      <c r="P71" s="2">
        <f t="shared" si="3"/>
        <v>61.485246153509024</v>
      </c>
      <c r="R71" s="2">
        <f t="shared" si="4"/>
        <v>164.06562481099613</v>
      </c>
      <c r="T71" s="1">
        <f t="shared" si="7"/>
        <v>27051.587073236245</v>
      </c>
      <c r="V71" s="1">
        <f t="shared" si="8"/>
        <v>72183.748345395157</v>
      </c>
      <c r="X71" s="2">
        <f t="shared" si="5"/>
        <v>0.41757651370209153</v>
      </c>
      <c r="Z71" s="2">
        <f t="shared" si="6"/>
        <v>1.1142502618576766</v>
      </c>
    </row>
    <row r="72" spans="1:26" x14ac:dyDescent="0.35">
      <c r="A72" s="2">
        <v>71</v>
      </c>
      <c r="B72" s="2">
        <f t="shared" si="12"/>
        <v>32.5</v>
      </c>
      <c r="C72" s="2">
        <v>763.74634185366779</v>
      </c>
      <c r="D72" s="2">
        <v>440.12394408432607</v>
      </c>
      <c r="E72" s="2">
        <v>860.85241191100124</v>
      </c>
      <c r="F72" s="2">
        <v>484.43657558505123</v>
      </c>
      <c r="G72" s="2">
        <v>116.31944444444444</v>
      </c>
      <c r="I72" s="2">
        <v>227.14117647058825</v>
      </c>
      <c r="O72" s="2">
        <f t="shared" si="11"/>
        <v>56.886182417919542</v>
      </c>
      <c r="P72" s="2">
        <f t="shared" si="3"/>
        <v>59.433262026524901</v>
      </c>
      <c r="R72" s="2">
        <f t="shared" si="4"/>
        <v>170.25499405266871</v>
      </c>
      <c r="T72" s="1">
        <f t="shared" si="7"/>
        <v>26158.001692911344</v>
      </c>
      <c r="V72" s="1">
        <f t="shared" si="8"/>
        <v>74933.299482514034</v>
      </c>
      <c r="X72" s="2">
        <f t="shared" si="5"/>
        <v>0.40378285838711742</v>
      </c>
      <c r="Z72" s="2">
        <f t="shared" si="6"/>
        <v>1.1566931682563053</v>
      </c>
    </row>
    <row r="73" spans="1:26" x14ac:dyDescent="0.35">
      <c r="A73" s="2">
        <v>72</v>
      </c>
      <c r="B73" s="2">
        <f t="shared" si="12"/>
        <v>33</v>
      </c>
      <c r="C73" s="2">
        <v>768.08320675322477</v>
      </c>
      <c r="D73" s="2">
        <v>439.94766342987811</v>
      </c>
      <c r="E73" s="2">
        <v>870.03007319492281</v>
      </c>
      <c r="F73" s="2">
        <v>483.30543372754789</v>
      </c>
      <c r="G73" s="2">
        <v>127.32876712328768</v>
      </c>
      <c r="I73" s="2">
        <v>191.05128205128204</v>
      </c>
      <c r="O73" s="2">
        <f t="shared" si="11"/>
        <v>56.886182417919542</v>
      </c>
      <c r="P73" s="2">
        <f t="shared" si="3"/>
        <v>70.442584705368134</v>
      </c>
      <c r="R73" s="2">
        <f t="shared" si="4"/>
        <v>134.1650996333625</v>
      </c>
      <c r="T73" s="1">
        <f t="shared" si="7"/>
        <v>30991.05054708798</v>
      </c>
      <c r="V73" s="1">
        <f t="shared" si="8"/>
        <v>59025.62209753463</v>
      </c>
      <c r="X73" s="2">
        <f t="shared" si="5"/>
        <v>0.47838726831009981</v>
      </c>
      <c r="Z73" s="2">
        <f t="shared" si="6"/>
        <v>0.91113742893743577</v>
      </c>
    </row>
    <row r="74" spans="1:26" x14ac:dyDescent="0.35">
      <c r="A74" s="2">
        <v>73</v>
      </c>
      <c r="B74" s="2">
        <f t="shared" si="12"/>
        <v>33.5</v>
      </c>
      <c r="C74" s="2">
        <v>772.32844774645309</v>
      </c>
      <c r="D74" s="2">
        <v>439.52864634449242</v>
      </c>
      <c r="E74" s="2">
        <v>865.21981811266778</v>
      </c>
      <c r="F74" s="2">
        <v>480.62502905729644</v>
      </c>
      <c r="G74" s="2">
        <v>113.22972972972973</v>
      </c>
      <c r="I74" s="2">
        <v>215.18518518518519</v>
      </c>
      <c r="O74" s="2">
        <f t="shared" si="11"/>
        <v>56.886182417919542</v>
      </c>
      <c r="P74" s="2">
        <f t="shared" si="3"/>
        <v>56.343547311810184</v>
      </c>
      <c r="R74" s="2">
        <f t="shared" si="4"/>
        <v>158.29900276726565</v>
      </c>
      <c r="T74" s="1">
        <f t="shared" si="7"/>
        <v>24764.603080206794</v>
      </c>
      <c r="V74" s="1">
        <f t="shared" si="8"/>
        <v>69576.946403979324</v>
      </c>
      <c r="X74" s="2">
        <f t="shared" si="5"/>
        <v>0.3822739342225106</v>
      </c>
      <c r="Z74" s="2">
        <f t="shared" si="6"/>
        <v>1.0740108753972339</v>
      </c>
    </row>
    <row r="75" spans="1:26" x14ac:dyDescent="0.35">
      <c r="A75" s="2">
        <v>74</v>
      </c>
      <c r="B75" s="2">
        <f t="shared" si="12"/>
        <v>34</v>
      </c>
      <c r="C75" s="2">
        <v>777.50519845402277</v>
      </c>
      <c r="D75" s="2">
        <v>437.73698728231977</v>
      </c>
      <c r="E75" s="2">
        <v>867.89218204725387</v>
      </c>
      <c r="F75" s="2">
        <v>480.32795105704395</v>
      </c>
      <c r="G75" s="2">
        <v>125.60810810810811</v>
      </c>
      <c r="I75" s="2">
        <v>201.42307692307693</v>
      </c>
      <c r="O75" s="2">
        <f t="shared" si="11"/>
        <v>56.886182417919542</v>
      </c>
      <c r="P75" s="2">
        <f t="shared" si="3"/>
        <v>68.72192569018857</v>
      </c>
      <c r="R75" s="2">
        <f t="shared" si="4"/>
        <v>144.53689450515739</v>
      </c>
      <c r="T75" s="1">
        <f t="shared" si="7"/>
        <v>30082.128711862599</v>
      </c>
      <c r="V75" s="1">
        <f t="shared" si="8"/>
        <v>63269.144751830077</v>
      </c>
      <c r="X75" s="2">
        <f t="shared" si="5"/>
        <v>0.46435687481955934</v>
      </c>
      <c r="Z75" s="2">
        <f t="shared" si="6"/>
        <v>0.97664173339836258</v>
      </c>
    </row>
    <row r="76" spans="1:26" x14ac:dyDescent="0.35">
      <c r="A76" s="2">
        <v>75</v>
      </c>
      <c r="B76" s="2">
        <f t="shared" si="12"/>
        <v>34.5</v>
      </c>
      <c r="C76" s="2">
        <v>776.45152353124308</v>
      </c>
      <c r="D76" s="2">
        <v>437.98055486262604</v>
      </c>
      <c r="E76" s="2">
        <v>866.67052996287168</v>
      </c>
      <c r="F76" s="2">
        <v>479.55424252988837</v>
      </c>
      <c r="G76" s="2">
        <v>138.75342465753425</v>
      </c>
      <c r="I76" s="2">
        <v>204.98850574712642</v>
      </c>
      <c r="O76" s="2">
        <f t="shared" si="11"/>
        <v>56.886182417919542</v>
      </c>
      <c r="P76" s="2">
        <f t="shared" si="3"/>
        <v>81.867242239614711</v>
      </c>
      <c r="R76" s="2">
        <f t="shared" si="4"/>
        <v>148.10232332920688</v>
      </c>
      <c r="T76" s="1">
        <f t="shared" si="7"/>
        <v>35856.260181179467</v>
      </c>
      <c r="V76" s="1">
        <f t="shared" si="8"/>
        <v>64865.937748170072</v>
      </c>
      <c r="X76" s="2">
        <f t="shared" si="5"/>
        <v>0.55348812179916296</v>
      </c>
      <c r="Z76" s="2">
        <f t="shared" si="6"/>
        <v>1.0012903150401864</v>
      </c>
    </row>
    <row r="77" spans="1:26" x14ac:dyDescent="0.35">
      <c r="A77" s="2">
        <v>76</v>
      </c>
      <c r="B77" s="2">
        <f t="shared" si="12"/>
        <v>35</v>
      </c>
      <c r="C77" s="2">
        <v>782.23910028100397</v>
      </c>
      <c r="D77" s="2">
        <v>441.94946463352693</v>
      </c>
      <c r="E77" s="2">
        <v>874.4280206986989</v>
      </c>
      <c r="F77" s="2">
        <v>480.55971838100805</v>
      </c>
      <c r="G77" s="2">
        <v>129.3896103896104</v>
      </c>
      <c r="I77" s="2">
        <v>211.98809523809524</v>
      </c>
      <c r="O77" s="2">
        <f t="shared" si="11"/>
        <v>56.886182417919542</v>
      </c>
      <c r="P77" s="2">
        <f t="shared" si="3"/>
        <v>72.503427971690854</v>
      </c>
      <c r="R77" s="2">
        <f t="shared" si="4"/>
        <v>155.1019128201757</v>
      </c>
      <c r="T77" s="1">
        <f t="shared" si="7"/>
        <v>32042.851176184253</v>
      </c>
      <c r="V77" s="1">
        <f t="shared" si="8"/>
        <v>68547.207334512612</v>
      </c>
      <c r="X77" s="2">
        <f t="shared" si="5"/>
        <v>0.49462318225550456</v>
      </c>
      <c r="Z77" s="2">
        <f t="shared" si="6"/>
        <v>1.0581155103864259</v>
      </c>
    </row>
    <row r="78" spans="1:26" x14ac:dyDescent="0.35">
      <c r="A78" s="2">
        <v>77</v>
      </c>
      <c r="B78" s="2">
        <f t="shared" si="12"/>
        <v>35.5</v>
      </c>
      <c r="C78" s="2">
        <v>788.3320900518604</v>
      </c>
      <c r="D78" s="2">
        <v>443.2560519509197</v>
      </c>
      <c r="E78" s="2">
        <v>882.97958528937454</v>
      </c>
      <c r="F78" s="2">
        <v>484.79024483830949</v>
      </c>
      <c r="G78" s="2">
        <v>155.56578947368422</v>
      </c>
      <c r="I78" s="2">
        <v>180.57471264367817</v>
      </c>
      <c r="O78" s="2">
        <f t="shared" si="11"/>
        <v>56.886182417919542</v>
      </c>
      <c r="P78" s="2">
        <f t="shared" ref="P78:P141" si="14">G78-$O78</f>
        <v>98.679607055764677</v>
      </c>
      <c r="R78" s="2">
        <f t="shared" ref="R78:R141" si="15">I78-$O78</f>
        <v>123.68853022575863</v>
      </c>
      <c r="T78" s="1">
        <f t="shared" si="7"/>
        <v>43740.333031606373</v>
      </c>
      <c r="V78" s="1">
        <f t="shared" si="8"/>
        <v>54825.689579481768</v>
      </c>
      <c r="X78" s="2">
        <f t="shared" ref="X78:X141" si="16">T78/X$3</f>
        <v>0.675189064732443</v>
      </c>
      <c r="Z78" s="2">
        <f t="shared" ref="Z78:Z141" si="17">V78/Z$3</f>
        <v>0.84630599505799087</v>
      </c>
    </row>
    <row r="79" spans="1:26" x14ac:dyDescent="0.35">
      <c r="A79" s="2">
        <v>78</v>
      </c>
      <c r="B79" s="2">
        <f t="shared" si="12"/>
        <v>36</v>
      </c>
      <c r="C79" s="2">
        <v>793.72262987419708</v>
      </c>
      <c r="D79" s="2">
        <v>443.5143197725252</v>
      </c>
      <c r="E79" s="2">
        <v>889.62231849820307</v>
      </c>
      <c r="F79" s="2">
        <v>487.72989334138532</v>
      </c>
      <c r="G79" s="2">
        <v>116.07692307692308</v>
      </c>
      <c r="I79" s="2">
        <v>201.73737373737373</v>
      </c>
      <c r="O79" s="2">
        <f t="shared" si="11"/>
        <v>56.886182417919542</v>
      </c>
      <c r="P79" s="2">
        <f t="shared" si="14"/>
        <v>59.190740659003538</v>
      </c>
      <c r="R79" s="2">
        <f t="shared" si="15"/>
        <v>144.85119131945419</v>
      </c>
      <c r="T79" s="1">
        <f t="shared" ref="T79:T142" si="18">P79*$D79</f>
        <v>26251.941080209905</v>
      </c>
      <c r="V79" s="1">
        <f t="shared" ref="V79:V142" si="19">R79*$D79</f>
        <v>64243.577586287633</v>
      </c>
      <c r="X79" s="2">
        <f t="shared" si="16"/>
        <v>0.40523293529910209</v>
      </c>
      <c r="Z79" s="2">
        <f t="shared" si="17"/>
        <v>0.9916833745689172</v>
      </c>
    </row>
    <row r="80" spans="1:26" x14ac:dyDescent="0.35">
      <c r="A80" s="2">
        <v>79</v>
      </c>
      <c r="B80" s="2">
        <f t="shared" si="12"/>
        <v>36.5</v>
      </c>
      <c r="C80" s="2">
        <v>799.17425230075287</v>
      </c>
      <c r="D80" s="2">
        <v>444.61893991660651</v>
      </c>
      <c r="E80" s="2">
        <v>898.72362652685069</v>
      </c>
      <c r="F80" s="2">
        <v>491.94592498830298</v>
      </c>
      <c r="G80" s="2">
        <v>131.15384615384616</v>
      </c>
      <c r="I80" s="2">
        <v>223.56190476190477</v>
      </c>
      <c r="O80" s="2">
        <f t="shared" si="11"/>
        <v>56.886182417919542</v>
      </c>
      <c r="P80" s="2">
        <f t="shared" si="14"/>
        <v>74.267663735926618</v>
      </c>
      <c r="R80" s="2">
        <f t="shared" si="15"/>
        <v>166.67572234398523</v>
      </c>
      <c r="T80" s="1">
        <f t="shared" si="18"/>
        <v>33020.809920350694</v>
      </c>
      <c r="V80" s="1">
        <f t="shared" si="19"/>
        <v>74107.182978417361</v>
      </c>
      <c r="X80" s="2">
        <f t="shared" si="16"/>
        <v>0.50971925043915378</v>
      </c>
      <c r="Z80" s="2">
        <f t="shared" si="17"/>
        <v>1.1439409830052691</v>
      </c>
    </row>
    <row r="81" spans="1:26" x14ac:dyDescent="0.35">
      <c r="A81" s="2">
        <v>80</v>
      </c>
      <c r="B81" s="2">
        <f t="shared" si="12"/>
        <v>37</v>
      </c>
      <c r="C81" s="2">
        <v>797.38758612734375</v>
      </c>
      <c r="D81" s="2">
        <v>444.40512826356013</v>
      </c>
      <c r="E81" s="2">
        <v>884.98004057755054</v>
      </c>
      <c r="F81" s="2">
        <v>485.72303571856253</v>
      </c>
      <c r="G81" s="2">
        <v>181.58750000000001</v>
      </c>
      <c r="I81" s="2">
        <v>232.66336633663366</v>
      </c>
      <c r="O81" s="2">
        <f t="shared" si="11"/>
        <v>56.886182417919542</v>
      </c>
      <c r="P81" s="2">
        <f t="shared" si="14"/>
        <v>124.70131758208046</v>
      </c>
      <c r="R81" s="2">
        <f t="shared" si="15"/>
        <v>175.77718391871412</v>
      </c>
      <c r="T81" s="1">
        <f t="shared" si="18"/>
        <v>55417.905034699412</v>
      </c>
      <c r="V81" s="1">
        <f t="shared" si="19"/>
        <v>78116.28196520354</v>
      </c>
      <c r="X81" s="2">
        <f t="shared" si="16"/>
        <v>0.85544761268215408</v>
      </c>
      <c r="Z81" s="2">
        <f t="shared" si="17"/>
        <v>1.2058266525394257</v>
      </c>
    </row>
    <row r="82" spans="1:26" x14ac:dyDescent="0.35">
      <c r="A82" s="2">
        <v>81</v>
      </c>
      <c r="B82" s="2">
        <f t="shared" si="12"/>
        <v>37.5</v>
      </c>
      <c r="C82" s="2">
        <v>803.74017696613146</v>
      </c>
      <c r="D82" s="2">
        <v>449.27161647496825</v>
      </c>
      <c r="E82" s="2">
        <v>894.73798660155364</v>
      </c>
      <c r="F82" s="2">
        <v>491.50489324985273</v>
      </c>
      <c r="G82" s="2">
        <v>156.16867469879517</v>
      </c>
      <c r="I82" s="2">
        <v>214.30107526881721</v>
      </c>
      <c r="O82" s="2">
        <f t="shared" si="11"/>
        <v>56.886182417919542</v>
      </c>
      <c r="P82" s="2">
        <f t="shared" si="14"/>
        <v>99.28249228087563</v>
      </c>
      <c r="R82" s="2">
        <f t="shared" si="15"/>
        <v>157.41489285089767</v>
      </c>
      <c r="T82" s="1">
        <f t="shared" si="18"/>
        <v>44604.805794692555</v>
      </c>
      <c r="V82" s="1">
        <f t="shared" si="19"/>
        <v>70722.043368356724</v>
      </c>
      <c r="X82" s="2">
        <f t="shared" si="16"/>
        <v>0.68853332884614016</v>
      </c>
      <c r="Z82" s="2">
        <f t="shared" si="17"/>
        <v>1.0916869399083857</v>
      </c>
    </row>
    <row r="83" spans="1:26" x14ac:dyDescent="0.35">
      <c r="A83" s="2">
        <v>82</v>
      </c>
      <c r="B83" s="2">
        <f t="shared" si="12"/>
        <v>38</v>
      </c>
      <c r="C83" s="2">
        <v>802.45744227753005</v>
      </c>
      <c r="D83" s="2">
        <v>448.84010574407478</v>
      </c>
      <c r="E83" s="2">
        <v>899.68567754330172</v>
      </c>
      <c r="F83" s="2">
        <v>493.35693175552365</v>
      </c>
      <c r="G83" s="2">
        <v>179.27710843373495</v>
      </c>
      <c r="I83" s="2">
        <v>174.04123711340208</v>
      </c>
      <c r="O83" s="2">
        <f t="shared" si="11"/>
        <v>56.886182417919542</v>
      </c>
      <c r="P83" s="2">
        <f t="shared" si="14"/>
        <v>122.39092601581541</v>
      </c>
      <c r="R83" s="2">
        <f t="shared" si="15"/>
        <v>117.15505469548253</v>
      </c>
      <c r="T83" s="1">
        <f t="shared" si="18"/>
        <v>54933.95617505382</v>
      </c>
      <c r="V83" s="1">
        <f t="shared" si="19"/>
        <v>52583.887137973245</v>
      </c>
      <c r="X83" s="2">
        <f t="shared" si="16"/>
        <v>0.84797723110809686</v>
      </c>
      <c r="Z83" s="2">
        <f t="shared" si="17"/>
        <v>0.81170085172944551</v>
      </c>
    </row>
    <row r="84" spans="1:26" x14ac:dyDescent="0.35">
      <c r="A84" s="2">
        <v>83</v>
      </c>
      <c r="B84" s="2">
        <f t="shared" si="12"/>
        <v>38.5</v>
      </c>
      <c r="C84" s="2">
        <v>805.2672420716093</v>
      </c>
      <c r="D84" s="2">
        <v>450.2160323188287</v>
      </c>
      <c r="E84" s="2">
        <v>908.43576059768952</v>
      </c>
      <c r="F84" s="2">
        <v>496.06576323532255</v>
      </c>
      <c r="G84" s="2">
        <v>178.17283950617283</v>
      </c>
      <c r="I84" s="2">
        <v>182.61702127659575</v>
      </c>
      <c r="O84" s="2">
        <f t="shared" si="11"/>
        <v>56.886182417919542</v>
      </c>
      <c r="P84" s="2">
        <f t="shared" si="14"/>
        <v>121.28665708825329</v>
      </c>
      <c r="R84" s="2">
        <f t="shared" si="15"/>
        <v>125.73083885867621</v>
      </c>
      <c r="T84" s="1">
        <f t="shared" si="18"/>
        <v>54605.19752748774</v>
      </c>
      <c r="V84" s="1">
        <f t="shared" si="19"/>
        <v>56606.039411071208</v>
      </c>
      <c r="X84" s="2">
        <f t="shared" si="16"/>
        <v>0.84290241277938294</v>
      </c>
      <c r="Z84" s="2">
        <f t="shared" si="17"/>
        <v>0.87378801575542886</v>
      </c>
    </row>
    <row r="85" spans="1:26" x14ac:dyDescent="0.35">
      <c r="A85" s="2">
        <v>84</v>
      </c>
      <c r="B85" s="2">
        <f t="shared" si="12"/>
        <v>39</v>
      </c>
      <c r="C85" s="2">
        <v>816.23156952893987</v>
      </c>
      <c r="D85" s="2">
        <v>455.8865164488945</v>
      </c>
      <c r="E85" s="2">
        <v>910.72635825590623</v>
      </c>
      <c r="F85" s="2">
        <v>497.34614275181087</v>
      </c>
      <c r="G85" s="2">
        <v>181.21686746987953</v>
      </c>
      <c r="I85" s="2">
        <v>200.6888888888889</v>
      </c>
      <c r="O85" s="2">
        <f t="shared" si="11"/>
        <v>56.886182417919542</v>
      </c>
      <c r="P85" s="2">
        <f t="shared" si="14"/>
        <v>124.33068505195999</v>
      </c>
      <c r="R85" s="2">
        <f t="shared" si="15"/>
        <v>143.80270647096935</v>
      </c>
      <c r="T85" s="1">
        <f t="shared" si="18"/>
        <v>56680.682896042679</v>
      </c>
      <c r="V85" s="1">
        <f t="shared" si="19"/>
        <v>65557.714908973125</v>
      </c>
      <c r="X85" s="2">
        <f t="shared" si="16"/>
        <v>0.87494023525887532</v>
      </c>
      <c r="Z85" s="2">
        <f t="shared" si="17"/>
        <v>1.0119687973889233</v>
      </c>
    </row>
    <row r="86" spans="1:26" x14ac:dyDescent="0.35">
      <c r="A86" s="2">
        <v>85</v>
      </c>
      <c r="B86" s="2">
        <f t="shared" si="12"/>
        <v>39.5</v>
      </c>
      <c r="C86" s="2">
        <v>821.71373325760521</v>
      </c>
      <c r="D86" s="2">
        <v>456.14479363544336</v>
      </c>
      <c r="E86" s="2">
        <v>917.23165560524171</v>
      </c>
      <c r="F86" s="2">
        <v>497.41554221424661</v>
      </c>
      <c r="G86" s="2">
        <v>149.04705882352943</v>
      </c>
      <c r="I86" s="2">
        <v>159.16129032258064</v>
      </c>
      <c r="O86" s="2">
        <f t="shared" si="11"/>
        <v>56.886182417919542</v>
      </c>
      <c r="P86" s="2">
        <f t="shared" si="14"/>
        <v>92.160876405609883</v>
      </c>
      <c r="R86" s="2">
        <f t="shared" si="15"/>
        <v>102.2751079046611</v>
      </c>
      <c r="T86" s="1">
        <f t="shared" si="18"/>
        <v>42038.70394929852</v>
      </c>
      <c r="V86" s="1">
        <f t="shared" si="19"/>
        <v>46652.25798921434</v>
      </c>
      <c r="X86" s="2">
        <f t="shared" si="16"/>
        <v>0.64892220142861845</v>
      </c>
      <c r="Z86" s="2">
        <f t="shared" si="17"/>
        <v>0.7201384227375065</v>
      </c>
    </row>
    <row r="87" spans="1:26" x14ac:dyDescent="0.35">
      <c r="A87" s="2">
        <v>86</v>
      </c>
      <c r="B87" s="2">
        <f t="shared" si="12"/>
        <v>40</v>
      </c>
      <c r="C87" s="2">
        <v>815.48330762725573</v>
      </c>
      <c r="D87" s="2">
        <v>455.21673488999011</v>
      </c>
      <c r="E87" s="2">
        <v>918.86561526810294</v>
      </c>
      <c r="F87" s="2">
        <v>500.19008344005226</v>
      </c>
      <c r="G87" s="2">
        <v>128.92682926829269</v>
      </c>
      <c r="I87" s="2">
        <v>161.93406593406593</v>
      </c>
      <c r="O87" s="2">
        <f t="shared" si="11"/>
        <v>56.886182417919542</v>
      </c>
      <c r="P87" s="2">
        <f t="shared" si="14"/>
        <v>72.04064685037315</v>
      </c>
      <c r="R87" s="2">
        <f t="shared" si="15"/>
        <v>105.04788351614638</v>
      </c>
      <c r="T87" s="1">
        <f t="shared" si="18"/>
        <v>32794.108038589715</v>
      </c>
      <c r="V87" s="1">
        <f t="shared" si="19"/>
        <v>47819.554541324171</v>
      </c>
      <c r="X87" s="2">
        <f t="shared" si="16"/>
        <v>0.50621981134232119</v>
      </c>
      <c r="Z87" s="2">
        <f t="shared" si="17"/>
        <v>0.73815716682697052</v>
      </c>
    </row>
    <row r="88" spans="1:26" x14ac:dyDescent="0.35">
      <c r="A88" s="2">
        <v>87</v>
      </c>
      <c r="B88" s="2">
        <f t="shared" si="12"/>
        <v>40.5</v>
      </c>
      <c r="C88" s="2">
        <v>816.99510208167874</v>
      </c>
      <c r="D88" s="2">
        <v>455.3487671340888</v>
      </c>
      <c r="E88" s="2">
        <v>917.26219690735127</v>
      </c>
      <c r="F88" s="2">
        <v>500.1959694214504</v>
      </c>
      <c r="G88" s="2">
        <v>134.44444444444446</v>
      </c>
      <c r="I88" s="2">
        <v>185.89887640449439</v>
      </c>
      <c r="O88" s="2">
        <f t="shared" si="11"/>
        <v>56.886182417919542</v>
      </c>
      <c r="P88" s="2">
        <f t="shared" si="14"/>
        <v>77.558262026524915</v>
      </c>
      <c r="R88" s="2">
        <f t="shared" si="15"/>
        <v>129.01269398657485</v>
      </c>
      <c r="T88" s="1">
        <f t="shared" si="18"/>
        <v>35316.058994840736</v>
      </c>
      <c r="V88" s="1">
        <f t="shared" si="19"/>
        <v>58745.771151434325</v>
      </c>
      <c r="X88" s="2">
        <f t="shared" si="16"/>
        <v>0.54514941222628788</v>
      </c>
      <c r="Z88" s="2">
        <f t="shared" si="17"/>
        <v>0.90681756474194786</v>
      </c>
    </row>
    <row r="89" spans="1:26" x14ac:dyDescent="0.35">
      <c r="A89" s="2">
        <v>88</v>
      </c>
      <c r="B89" s="2">
        <f t="shared" si="12"/>
        <v>41</v>
      </c>
      <c r="C89" s="2">
        <v>826.89048396517489</v>
      </c>
      <c r="D89" s="2">
        <v>459.94861332732279</v>
      </c>
      <c r="E89" s="2">
        <v>916.31541654195496</v>
      </c>
      <c r="F89" s="2">
        <v>497.99402990606256</v>
      </c>
      <c r="G89" s="2">
        <v>96.382716049382722</v>
      </c>
      <c r="I89" s="2">
        <v>157.34042553191489</v>
      </c>
      <c r="O89" s="2">
        <f t="shared" si="11"/>
        <v>56.886182417919542</v>
      </c>
      <c r="P89" s="2">
        <f t="shared" si="14"/>
        <v>39.49653363146318</v>
      </c>
      <c r="R89" s="2">
        <f t="shared" si="15"/>
        <v>100.45424311399535</v>
      </c>
      <c r="T89" s="1">
        <f t="shared" si="18"/>
        <v>18166.375875027457</v>
      </c>
      <c r="V89" s="1">
        <f t="shared" si="19"/>
        <v>46203.789823127925</v>
      </c>
      <c r="X89" s="2">
        <f t="shared" si="16"/>
        <v>0.28042169518404653</v>
      </c>
      <c r="Z89" s="2">
        <f t="shared" si="17"/>
        <v>0.71321573192481058</v>
      </c>
    </row>
    <row r="90" spans="1:26" x14ac:dyDescent="0.35">
      <c r="A90" s="2">
        <v>89</v>
      </c>
      <c r="B90" s="2">
        <f t="shared" si="12"/>
        <v>41.5</v>
      </c>
      <c r="C90" s="2">
        <v>826.50871768880552</v>
      </c>
      <c r="D90" s="2">
        <v>459.44453688596406</v>
      </c>
      <c r="E90" s="2">
        <v>922.48475956808534</v>
      </c>
      <c r="F90" s="2">
        <v>500.24077693337523</v>
      </c>
      <c r="G90" s="2">
        <v>143.58024691358025</v>
      </c>
      <c r="I90" s="2">
        <v>185.2340425531915</v>
      </c>
      <c r="O90" s="2">
        <f t="shared" si="11"/>
        <v>56.886182417919542</v>
      </c>
      <c r="P90" s="2">
        <f t="shared" si="14"/>
        <v>86.694064495660712</v>
      </c>
      <c r="R90" s="2">
        <f t="shared" si="15"/>
        <v>128.34786013527196</v>
      </c>
      <c r="T90" s="1">
        <f t="shared" si="18"/>
        <v>39831.114312970734</v>
      </c>
      <c r="V90" s="1">
        <f t="shared" si="19"/>
        <v>58968.723160154514</v>
      </c>
      <c r="X90" s="2">
        <f t="shared" si="16"/>
        <v>0.61484517735136368</v>
      </c>
      <c r="Z90" s="2">
        <f t="shared" si="17"/>
        <v>0.91025911965967621</v>
      </c>
    </row>
    <row r="91" spans="1:26" x14ac:dyDescent="0.35">
      <c r="A91" s="2">
        <v>90</v>
      </c>
      <c r="B91" s="2">
        <f t="shared" si="12"/>
        <v>42</v>
      </c>
      <c r="C91" s="2">
        <v>833.45686391872948</v>
      </c>
      <c r="D91" s="2">
        <v>461.02419149955119</v>
      </c>
      <c r="E91" s="2">
        <v>930.42549811656988</v>
      </c>
      <c r="F91" s="2">
        <v>501.78092030783466</v>
      </c>
      <c r="G91" s="2">
        <v>142.95061728395061</v>
      </c>
      <c r="I91" s="2">
        <v>217.51162790697674</v>
      </c>
      <c r="O91" s="2">
        <f t="shared" si="11"/>
        <v>56.886182417919542</v>
      </c>
      <c r="P91" s="2">
        <f t="shared" si="14"/>
        <v>86.064434866031064</v>
      </c>
      <c r="R91" s="2">
        <f t="shared" si="15"/>
        <v>160.6254454890572</v>
      </c>
      <c r="T91" s="1">
        <f t="shared" si="18"/>
        <v>39677.786500977752</v>
      </c>
      <c r="V91" s="1">
        <f t="shared" si="19"/>
        <v>74052.216140847828</v>
      </c>
      <c r="X91" s="2">
        <f t="shared" si="16"/>
        <v>0.61247836267937195</v>
      </c>
      <c r="Z91" s="2">
        <f t="shared" si="17"/>
        <v>1.1430924982069697</v>
      </c>
    </row>
    <row r="92" spans="1:26" x14ac:dyDescent="0.35">
      <c r="A92" s="2">
        <v>91</v>
      </c>
      <c r="B92" s="2">
        <f t="shared" si="12"/>
        <v>42.5</v>
      </c>
      <c r="C92" s="2">
        <v>829.50176529554199</v>
      </c>
      <c r="D92" s="2">
        <v>459.63385509844494</v>
      </c>
      <c r="E92" s="2">
        <v>919.98037279510174</v>
      </c>
      <c r="F92" s="2">
        <v>497.27043351798585</v>
      </c>
      <c r="G92" s="2">
        <v>172.5679012345679</v>
      </c>
      <c r="I92" s="2">
        <v>182.47252747252747</v>
      </c>
      <c r="O92" s="2">
        <f t="shared" si="11"/>
        <v>56.886182417919542</v>
      </c>
      <c r="P92" s="2">
        <f t="shared" si="14"/>
        <v>115.68171881664836</v>
      </c>
      <c r="R92" s="2">
        <f t="shared" si="15"/>
        <v>125.58634505460793</v>
      </c>
      <c r="T92" s="1">
        <f t="shared" si="18"/>
        <v>53171.234384110401</v>
      </c>
      <c r="V92" s="1">
        <f t="shared" si="19"/>
        <v>57723.735925172972</v>
      </c>
      <c r="X92" s="2">
        <f t="shared" si="16"/>
        <v>0.82076732219975412</v>
      </c>
      <c r="Z92" s="2">
        <f t="shared" si="17"/>
        <v>0.89104111859453561</v>
      </c>
    </row>
    <row r="93" spans="1:26" x14ac:dyDescent="0.35">
      <c r="A93" s="2">
        <v>92</v>
      </c>
      <c r="B93" s="2">
        <f t="shared" si="12"/>
        <v>43</v>
      </c>
      <c r="C93" s="2">
        <v>837.44250384402653</v>
      </c>
      <c r="D93" s="2">
        <v>461.71583345971084</v>
      </c>
      <c r="E93" s="2">
        <v>934.05991306760711</v>
      </c>
      <c r="F93" s="2">
        <v>500.62157354188798</v>
      </c>
      <c r="G93" s="2">
        <v>121.30864197530865</v>
      </c>
      <c r="I93" s="2">
        <v>149.65909090909091</v>
      </c>
      <c r="O93" s="2">
        <f t="shared" si="11"/>
        <v>56.886182417919542</v>
      </c>
      <c r="P93" s="2">
        <f t="shared" si="14"/>
        <v>64.422459557389104</v>
      </c>
      <c r="R93" s="2">
        <f t="shared" si="15"/>
        <v>92.772908491171364</v>
      </c>
      <c r="T93" s="1">
        <f t="shared" si="18"/>
        <v>29744.869608064426</v>
      </c>
      <c r="V93" s="1">
        <f t="shared" si="19"/>
        <v>42834.720766482671</v>
      </c>
      <c r="X93" s="2">
        <f t="shared" si="16"/>
        <v>0.45915084086683555</v>
      </c>
      <c r="Z93" s="2">
        <f t="shared" si="17"/>
        <v>0.66120975877111743</v>
      </c>
    </row>
    <row r="94" spans="1:26" x14ac:dyDescent="0.35">
      <c r="A94" s="2">
        <v>93</v>
      </c>
      <c r="B94" s="2">
        <f t="shared" si="12"/>
        <v>43.5</v>
      </c>
      <c r="C94" s="2">
        <v>838.46563746469667</v>
      </c>
      <c r="D94" s="2">
        <v>462.58092674824297</v>
      </c>
      <c r="E94" s="2">
        <v>936.56429984059071</v>
      </c>
      <c r="F94" s="2">
        <v>502.03200411042695</v>
      </c>
      <c r="G94" s="2">
        <v>138.7037037037037</v>
      </c>
      <c r="I94" s="2">
        <v>194.8</v>
      </c>
      <c r="O94" s="2">
        <f t="shared" si="11"/>
        <v>56.886182417919542</v>
      </c>
      <c r="P94" s="2">
        <f t="shared" si="14"/>
        <v>81.817521285784153</v>
      </c>
      <c r="R94" s="2">
        <f t="shared" si="15"/>
        <v>137.91381758208047</v>
      </c>
      <c r="T94" s="1">
        <f t="shared" si="18"/>
        <v>37847.224820622127</v>
      </c>
      <c r="V94" s="1">
        <f t="shared" si="19"/>
        <v>63796.301548506912</v>
      </c>
      <c r="X94" s="2">
        <f t="shared" si="16"/>
        <v>0.58422125663490587</v>
      </c>
      <c r="Z94" s="2">
        <f t="shared" si="17"/>
        <v>0.98477908581080054</v>
      </c>
    </row>
    <row r="95" spans="1:26" x14ac:dyDescent="0.35">
      <c r="A95" s="2">
        <v>94</v>
      </c>
      <c r="B95" s="2">
        <f t="shared" si="12"/>
        <v>44</v>
      </c>
      <c r="C95" s="2">
        <v>839.04592220477821</v>
      </c>
      <c r="D95" s="2">
        <v>461.16561261324193</v>
      </c>
      <c r="E95" s="2">
        <v>924.77535722630205</v>
      </c>
      <c r="F95" s="2">
        <v>500.3020394565454</v>
      </c>
      <c r="G95" s="2">
        <v>158.80246913580248</v>
      </c>
      <c r="I95" s="2">
        <v>181.43529411764706</v>
      </c>
      <c r="O95" s="2">
        <f t="shared" si="11"/>
        <v>56.886182417919542</v>
      </c>
      <c r="P95" s="2">
        <f t="shared" si="14"/>
        <v>101.91628671788294</v>
      </c>
      <c r="R95" s="2">
        <f t="shared" si="15"/>
        <v>124.54911169972752</v>
      </c>
      <c r="T95" s="1">
        <f t="shared" si="18"/>
        <v>47000.286799519301</v>
      </c>
      <c r="V95" s="1">
        <f t="shared" si="19"/>
        <v>57437.767397439937</v>
      </c>
      <c r="X95" s="2">
        <f t="shared" si="16"/>
        <v>0.72551070115065797</v>
      </c>
      <c r="Z95" s="2">
        <f t="shared" si="17"/>
        <v>0.88662682155103889</v>
      </c>
    </row>
    <row r="96" spans="1:26" x14ac:dyDescent="0.35">
      <c r="A96" s="2">
        <v>95</v>
      </c>
      <c r="B96" s="2">
        <f t="shared" si="12"/>
        <v>44.5</v>
      </c>
      <c r="C96" s="2">
        <v>838.34347225625845</v>
      </c>
      <c r="D96" s="2">
        <v>458.91553277706259</v>
      </c>
      <c r="E96" s="2">
        <v>931.73877410728085</v>
      </c>
      <c r="F96" s="2">
        <v>502.41859225186755</v>
      </c>
      <c r="G96" s="2">
        <v>169.07407407407408</v>
      </c>
      <c r="I96" s="2">
        <v>221.62352941176471</v>
      </c>
      <c r="O96" s="2">
        <f t="shared" si="11"/>
        <v>56.886182417919542</v>
      </c>
      <c r="P96" s="2">
        <f t="shared" si="14"/>
        <v>112.18789165615453</v>
      </c>
      <c r="R96" s="2">
        <f t="shared" si="15"/>
        <v>164.73734699384516</v>
      </c>
      <c r="T96" s="1">
        <f t="shared" si="18"/>
        <v>51484.76607051953</v>
      </c>
      <c r="V96" s="1">
        <f t="shared" si="19"/>
        <v>75600.527363960282</v>
      </c>
      <c r="X96" s="2">
        <f t="shared" si="16"/>
        <v>0.79473448512621114</v>
      </c>
      <c r="Z96" s="2">
        <f t="shared" si="17"/>
        <v>1.1669927004732086</v>
      </c>
    </row>
    <row r="97" spans="1:26" x14ac:dyDescent="0.35">
      <c r="A97" s="2">
        <v>96</v>
      </c>
      <c r="B97" s="2">
        <f t="shared" si="12"/>
        <v>45</v>
      </c>
      <c r="C97" s="2">
        <v>846.78814228955071</v>
      </c>
      <c r="D97" s="2">
        <v>463.80787251529154</v>
      </c>
      <c r="E97" s="2">
        <v>938.76327359247864</v>
      </c>
      <c r="F97" s="2">
        <v>504.06619454882866</v>
      </c>
      <c r="G97" s="2">
        <v>126.74074074074075</v>
      </c>
      <c r="I97" s="2">
        <v>194.96511627906978</v>
      </c>
      <c r="O97" s="2">
        <f t="shared" si="11"/>
        <v>56.886182417919542</v>
      </c>
      <c r="P97" s="2">
        <f t="shared" si="14"/>
        <v>69.854558322821205</v>
      </c>
      <c r="R97" s="2">
        <f t="shared" si="15"/>
        <v>138.07893386115023</v>
      </c>
      <c r="T97" s="1">
        <f t="shared" si="18"/>
        <v>32399.094081203053</v>
      </c>
      <c r="V97" s="1">
        <f t="shared" si="19"/>
        <v>64042.096553319738</v>
      </c>
      <c r="X97" s="2">
        <f t="shared" si="16"/>
        <v>0.50012225592930137</v>
      </c>
      <c r="Z97" s="2">
        <f t="shared" si="17"/>
        <v>0.98857325215369418</v>
      </c>
    </row>
    <row r="98" spans="1:26" x14ac:dyDescent="0.35">
      <c r="A98" s="2">
        <v>97</v>
      </c>
      <c r="B98" s="2">
        <f t="shared" si="12"/>
        <v>45.5</v>
      </c>
      <c r="C98" s="2">
        <v>844.8945815587582</v>
      </c>
      <c r="D98" s="2">
        <v>460.20439746208098</v>
      </c>
      <c r="E98" s="2">
        <v>940.6873756253807</v>
      </c>
      <c r="F98" s="2">
        <v>504.66862337071018</v>
      </c>
      <c r="G98" s="2">
        <v>151.64197530864197</v>
      </c>
      <c r="I98" s="2">
        <v>200.8</v>
      </c>
      <c r="O98" s="2">
        <f t="shared" si="11"/>
        <v>56.886182417919542</v>
      </c>
      <c r="P98" s="2">
        <f t="shared" si="14"/>
        <v>94.755792890722432</v>
      </c>
      <c r="R98" s="2">
        <f t="shared" si="15"/>
        <v>143.91381758208047</v>
      </c>
      <c r="T98" s="1">
        <f t="shared" si="18"/>
        <v>43607.032573316654</v>
      </c>
      <c r="V98" s="1">
        <f t="shared" si="19"/>
        <v>66229.771706829182</v>
      </c>
      <c r="X98" s="2">
        <f t="shared" si="16"/>
        <v>0.67313139837457581</v>
      </c>
      <c r="Z98" s="2">
        <f t="shared" si="17"/>
        <v>1.0223428702260831</v>
      </c>
    </row>
    <row r="99" spans="1:26" x14ac:dyDescent="0.35">
      <c r="A99" s="2">
        <v>98</v>
      </c>
      <c r="B99" s="2">
        <f t="shared" si="12"/>
        <v>46</v>
      </c>
      <c r="C99" s="2">
        <v>855.76728510976011</v>
      </c>
      <c r="D99" s="2">
        <v>467.47602307443879</v>
      </c>
      <c r="E99" s="2">
        <v>946.01683284349826</v>
      </c>
      <c r="F99" s="2">
        <v>506.89792392333254</v>
      </c>
      <c r="G99" s="2">
        <v>126.75308641975309</v>
      </c>
      <c r="I99" s="2">
        <v>217.02127659574469</v>
      </c>
      <c r="O99" s="2">
        <f t="shared" si="11"/>
        <v>56.886182417919542</v>
      </c>
      <c r="P99" s="2">
        <f t="shared" si="14"/>
        <v>69.866904001833547</v>
      </c>
      <c r="R99" s="2">
        <f t="shared" si="15"/>
        <v>160.13509417782515</v>
      </c>
      <c r="T99" s="1">
        <f t="shared" si="18"/>
        <v>32661.102427300739</v>
      </c>
      <c r="V99" s="1">
        <f t="shared" si="19"/>
        <v>74859.316980900418</v>
      </c>
      <c r="X99" s="2">
        <f t="shared" si="16"/>
        <v>0.50416669633230338</v>
      </c>
      <c r="Z99" s="2">
        <f t="shared" si="17"/>
        <v>1.1555511518927133</v>
      </c>
    </row>
    <row r="100" spans="1:26" x14ac:dyDescent="0.35">
      <c r="A100" s="2">
        <v>99</v>
      </c>
      <c r="B100" s="2">
        <f t="shared" si="12"/>
        <v>46.5</v>
      </c>
      <c r="C100" s="2">
        <v>846.81868359166026</v>
      </c>
      <c r="D100" s="2">
        <v>463.31298844733743</v>
      </c>
      <c r="E100" s="2">
        <v>946.00156219244343</v>
      </c>
      <c r="F100" s="2">
        <v>507.822973551985</v>
      </c>
      <c r="G100" s="2">
        <v>146.33333333333334</v>
      </c>
      <c r="I100" s="2">
        <v>177.55339805825244</v>
      </c>
      <c r="O100" s="2">
        <f t="shared" si="11"/>
        <v>56.886182417919542</v>
      </c>
      <c r="P100" s="2">
        <f t="shared" si="14"/>
        <v>89.4471509154138</v>
      </c>
      <c r="R100" s="2">
        <f t="shared" si="15"/>
        <v>120.6672156403329</v>
      </c>
      <c r="T100" s="1">
        <f t="shared" si="18"/>
        <v>41442.026798720362</v>
      </c>
      <c r="V100" s="1">
        <f t="shared" si="19"/>
        <v>55906.688285941927</v>
      </c>
      <c r="X100" s="2">
        <f t="shared" si="16"/>
        <v>0.63971171171984154</v>
      </c>
      <c r="Z100" s="2">
        <f t="shared" si="17"/>
        <v>0.86299261939311911</v>
      </c>
    </row>
    <row r="101" spans="1:26" x14ac:dyDescent="0.35">
      <c r="A101" s="2">
        <v>100</v>
      </c>
      <c r="B101" s="2">
        <f t="shared" si="12"/>
        <v>47</v>
      </c>
      <c r="C101" s="2">
        <v>851.44569086125796</v>
      </c>
      <c r="D101" s="2">
        <v>465.26487537384594</v>
      </c>
      <c r="E101" s="2">
        <v>945.20748833759501</v>
      </c>
      <c r="F101" s="2">
        <v>510.9702513285805</v>
      </c>
      <c r="G101" s="2">
        <v>177.03703703703704</v>
      </c>
      <c r="I101" s="2">
        <v>223.47222222222223</v>
      </c>
      <c r="O101" s="2">
        <f t="shared" si="11"/>
        <v>56.886182417919542</v>
      </c>
      <c r="P101" s="2">
        <f t="shared" si="14"/>
        <v>120.1508546191175</v>
      </c>
      <c r="R101" s="2">
        <f t="shared" si="15"/>
        <v>166.58603980430269</v>
      </c>
      <c r="T101" s="1">
        <f t="shared" si="18"/>
        <v>55901.972400424784</v>
      </c>
      <c r="V101" s="1">
        <f t="shared" si="19"/>
        <v>77506.633048571428</v>
      </c>
      <c r="X101" s="2">
        <f t="shared" si="16"/>
        <v>0.86291982355204944</v>
      </c>
      <c r="Z101" s="2">
        <f t="shared" si="17"/>
        <v>1.1964159267102796</v>
      </c>
    </row>
    <row r="102" spans="1:26" x14ac:dyDescent="0.35">
      <c r="A102" s="2">
        <v>101</v>
      </c>
      <c r="B102" s="2">
        <f t="shared" si="12"/>
        <v>47.5</v>
      </c>
      <c r="C102" s="2">
        <v>853.919536332132</v>
      </c>
      <c r="D102" s="2">
        <v>464.03379476335726</v>
      </c>
      <c r="E102" s="2">
        <v>949.269481518166</v>
      </c>
      <c r="F102" s="2">
        <v>509.90172636822479</v>
      </c>
      <c r="G102" s="2">
        <v>149.50617283950618</v>
      </c>
      <c r="I102" s="2">
        <v>214.15454545454546</v>
      </c>
      <c r="O102" s="2">
        <f t="shared" si="11"/>
        <v>56.886182417919542</v>
      </c>
      <c r="P102" s="2">
        <f t="shared" si="14"/>
        <v>92.619990421586635</v>
      </c>
      <c r="R102" s="2">
        <f t="shared" si="15"/>
        <v>157.26836303662591</v>
      </c>
      <c r="T102" s="1">
        <f t="shared" si="18"/>
        <v>42978.805626274647</v>
      </c>
      <c r="V102" s="1">
        <f t="shared" si="19"/>
        <v>72977.83529610683</v>
      </c>
      <c r="X102" s="2">
        <f t="shared" si="16"/>
        <v>0.66343389642582506</v>
      </c>
      <c r="Z102" s="2">
        <f t="shared" si="17"/>
        <v>1.1265080291952008</v>
      </c>
    </row>
    <row r="103" spans="1:26" x14ac:dyDescent="0.35">
      <c r="A103" s="2">
        <v>102</v>
      </c>
      <c r="B103" s="2">
        <f t="shared" si="12"/>
        <v>48</v>
      </c>
      <c r="C103" s="2">
        <v>856.88204263675891</v>
      </c>
      <c r="D103" s="2">
        <v>465.00628838319432</v>
      </c>
      <c r="E103" s="2">
        <v>956.18708644598041</v>
      </c>
      <c r="F103" s="2">
        <v>512.18152477964782</v>
      </c>
      <c r="G103" s="2">
        <v>119.49382716049382</v>
      </c>
      <c r="I103" s="2">
        <v>224.55769230769232</v>
      </c>
      <c r="O103" s="2">
        <f t="shared" si="11"/>
        <v>56.886182417919542</v>
      </c>
      <c r="P103" s="2">
        <f t="shared" si="14"/>
        <v>62.60764474257428</v>
      </c>
      <c r="R103" s="2">
        <f t="shared" si="15"/>
        <v>167.67150988977278</v>
      </c>
      <c r="T103" s="1">
        <f t="shared" si="18"/>
        <v>29112.948506158074</v>
      </c>
      <c r="V103" s="1">
        <f t="shared" si="19"/>
        <v>77968.306481449297</v>
      </c>
      <c r="X103" s="2">
        <f t="shared" si="16"/>
        <v>0.44939631482167397</v>
      </c>
      <c r="Z103" s="2">
        <f t="shared" si="17"/>
        <v>1.2035424580316434</v>
      </c>
    </row>
    <row r="104" spans="1:26" x14ac:dyDescent="0.35">
      <c r="A104" s="2">
        <v>103</v>
      </c>
      <c r="B104" s="2">
        <f t="shared" si="12"/>
        <v>48.5</v>
      </c>
      <c r="C104" s="2">
        <v>852.51463643509248</v>
      </c>
      <c r="D104" s="2">
        <v>466.41194579137391</v>
      </c>
      <c r="E104" s="2">
        <v>950.10936732617881</v>
      </c>
      <c r="F104" s="2">
        <v>511.3102947072087</v>
      </c>
      <c r="G104" s="2">
        <v>106.1358024691358</v>
      </c>
      <c r="I104" s="2">
        <v>198.87619047619049</v>
      </c>
      <c r="O104" s="2">
        <f t="shared" si="11"/>
        <v>56.886182417919542</v>
      </c>
      <c r="P104" s="2">
        <f t="shared" si="14"/>
        <v>49.249620051216255</v>
      </c>
      <c r="R104" s="2">
        <f t="shared" si="15"/>
        <v>141.99000805827094</v>
      </c>
      <c r="T104" s="1">
        <f t="shared" si="18"/>
        <v>22970.611117573637</v>
      </c>
      <c r="V104" s="1">
        <f t="shared" si="19"/>
        <v>66225.835941391008</v>
      </c>
      <c r="X104" s="2">
        <f t="shared" si="16"/>
        <v>0.35458132944712994</v>
      </c>
      <c r="Z104" s="2">
        <f t="shared" si="17"/>
        <v>1.022282116555477</v>
      </c>
    </row>
    <row r="105" spans="1:26" x14ac:dyDescent="0.35">
      <c r="A105" s="2">
        <v>104</v>
      </c>
      <c r="B105" s="2">
        <f t="shared" si="12"/>
        <v>49</v>
      </c>
      <c r="C105" s="2">
        <v>858.01207081481255</v>
      </c>
      <c r="D105" s="2">
        <v>468.75254212645996</v>
      </c>
      <c r="E105" s="2">
        <v>960.44759809026345</v>
      </c>
      <c r="F105" s="2">
        <v>513.18777888798138</v>
      </c>
      <c r="G105" s="2">
        <v>137.85185185185185</v>
      </c>
      <c r="I105" s="2">
        <v>172.72340425531914</v>
      </c>
      <c r="O105" s="2">
        <f t="shared" si="11"/>
        <v>56.886182417919542</v>
      </c>
      <c r="P105" s="2">
        <f t="shared" si="14"/>
        <v>80.965669433932305</v>
      </c>
      <c r="R105" s="2">
        <f t="shared" si="15"/>
        <v>115.8372218373996</v>
      </c>
      <c r="T105" s="1">
        <f t="shared" si="18"/>
        <v>37952.863372126383</v>
      </c>
      <c r="V105" s="1">
        <f t="shared" si="19"/>
        <v>54298.992209147742</v>
      </c>
      <c r="X105" s="2">
        <f t="shared" si="16"/>
        <v>0.58585192539863717</v>
      </c>
      <c r="Z105" s="2">
        <f t="shared" si="17"/>
        <v>0.83817573449010951</v>
      </c>
    </row>
    <row r="106" spans="1:26" x14ac:dyDescent="0.35">
      <c r="A106" s="2">
        <v>105</v>
      </c>
      <c r="B106" s="2">
        <f t="shared" si="12"/>
        <v>49.5</v>
      </c>
      <c r="C106" s="2">
        <v>861.9977107401096</v>
      </c>
      <c r="D106" s="2">
        <v>470.23350268268763</v>
      </c>
      <c r="E106" s="2">
        <v>955.98856798226825</v>
      </c>
      <c r="F106" s="2">
        <v>510.69273685817421</v>
      </c>
      <c r="G106" s="2">
        <v>161.46913580246914</v>
      </c>
      <c r="I106" s="2">
        <v>192.83516483516485</v>
      </c>
      <c r="O106" s="2">
        <f t="shared" si="11"/>
        <v>56.886182417919542</v>
      </c>
      <c r="P106" s="2">
        <f t="shared" si="14"/>
        <v>104.5829533845496</v>
      </c>
      <c r="R106" s="2">
        <f t="shared" si="15"/>
        <v>135.9489824172453</v>
      </c>
      <c r="T106" s="1">
        <f t="shared" si="18"/>
        <v>49178.408490916998</v>
      </c>
      <c r="V106" s="1">
        <f t="shared" si="19"/>
        <v>63927.76618820837</v>
      </c>
      <c r="X106" s="2">
        <f t="shared" si="16"/>
        <v>0.75913284908047785</v>
      </c>
      <c r="Z106" s="2">
        <f t="shared" si="17"/>
        <v>0.9868084139153962</v>
      </c>
    </row>
    <row r="107" spans="1:26" x14ac:dyDescent="0.35">
      <c r="A107" s="2">
        <v>106</v>
      </c>
      <c r="B107" s="2">
        <f t="shared" si="12"/>
        <v>50</v>
      </c>
      <c r="C107" s="2">
        <v>865.63212569114671</v>
      </c>
      <c r="D107" s="2">
        <v>471.13839803616486</v>
      </c>
      <c r="E107" s="2">
        <v>960.0811024649488</v>
      </c>
      <c r="F107" s="2">
        <v>512.76451221226921</v>
      </c>
      <c r="G107" s="2">
        <v>159.91358024691357</v>
      </c>
      <c r="I107" s="2">
        <v>191.33720930232559</v>
      </c>
      <c r="O107" s="2">
        <f t="shared" si="11"/>
        <v>56.886182417919542</v>
      </c>
      <c r="P107" s="2">
        <f t="shared" si="14"/>
        <v>103.02739782899403</v>
      </c>
      <c r="R107" s="2">
        <f t="shared" si="15"/>
        <v>134.45102688440605</v>
      </c>
      <c r="T107" s="1">
        <f t="shared" si="18"/>
        <v>48540.163166986895</v>
      </c>
      <c r="V107" s="1">
        <f t="shared" si="19"/>
        <v>63345.0414206364</v>
      </c>
      <c r="X107" s="2">
        <f t="shared" si="16"/>
        <v>0.7492807004234745</v>
      </c>
      <c r="Z107" s="2">
        <f t="shared" si="17"/>
        <v>0.97781329742807899</v>
      </c>
    </row>
    <row r="108" spans="1:26" x14ac:dyDescent="0.35">
      <c r="A108" s="2">
        <v>107</v>
      </c>
      <c r="B108" s="2">
        <f t="shared" si="12"/>
        <v>50.5</v>
      </c>
      <c r="C108" s="2">
        <v>862.82232589706757</v>
      </c>
      <c r="D108" s="2">
        <v>469.94976392831279</v>
      </c>
      <c r="E108" s="2">
        <v>960.06583181389408</v>
      </c>
      <c r="F108" s="2">
        <v>509.55732962012206</v>
      </c>
      <c r="G108" s="2">
        <v>166.17283950617283</v>
      </c>
      <c r="I108" s="2">
        <v>188.97826086956522</v>
      </c>
      <c r="O108" s="2">
        <f t="shared" si="11"/>
        <v>56.886182417919542</v>
      </c>
      <c r="P108" s="2">
        <f t="shared" si="14"/>
        <v>109.28665708825329</v>
      </c>
      <c r="R108" s="2">
        <f t="shared" si="15"/>
        <v>132.09207845164568</v>
      </c>
      <c r="T108" s="1">
        <f t="shared" si="18"/>
        <v>51359.238699139103</v>
      </c>
      <c r="V108" s="1">
        <f t="shared" si="19"/>
        <v>62076.641085151059</v>
      </c>
      <c r="X108" s="2">
        <f t="shared" si="16"/>
        <v>0.7927968064985832</v>
      </c>
      <c r="Z108" s="2">
        <f t="shared" si="17"/>
        <v>0.95823388463294024</v>
      </c>
    </row>
    <row r="109" spans="1:26" x14ac:dyDescent="0.35">
      <c r="A109" s="2">
        <v>108</v>
      </c>
      <c r="B109" s="2">
        <f t="shared" si="12"/>
        <v>51</v>
      </c>
      <c r="C109" s="2">
        <v>868.30448962573291</v>
      </c>
      <c r="D109" s="2">
        <v>470.79261364549131</v>
      </c>
      <c r="E109" s="2">
        <v>966.23517484002434</v>
      </c>
      <c r="F109" s="2">
        <v>514.85010021254527</v>
      </c>
      <c r="G109" s="2">
        <v>142.25925925925927</v>
      </c>
      <c r="I109" s="2">
        <v>207.67777777777778</v>
      </c>
      <c r="O109" s="2">
        <f t="shared" si="11"/>
        <v>56.886182417919542</v>
      </c>
      <c r="P109" s="2">
        <f t="shared" si="14"/>
        <v>85.373076841339724</v>
      </c>
      <c r="R109" s="2">
        <f t="shared" si="15"/>
        <v>150.79159535985823</v>
      </c>
      <c r="T109" s="1">
        <f t="shared" si="18"/>
        <v>40193.013981091695</v>
      </c>
      <c r="V109" s="1">
        <f t="shared" si="19"/>
        <v>70991.569295241003</v>
      </c>
      <c r="X109" s="2">
        <f t="shared" si="16"/>
        <v>0.62043157053837961</v>
      </c>
      <c r="Z109" s="2">
        <f t="shared" si="17"/>
        <v>1.095847423971519</v>
      </c>
    </row>
    <row r="110" spans="1:26" x14ac:dyDescent="0.35">
      <c r="A110" s="2">
        <v>109</v>
      </c>
      <c r="B110" s="2">
        <f t="shared" si="12"/>
        <v>51.5</v>
      </c>
      <c r="C110" s="2">
        <v>873.96990116705558</v>
      </c>
      <c r="D110" s="2">
        <v>472.77343801316681</v>
      </c>
      <c r="E110" s="2">
        <v>964.81500429192999</v>
      </c>
      <c r="F110" s="2">
        <v>512.37246587941536</v>
      </c>
      <c r="G110" s="2">
        <v>162.08641975308643</v>
      </c>
      <c r="I110" s="2">
        <v>197.06593406593407</v>
      </c>
      <c r="O110" s="2">
        <f t="shared" si="11"/>
        <v>56.886182417919542</v>
      </c>
      <c r="P110" s="2">
        <f t="shared" si="14"/>
        <v>105.20023733516689</v>
      </c>
      <c r="R110" s="2">
        <f t="shared" si="15"/>
        <v>140.17975164801453</v>
      </c>
      <c r="T110" s="1">
        <f t="shared" si="18"/>
        <v>49735.877884747963</v>
      </c>
      <c r="V110" s="1">
        <f t="shared" si="19"/>
        <v>66273.263126463717</v>
      </c>
      <c r="X110" s="2">
        <f t="shared" si="16"/>
        <v>0.76773811594860408</v>
      </c>
      <c r="Z110" s="2">
        <f t="shared" si="17"/>
        <v>1.0230142169880228</v>
      </c>
    </row>
    <row r="111" spans="1:26" x14ac:dyDescent="0.35">
      <c r="A111" s="2">
        <v>110</v>
      </c>
      <c r="B111" s="2">
        <f t="shared" si="12"/>
        <v>52</v>
      </c>
      <c r="C111" s="2">
        <v>872.48864801474213</v>
      </c>
      <c r="D111" s="2">
        <v>469.58454015718593</v>
      </c>
      <c r="E111" s="2">
        <v>976.26799258301355</v>
      </c>
      <c r="F111" s="2">
        <v>515.35812564722551</v>
      </c>
      <c r="G111" s="2">
        <v>135.5679012345679</v>
      </c>
      <c r="I111" s="2">
        <v>183.87777777777777</v>
      </c>
      <c r="O111" s="2">
        <f t="shared" si="11"/>
        <v>56.886182417919542</v>
      </c>
      <c r="P111" s="2">
        <f t="shared" si="14"/>
        <v>78.681718816648356</v>
      </c>
      <c r="R111" s="2">
        <f t="shared" si="15"/>
        <v>126.99159535985822</v>
      </c>
      <c r="T111" s="1">
        <f t="shared" si="18"/>
        <v>36947.718749292821</v>
      </c>
      <c r="V111" s="1">
        <f t="shared" si="19"/>
        <v>59633.289910886451</v>
      </c>
      <c r="X111" s="2">
        <f t="shared" si="16"/>
        <v>0.57033620773545801</v>
      </c>
      <c r="Z111" s="2">
        <f t="shared" si="17"/>
        <v>0.92051757385468069</v>
      </c>
    </row>
    <row r="112" spans="1:26" x14ac:dyDescent="0.35">
      <c r="A112" s="2">
        <v>111</v>
      </c>
      <c r="B112" s="2">
        <f t="shared" si="12"/>
        <v>52.5</v>
      </c>
      <c r="C112" s="2">
        <v>872.65662517634462</v>
      </c>
      <c r="D112" s="2">
        <v>470.24271462301493</v>
      </c>
      <c r="E112" s="2">
        <v>972.5114124235381</v>
      </c>
      <c r="F112" s="2">
        <v>512.67010621689417</v>
      </c>
      <c r="G112" s="2">
        <v>174.97530864197532</v>
      </c>
      <c r="I112" s="2">
        <v>188.66666666666666</v>
      </c>
      <c r="O112" s="2">
        <f t="shared" si="11"/>
        <v>56.886182417919542</v>
      </c>
      <c r="P112" s="2">
        <f t="shared" si="14"/>
        <v>118.08912622405578</v>
      </c>
      <c r="R112" s="2">
        <f t="shared" si="15"/>
        <v>131.78048424874711</v>
      </c>
      <c r="T112" s="1">
        <f t="shared" si="18"/>
        <v>55530.551283059845</v>
      </c>
      <c r="V112" s="1">
        <f t="shared" si="19"/>
        <v>61968.8126474663</v>
      </c>
      <c r="X112" s="2">
        <f t="shared" si="16"/>
        <v>0.85718645438281371</v>
      </c>
      <c r="Z112" s="2">
        <f t="shared" si="17"/>
        <v>0.95656941212105229</v>
      </c>
    </row>
    <row r="113" spans="1:26" x14ac:dyDescent="0.35">
      <c r="A113" s="2">
        <v>112</v>
      </c>
      <c r="B113" s="2">
        <f t="shared" si="12"/>
        <v>53</v>
      </c>
      <c r="C113" s="2">
        <v>876.76443031007989</v>
      </c>
      <c r="D113" s="2">
        <v>470.53792486773028</v>
      </c>
      <c r="E113" s="2">
        <v>979.06252172603786</v>
      </c>
      <c r="F113" s="2">
        <v>515.09386079155479</v>
      </c>
      <c r="G113" s="2">
        <v>133.18518518518519</v>
      </c>
      <c r="I113" s="2">
        <v>214.61904761904762</v>
      </c>
      <c r="O113" s="2">
        <f t="shared" si="11"/>
        <v>56.886182417919542</v>
      </c>
      <c r="P113" s="2">
        <f t="shared" si="14"/>
        <v>76.299002767265648</v>
      </c>
      <c r="R113" s="2">
        <f t="shared" si="15"/>
        <v>157.73286520112808</v>
      </c>
      <c r="T113" s="1">
        <f t="shared" si="18"/>
        <v>35901.574431586385</v>
      </c>
      <c r="V113" s="1">
        <f t="shared" si="19"/>
        <v>74219.295075180227</v>
      </c>
      <c r="X113" s="2">
        <f t="shared" si="16"/>
        <v>0.55418760633050368</v>
      </c>
      <c r="Z113" s="2">
        <f t="shared" si="17"/>
        <v>1.1456715793796455</v>
      </c>
    </row>
    <row r="114" spans="1:26" x14ac:dyDescent="0.35">
      <c r="A114" s="2">
        <v>113</v>
      </c>
      <c r="B114" s="2">
        <f t="shared" si="12"/>
        <v>53.5</v>
      </c>
      <c r="C114" s="2">
        <v>874.67235111557534</v>
      </c>
      <c r="D114" s="2">
        <v>469.85797036806974</v>
      </c>
      <c r="E114" s="2">
        <v>972.02275158978523</v>
      </c>
      <c r="F114" s="2">
        <v>514.04290642438605</v>
      </c>
      <c r="G114" s="2">
        <v>124.38271604938272</v>
      </c>
      <c r="I114" s="2">
        <v>193.53684210526316</v>
      </c>
      <c r="O114" s="2">
        <f t="shared" si="11"/>
        <v>56.886182417919542</v>
      </c>
      <c r="P114" s="2">
        <f t="shared" si="14"/>
        <v>67.49653363146318</v>
      </c>
      <c r="R114" s="2">
        <f t="shared" si="15"/>
        <v>136.65065968734362</v>
      </c>
      <c r="T114" s="1">
        <f t="shared" si="18"/>
        <v>31713.78429895945</v>
      </c>
      <c r="V114" s="1">
        <f t="shared" si="19"/>
        <v>64206.40161015308</v>
      </c>
      <c r="X114" s="2">
        <f t="shared" si="16"/>
        <v>0.4895436060001685</v>
      </c>
      <c r="Z114" s="2">
        <f t="shared" si="17"/>
        <v>0.99110951491086041</v>
      </c>
    </row>
    <row r="115" spans="1:26" x14ac:dyDescent="0.35">
      <c r="A115" s="2">
        <v>114</v>
      </c>
      <c r="B115" s="2">
        <f t="shared" si="12"/>
        <v>54</v>
      </c>
      <c r="C115" s="2">
        <v>879.51314749994003</v>
      </c>
      <c r="D115" s="2">
        <v>472.61147589143923</v>
      </c>
      <c r="E115" s="2">
        <v>982.3151704007056</v>
      </c>
      <c r="F115" s="2">
        <v>519.52588507127587</v>
      </c>
      <c r="G115" s="2">
        <v>159.16049382716051</v>
      </c>
      <c r="I115" s="2">
        <v>170.93617021276594</v>
      </c>
      <c r="O115" s="2">
        <f t="shared" si="11"/>
        <v>56.886182417919542</v>
      </c>
      <c r="P115" s="2">
        <f t="shared" si="14"/>
        <v>102.27431140924097</v>
      </c>
      <c r="R115" s="2">
        <f t="shared" si="15"/>
        <v>114.0499877948464</v>
      </c>
      <c r="T115" s="1">
        <f t="shared" si="18"/>
        <v>48336.013260902037</v>
      </c>
      <c r="V115" s="1">
        <f t="shared" si="19"/>
        <v>53901.333057122989</v>
      </c>
      <c r="X115" s="2">
        <f t="shared" si="16"/>
        <v>0.74612938047227406</v>
      </c>
      <c r="Z115" s="2">
        <f t="shared" si="17"/>
        <v>0.83203734704930343</v>
      </c>
    </row>
    <row r="116" spans="1:26" x14ac:dyDescent="0.35">
      <c r="A116" s="2">
        <v>115</v>
      </c>
      <c r="B116" s="2">
        <f t="shared" si="12"/>
        <v>54.5</v>
      </c>
      <c r="C116" s="2">
        <v>878.50528453032462</v>
      </c>
      <c r="D116" s="2">
        <v>470.99636187169546</v>
      </c>
      <c r="E116" s="2">
        <v>981.09351831632341</v>
      </c>
      <c r="F116" s="2">
        <v>511.08558123371012</v>
      </c>
      <c r="G116" s="2">
        <v>163.61728395061729</v>
      </c>
      <c r="I116" s="2">
        <v>189.40449438202248</v>
      </c>
      <c r="O116" s="2">
        <f t="shared" si="11"/>
        <v>56.886182417919542</v>
      </c>
      <c r="P116" s="2">
        <f t="shared" si="14"/>
        <v>106.73110153269775</v>
      </c>
      <c r="R116" s="2">
        <f t="shared" si="15"/>
        <v>132.51831196410294</v>
      </c>
      <c r="T116" s="1">
        <f t="shared" si="18"/>
        <v>50269.960520459179</v>
      </c>
      <c r="V116" s="1">
        <f t="shared" si="19"/>
        <v>62415.642816470856</v>
      </c>
      <c r="X116" s="2">
        <f t="shared" si="16"/>
        <v>0.77598237771577272</v>
      </c>
      <c r="Z116" s="2">
        <f t="shared" si="17"/>
        <v>0.96346681831332859</v>
      </c>
    </row>
    <row r="117" spans="1:26" x14ac:dyDescent="0.35">
      <c r="A117" s="2">
        <v>116</v>
      </c>
      <c r="B117" s="2">
        <f t="shared" si="12"/>
        <v>55</v>
      </c>
      <c r="C117" s="2">
        <v>884.96476992649571</v>
      </c>
      <c r="D117" s="2">
        <v>473.39612370291377</v>
      </c>
      <c r="E117" s="2">
        <v>982.13192258804827</v>
      </c>
      <c r="F117" s="2">
        <v>508.92240040851397</v>
      </c>
      <c r="G117" s="2">
        <v>163.38271604938271</v>
      </c>
      <c r="I117" s="2">
        <v>171.78494623655914</v>
      </c>
      <c r="O117" s="2">
        <f t="shared" si="11"/>
        <v>56.886182417919542</v>
      </c>
      <c r="P117" s="2">
        <f t="shared" si="14"/>
        <v>106.49653363146317</v>
      </c>
      <c r="R117" s="2">
        <f t="shared" si="15"/>
        <v>114.89876381863959</v>
      </c>
      <c r="T117" s="1">
        <f t="shared" si="18"/>
        <v>50415.04620893165</v>
      </c>
      <c r="V117" s="1">
        <f t="shared" si="19"/>
        <v>54392.629410000583</v>
      </c>
      <c r="X117" s="2">
        <f t="shared" si="16"/>
        <v>0.77822196446594682</v>
      </c>
      <c r="Z117" s="2">
        <f t="shared" si="17"/>
        <v>0.83962114676034327</v>
      </c>
    </row>
    <row r="118" spans="1:26" x14ac:dyDescent="0.35">
      <c r="A118" s="2">
        <v>117</v>
      </c>
      <c r="B118" s="2">
        <f t="shared" si="12"/>
        <v>55.5</v>
      </c>
      <c r="C118" s="2">
        <v>880.75007023537705</v>
      </c>
      <c r="D118" s="2">
        <v>470.17392680860274</v>
      </c>
      <c r="E118" s="2">
        <v>980.02457274248889</v>
      </c>
      <c r="F118" s="2">
        <v>508.65311003304959</v>
      </c>
      <c r="G118" s="2">
        <v>177.20987654320987</v>
      </c>
      <c r="I118" s="2">
        <v>170.92708333333334</v>
      </c>
      <c r="O118" s="2">
        <f t="shared" si="11"/>
        <v>56.886182417919542</v>
      </c>
      <c r="P118" s="2">
        <f t="shared" si="14"/>
        <v>120.32369412529033</v>
      </c>
      <c r="R118" s="2">
        <f t="shared" si="15"/>
        <v>114.0409009154138</v>
      </c>
      <c r="T118" s="1">
        <f t="shared" si="18"/>
        <v>56573.063755004958</v>
      </c>
      <c r="V118" s="1">
        <f t="shared" si="19"/>
        <v>53619.058200190884</v>
      </c>
      <c r="X118" s="2">
        <f t="shared" si="16"/>
        <v>0.87327899351359495</v>
      </c>
      <c r="Z118" s="2">
        <f t="shared" si="17"/>
        <v>0.82768006663006766</v>
      </c>
    </row>
    <row r="119" spans="1:26" x14ac:dyDescent="0.35">
      <c r="A119" s="2">
        <v>118</v>
      </c>
      <c r="B119" s="2">
        <f t="shared" si="12"/>
        <v>56</v>
      </c>
      <c r="C119" s="2">
        <v>882.1702407834714</v>
      </c>
      <c r="D119" s="2">
        <v>470.9102404189718</v>
      </c>
      <c r="E119" s="2">
        <v>986.63676464920775</v>
      </c>
      <c r="F119" s="2">
        <v>510.71410943804557</v>
      </c>
      <c r="G119" s="2">
        <v>131.45679012345678</v>
      </c>
      <c r="I119" s="2">
        <v>180.91304347826087</v>
      </c>
      <c r="O119" s="2">
        <f t="shared" si="11"/>
        <v>56.886182417919542</v>
      </c>
      <c r="P119" s="2">
        <f t="shared" si="14"/>
        <v>74.570607705537242</v>
      </c>
      <c r="R119" s="2">
        <f t="shared" si="15"/>
        <v>124.02686106034133</v>
      </c>
      <c r="T119" s="1">
        <f t="shared" si="18"/>
        <v>35116.062802803375</v>
      </c>
      <c r="V119" s="1">
        <f t="shared" si="19"/>
        <v>58405.51896033575</v>
      </c>
      <c r="X119" s="2">
        <f t="shared" si="16"/>
        <v>0.54206221026661872</v>
      </c>
      <c r="Z119" s="2">
        <f t="shared" si="17"/>
        <v>0.90156532858464633</v>
      </c>
    </row>
    <row r="120" spans="1:26" x14ac:dyDescent="0.35">
      <c r="A120" s="2">
        <v>119</v>
      </c>
      <c r="B120" s="2">
        <f t="shared" si="12"/>
        <v>56.5</v>
      </c>
      <c r="C120" s="2">
        <v>887.89673492901306</v>
      </c>
      <c r="D120" s="2">
        <v>472.04376881473519</v>
      </c>
      <c r="E120" s="2">
        <v>1002.1975580740266</v>
      </c>
      <c r="F120" s="2">
        <v>515.90489785419777</v>
      </c>
      <c r="G120" s="2">
        <v>150.50617283950618</v>
      </c>
      <c r="I120" s="2">
        <v>161.84848484848484</v>
      </c>
      <c r="O120" s="2">
        <f t="shared" si="11"/>
        <v>56.886182417919542</v>
      </c>
      <c r="P120" s="2">
        <f t="shared" si="14"/>
        <v>93.619990421586635</v>
      </c>
      <c r="R120" s="2">
        <f t="shared" si="15"/>
        <v>104.9623024305653</v>
      </c>
      <c r="T120" s="1">
        <f t="shared" si="18"/>
        <v>44192.733115005161</v>
      </c>
      <c r="V120" s="1">
        <f t="shared" si="19"/>
        <v>49546.800822796082</v>
      </c>
      <c r="X120" s="2">
        <f t="shared" si="16"/>
        <v>0.68217244981490655</v>
      </c>
      <c r="Z120" s="2">
        <f t="shared" si="17"/>
        <v>0.76481946499710352</v>
      </c>
    </row>
    <row r="121" spans="1:26" x14ac:dyDescent="0.35">
      <c r="A121" s="2">
        <v>120</v>
      </c>
      <c r="B121" s="2">
        <f t="shared" si="12"/>
        <v>57</v>
      </c>
      <c r="C121" s="2">
        <v>890.34003909777755</v>
      </c>
      <c r="D121" s="2">
        <v>473.12433182046846</v>
      </c>
      <c r="E121" s="2">
        <v>1000.93009403648</v>
      </c>
      <c r="F121" s="2">
        <v>518.34102899232948</v>
      </c>
      <c r="G121" s="2">
        <v>131.77777777777777</v>
      </c>
      <c r="I121" s="2">
        <v>208.55339805825244</v>
      </c>
      <c r="O121" s="2">
        <f t="shared" si="11"/>
        <v>56.886182417919542</v>
      </c>
      <c r="P121" s="2">
        <f t="shared" si="14"/>
        <v>74.891595359858229</v>
      </c>
      <c r="R121" s="2">
        <f t="shared" si="15"/>
        <v>151.6672156403329</v>
      </c>
      <c r="T121" s="1">
        <f t="shared" si="18"/>
        <v>35433.036013601821</v>
      </c>
      <c r="V121" s="1">
        <f t="shared" si="19"/>
        <v>71757.4500589034</v>
      </c>
      <c r="X121" s="2">
        <f t="shared" si="16"/>
        <v>0.54695510501411859</v>
      </c>
      <c r="Z121" s="2">
        <f t="shared" si="17"/>
        <v>1.1076697920394558</v>
      </c>
    </row>
    <row r="122" spans="1:26" x14ac:dyDescent="0.35">
      <c r="A122" s="2">
        <v>121</v>
      </c>
      <c r="B122" s="2">
        <f t="shared" si="12"/>
        <v>57.5</v>
      </c>
      <c r="C122" s="2">
        <v>887.98835883534173</v>
      </c>
      <c r="D122" s="2">
        <v>472.20558101313077</v>
      </c>
      <c r="E122" s="2">
        <v>995.67699007363638</v>
      </c>
      <c r="F122" s="2">
        <v>519.36632505235639</v>
      </c>
      <c r="G122" s="2">
        <v>116.06172839506173</v>
      </c>
      <c r="I122" s="2">
        <v>191.75</v>
      </c>
      <c r="O122" s="2">
        <f t="shared" ref="O122:O185" si="20">N$47</f>
        <v>56.886182417919542</v>
      </c>
      <c r="P122" s="2">
        <f t="shared" si="14"/>
        <v>59.175545977142193</v>
      </c>
      <c r="R122" s="2">
        <f t="shared" si="15"/>
        <v>134.86381758208046</v>
      </c>
      <c r="T122" s="1">
        <f t="shared" si="18"/>
        <v>27943.023069905663</v>
      </c>
      <c r="V122" s="1">
        <f t="shared" si="19"/>
        <v>63683.447338995182</v>
      </c>
      <c r="X122" s="2">
        <f t="shared" si="16"/>
        <v>0.43133699047818597</v>
      </c>
      <c r="Z122" s="2">
        <f t="shared" si="17"/>
        <v>0.98303703395865105</v>
      </c>
    </row>
    <row r="123" spans="1:26" x14ac:dyDescent="0.35">
      <c r="A123" s="2">
        <v>122</v>
      </c>
      <c r="B123" s="2">
        <f t="shared" si="12"/>
        <v>58</v>
      </c>
      <c r="C123" s="2">
        <v>886.61400024041177</v>
      </c>
      <c r="D123" s="2">
        <v>474.48223560011144</v>
      </c>
      <c r="E123" s="2">
        <v>993.41693371752922</v>
      </c>
      <c r="F123" s="2">
        <v>517.58319112411255</v>
      </c>
      <c r="G123" s="2">
        <v>112.16049382716049</v>
      </c>
      <c r="I123" s="2">
        <v>185.29565217391306</v>
      </c>
      <c r="O123" s="2">
        <f t="shared" si="20"/>
        <v>56.886182417919542</v>
      </c>
      <c r="P123" s="2">
        <f t="shared" si="14"/>
        <v>55.274311409240951</v>
      </c>
      <c r="R123" s="2">
        <f t="shared" si="15"/>
        <v>128.40946975599351</v>
      </c>
      <c r="T123" s="1">
        <f t="shared" si="18"/>
        <v>26226.678848713393</v>
      </c>
      <c r="V123" s="1">
        <f t="shared" si="19"/>
        <v>60928.012282048701</v>
      </c>
      <c r="X123" s="2">
        <f t="shared" si="16"/>
        <v>0.4048429798215144</v>
      </c>
      <c r="Z123" s="2">
        <f t="shared" si="17"/>
        <v>0.94050330158660111</v>
      </c>
    </row>
    <row r="124" spans="1:26" x14ac:dyDescent="0.35">
      <c r="A124" s="2">
        <v>123</v>
      </c>
      <c r="B124" s="2">
        <f t="shared" si="12"/>
        <v>58.5</v>
      </c>
      <c r="C124" s="2">
        <v>888.49229032014944</v>
      </c>
      <c r="D124" s="2">
        <v>472.38195815657008</v>
      </c>
      <c r="E124" s="2">
        <v>992.48542400318775</v>
      </c>
      <c r="F124" s="2">
        <v>516.6345199402391</v>
      </c>
      <c r="G124" s="2">
        <v>169.80246913580248</v>
      </c>
      <c r="I124" s="2">
        <v>184.07070707070707</v>
      </c>
      <c r="O124" s="2">
        <f t="shared" si="20"/>
        <v>56.886182417919542</v>
      </c>
      <c r="P124" s="2">
        <f t="shared" si="14"/>
        <v>112.91628671788294</v>
      </c>
      <c r="R124" s="2">
        <f t="shared" si="15"/>
        <v>127.18452465278753</v>
      </c>
      <c r="T124" s="1">
        <f t="shared" si="18"/>
        <v>53339.616627562245</v>
      </c>
      <c r="V124" s="1">
        <f t="shared" si="19"/>
        <v>60079.674802696332</v>
      </c>
      <c r="X124" s="2">
        <f t="shared" si="16"/>
        <v>0.8233665216478161</v>
      </c>
      <c r="Z124" s="2">
        <f t="shared" si="17"/>
        <v>0.92740810661294804</v>
      </c>
    </row>
    <row r="125" spans="1:26" x14ac:dyDescent="0.35">
      <c r="A125" s="2">
        <v>124</v>
      </c>
      <c r="B125" s="2">
        <f t="shared" si="12"/>
        <v>59</v>
      </c>
      <c r="C125" s="2">
        <v>885.43816010919386</v>
      </c>
      <c r="D125" s="2">
        <v>473.08578179382357</v>
      </c>
      <c r="E125" s="2">
        <v>992.63813051373552</v>
      </c>
      <c r="F125" s="2">
        <v>516.95090129175901</v>
      </c>
      <c r="G125" s="2">
        <v>132.98765432098764</v>
      </c>
      <c r="I125" s="2">
        <v>188.04854368932038</v>
      </c>
      <c r="O125" s="2">
        <f t="shared" si="20"/>
        <v>56.886182417919542</v>
      </c>
      <c r="P125" s="2">
        <f t="shared" si="14"/>
        <v>76.101471903068102</v>
      </c>
      <c r="R125" s="2">
        <f t="shared" si="15"/>
        <v>131.16236127140084</v>
      </c>
      <c r="T125" s="1">
        <f t="shared" si="18"/>
        <v>36002.524330923668</v>
      </c>
      <c r="V125" s="1">
        <f t="shared" si="19"/>
        <v>62051.048224004597</v>
      </c>
      <c r="X125" s="2">
        <f t="shared" si="16"/>
        <v>0.55574589963542942</v>
      </c>
      <c r="Z125" s="2">
        <f t="shared" si="17"/>
        <v>0.95783882545566279</v>
      </c>
    </row>
    <row r="126" spans="1:26" x14ac:dyDescent="0.35">
      <c r="A126" s="2">
        <v>125</v>
      </c>
      <c r="B126" s="2">
        <f t="shared" si="12"/>
        <v>59.5</v>
      </c>
      <c r="C126" s="2">
        <v>926.85216576975188</v>
      </c>
      <c r="D126" s="2">
        <v>485.87210358002159</v>
      </c>
      <c r="E126" s="2">
        <v>1039.9618781324925</v>
      </c>
      <c r="F126" s="2">
        <v>529.1277646370404</v>
      </c>
      <c r="G126" s="2">
        <v>170.71604938271605</v>
      </c>
      <c r="I126" s="2">
        <v>211.89622641509433</v>
      </c>
      <c r="O126" s="2">
        <f t="shared" si="20"/>
        <v>56.886182417919542</v>
      </c>
      <c r="P126" s="2">
        <f t="shared" si="14"/>
        <v>113.82986696479651</v>
      </c>
      <c r="R126" s="2">
        <f t="shared" si="15"/>
        <v>155.01004399717479</v>
      </c>
      <c r="T126" s="1">
        <f t="shared" si="18"/>
        <v>55306.756912419689</v>
      </c>
      <c r="V126" s="1">
        <f t="shared" si="19"/>
        <v>75315.056152939011</v>
      </c>
      <c r="X126" s="2">
        <f t="shared" si="16"/>
        <v>0.85373189651066117</v>
      </c>
      <c r="Z126" s="2">
        <f t="shared" si="17"/>
        <v>1.1625860801615111</v>
      </c>
    </row>
    <row r="127" spans="1:26" x14ac:dyDescent="0.35">
      <c r="A127" s="2">
        <v>126</v>
      </c>
      <c r="B127" s="2">
        <f t="shared" si="12"/>
        <v>60</v>
      </c>
      <c r="C127" s="2">
        <v>940.06127893213477</v>
      </c>
      <c r="D127" s="2">
        <v>488.9440435528532</v>
      </c>
      <c r="E127" s="2">
        <v>1049.231163322743</v>
      </c>
      <c r="F127" s="2">
        <v>531.28730320131399</v>
      </c>
      <c r="G127" s="2">
        <v>149.27160493827159</v>
      </c>
      <c r="I127" s="2">
        <v>208.29896907216494</v>
      </c>
      <c r="O127" s="2">
        <f t="shared" si="20"/>
        <v>56.886182417919542</v>
      </c>
      <c r="P127" s="2">
        <f t="shared" si="14"/>
        <v>92.385422520352051</v>
      </c>
      <c r="R127" s="2">
        <f t="shared" si="15"/>
        <v>151.41278665424539</v>
      </c>
      <c r="T127" s="1">
        <f t="shared" si="18"/>
        <v>45171.302052439758</v>
      </c>
      <c r="V127" s="1">
        <f t="shared" si="19"/>
        <v>74032.380152332233</v>
      </c>
      <c r="X127" s="2">
        <f t="shared" si="16"/>
        <v>0.69727793712716035</v>
      </c>
      <c r="Z127" s="2">
        <f t="shared" si="17"/>
        <v>1.142786303864</v>
      </c>
    </row>
    <row r="128" spans="1:26" x14ac:dyDescent="0.35">
      <c r="A128" s="2">
        <v>127</v>
      </c>
      <c r="B128" s="2">
        <f t="shared" si="12"/>
        <v>60.5</v>
      </c>
      <c r="C128" s="2">
        <v>945.90993828611477</v>
      </c>
      <c r="D128" s="2">
        <v>491.58738305594017</v>
      </c>
      <c r="E128" s="2">
        <v>1052.9724728311635</v>
      </c>
      <c r="F128" s="2">
        <v>533.70407493628011</v>
      </c>
      <c r="G128" s="2">
        <v>150.75308641975309</v>
      </c>
      <c r="I128" s="2">
        <v>203.10619469026548</v>
      </c>
      <c r="O128" s="2">
        <f t="shared" si="20"/>
        <v>56.886182417919542</v>
      </c>
      <c r="P128" s="2">
        <f t="shared" si="14"/>
        <v>93.866904001833547</v>
      </c>
      <c r="R128" s="2">
        <f t="shared" si="15"/>
        <v>146.22001227234594</v>
      </c>
      <c r="T128" s="1">
        <f t="shared" si="18"/>
        <v>46143.78569382451</v>
      </c>
      <c r="V128" s="1">
        <f t="shared" si="19"/>
        <v>71879.913183369994</v>
      </c>
      <c r="X128" s="2">
        <f t="shared" si="16"/>
        <v>0.7122894899614679</v>
      </c>
      <c r="Z128" s="2">
        <f t="shared" si="17"/>
        <v>1.1095601700211017</v>
      </c>
    </row>
    <row r="129" spans="1:26" x14ac:dyDescent="0.35">
      <c r="A129" s="2">
        <v>128</v>
      </c>
      <c r="B129" s="2">
        <f t="shared" si="12"/>
        <v>61</v>
      </c>
      <c r="C129" s="2">
        <v>948.20053594433148</v>
      </c>
      <c r="D129" s="2">
        <v>493.83423087761821</v>
      </c>
      <c r="E129" s="2">
        <v>1061.1422711454697</v>
      </c>
      <c r="F129" s="2">
        <v>535.84847463643496</v>
      </c>
      <c r="G129" s="2">
        <v>173.95061728395061</v>
      </c>
      <c r="I129" s="2">
        <v>166.25892857142858</v>
      </c>
      <c r="O129" s="2">
        <f t="shared" si="20"/>
        <v>56.886182417919542</v>
      </c>
      <c r="P129" s="2">
        <f t="shared" si="14"/>
        <v>117.06443486603106</v>
      </c>
      <c r="R129" s="2">
        <f t="shared" si="15"/>
        <v>109.37274615350904</v>
      </c>
      <c r="T129" s="1">
        <f t="shared" si="18"/>
        <v>57810.425155189485</v>
      </c>
      <c r="V129" s="1">
        <f t="shared" si="19"/>
        <v>54012.005975691114</v>
      </c>
      <c r="X129" s="2">
        <f t="shared" si="16"/>
        <v>0.89237927987682242</v>
      </c>
      <c r="Z129" s="2">
        <f t="shared" si="17"/>
        <v>0.83374572783198353</v>
      </c>
    </row>
    <row r="130" spans="1:26" x14ac:dyDescent="0.35">
      <c r="A130" s="2">
        <v>129</v>
      </c>
      <c r="B130" s="2">
        <f t="shared" si="12"/>
        <v>61.5</v>
      </c>
      <c r="C130" s="2">
        <v>953.68269967299682</v>
      </c>
      <c r="D130" s="2">
        <v>496.55197793073455</v>
      </c>
      <c r="E130" s="2">
        <v>1068.2889358391058</v>
      </c>
      <c r="F130" s="2">
        <v>538.17143695804032</v>
      </c>
      <c r="G130" s="2">
        <v>148.27160493827159</v>
      </c>
      <c r="I130" s="2">
        <v>165.69911504424778</v>
      </c>
      <c r="O130" s="2">
        <f t="shared" si="20"/>
        <v>56.886182417919542</v>
      </c>
      <c r="P130" s="2">
        <f t="shared" si="14"/>
        <v>91.385422520352051</v>
      </c>
      <c r="R130" s="2">
        <f t="shared" si="15"/>
        <v>108.81293262632823</v>
      </c>
      <c r="T130" s="1">
        <f t="shared" si="18"/>
        <v>45377.612306516705</v>
      </c>
      <c r="V130" s="1">
        <f t="shared" si="19"/>
        <v>54031.276920047043</v>
      </c>
      <c r="X130" s="2">
        <f t="shared" si="16"/>
        <v>0.70046260486607004</v>
      </c>
      <c r="Z130" s="2">
        <f t="shared" si="17"/>
        <v>0.83404319998169918</v>
      </c>
    </row>
    <row r="131" spans="1:26" x14ac:dyDescent="0.35">
      <c r="A131" s="2">
        <v>130</v>
      </c>
      <c r="B131" s="2">
        <f t="shared" si="12"/>
        <v>62</v>
      </c>
      <c r="C131" s="2">
        <v>951.63643243165654</v>
      </c>
      <c r="D131" s="2">
        <v>494.61114987420831</v>
      </c>
      <c r="E131" s="2">
        <v>1063.1579970847004</v>
      </c>
      <c r="F131" s="2">
        <v>535.12184625132556</v>
      </c>
      <c r="G131" s="2">
        <v>153.07407407407408</v>
      </c>
      <c r="I131" s="2">
        <v>198.12745098039215</v>
      </c>
      <c r="O131" s="2">
        <f t="shared" si="20"/>
        <v>56.886182417919542</v>
      </c>
      <c r="P131" s="2">
        <f t="shared" si="14"/>
        <v>96.187891656154534</v>
      </c>
      <c r="R131" s="2">
        <f t="shared" si="15"/>
        <v>141.24126856247261</v>
      </c>
      <c r="T131" s="1">
        <f t="shared" si="18"/>
        <v>47575.603696026359</v>
      </c>
      <c r="V131" s="1">
        <f t="shared" si="19"/>
        <v>69859.506253376443</v>
      </c>
      <c r="X131" s="2">
        <f t="shared" si="16"/>
        <v>0.73439146749042683</v>
      </c>
      <c r="Z131" s="2">
        <f t="shared" si="17"/>
        <v>1.0783725550467127</v>
      </c>
    </row>
    <row r="132" spans="1:26" x14ac:dyDescent="0.35">
      <c r="A132" s="2">
        <v>131</v>
      </c>
      <c r="B132" s="2">
        <f t="shared" ref="B132:B146" si="21">B131+0.5</f>
        <v>62.5</v>
      </c>
      <c r="C132" s="2">
        <v>948.39905440804364</v>
      </c>
      <c r="D132" s="2">
        <v>492.31778082281471</v>
      </c>
      <c r="E132" s="2">
        <v>1068.7317847196944</v>
      </c>
      <c r="F132" s="2">
        <v>537.9291945065429</v>
      </c>
      <c r="G132" s="2">
        <v>159.8641975308642</v>
      </c>
      <c r="I132" s="2">
        <v>214.67708333333334</v>
      </c>
      <c r="O132" s="2">
        <f t="shared" si="20"/>
        <v>56.886182417919542</v>
      </c>
      <c r="P132" s="2">
        <f t="shared" si="14"/>
        <v>102.97801511294466</v>
      </c>
      <c r="R132" s="2">
        <f t="shared" si="15"/>
        <v>157.7909009154138</v>
      </c>
      <c r="T132" s="1">
        <f t="shared" si="18"/>
        <v>50697.907873943193</v>
      </c>
      <c r="V132" s="1">
        <f t="shared" si="19"/>
        <v>77683.266172709162</v>
      </c>
      <c r="X132" s="2">
        <f t="shared" si="16"/>
        <v>0.78258830303291205</v>
      </c>
      <c r="Z132" s="2">
        <f t="shared" si="17"/>
        <v>1.1991424892584237</v>
      </c>
    </row>
    <row r="133" spans="1:26" x14ac:dyDescent="0.35">
      <c r="A133" s="2">
        <v>132</v>
      </c>
      <c r="B133" s="2">
        <f t="shared" si="21"/>
        <v>63</v>
      </c>
      <c r="C133" s="2">
        <v>955.72896691433709</v>
      </c>
      <c r="D133" s="2">
        <v>494.33826064125094</v>
      </c>
      <c r="E133" s="2">
        <v>1079.4212404580389</v>
      </c>
      <c r="F133" s="2">
        <v>540.94964159722861</v>
      </c>
      <c r="G133" s="2">
        <v>153.4814814814815</v>
      </c>
      <c r="I133" s="2">
        <v>204.16216216216216</v>
      </c>
      <c r="O133" s="2">
        <f t="shared" si="20"/>
        <v>56.886182417919542</v>
      </c>
      <c r="P133" s="2">
        <f t="shared" si="14"/>
        <v>96.595299063561953</v>
      </c>
      <c r="R133" s="2">
        <f t="shared" si="15"/>
        <v>147.27597974424262</v>
      </c>
      <c r="T133" s="1">
        <f t="shared" si="18"/>
        <v>47750.752125202671</v>
      </c>
      <c r="V133" s="1">
        <f t="shared" si="19"/>
        <v>72804.151661005002</v>
      </c>
      <c r="X133" s="2">
        <f t="shared" si="16"/>
        <v>0.73709511183624055</v>
      </c>
      <c r="Z133" s="2">
        <f t="shared" si="17"/>
        <v>1.1238269958555827</v>
      </c>
    </row>
    <row r="134" spans="1:26" x14ac:dyDescent="0.35">
      <c r="A134" s="2">
        <v>133</v>
      </c>
      <c r="B134" s="2">
        <f t="shared" si="21"/>
        <v>63.5</v>
      </c>
      <c r="C134" s="2">
        <v>952.79700191181973</v>
      </c>
      <c r="D134" s="2">
        <v>494.20262883048053</v>
      </c>
      <c r="E134" s="2">
        <v>1072.885401806594</v>
      </c>
      <c r="F134" s="2">
        <v>539.91619595889586</v>
      </c>
      <c r="G134" s="2">
        <v>166.95061728395061</v>
      </c>
      <c r="I134" s="2">
        <v>162.44329896907217</v>
      </c>
      <c r="O134" s="2">
        <f t="shared" si="20"/>
        <v>56.886182417919542</v>
      </c>
      <c r="P134" s="2">
        <f t="shared" si="14"/>
        <v>110.06443486603106</v>
      </c>
      <c r="R134" s="2">
        <f t="shared" si="15"/>
        <v>105.55711655115263</v>
      </c>
      <c r="T134" s="1">
        <f t="shared" si="18"/>
        <v>54394.133051533754</v>
      </c>
      <c r="V134" s="1">
        <f t="shared" si="19"/>
        <v>52166.604491345061</v>
      </c>
      <c r="X134" s="2">
        <f t="shared" si="16"/>
        <v>0.83964435742770926</v>
      </c>
      <c r="Z134" s="2">
        <f t="shared" si="17"/>
        <v>0.80525955006623284</v>
      </c>
    </row>
    <row r="135" spans="1:26" x14ac:dyDescent="0.35">
      <c r="A135" s="2">
        <v>134</v>
      </c>
      <c r="B135" s="2">
        <f t="shared" si="21"/>
        <v>64</v>
      </c>
      <c r="C135" s="2">
        <v>958.08064717677291</v>
      </c>
      <c r="D135" s="2">
        <v>494.68431197209969</v>
      </c>
      <c r="E135" s="2">
        <v>1073.3435213382375</v>
      </c>
      <c r="F135" s="2">
        <v>541.78065531286086</v>
      </c>
      <c r="G135" s="2">
        <v>121.85185185185185</v>
      </c>
      <c r="I135" s="2">
        <v>192.16161616161617</v>
      </c>
      <c r="O135" s="2">
        <f t="shared" si="20"/>
        <v>56.886182417919542</v>
      </c>
      <c r="P135" s="2">
        <f t="shared" si="14"/>
        <v>64.965669433932305</v>
      </c>
      <c r="R135" s="2">
        <f t="shared" si="15"/>
        <v>135.27543374369662</v>
      </c>
      <c r="T135" s="1">
        <f t="shared" si="18"/>
        <v>32137.49748573167</v>
      </c>
      <c r="V135" s="1">
        <f t="shared" si="19"/>
        <v>66918.63486822792</v>
      </c>
      <c r="X135" s="2">
        <f t="shared" si="16"/>
        <v>0.49608417143401679</v>
      </c>
      <c r="Z135" s="2">
        <f t="shared" si="17"/>
        <v>1.0329763711950255</v>
      </c>
    </row>
    <row r="136" spans="1:26" x14ac:dyDescent="0.35">
      <c r="A136" s="2">
        <v>135</v>
      </c>
      <c r="B136" s="2">
        <f t="shared" si="21"/>
        <v>64.5</v>
      </c>
      <c r="C136" s="2">
        <v>957.74469285356781</v>
      </c>
      <c r="D136" s="2">
        <v>493.05827550848892</v>
      </c>
      <c r="E136" s="2">
        <v>1084.0635183786915</v>
      </c>
      <c r="F136" s="2">
        <v>544.62200037366904</v>
      </c>
      <c r="G136" s="2">
        <v>181.91358024691357</v>
      </c>
      <c r="I136" s="2">
        <v>183.66346153846155</v>
      </c>
      <c r="O136" s="2">
        <f t="shared" si="20"/>
        <v>56.886182417919542</v>
      </c>
      <c r="P136" s="2">
        <f t="shared" si="14"/>
        <v>125.02739782899403</v>
      </c>
      <c r="R136" s="2">
        <f t="shared" si="15"/>
        <v>126.777279120542</v>
      </c>
      <c r="T136" s="1">
        <f t="shared" si="18"/>
        <v>61645.793164877585</v>
      </c>
      <c r="V136" s="1">
        <f t="shared" si="19"/>
        <v>62508.586616832799</v>
      </c>
      <c r="X136" s="2">
        <f t="shared" si="16"/>
        <v>0.95158318528592889</v>
      </c>
      <c r="Z136" s="2">
        <f t="shared" si="17"/>
        <v>0.96490152704299714</v>
      </c>
    </row>
    <row r="137" spans="1:26" x14ac:dyDescent="0.35">
      <c r="A137" s="2">
        <v>136</v>
      </c>
      <c r="B137" s="2">
        <f t="shared" si="21"/>
        <v>65</v>
      </c>
      <c r="C137" s="2">
        <v>957.57671569196521</v>
      </c>
      <c r="D137" s="2">
        <v>492.93425352008728</v>
      </c>
      <c r="E137" s="2">
        <v>1083.7428347065411</v>
      </c>
      <c r="F137" s="2">
        <v>544.32047865652135</v>
      </c>
      <c r="G137" s="2">
        <v>176.09876543209876</v>
      </c>
      <c r="I137" s="2">
        <v>174.5</v>
      </c>
      <c r="O137" s="2">
        <f t="shared" si="20"/>
        <v>56.886182417919542</v>
      </c>
      <c r="P137" s="2">
        <f t="shared" si="14"/>
        <v>119.21258301417922</v>
      </c>
      <c r="R137" s="2">
        <f t="shared" si="15"/>
        <v>117.61381758208046</v>
      </c>
      <c r="T137" s="1">
        <f t="shared" si="18"/>
        <v>58763.965618295872</v>
      </c>
      <c r="V137" s="1">
        <f t="shared" si="19"/>
        <v>57975.879373470547</v>
      </c>
      <c r="X137" s="2">
        <f t="shared" si="16"/>
        <v>0.90709842005813113</v>
      </c>
      <c r="Z137" s="2">
        <f t="shared" si="17"/>
        <v>0.89493328143909912</v>
      </c>
    </row>
    <row r="138" spans="1:26" x14ac:dyDescent="0.35">
      <c r="A138" s="2">
        <v>137</v>
      </c>
      <c r="B138" s="2">
        <f t="shared" si="21"/>
        <v>65.5</v>
      </c>
      <c r="C138" s="2">
        <v>959.79096009490797</v>
      </c>
      <c r="D138" s="2">
        <v>493.48455717709345</v>
      </c>
      <c r="E138" s="2">
        <v>1091.5614080465875</v>
      </c>
      <c r="F138" s="2">
        <v>547.09839855505254</v>
      </c>
      <c r="G138" s="2">
        <v>132.54320987654322</v>
      </c>
      <c r="I138" s="2">
        <v>207.51041666666666</v>
      </c>
      <c r="O138" s="2">
        <f t="shared" si="20"/>
        <v>56.886182417919542</v>
      </c>
      <c r="P138" s="2">
        <f t="shared" si="14"/>
        <v>75.657027458623674</v>
      </c>
      <c r="R138" s="2">
        <f t="shared" si="15"/>
        <v>150.62423424874711</v>
      </c>
      <c r="T138" s="1">
        <f t="shared" si="18"/>
        <v>37335.574692754104</v>
      </c>
      <c r="V138" s="1">
        <f t="shared" si="19"/>
        <v>74330.73353838177</v>
      </c>
      <c r="X138" s="2">
        <f t="shared" si="16"/>
        <v>0.57632326987161764</v>
      </c>
      <c r="Z138" s="2">
        <f t="shared" si="17"/>
        <v>1.147391777341785</v>
      </c>
    </row>
    <row r="139" spans="1:26" x14ac:dyDescent="0.35">
      <c r="A139" s="2">
        <v>138</v>
      </c>
      <c r="B139" s="2">
        <f t="shared" si="21"/>
        <v>66</v>
      </c>
      <c r="C139" s="2">
        <v>965.85340856365485</v>
      </c>
      <c r="D139" s="2">
        <v>496.3414683167062</v>
      </c>
      <c r="E139" s="2">
        <v>1090.8131461449034</v>
      </c>
      <c r="F139" s="2">
        <v>544.49894825481908</v>
      </c>
      <c r="G139" s="2">
        <v>123.77777777777777</v>
      </c>
      <c r="I139" s="2">
        <v>157.95555555555555</v>
      </c>
      <c r="O139" s="2">
        <f t="shared" si="20"/>
        <v>56.886182417919542</v>
      </c>
      <c r="P139" s="2">
        <f t="shared" si="14"/>
        <v>66.891595359858229</v>
      </c>
      <c r="R139" s="2">
        <f t="shared" si="15"/>
        <v>101.06937313763601</v>
      </c>
      <c r="T139" s="1">
        <f t="shared" si="18"/>
        <v>33201.072658959005</v>
      </c>
      <c r="V139" s="1">
        <f t="shared" si="19"/>
        <v>50164.921064983319</v>
      </c>
      <c r="X139" s="2">
        <f t="shared" si="16"/>
        <v>0.51250184081858929</v>
      </c>
      <c r="Z139" s="2">
        <f t="shared" si="17"/>
        <v>0.77436095678028272</v>
      </c>
    </row>
    <row r="140" spans="1:26" x14ac:dyDescent="0.35">
      <c r="A140" s="2">
        <v>139</v>
      </c>
      <c r="B140" s="2">
        <f t="shared" si="21"/>
        <v>66.5</v>
      </c>
      <c r="C140" s="2">
        <v>957.89739936411559</v>
      </c>
      <c r="D140" s="2">
        <v>491.87746785992914</v>
      </c>
      <c r="E140" s="2">
        <v>1085.9876204115935</v>
      </c>
      <c r="F140" s="2">
        <v>542.95114005475239</v>
      </c>
      <c r="G140" s="2">
        <v>178.1358024691358</v>
      </c>
      <c r="I140" s="2">
        <v>187.02020202020202</v>
      </c>
      <c r="O140" s="2">
        <f t="shared" si="20"/>
        <v>56.886182417919542</v>
      </c>
      <c r="P140" s="2">
        <f t="shared" si="14"/>
        <v>121.24962005121625</v>
      </c>
      <c r="R140" s="2">
        <f t="shared" si="15"/>
        <v>130.13401960228248</v>
      </c>
      <c r="T140" s="1">
        <f t="shared" si="18"/>
        <v>59639.956089770742</v>
      </c>
      <c r="V140" s="1">
        <f t="shared" si="19"/>
        <v>64009.992044405088</v>
      </c>
      <c r="X140" s="2">
        <f t="shared" si="16"/>
        <v>0.92062047501647504</v>
      </c>
      <c r="Z140" s="2">
        <f t="shared" si="17"/>
        <v>0.98807767720386208</v>
      </c>
    </row>
    <row r="141" spans="1:26" x14ac:dyDescent="0.35">
      <c r="A141" s="2">
        <v>140</v>
      </c>
      <c r="B141" s="2">
        <f t="shared" si="21"/>
        <v>67</v>
      </c>
      <c r="C141" s="2">
        <v>962.14264035734379</v>
      </c>
      <c r="D141" s="2">
        <v>492.92589880656402</v>
      </c>
      <c r="E141" s="2">
        <v>1090.2634027069314</v>
      </c>
      <c r="F141" s="2">
        <v>546.22893743299733</v>
      </c>
      <c r="G141" s="2">
        <v>187.74074074074073</v>
      </c>
      <c r="I141" s="2">
        <v>194.0183486238532</v>
      </c>
      <c r="O141" s="2">
        <f t="shared" si="20"/>
        <v>56.886182417919542</v>
      </c>
      <c r="P141" s="2">
        <f t="shared" si="14"/>
        <v>130.85455832282119</v>
      </c>
      <c r="R141" s="2">
        <f t="shared" si="15"/>
        <v>137.13216620593366</v>
      </c>
      <c r="T141" s="1">
        <f t="shared" si="18"/>
        <v>64501.600774212588</v>
      </c>
      <c r="V141" s="1">
        <f t="shared" si="19"/>
        <v>67595.99628235097</v>
      </c>
      <c r="X141" s="2">
        <f t="shared" si="16"/>
        <v>0.99566629886006164</v>
      </c>
      <c r="Z141" s="2">
        <f t="shared" si="17"/>
        <v>1.0434323276999087</v>
      </c>
    </row>
    <row r="142" spans="1:26" x14ac:dyDescent="0.35">
      <c r="A142" s="2">
        <v>141</v>
      </c>
      <c r="B142" s="2">
        <f t="shared" si="21"/>
        <v>67.5</v>
      </c>
      <c r="C142" s="2">
        <v>964.52486192188917</v>
      </c>
      <c r="D142" s="2">
        <v>494.40855138070094</v>
      </c>
      <c r="E142" s="2">
        <v>1094.2490426322286</v>
      </c>
      <c r="F142" s="2">
        <v>548.71090136085922</v>
      </c>
      <c r="G142" s="2">
        <v>148.24691358024691</v>
      </c>
      <c r="I142" s="2">
        <v>210.38016528925621</v>
      </c>
      <c r="O142" s="2">
        <f t="shared" si="20"/>
        <v>56.886182417919542</v>
      </c>
      <c r="P142" s="2">
        <f t="shared" ref="P142:P205" si="22">G142-$O142</f>
        <v>91.360731162327369</v>
      </c>
      <c r="R142" s="2">
        <f t="shared" ref="R142:R205" si="23">I142-$O142</f>
        <v>153.49398287133667</v>
      </c>
      <c r="T142" s="1">
        <f t="shared" si="18"/>
        <v>45169.526747047938</v>
      </c>
      <c r="V142" s="1">
        <f t="shared" si="19"/>
        <v>75888.737717071679</v>
      </c>
      <c r="X142" s="2">
        <f t="shared" ref="X142:X205" si="24">T142/X$3</f>
        <v>0.69725053297396711</v>
      </c>
      <c r="Z142" s="2">
        <f t="shared" ref="Z142:Z205" si="25">V142/Z$3</f>
        <v>1.1714416030140939</v>
      </c>
    </row>
    <row r="143" spans="1:26" x14ac:dyDescent="0.35">
      <c r="A143" s="2">
        <v>142</v>
      </c>
      <c r="B143" s="2">
        <f t="shared" si="21"/>
        <v>68</v>
      </c>
      <c r="C143" s="2">
        <v>974.92417529019303</v>
      </c>
      <c r="D143" s="2">
        <v>500.33988984820741</v>
      </c>
      <c r="E143" s="2">
        <v>1092.3707525524908</v>
      </c>
      <c r="F143" s="2">
        <v>549.19273263995262</v>
      </c>
      <c r="G143" s="2">
        <v>151.74074074074073</v>
      </c>
      <c r="I143" s="2">
        <v>189.56</v>
      </c>
      <c r="O143" s="2">
        <f t="shared" si="20"/>
        <v>56.886182417919542</v>
      </c>
      <c r="P143" s="2">
        <f t="shared" si="22"/>
        <v>94.854558322821191</v>
      </c>
      <c r="R143" s="2">
        <f t="shared" si="23"/>
        <v>132.67381758208046</v>
      </c>
      <c r="T143" s="1">
        <f t="shared" ref="T143:T206" si="26">P143*$D143</f>
        <v>47459.519262840717</v>
      </c>
      <c r="V143" s="1">
        <f t="shared" ref="V143:V206" si="27">R143*$D143</f>
        <v>66382.003274759307</v>
      </c>
      <c r="X143" s="2">
        <f t="shared" si="24"/>
        <v>0.73259955292461931</v>
      </c>
      <c r="Z143" s="2">
        <f t="shared" si="25"/>
        <v>1.0246927629417883</v>
      </c>
    </row>
    <row r="144" spans="1:26" x14ac:dyDescent="0.35">
      <c r="A144" s="2">
        <v>143</v>
      </c>
      <c r="B144" s="2">
        <f t="shared" si="21"/>
        <v>68.5</v>
      </c>
      <c r="C144" s="2">
        <v>974.58822096698793</v>
      </c>
      <c r="D144" s="2">
        <v>500.8360882725666</v>
      </c>
      <c r="E144" s="2">
        <v>1100.2809497988658</v>
      </c>
      <c r="F144" s="2">
        <v>551.80700641723377</v>
      </c>
      <c r="G144" s="2">
        <v>145.02469135802468</v>
      </c>
      <c r="I144" s="2">
        <v>233.21487603305786</v>
      </c>
      <c r="O144" s="2">
        <f t="shared" si="20"/>
        <v>56.886182417919542</v>
      </c>
      <c r="P144" s="2">
        <f t="shared" si="22"/>
        <v>88.13850894010514</v>
      </c>
      <c r="R144" s="2">
        <f t="shared" si="23"/>
        <v>176.32869361513832</v>
      </c>
      <c r="T144" s="1">
        <f t="shared" si="26"/>
        <v>44142.946043738899</v>
      </c>
      <c r="V144" s="1">
        <f t="shared" si="27"/>
        <v>88311.773160417768</v>
      </c>
      <c r="X144" s="2">
        <f t="shared" si="24"/>
        <v>0.68140392146237327</v>
      </c>
      <c r="Z144" s="2">
        <f t="shared" si="25"/>
        <v>1.3632073510267992</v>
      </c>
    </row>
    <row r="145" spans="1:26" x14ac:dyDescent="0.35">
      <c r="A145" s="2">
        <v>144</v>
      </c>
      <c r="B145" s="2">
        <f t="shared" si="21"/>
        <v>69</v>
      </c>
      <c r="C145" s="2">
        <v>982.00975737961005</v>
      </c>
      <c r="D145" s="2">
        <v>503.12845164355872</v>
      </c>
      <c r="E145" s="2">
        <v>1108.1758763941859</v>
      </c>
      <c r="F145" s="2">
        <v>552.66694867813419</v>
      </c>
      <c r="G145" s="2">
        <v>158.90804597701148</v>
      </c>
      <c r="I145" s="2">
        <v>174.33333333333334</v>
      </c>
      <c r="O145" s="2">
        <f t="shared" si="20"/>
        <v>56.886182417919542</v>
      </c>
      <c r="P145" s="2">
        <f t="shared" si="22"/>
        <v>102.02186355909194</v>
      </c>
      <c r="R145" s="2">
        <f t="shared" si="23"/>
        <v>117.4471509154138</v>
      </c>
      <c r="T145" s="1">
        <f t="shared" si="26"/>
        <v>51330.102246276336</v>
      </c>
      <c r="V145" s="1">
        <f t="shared" si="27"/>
        <v>59091.003190019517</v>
      </c>
      <c r="X145" s="2">
        <f t="shared" si="24"/>
        <v>0.79234704736337447</v>
      </c>
      <c r="Z145" s="2">
        <f t="shared" si="25"/>
        <v>0.91214667133744576</v>
      </c>
    </row>
    <row r="146" spans="1:26" x14ac:dyDescent="0.35">
      <c r="A146" s="2">
        <v>145</v>
      </c>
      <c r="B146" s="2">
        <f t="shared" si="21"/>
        <v>69.5</v>
      </c>
      <c r="C146" s="2">
        <v>982.4831475623082</v>
      </c>
      <c r="D146" s="2">
        <v>505.3659687172335</v>
      </c>
      <c r="E146" s="2">
        <v>1104.877415766354</v>
      </c>
      <c r="F146" s="2">
        <v>550.4576976822666</v>
      </c>
      <c r="G146" s="2">
        <v>173.56321839080459</v>
      </c>
      <c r="I146" s="2">
        <v>161.41803278688525</v>
      </c>
      <c r="O146" s="2">
        <f t="shared" si="20"/>
        <v>56.886182417919542</v>
      </c>
      <c r="P146" s="2">
        <f t="shared" si="22"/>
        <v>116.67703597288505</v>
      </c>
      <c r="R146" s="2">
        <f t="shared" si="23"/>
        <v>104.53185036896571</v>
      </c>
      <c r="T146" s="1">
        <f t="shared" si="26"/>
        <v>58964.603311492552</v>
      </c>
      <c r="V146" s="1">
        <f t="shared" si="27"/>
        <v>52826.839823517257</v>
      </c>
      <c r="X146" s="2">
        <f t="shared" si="24"/>
        <v>0.91019552442452112</v>
      </c>
      <c r="Z146" s="2">
        <f t="shared" si="25"/>
        <v>0.81545114316888567</v>
      </c>
    </row>
    <row r="147" spans="1:26" x14ac:dyDescent="0.35">
      <c r="A147" s="2">
        <v>146</v>
      </c>
      <c r="B147" s="2">
        <f>B146+0.5</f>
        <v>70</v>
      </c>
      <c r="C147" s="2">
        <v>986.23972772178354</v>
      </c>
      <c r="D147" s="2">
        <v>507.27346265041461</v>
      </c>
      <c r="E147" s="2">
        <v>1117.0328540059572</v>
      </c>
      <c r="F147" s="2">
        <v>550.58960694247219</v>
      </c>
      <c r="G147" s="2">
        <v>177.13793103448276</v>
      </c>
      <c r="I147" s="2">
        <v>174.06896551724137</v>
      </c>
      <c r="O147" s="2">
        <f t="shared" si="20"/>
        <v>56.886182417919542</v>
      </c>
      <c r="P147" s="2">
        <f t="shared" si="22"/>
        <v>120.25174861656322</v>
      </c>
      <c r="R147" s="2">
        <f t="shared" si="23"/>
        <v>117.18278309932182</v>
      </c>
      <c r="T147" s="1">
        <f t="shared" si="26"/>
        <v>61000.520910491228</v>
      </c>
      <c r="V147" s="1">
        <f t="shared" si="27"/>
        <v>59443.716145805469</v>
      </c>
      <c r="X147" s="2">
        <f t="shared" si="24"/>
        <v>0.94162256679630507</v>
      </c>
      <c r="Z147" s="2">
        <f t="shared" si="25"/>
        <v>0.91759125564282928</v>
      </c>
    </row>
    <row r="148" spans="1:26" x14ac:dyDescent="0.35">
      <c r="A148" s="2">
        <v>147</v>
      </c>
      <c r="B148" s="2">
        <f t="shared" ref="B148:B211" si="28">B147+0.5</f>
        <v>70.5</v>
      </c>
      <c r="C148" s="2">
        <v>979.33739344502385</v>
      </c>
      <c r="D148" s="2">
        <v>502.86413856454055</v>
      </c>
      <c r="E148" s="2">
        <v>1100.0060780798799</v>
      </c>
      <c r="F148" s="2">
        <v>548.49023672474743</v>
      </c>
      <c r="G148" s="2">
        <v>150.28735632183907</v>
      </c>
      <c r="I148" s="2">
        <v>183.01709401709402</v>
      </c>
      <c r="O148" s="2">
        <f t="shared" si="20"/>
        <v>56.886182417919542</v>
      </c>
      <c r="P148" s="2">
        <f t="shared" si="22"/>
        <v>93.401173903919528</v>
      </c>
      <c r="R148" s="2">
        <f t="shared" si="23"/>
        <v>126.13091159917448</v>
      </c>
      <c r="T148" s="1">
        <f t="shared" si="26"/>
        <v>46968.100856111341</v>
      </c>
      <c r="V148" s="1">
        <f t="shared" si="27"/>
        <v>63426.712207679091</v>
      </c>
      <c r="X148" s="2">
        <f t="shared" si="24"/>
        <v>0.72501386915325527</v>
      </c>
      <c r="Z148" s="2">
        <f t="shared" si="25"/>
        <v>0.97907399250050731</v>
      </c>
    </row>
    <row r="149" spans="1:26" x14ac:dyDescent="0.35">
      <c r="A149" s="2">
        <v>148</v>
      </c>
      <c r="B149" s="2">
        <f t="shared" si="28"/>
        <v>71</v>
      </c>
      <c r="C149" s="2">
        <v>983.91858876145727</v>
      </c>
      <c r="D149" s="2">
        <v>505.41142229817359</v>
      </c>
      <c r="E149" s="2">
        <v>1110.8787816308818</v>
      </c>
      <c r="F149" s="2">
        <v>551.08696514140445</v>
      </c>
      <c r="G149" s="2">
        <v>140.75862068965517</v>
      </c>
      <c r="I149" s="2">
        <v>195.95454545454547</v>
      </c>
      <c r="O149" s="2">
        <f t="shared" si="20"/>
        <v>56.886182417919542</v>
      </c>
      <c r="P149" s="2">
        <f t="shared" si="22"/>
        <v>83.872438271735632</v>
      </c>
      <c r="R149" s="2">
        <f t="shared" si="23"/>
        <v>139.06836303662593</v>
      </c>
      <c r="T149" s="1">
        <f t="shared" si="26"/>
        <v>42390.088318533672</v>
      </c>
      <c r="V149" s="1">
        <f t="shared" si="27"/>
        <v>70286.739159019853</v>
      </c>
      <c r="X149" s="2">
        <f t="shared" si="24"/>
        <v>0.65434627726850858</v>
      </c>
      <c r="Z149" s="2">
        <f t="shared" si="25"/>
        <v>1.0849674519300048</v>
      </c>
    </row>
    <row r="150" spans="1:26" x14ac:dyDescent="0.35">
      <c r="A150" s="2">
        <v>149</v>
      </c>
      <c r="B150" s="2">
        <f t="shared" si="28"/>
        <v>71.5</v>
      </c>
      <c r="C150" s="2">
        <v>982.60531277074642</v>
      </c>
      <c r="D150" s="2">
        <v>504.21150915660752</v>
      </c>
      <c r="E150" s="2">
        <v>1116.9717714017381</v>
      </c>
      <c r="F150" s="2">
        <v>553.5515948240527</v>
      </c>
      <c r="G150" s="2">
        <v>193.32183908045977</v>
      </c>
      <c r="I150" s="2">
        <v>174.52777777777777</v>
      </c>
      <c r="O150" s="2">
        <f t="shared" si="20"/>
        <v>56.886182417919542</v>
      </c>
      <c r="P150" s="2">
        <f t="shared" si="22"/>
        <v>136.43565666254023</v>
      </c>
      <c r="R150" s="2">
        <f t="shared" si="23"/>
        <v>117.64159535985823</v>
      </c>
      <c r="T150" s="1">
        <f t="shared" si="26"/>
        <v>68792.428348592162</v>
      </c>
      <c r="V150" s="1">
        <f t="shared" si="27"/>
        <v>59316.246335985074</v>
      </c>
      <c r="X150" s="2">
        <f t="shared" si="24"/>
        <v>1.0619008164340382</v>
      </c>
      <c r="Z150" s="2">
        <f t="shared" si="25"/>
        <v>0.91562359294551821</v>
      </c>
    </row>
    <row r="151" spans="1:26" x14ac:dyDescent="0.35">
      <c r="A151" s="2">
        <v>150</v>
      </c>
      <c r="B151" s="2">
        <f t="shared" si="28"/>
        <v>72</v>
      </c>
      <c r="C151" s="2">
        <v>988.77465579687669</v>
      </c>
      <c r="D151" s="2">
        <v>506.85808056191939</v>
      </c>
      <c r="E151" s="2">
        <v>1113.9176411907827</v>
      </c>
      <c r="F151" s="2">
        <v>558.4775392536626</v>
      </c>
      <c r="G151" s="2">
        <v>144.65517241379311</v>
      </c>
      <c r="I151" s="2">
        <v>179.36734693877551</v>
      </c>
      <c r="O151" s="2">
        <f t="shared" si="20"/>
        <v>56.886182417919542</v>
      </c>
      <c r="P151" s="2">
        <f t="shared" si="22"/>
        <v>87.768989995873568</v>
      </c>
      <c r="R151" s="2">
        <f t="shared" si="23"/>
        <v>122.48116452085597</v>
      </c>
      <c r="T151" s="1">
        <f t="shared" si="26"/>
        <v>44486.421802166784</v>
      </c>
      <c r="V151" s="1">
        <f t="shared" si="27"/>
        <v>62080.567954029721</v>
      </c>
      <c r="X151" s="2">
        <f t="shared" si="24"/>
        <v>0.68670591758397603</v>
      </c>
      <c r="Z151" s="2">
        <f t="shared" si="25"/>
        <v>0.95829450097355195</v>
      </c>
    </row>
    <row r="152" spans="1:26" x14ac:dyDescent="0.35">
      <c r="A152" s="2">
        <v>151</v>
      </c>
      <c r="B152" s="2">
        <f t="shared" si="28"/>
        <v>72.5</v>
      </c>
      <c r="C152" s="2">
        <v>990.85146434032652</v>
      </c>
      <c r="D152" s="2">
        <v>505.58055397565414</v>
      </c>
      <c r="E152" s="2">
        <v>1120.1633374721869</v>
      </c>
      <c r="F152" s="2">
        <v>564.23708267929214</v>
      </c>
      <c r="G152" s="2">
        <v>133.9655172413793</v>
      </c>
      <c r="I152" s="2">
        <v>190.10869565217391</v>
      </c>
      <c r="O152" s="2">
        <f t="shared" si="20"/>
        <v>56.886182417919542</v>
      </c>
      <c r="P152" s="2">
        <f t="shared" si="22"/>
        <v>77.07933482345976</v>
      </c>
      <c r="R152" s="2">
        <f t="shared" si="23"/>
        <v>133.22251323425436</v>
      </c>
      <c r="T152" s="1">
        <f t="shared" si="26"/>
        <v>38969.812800119718</v>
      </c>
      <c r="V152" s="1">
        <f t="shared" si="27"/>
        <v>67354.712043003237</v>
      </c>
      <c r="X152" s="2">
        <f t="shared" si="24"/>
        <v>0.6015498656194137</v>
      </c>
      <c r="Z152" s="2">
        <f t="shared" si="25"/>
        <v>1.039707790902666</v>
      </c>
    </row>
    <row r="153" spans="1:26" x14ac:dyDescent="0.35">
      <c r="A153" s="2">
        <v>152</v>
      </c>
      <c r="B153" s="2">
        <f t="shared" si="28"/>
        <v>73</v>
      </c>
      <c r="C153" s="2">
        <v>988.6677612394933</v>
      </c>
      <c r="D153" s="2">
        <v>500.84921658025297</v>
      </c>
      <c r="E153" s="2">
        <v>1114.788068300905</v>
      </c>
      <c r="F153" s="2">
        <v>563.15827783234965</v>
      </c>
      <c r="G153" s="2">
        <v>168.16049382716051</v>
      </c>
      <c r="I153" s="2">
        <v>167.53676470588235</v>
      </c>
      <c r="O153" s="2">
        <f t="shared" si="20"/>
        <v>56.886182417919542</v>
      </c>
      <c r="P153" s="2">
        <f t="shared" si="22"/>
        <v>111.27431140924097</v>
      </c>
      <c r="R153" s="2">
        <f t="shared" si="23"/>
        <v>110.65058228796281</v>
      </c>
      <c r="T153" s="1">
        <f t="shared" si="26"/>
        <v>55731.651694825443</v>
      </c>
      <c r="V153" s="1">
        <f t="shared" si="27"/>
        <v>55419.257453074984</v>
      </c>
      <c r="X153" s="2">
        <f t="shared" si="24"/>
        <v>0.86029070141356245</v>
      </c>
      <c r="Z153" s="2">
        <f t="shared" si="25"/>
        <v>0.85546848902293249</v>
      </c>
    </row>
    <row r="154" spans="1:26" x14ac:dyDescent="0.35">
      <c r="A154" s="2">
        <v>153</v>
      </c>
      <c r="B154" s="2">
        <f t="shared" si="28"/>
        <v>73.5</v>
      </c>
      <c r="C154" s="2">
        <v>992.21055228420175</v>
      </c>
      <c r="D154" s="2">
        <v>503.43220275698167</v>
      </c>
      <c r="E154" s="2">
        <v>1122.1179808071984</v>
      </c>
      <c r="F154" s="2">
        <v>565.55593366246501</v>
      </c>
      <c r="G154" s="2">
        <v>122.36781609195403</v>
      </c>
      <c r="I154" s="2">
        <v>206.90163934426229</v>
      </c>
      <c r="O154" s="2">
        <f t="shared" si="20"/>
        <v>56.886182417919542</v>
      </c>
      <c r="P154" s="2">
        <f t="shared" si="22"/>
        <v>65.481633674034484</v>
      </c>
      <c r="R154" s="2">
        <f t="shared" si="23"/>
        <v>150.01545692634275</v>
      </c>
      <c r="T154" s="1">
        <f t="shared" si="26"/>
        <v>32965.563080644926</v>
      </c>
      <c r="V154" s="1">
        <f t="shared" si="27"/>
        <v>75522.611928023834</v>
      </c>
      <c r="X154" s="2">
        <f t="shared" si="24"/>
        <v>0.50886644344284204</v>
      </c>
      <c r="Z154" s="2">
        <f t="shared" si="25"/>
        <v>1.1657899741409665</v>
      </c>
    </row>
    <row r="155" spans="1:26" x14ac:dyDescent="0.35">
      <c r="A155" s="2">
        <v>154</v>
      </c>
      <c r="B155" s="2">
        <f t="shared" si="28"/>
        <v>74</v>
      </c>
      <c r="C155" s="2">
        <v>983.21613881293752</v>
      </c>
      <c r="D155" s="2">
        <v>498.57167390891834</v>
      </c>
      <c r="E155" s="2">
        <v>1113.7954759823444</v>
      </c>
      <c r="F155" s="2">
        <v>557.37732644892708</v>
      </c>
      <c r="G155" s="2">
        <v>159.16049382716051</v>
      </c>
      <c r="I155" s="2">
        <v>172.60833333333332</v>
      </c>
      <c r="O155" s="2">
        <f t="shared" si="20"/>
        <v>56.886182417919542</v>
      </c>
      <c r="P155" s="2">
        <f t="shared" si="22"/>
        <v>102.27431140924097</v>
      </c>
      <c r="R155" s="2">
        <f t="shared" si="23"/>
        <v>115.72215091541378</v>
      </c>
      <c r="T155" s="1">
        <f t="shared" si="26"/>
        <v>50991.074637187252</v>
      </c>
      <c r="V155" s="1">
        <f t="shared" si="27"/>
        <v>57695.786490238315</v>
      </c>
      <c r="X155" s="2">
        <f t="shared" si="24"/>
        <v>0.78711371422588039</v>
      </c>
      <c r="Z155" s="2">
        <f t="shared" si="25"/>
        <v>0.89060968262856588</v>
      </c>
    </row>
    <row r="156" spans="1:26" x14ac:dyDescent="0.35">
      <c r="A156" s="2">
        <v>155</v>
      </c>
      <c r="B156" s="2">
        <f t="shared" si="28"/>
        <v>74.5</v>
      </c>
      <c r="C156" s="2">
        <v>986.17864511756443</v>
      </c>
      <c r="D156" s="2">
        <v>503.10633487866704</v>
      </c>
      <c r="E156" s="2">
        <v>1108.4049361600078</v>
      </c>
      <c r="F156" s="2">
        <v>557.57179740980473</v>
      </c>
      <c r="G156" s="2">
        <v>145.72413793103448</v>
      </c>
      <c r="I156" s="2">
        <v>179.64285714285714</v>
      </c>
      <c r="O156" s="2">
        <f t="shared" si="20"/>
        <v>56.886182417919542</v>
      </c>
      <c r="P156" s="2">
        <f t="shared" si="22"/>
        <v>88.837955513114935</v>
      </c>
      <c r="R156" s="2">
        <f t="shared" si="23"/>
        <v>122.7566747249376</v>
      </c>
      <c r="T156" s="1">
        <f t="shared" si="26"/>
        <v>44694.938196317329</v>
      </c>
      <c r="V156" s="1">
        <f t="shared" si="27"/>
        <v>61759.66070275606</v>
      </c>
      <c r="X156" s="2">
        <f t="shared" si="24"/>
        <v>0.68992463997107256</v>
      </c>
      <c r="Z156" s="2">
        <f t="shared" si="25"/>
        <v>0.95334087918249799</v>
      </c>
    </row>
    <row r="157" spans="1:26" x14ac:dyDescent="0.35">
      <c r="A157" s="2">
        <v>156</v>
      </c>
      <c r="B157" s="2">
        <f t="shared" si="28"/>
        <v>75</v>
      </c>
      <c r="C157" s="2">
        <v>976.72611211465687</v>
      </c>
      <c r="D157" s="2">
        <v>500.63336753453643</v>
      </c>
      <c r="E157" s="2">
        <v>1114.7269856966857</v>
      </c>
      <c r="F157" s="2">
        <v>555.87860794152857</v>
      </c>
      <c r="G157" s="2">
        <v>136.50617283950618</v>
      </c>
      <c r="I157" s="2">
        <v>196.62162162162161</v>
      </c>
      <c r="O157" s="2">
        <f t="shared" si="20"/>
        <v>56.886182417919542</v>
      </c>
      <c r="P157" s="2">
        <f t="shared" si="22"/>
        <v>79.619990421586635</v>
      </c>
      <c r="R157" s="2">
        <f t="shared" si="23"/>
        <v>139.73543920370207</v>
      </c>
      <c r="T157" s="1">
        <f t="shared" si="26"/>
        <v>39860.42392782645</v>
      </c>
      <c r="V157" s="1">
        <f t="shared" si="27"/>
        <v>69956.223492466845</v>
      </c>
      <c r="X157" s="2">
        <f t="shared" si="24"/>
        <v>0.6152976094676853</v>
      </c>
      <c r="Z157" s="2">
        <f t="shared" si="25"/>
        <v>1.0798655117225973</v>
      </c>
    </row>
    <row r="158" spans="1:26" x14ac:dyDescent="0.35">
      <c r="A158" s="2">
        <v>157</v>
      </c>
      <c r="B158" s="2">
        <f t="shared" si="28"/>
        <v>75.5</v>
      </c>
      <c r="C158" s="2">
        <v>985.46092451798984</v>
      </c>
      <c r="D158" s="2">
        <v>502.54682789977903</v>
      </c>
      <c r="E158" s="2">
        <v>1118.987497340969</v>
      </c>
      <c r="F158" s="2">
        <v>559.73150943563439</v>
      </c>
      <c r="G158" s="2">
        <v>125.03448275862068</v>
      </c>
      <c r="I158" s="2">
        <v>200.36290322580646</v>
      </c>
      <c r="O158" s="2">
        <f t="shared" si="20"/>
        <v>56.886182417919542</v>
      </c>
      <c r="P158" s="2">
        <f t="shared" si="22"/>
        <v>68.148300340701141</v>
      </c>
      <c r="R158" s="2">
        <f t="shared" si="23"/>
        <v>143.47672080788692</v>
      </c>
      <c r="T158" s="1">
        <f t="shared" si="26"/>
        <v>34247.712162980788</v>
      </c>
      <c r="V158" s="1">
        <f t="shared" si="27"/>
        <v>72103.770919465795</v>
      </c>
      <c r="X158" s="2">
        <f t="shared" si="24"/>
        <v>0.52865808606989673</v>
      </c>
      <c r="Z158" s="2">
        <f t="shared" si="25"/>
        <v>1.1130157060216721</v>
      </c>
    </row>
    <row r="159" spans="1:26" x14ac:dyDescent="0.35">
      <c r="A159" s="2">
        <v>158</v>
      </c>
      <c r="B159" s="2">
        <f t="shared" si="28"/>
        <v>76</v>
      </c>
      <c r="C159" s="2">
        <v>985.3234886584969</v>
      </c>
      <c r="D159" s="2">
        <v>504.38261646524859</v>
      </c>
      <c r="E159" s="2">
        <v>1116.6816290316974</v>
      </c>
      <c r="F159" s="2">
        <v>561.50271089614967</v>
      </c>
      <c r="G159" s="2">
        <v>160.7816091954023</v>
      </c>
      <c r="I159" s="2">
        <v>212.72307692307692</v>
      </c>
      <c r="O159" s="2">
        <f t="shared" si="20"/>
        <v>56.886182417919542</v>
      </c>
      <c r="P159" s="2">
        <f t="shared" si="22"/>
        <v>103.89542677748275</v>
      </c>
      <c r="R159" s="2">
        <f t="shared" si="23"/>
        <v>155.83689450515737</v>
      </c>
      <c r="T159" s="1">
        <f t="shared" si="26"/>
        <v>52403.047196800399</v>
      </c>
      <c r="V159" s="1">
        <f t="shared" si="27"/>
        <v>78601.420592330192</v>
      </c>
      <c r="X159" s="2">
        <f t="shared" si="24"/>
        <v>0.8089093514759258</v>
      </c>
      <c r="Z159" s="2">
        <f t="shared" si="25"/>
        <v>1.2133153997256561</v>
      </c>
    </row>
    <row r="160" spans="1:26" x14ac:dyDescent="0.35">
      <c r="A160" s="2">
        <v>159</v>
      </c>
      <c r="B160" s="2">
        <f t="shared" si="28"/>
        <v>76.5</v>
      </c>
      <c r="C160" s="2">
        <v>990.80565238716213</v>
      </c>
      <c r="D160" s="2">
        <v>505.68716434713991</v>
      </c>
      <c r="E160" s="2">
        <v>1125.8287490135094</v>
      </c>
      <c r="F160" s="2">
        <v>562.37486428175509</v>
      </c>
      <c r="G160" s="2">
        <v>160.20689655172413</v>
      </c>
      <c r="I160" s="2">
        <v>177.75</v>
      </c>
      <c r="O160" s="2">
        <f t="shared" si="20"/>
        <v>56.886182417919542</v>
      </c>
      <c r="P160" s="2">
        <f t="shared" si="22"/>
        <v>103.32071413380459</v>
      </c>
      <c r="R160" s="2">
        <f t="shared" si="23"/>
        <v>120.86381758208046</v>
      </c>
      <c r="T160" s="1">
        <f t="shared" si="26"/>
        <v>52247.9589486451</v>
      </c>
      <c r="V160" s="1">
        <f t="shared" si="27"/>
        <v>61119.281185252257</v>
      </c>
      <c r="X160" s="2">
        <f t="shared" si="24"/>
        <v>0.8065153621766834</v>
      </c>
      <c r="Z160" s="2">
        <f t="shared" si="25"/>
        <v>0.94345578646533068</v>
      </c>
    </row>
    <row r="161" spans="1:26" x14ac:dyDescent="0.35">
      <c r="A161" s="2">
        <v>160</v>
      </c>
      <c r="B161" s="2">
        <f t="shared" si="28"/>
        <v>77</v>
      </c>
      <c r="C161" s="2">
        <v>1000.4108919006176</v>
      </c>
      <c r="D161" s="2">
        <v>506.12731925652696</v>
      </c>
      <c r="E161" s="2">
        <v>1127.3405434679325</v>
      </c>
      <c r="F161" s="2">
        <v>562.11549408379608</v>
      </c>
      <c r="G161" s="2">
        <v>211.79310344827587</v>
      </c>
      <c r="I161" s="2">
        <v>207.06593406593407</v>
      </c>
      <c r="O161" s="2">
        <f t="shared" si="20"/>
        <v>56.886182417919542</v>
      </c>
      <c r="P161" s="2">
        <f t="shared" si="22"/>
        <v>154.90692103035633</v>
      </c>
      <c r="R161" s="2">
        <f t="shared" si="23"/>
        <v>150.17975164801453</v>
      </c>
      <c r="T161" s="1">
        <f t="shared" si="26"/>
        <v>78402.624675376763</v>
      </c>
      <c r="V161" s="1">
        <f t="shared" si="27"/>
        <v>76010.075108220582</v>
      </c>
      <c r="X161" s="2">
        <f t="shared" si="24"/>
        <v>1.2102467255767093</v>
      </c>
      <c r="Z161" s="2">
        <f t="shared" si="25"/>
        <v>1.17331460383436</v>
      </c>
    </row>
    <row r="162" spans="1:26" x14ac:dyDescent="0.35">
      <c r="A162" s="2">
        <v>161</v>
      </c>
      <c r="B162" s="2">
        <f t="shared" si="28"/>
        <v>77.5</v>
      </c>
      <c r="C162" s="2">
        <v>996.4710639284848</v>
      </c>
      <c r="D162" s="2">
        <v>504.58264271575382</v>
      </c>
      <c r="E162" s="2">
        <v>1117.7047626523674</v>
      </c>
      <c r="F162" s="2">
        <v>558.35675661007258</v>
      </c>
      <c r="G162" s="2">
        <v>175.88505747126436</v>
      </c>
      <c r="I162" s="2">
        <v>157.10526315789474</v>
      </c>
      <c r="O162" s="2">
        <f t="shared" si="20"/>
        <v>56.886182417919542</v>
      </c>
      <c r="P162" s="2">
        <f t="shared" si="22"/>
        <v>118.99887505334482</v>
      </c>
      <c r="R162" s="2">
        <f t="shared" si="23"/>
        <v>100.2190807399752</v>
      </c>
      <c r="T162" s="1">
        <f t="shared" si="26"/>
        <v>60044.766854618516</v>
      </c>
      <c r="V162" s="1">
        <f t="shared" si="27"/>
        <v>50568.808610320193</v>
      </c>
      <c r="X162" s="2">
        <f t="shared" si="24"/>
        <v>0.92686925692478139</v>
      </c>
      <c r="Z162" s="2">
        <f t="shared" si="25"/>
        <v>0.7805954875918345</v>
      </c>
    </row>
    <row r="163" spans="1:26" x14ac:dyDescent="0.35">
      <c r="A163" s="2">
        <v>162</v>
      </c>
      <c r="B163" s="2">
        <f t="shared" si="28"/>
        <v>78</v>
      </c>
      <c r="C163" s="2">
        <v>993.95140650444648</v>
      </c>
      <c r="D163" s="2">
        <v>504.42716268311648</v>
      </c>
      <c r="E163" s="2">
        <v>1122.2401460156366</v>
      </c>
      <c r="F163" s="2">
        <v>555.03061401932985</v>
      </c>
      <c r="G163" s="2">
        <v>153.39080459770116</v>
      </c>
      <c r="I163" s="2">
        <v>216.50632911392404</v>
      </c>
      <c r="O163" s="2">
        <f t="shared" si="20"/>
        <v>56.886182417919542</v>
      </c>
      <c r="P163" s="2">
        <f t="shared" si="22"/>
        <v>96.50462217978162</v>
      </c>
      <c r="R163" s="2">
        <f t="shared" si="23"/>
        <v>159.6201466960045</v>
      </c>
      <c r="T163" s="1">
        <f t="shared" si="26"/>
        <v>48679.552751953393</v>
      </c>
      <c r="V163" s="1">
        <f t="shared" si="27"/>
        <v>80516.737704928382</v>
      </c>
      <c r="X163" s="2">
        <f t="shared" si="24"/>
        <v>0.75143236039000849</v>
      </c>
      <c r="Z163" s="2">
        <f t="shared" si="25"/>
        <v>1.2428808163626708</v>
      </c>
    </row>
    <row r="164" spans="1:26" x14ac:dyDescent="0.35">
      <c r="A164" s="2">
        <v>163</v>
      </c>
      <c r="B164" s="2">
        <f t="shared" si="28"/>
        <v>78.5</v>
      </c>
      <c r="C164" s="2">
        <v>997.95231708079825</v>
      </c>
      <c r="D164" s="2">
        <v>507.00651299686513</v>
      </c>
      <c r="E164" s="2">
        <v>1115.7195780152463</v>
      </c>
      <c r="F164" s="2">
        <v>552.60308626878839</v>
      </c>
      <c r="G164" s="2">
        <v>155.34831460674158</v>
      </c>
      <c r="I164" s="2">
        <v>166.55833333333334</v>
      </c>
      <c r="O164" s="2">
        <f t="shared" si="20"/>
        <v>56.886182417919542</v>
      </c>
      <c r="P164" s="2">
        <f t="shared" si="22"/>
        <v>98.462132188822039</v>
      </c>
      <c r="R164" s="2">
        <f t="shared" si="23"/>
        <v>109.67215091541379</v>
      </c>
      <c r="T164" s="1">
        <f t="shared" si="26"/>
        <v>49920.942303291056</v>
      </c>
      <c r="V164" s="1">
        <f t="shared" si="27"/>
        <v>55604.494808489901</v>
      </c>
      <c r="X164" s="2">
        <f t="shared" si="24"/>
        <v>0.77059482651779598</v>
      </c>
      <c r="Z164" s="2">
        <f t="shared" si="25"/>
        <v>0.85832786909819925</v>
      </c>
    </row>
    <row r="165" spans="1:26" x14ac:dyDescent="0.35">
      <c r="A165" s="2">
        <v>164</v>
      </c>
      <c r="B165" s="2">
        <f t="shared" si="28"/>
        <v>79</v>
      </c>
      <c r="C165" s="2">
        <v>997.2498671322785</v>
      </c>
      <c r="D165" s="2">
        <v>503.51734873741037</v>
      </c>
      <c r="E165" s="2">
        <v>1128.134617322781</v>
      </c>
      <c r="F165" s="2">
        <v>554.81941613867332</v>
      </c>
      <c r="G165" s="2">
        <v>167.69318181818181</v>
      </c>
      <c r="I165" s="2">
        <v>151.7962962962963</v>
      </c>
      <c r="O165" s="2">
        <f t="shared" si="20"/>
        <v>56.886182417919542</v>
      </c>
      <c r="P165" s="2">
        <f t="shared" si="22"/>
        <v>110.80699940026227</v>
      </c>
      <c r="R165" s="2">
        <f t="shared" si="23"/>
        <v>94.910113878376762</v>
      </c>
      <c r="T165" s="1">
        <f t="shared" si="26"/>
        <v>55793.24655956788</v>
      </c>
      <c r="V165" s="1">
        <f t="shared" si="27"/>
        <v>47788.888908405963</v>
      </c>
      <c r="X165" s="2">
        <f t="shared" si="24"/>
        <v>0.86124149845225251</v>
      </c>
      <c r="Z165" s="2">
        <f t="shared" si="25"/>
        <v>0.73768380280401002</v>
      </c>
    </row>
    <row r="166" spans="1:26" x14ac:dyDescent="0.35">
      <c r="A166" s="2">
        <v>165</v>
      </c>
      <c r="B166" s="2">
        <f t="shared" si="28"/>
        <v>79.5</v>
      </c>
      <c r="C166" s="2">
        <v>991.27904256986028</v>
      </c>
      <c r="D166" s="2">
        <v>501.00056149864923</v>
      </c>
      <c r="E166" s="2">
        <v>1130.4252149809977</v>
      </c>
      <c r="F166" s="2">
        <v>558.030420852926</v>
      </c>
      <c r="G166" s="2">
        <v>172.02409638554218</v>
      </c>
      <c r="I166" s="2">
        <v>178.82882882882882</v>
      </c>
      <c r="O166" s="2">
        <f t="shared" si="20"/>
        <v>56.886182417919542</v>
      </c>
      <c r="P166" s="2">
        <f t="shared" si="22"/>
        <v>115.13791396762264</v>
      </c>
      <c r="R166" s="2">
        <f t="shared" si="23"/>
        <v>121.94264641090928</v>
      </c>
      <c r="T166" s="1">
        <f t="shared" si="26"/>
        <v>57684.159547562107</v>
      </c>
      <c r="V166" s="1">
        <f t="shared" si="27"/>
        <v>61093.33432249679</v>
      </c>
      <c r="X166" s="2">
        <f t="shared" si="24"/>
        <v>0.89043020561028219</v>
      </c>
      <c r="Z166" s="2">
        <f t="shared" si="25"/>
        <v>0.94305526281170537</v>
      </c>
    </row>
    <row r="167" spans="1:26" x14ac:dyDescent="0.35">
      <c r="A167" s="2">
        <v>166</v>
      </c>
      <c r="B167" s="2">
        <f t="shared" si="28"/>
        <v>80</v>
      </c>
      <c r="C167" s="2">
        <v>995.12724663566439</v>
      </c>
      <c r="D167" s="2">
        <v>504.56069182544957</v>
      </c>
      <c r="E167" s="2">
        <v>1130.9138758147506</v>
      </c>
      <c r="F167" s="2">
        <v>562.10011024401888</v>
      </c>
      <c r="G167" s="2">
        <v>176.68604651162789</v>
      </c>
      <c r="I167" s="2">
        <v>171.70491803278688</v>
      </c>
      <c r="O167" s="2">
        <f t="shared" si="20"/>
        <v>56.886182417919542</v>
      </c>
      <c r="P167" s="2">
        <f t="shared" si="22"/>
        <v>119.79986409370835</v>
      </c>
      <c r="R167" s="2">
        <f t="shared" si="23"/>
        <v>114.81873561486734</v>
      </c>
      <c r="T167" s="1">
        <f t="shared" si="26"/>
        <v>60446.302307716323</v>
      </c>
      <c r="V167" s="1">
        <f t="shared" si="27"/>
        <v>57933.020676360851</v>
      </c>
      <c r="X167" s="2">
        <f t="shared" si="24"/>
        <v>0.93306748012619412</v>
      </c>
      <c r="Z167" s="2">
        <f t="shared" si="25"/>
        <v>0.89427170157421254</v>
      </c>
    </row>
    <row r="168" spans="1:26" x14ac:dyDescent="0.35">
      <c r="A168" s="2">
        <v>167</v>
      </c>
      <c r="B168" s="2">
        <f t="shared" si="28"/>
        <v>80.5</v>
      </c>
      <c r="C168" s="2">
        <v>1010.5200628988806</v>
      </c>
      <c r="D168" s="2">
        <v>510.40537629999062</v>
      </c>
      <c r="E168" s="2">
        <v>1138.2590589720987</v>
      </c>
      <c r="F168" s="2">
        <v>566.46203398927969</v>
      </c>
      <c r="G168" s="2">
        <v>144.12048192771084</v>
      </c>
      <c r="I168" s="2">
        <v>183.73599999999999</v>
      </c>
      <c r="O168" s="2">
        <f t="shared" si="20"/>
        <v>56.886182417919542</v>
      </c>
      <c r="P168" s="2">
        <f t="shared" si="22"/>
        <v>87.234299509791299</v>
      </c>
      <c r="R168" s="2">
        <f t="shared" si="23"/>
        <v>126.84981758208045</v>
      </c>
      <c r="T168" s="1">
        <f t="shared" si="26"/>
        <v>44524.855467561116</v>
      </c>
      <c r="V168" s="1">
        <f t="shared" si="27"/>
        <v>64744.828876566935</v>
      </c>
      <c r="X168" s="2">
        <f t="shared" si="24"/>
        <v>0.68729919131541028</v>
      </c>
      <c r="Z168" s="2">
        <f t="shared" si="25"/>
        <v>0.99942084171703105</v>
      </c>
    </row>
    <row r="169" spans="1:26" x14ac:dyDescent="0.35">
      <c r="A169" s="2">
        <v>168</v>
      </c>
      <c r="B169" s="2">
        <f t="shared" si="28"/>
        <v>81</v>
      </c>
      <c r="C169" s="2">
        <v>1005.8319730250638</v>
      </c>
      <c r="D169" s="2">
        <v>507.91091914901369</v>
      </c>
      <c r="E169" s="2">
        <v>1136.5487460539637</v>
      </c>
      <c r="F169" s="2">
        <v>565.32417794391415</v>
      </c>
      <c r="G169" s="2">
        <v>178.46153846153845</v>
      </c>
      <c r="I169" s="2">
        <v>158.06153846153848</v>
      </c>
      <c r="O169" s="2">
        <f t="shared" si="20"/>
        <v>56.886182417919542</v>
      </c>
      <c r="P169" s="2">
        <f t="shared" si="22"/>
        <v>121.57535604361891</v>
      </c>
      <c r="R169" s="2">
        <f t="shared" si="23"/>
        <v>101.17535604361893</v>
      </c>
      <c r="T169" s="1">
        <f t="shared" si="26"/>
        <v>61749.450833983079</v>
      </c>
      <c r="V169" s="1">
        <f t="shared" si="27"/>
        <v>51388.068083343212</v>
      </c>
      <c r="X169" s="2">
        <f t="shared" si="24"/>
        <v>0.95318327654735369</v>
      </c>
      <c r="Z169" s="2">
        <f t="shared" si="25"/>
        <v>0.79324182562871914</v>
      </c>
    </row>
    <row r="170" spans="1:26" x14ac:dyDescent="0.35">
      <c r="A170" s="2">
        <v>169</v>
      </c>
      <c r="B170" s="2">
        <f t="shared" si="28"/>
        <v>81.5</v>
      </c>
      <c r="C170" s="2">
        <v>1007.3590381305415</v>
      </c>
      <c r="D170" s="2">
        <v>506.51661956836529</v>
      </c>
      <c r="E170" s="2">
        <v>1139.5417936607</v>
      </c>
      <c r="F170" s="2">
        <v>570.01976097253885</v>
      </c>
      <c r="G170" s="2">
        <v>177.7439024390244</v>
      </c>
      <c r="I170" s="2">
        <v>178.27007299270073</v>
      </c>
      <c r="O170" s="2">
        <f t="shared" si="20"/>
        <v>56.886182417919542</v>
      </c>
      <c r="P170" s="2">
        <f t="shared" si="22"/>
        <v>120.85772002110485</v>
      </c>
      <c r="R170" s="2">
        <f t="shared" si="23"/>
        <v>121.38389057478119</v>
      </c>
      <c r="T170" s="1">
        <f t="shared" si="26"/>
        <v>61216.443793829974</v>
      </c>
      <c r="V170" s="1">
        <f t="shared" si="27"/>
        <v>61482.957923994523</v>
      </c>
      <c r="X170" s="2">
        <f t="shared" si="24"/>
        <v>0.94495561799988137</v>
      </c>
      <c r="Z170" s="2">
        <f t="shared" si="25"/>
        <v>0.9490696110541581</v>
      </c>
    </row>
    <row r="171" spans="1:26" x14ac:dyDescent="0.35">
      <c r="A171" s="2">
        <v>170</v>
      </c>
      <c r="B171" s="2">
        <f t="shared" si="28"/>
        <v>82</v>
      </c>
      <c r="C171" s="2">
        <v>1010.8712878731405</v>
      </c>
      <c r="D171" s="2">
        <v>507.48699784368176</v>
      </c>
      <c r="E171" s="2">
        <v>1147.8795691366088</v>
      </c>
      <c r="F171" s="2">
        <v>570.30083800867646</v>
      </c>
      <c r="G171" s="2">
        <v>163.4470588235294</v>
      </c>
      <c r="I171" s="2">
        <v>181.34615384615384</v>
      </c>
      <c r="O171" s="2">
        <f t="shared" si="20"/>
        <v>56.886182417919542</v>
      </c>
      <c r="P171" s="2">
        <f t="shared" si="22"/>
        <v>106.56087640560986</v>
      </c>
      <c r="R171" s="2">
        <f t="shared" si="23"/>
        <v>124.4599714282343</v>
      </c>
      <c r="T171" s="1">
        <f t="shared" si="26"/>
        <v>54078.259254674573</v>
      </c>
      <c r="V171" s="1">
        <f t="shared" si="27"/>
        <v>63161.817251825036</v>
      </c>
      <c r="X171" s="2">
        <f t="shared" si="24"/>
        <v>0.83476843356767083</v>
      </c>
      <c r="Z171" s="2">
        <f t="shared" si="25"/>
        <v>0.9749849935126349</v>
      </c>
    </row>
    <row r="172" spans="1:26" x14ac:dyDescent="0.35">
      <c r="A172" s="2">
        <v>171</v>
      </c>
      <c r="B172" s="2">
        <f t="shared" si="28"/>
        <v>82.5</v>
      </c>
      <c r="C172" s="2">
        <v>1011.039265034743</v>
      </c>
      <c r="D172" s="2">
        <v>510.16129683425851</v>
      </c>
      <c r="E172" s="2">
        <v>1150.0785428884969</v>
      </c>
      <c r="F172" s="2">
        <v>567.17999591502405</v>
      </c>
      <c r="G172" s="2">
        <v>178.18390804597701</v>
      </c>
      <c r="I172" s="2">
        <v>167.67407407407407</v>
      </c>
      <c r="O172" s="2">
        <f t="shared" si="20"/>
        <v>56.886182417919542</v>
      </c>
      <c r="P172" s="2">
        <f t="shared" si="22"/>
        <v>121.29772562805746</v>
      </c>
      <c r="R172" s="2">
        <f t="shared" si="23"/>
        <v>110.78789165615453</v>
      </c>
      <c r="T172" s="1">
        <f t="shared" si="26"/>
        <v>61881.40500945587</v>
      </c>
      <c r="V172" s="1">
        <f t="shared" si="27"/>
        <v>56519.694480837119</v>
      </c>
      <c r="X172" s="2">
        <f t="shared" si="24"/>
        <v>0.95522016127478904</v>
      </c>
      <c r="Z172" s="2">
        <f t="shared" si="25"/>
        <v>0.87245516918914834</v>
      </c>
    </row>
    <row r="173" spans="1:26" x14ac:dyDescent="0.35">
      <c r="A173" s="2">
        <v>172</v>
      </c>
      <c r="B173" s="2">
        <f t="shared" si="28"/>
        <v>83</v>
      </c>
      <c r="C173" s="2">
        <v>1013.7879822246031</v>
      </c>
      <c r="D173" s="2">
        <v>512.76348085130951</v>
      </c>
      <c r="E173" s="2">
        <v>1152.0637275256181</v>
      </c>
      <c r="F173" s="2">
        <v>567.11886958329296</v>
      </c>
      <c r="G173" s="2">
        <v>173.93258426966293</v>
      </c>
      <c r="I173" s="2">
        <v>159.17266187050359</v>
      </c>
      <c r="O173" s="2">
        <f t="shared" si="20"/>
        <v>56.886182417919542</v>
      </c>
      <c r="P173" s="2">
        <f t="shared" si="22"/>
        <v>117.04640185174338</v>
      </c>
      <c r="R173" s="2">
        <f t="shared" si="23"/>
        <v>102.28647945258405</v>
      </c>
      <c r="T173" s="1">
        <f t="shared" si="26"/>
        <v>60017.120434621094</v>
      </c>
      <c r="V173" s="1">
        <f t="shared" si="27"/>
        <v>52448.771248132944</v>
      </c>
      <c r="X173" s="2">
        <f t="shared" si="24"/>
        <v>0.92644249838940917</v>
      </c>
      <c r="Z173" s="2">
        <f t="shared" si="25"/>
        <v>0.8096151618188121</v>
      </c>
    </row>
    <row r="174" spans="1:26" x14ac:dyDescent="0.35">
      <c r="A174" s="2">
        <v>173</v>
      </c>
      <c r="B174" s="2">
        <f t="shared" si="28"/>
        <v>83.5</v>
      </c>
      <c r="C174" s="2">
        <v>1028.6157843987926</v>
      </c>
      <c r="D174" s="2">
        <v>517.95812993946163</v>
      </c>
      <c r="E174" s="2">
        <v>1161.1955768563753</v>
      </c>
      <c r="F174" s="2">
        <v>570.47616035881435</v>
      </c>
      <c r="G174" s="2">
        <v>188.62637362637363</v>
      </c>
      <c r="I174" s="2">
        <v>157.44525547445255</v>
      </c>
      <c r="O174" s="2">
        <f t="shared" si="20"/>
        <v>56.886182417919542</v>
      </c>
      <c r="P174" s="2">
        <f t="shared" si="22"/>
        <v>131.74019120845409</v>
      </c>
      <c r="R174" s="2">
        <f t="shared" si="23"/>
        <v>100.55907305653301</v>
      </c>
      <c r="T174" s="1">
        <f t="shared" si="26"/>
        <v>68235.903076197981</v>
      </c>
      <c r="V174" s="1">
        <f t="shared" si="27"/>
        <v>52085.389428807539</v>
      </c>
      <c r="X174" s="2">
        <f t="shared" si="24"/>
        <v>1.0533101233111424</v>
      </c>
      <c r="Z174" s="2">
        <f t="shared" si="25"/>
        <v>0.80400588969567111</v>
      </c>
    </row>
    <row r="175" spans="1:26" x14ac:dyDescent="0.35">
      <c r="A175" s="2">
        <v>174</v>
      </c>
      <c r="B175" s="2">
        <f t="shared" si="28"/>
        <v>84</v>
      </c>
      <c r="C175" s="2">
        <v>1027.2566964549173</v>
      </c>
      <c r="D175" s="2">
        <v>521.01775203399018</v>
      </c>
      <c r="E175" s="2">
        <v>1162.0812746175525</v>
      </c>
      <c r="F175" s="2">
        <v>571.98067988889227</v>
      </c>
      <c r="G175" s="2">
        <v>166.93333333333334</v>
      </c>
      <c r="I175" s="2">
        <v>143.4</v>
      </c>
      <c r="O175" s="2">
        <f t="shared" si="20"/>
        <v>56.886182417919542</v>
      </c>
      <c r="P175" s="2">
        <f t="shared" si="22"/>
        <v>110.04715091541379</v>
      </c>
      <c r="R175" s="2">
        <f t="shared" si="23"/>
        <v>86.513817582080463</v>
      </c>
      <c r="T175" s="1">
        <f t="shared" si="26"/>
        <v>57336.519187694161</v>
      </c>
      <c r="V175" s="1">
        <f t="shared" si="27"/>
        <v>45075.234756494261</v>
      </c>
      <c r="X175" s="2">
        <f t="shared" si="24"/>
        <v>0.88506392343605</v>
      </c>
      <c r="Z175" s="2">
        <f t="shared" si="25"/>
        <v>0.69579501317104997</v>
      </c>
    </row>
    <row r="176" spans="1:26" x14ac:dyDescent="0.35">
      <c r="A176" s="2">
        <v>175</v>
      </c>
      <c r="B176" s="2">
        <f t="shared" si="28"/>
        <v>84.5</v>
      </c>
      <c r="C176" s="2">
        <v>1024.2941901502904</v>
      </c>
      <c r="D176" s="2">
        <v>516.2317719161814</v>
      </c>
      <c r="E176" s="2">
        <v>1153.8198523969174</v>
      </c>
      <c r="F176" s="2">
        <v>570.72448419309796</v>
      </c>
      <c r="G176" s="2">
        <v>142.65168539325842</v>
      </c>
      <c r="I176" s="2">
        <v>193.28776978417267</v>
      </c>
      <c r="O176" s="2">
        <f t="shared" si="20"/>
        <v>56.886182417919542</v>
      </c>
      <c r="P176" s="2">
        <f t="shared" si="22"/>
        <v>85.765502975338876</v>
      </c>
      <c r="R176" s="2">
        <f t="shared" si="23"/>
        <v>136.40158736625312</v>
      </c>
      <c r="T176" s="1">
        <f t="shared" si="26"/>
        <v>44274.877570241719</v>
      </c>
      <c r="V176" s="1">
        <f t="shared" si="27"/>
        <v>70414.83313826067</v>
      </c>
      <c r="X176" s="2">
        <f t="shared" si="24"/>
        <v>0.68344045657342956</v>
      </c>
      <c r="Z176" s="2">
        <f t="shared" si="25"/>
        <v>1.0869447494960514</v>
      </c>
    </row>
    <row r="177" spans="1:26" x14ac:dyDescent="0.35">
      <c r="A177" s="2">
        <v>176</v>
      </c>
      <c r="B177" s="2">
        <f t="shared" si="28"/>
        <v>85</v>
      </c>
      <c r="C177" s="2">
        <v>1025.286782468851</v>
      </c>
      <c r="D177" s="2">
        <v>515.54774390686896</v>
      </c>
      <c r="E177" s="2">
        <v>1169.6860588428319</v>
      </c>
      <c r="F177" s="2">
        <v>580.28345629373268</v>
      </c>
      <c r="G177" s="2">
        <v>181.54945054945054</v>
      </c>
      <c r="I177" s="2">
        <v>172.37681159420291</v>
      </c>
      <c r="O177" s="2">
        <f t="shared" si="20"/>
        <v>56.886182417919542</v>
      </c>
      <c r="P177" s="2">
        <f t="shared" si="22"/>
        <v>124.663268131531</v>
      </c>
      <c r="R177" s="2">
        <f t="shared" si="23"/>
        <v>115.49062917628336</v>
      </c>
      <c r="T177" s="1">
        <f t="shared" si="26"/>
        <v>64269.866633267884</v>
      </c>
      <c r="V177" s="1">
        <f t="shared" si="27"/>
        <v>59540.933314217706</v>
      </c>
      <c r="X177" s="2">
        <f t="shared" si="24"/>
        <v>0.99208918028215842</v>
      </c>
      <c r="Z177" s="2">
        <f t="shared" si="25"/>
        <v>0.91909192937955564</v>
      </c>
    </row>
    <row r="178" spans="1:26" x14ac:dyDescent="0.35">
      <c r="A178" s="2">
        <v>177</v>
      </c>
      <c r="B178" s="2">
        <f t="shared" si="28"/>
        <v>85.5</v>
      </c>
      <c r="C178" s="2">
        <v>1026.309916089521</v>
      </c>
      <c r="D178" s="2">
        <v>515.89029750340524</v>
      </c>
      <c r="E178" s="2">
        <v>1168.7545491284905</v>
      </c>
      <c r="F178" s="2">
        <v>580.58986274747258</v>
      </c>
      <c r="G178" s="2">
        <v>192.03409090909091</v>
      </c>
      <c r="I178" s="2">
        <v>165.85915492957747</v>
      </c>
      <c r="O178" s="2">
        <f t="shared" si="20"/>
        <v>56.886182417919542</v>
      </c>
      <c r="P178" s="2">
        <f t="shared" si="22"/>
        <v>135.14790849117136</v>
      </c>
      <c r="R178" s="2">
        <f t="shared" si="23"/>
        <v>108.97297251165793</v>
      </c>
      <c r="T178" s="1">
        <f t="shared" si="26"/>
        <v>69721.494718473376</v>
      </c>
      <c r="V178" s="1">
        <f t="shared" si="27"/>
        <v>56218.099208869608</v>
      </c>
      <c r="X178" s="2">
        <f t="shared" si="24"/>
        <v>1.0762421670794753</v>
      </c>
      <c r="Z178" s="2">
        <f t="shared" si="25"/>
        <v>0.86779965297576411</v>
      </c>
    </row>
    <row r="179" spans="1:26" x14ac:dyDescent="0.35">
      <c r="A179" s="2">
        <v>178</v>
      </c>
      <c r="B179" s="2">
        <f t="shared" si="28"/>
        <v>86</v>
      </c>
      <c r="C179" s="2">
        <v>1027.2719671059722</v>
      </c>
      <c r="D179" s="2">
        <v>516.45256379856562</v>
      </c>
      <c r="E179" s="2">
        <v>1165.2270287348367</v>
      </c>
      <c r="F179" s="2">
        <v>572.58724218844145</v>
      </c>
      <c r="G179" s="2">
        <v>161.25581395348837</v>
      </c>
      <c r="I179" s="2">
        <v>129.86013986013987</v>
      </c>
      <c r="O179" s="2">
        <f t="shared" si="20"/>
        <v>56.886182417919542</v>
      </c>
      <c r="P179" s="2">
        <f t="shared" si="22"/>
        <v>104.36963153556883</v>
      </c>
      <c r="R179" s="2">
        <f t="shared" si="23"/>
        <v>72.973957442220325</v>
      </c>
      <c r="T179" s="1">
        <f t="shared" si="26"/>
        <v>53901.963789256144</v>
      </c>
      <c r="V179" s="1">
        <f t="shared" si="27"/>
        <v>37687.587411562105</v>
      </c>
      <c r="X179" s="2">
        <f t="shared" si="24"/>
        <v>0.83204708322206589</v>
      </c>
      <c r="Z179" s="2">
        <f t="shared" si="25"/>
        <v>0.58175704510634563</v>
      </c>
    </row>
    <row r="180" spans="1:26" x14ac:dyDescent="0.35">
      <c r="A180" s="2">
        <v>179</v>
      </c>
      <c r="B180" s="2">
        <f t="shared" si="28"/>
        <v>86.5</v>
      </c>
      <c r="C180" s="2">
        <v>1032.4792591156513</v>
      </c>
      <c r="D180" s="2">
        <v>517.80950544290852</v>
      </c>
      <c r="E180" s="2">
        <v>1168.2200763415733</v>
      </c>
      <c r="F180" s="2">
        <v>572.77873191120227</v>
      </c>
      <c r="G180" s="2">
        <v>157.2528735632184</v>
      </c>
      <c r="I180" s="2">
        <v>197.24031007751938</v>
      </c>
      <c r="O180" s="2">
        <f t="shared" si="20"/>
        <v>56.886182417919542</v>
      </c>
      <c r="P180" s="2">
        <f t="shared" si="22"/>
        <v>100.36669114529886</v>
      </c>
      <c r="R180" s="2">
        <f t="shared" si="23"/>
        <v>140.35412765959984</v>
      </c>
      <c r="T180" s="1">
        <f t="shared" si="26"/>
        <v>51970.82670488835</v>
      </c>
      <c r="V180" s="1">
        <f t="shared" si="27"/>
        <v>72676.701430288245</v>
      </c>
      <c r="X180" s="2">
        <f t="shared" si="24"/>
        <v>0.80223746469624768</v>
      </c>
      <c r="Z180" s="2">
        <f t="shared" si="25"/>
        <v>1.1218596353872616</v>
      </c>
    </row>
    <row r="181" spans="1:26" x14ac:dyDescent="0.35">
      <c r="A181" s="2">
        <v>180</v>
      </c>
      <c r="B181" s="2">
        <f t="shared" si="28"/>
        <v>87</v>
      </c>
      <c r="C181" s="2">
        <v>1030.5551570827495</v>
      </c>
      <c r="D181" s="2">
        <v>519.89032596228128</v>
      </c>
      <c r="E181" s="2">
        <v>1165.8378547770278</v>
      </c>
      <c r="F181" s="2">
        <v>572.19975954474614</v>
      </c>
      <c r="G181" s="2">
        <v>133.93181818181819</v>
      </c>
      <c r="I181" s="2">
        <v>124.08088235294117</v>
      </c>
      <c r="O181" s="2">
        <f t="shared" si="20"/>
        <v>56.886182417919542</v>
      </c>
      <c r="P181" s="2">
        <f t="shared" si="22"/>
        <v>77.045635763898645</v>
      </c>
      <c r="R181" s="2">
        <f t="shared" si="23"/>
        <v>67.194699935021632</v>
      </c>
      <c r="T181" s="1">
        <f t="shared" si="26"/>
        <v>40055.280691264459</v>
      </c>
      <c r="V181" s="1">
        <f t="shared" si="27"/>
        <v>34933.87445215608</v>
      </c>
      <c r="X181" s="2">
        <f t="shared" si="24"/>
        <v>0.61830547764663657</v>
      </c>
      <c r="Z181" s="2">
        <f t="shared" si="25"/>
        <v>0.53924989555493585</v>
      </c>
    </row>
    <row r="182" spans="1:26" x14ac:dyDescent="0.35">
      <c r="A182" s="2">
        <v>181</v>
      </c>
      <c r="B182" s="2">
        <f t="shared" si="28"/>
        <v>87.5</v>
      </c>
      <c r="C182" s="2">
        <v>1031.883703724515</v>
      </c>
      <c r="D182" s="2">
        <v>519.54279232319152</v>
      </c>
      <c r="E182" s="2">
        <v>1161.7453202943473</v>
      </c>
      <c r="F182" s="2">
        <v>567.44906094942837</v>
      </c>
      <c r="G182" s="2">
        <v>188.98863636363637</v>
      </c>
      <c r="I182" s="2">
        <v>161.93984962406014</v>
      </c>
      <c r="O182" s="2">
        <f t="shared" si="20"/>
        <v>56.886182417919542</v>
      </c>
      <c r="P182" s="2">
        <f t="shared" si="22"/>
        <v>132.10245394571683</v>
      </c>
      <c r="R182" s="2">
        <f t="shared" si="23"/>
        <v>105.0536672061406</v>
      </c>
      <c r="T182" s="1">
        <f t="shared" si="26"/>
        <v>68632.877795703535</v>
      </c>
      <c r="V182" s="1">
        <f t="shared" si="27"/>
        <v>54579.875604069581</v>
      </c>
      <c r="X182" s="2">
        <f t="shared" si="24"/>
        <v>1.0594379456437182</v>
      </c>
      <c r="Z182" s="2">
        <f t="shared" si="25"/>
        <v>0.84251153587916416</v>
      </c>
    </row>
    <row r="183" spans="1:26" x14ac:dyDescent="0.35">
      <c r="A183" s="2">
        <v>182</v>
      </c>
      <c r="B183" s="2">
        <f t="shared" si="28"/>
        <v>88</v>
      </c>
      <c r="C183" s="2">
        <v>1037.320055500016</v>
      </c>
      <c r="D183" s="2">
        <v>523.95824404695395</v>
      </c>
      <c r="E183" s="2">
        <v>1167.2427546740673</v>
      </c>
      <c r="F183" s="2">
        <v>571.76898159233667</v>
      </c>
      <c r="G183" s="2">
        <v>165.82758620689654</v>
      </c>
      <c r="I183" s="2">
        <v>143.91891891891891</v>
      </c>
      <c r="O183" s="2">
        <f t="shared" si="20"/>
        <v>56.886182417919542</v>
      </c>
      <c r="P183" s="2">
        <f t="shared" si="22"/>
        <v>108.941403788977</v>
      </c>
      <c r="R183" s="2">
        <f t="shared" si="23"/>
        <v>87.032736500999363</v>
      </c>
      <c r="T183" s="1">
        <f t="shared" si="26"/>
        <v>57080.746633282564</v>
      </c>
      <c r="V183" s="1">
        <f t="shared" si="27"/>
        <v>45601.519791664861</v>
      </c>
      <c r="X183" s="2">
        <f t="shared" si="24"/>
        <v>0.88111574060734121</v>
      </c>
      <c r="Z183" s="2">
        <f t="shared" si="25"/>
        <v>0.70391890880812136</v>
      </c>
    </row>
    <row r="184" spans="1:26" x14ac:dyDescent="0.35">
      <c r="A184" s="2">
        <v>183</v>
      </c>
      <c r="B184" s="2">
        <f t="shared" si="28"/>
        <v>88.5</v>
      </c>
      <c r="C184" s="2">
        <v>1034.4033611485534</v>
      </c>
      <c r="D184" s="2">
        <v>521.59281435038076</v>
      </c>
      <c r="E184" s="2">
        <v>1167.0900481635197</v>
      </c>
      <c r="F184" s="2">
        <v>576.38776157807536</v>
      </c>
      <c r="G184" s="2">
        <v>189.34408602150538</v>
      </c>
      <c r="I184" s="2">
        <v>173.92857142857142</v>
      </c>
      <c r="O184" s="2">
        <f t="shared" si="20"/>
        <v>56.886182417919542</v>
      </c>
      <c r="P184" s="2">
        <f t="shared" si="22"/>
        <v>132.45790360358583</v>
      </c>
      <c r="R184" s="2">
        <f t="shared" si="23"/>
        <v>117.04238901065187</v>
      </c>
      <c r="T184" s="1">
        <f t="shared" si="26"/>
        <v>69089.090723545771</v>
      </c>
      <c r="V184" s="1">
        <f t="shared" si="27"/>
        <v>61048.469082357988</v>
      </c>
      <c r="X184" s="2">
        <f t="shared" si="24"/>
        <v>1.0664801869509819</v>
      </c>
      <c r="Z184" s="2">
        <f t="shared" si="25"/>
        <v>0.94236270933922894</v>
      </c>
    </row>
    <row r="185" spans="1:26" x14ac:dyDescent="0.35">
      <c r="A185" s="2">
        <v>184</v>
      </c>
      <c r="B185" s="2">
        <f t="shared" si="28"/>
        <v>89</v>
      </c>
      <c r="C185" s="2">
        <v>1027.8827931481633</v>
      </c>
      <c r="D185" s="2">
        <v>518.73327329918482</v>
      </c>
      <c r="E185" s="2">
        <v>1180.9405286702033</v>
      </c>
      <c r="F185" s="2">
        <v>582.8154820900412</v>
      </c>
      <c r="G185" s="2">
        <v>179.62790697674419</v>
      </c>
      <c r="I185" s="2">
        <v>175.2734375</v>
      </c>
      <c r="O185" s="2">
        <f t="shared" si="20"/>
        <v>56.886182417919542</v>
      </c>
      <c r="P185" s="2">
        <f t="shared" si="22"/>
        <v>122.74172455882464</v>
      </c>
      <c r="R185" s="2">
        <f t="shared" si="23"/>
        <v>118.38725508208046</v>
      </c>
      <c r="T185" s="1">
        <f t="shared" si="26"/>
        <v>63670.216550786048</v>
      </c>
      <c r="V185" s="1">
        <f t="shared" si="27"/>
        <v>61411.40834563315</v>
      </c>
      <c r="X185" s="2">
        <f t="shared" si="24"/>
        <v>0.98283279949362901</v>
      </c>
      <c r="Z185" s="2">
        <f t="shared" si="25"/>
        <v>0.94796515003277293</v>
      </c>
    </row>
    <row r="186" spans="1:26" x14ac:dyDescent="0.35">
      <c r="A186" s="2">
        <v>185</v>
      </c>
      <c r="B186" s="2">
        <f t="shared" si="28"/>
        <v>89.5</v>
      </c>
      <c r="C186" s="2">
        <v>1023.0419967637986</v>
      </c>
      <c r="D186" s="2">
        <v>517.9520414756297</v>
      </c>
      <c r="E186" s="2">
        <v>1170.083095770256</v>
      </c>
      <c r="F186" s="2">
        <v>580.40846012671864</v>
      </c>
      <c r="G186" s="2">
        <v>196.52272727272728</v>
      </c>
      <c r="I186" s="2">
        <v>156.62043795620437</v>
      </c>
      <c r="O186" s="2">
        <f t="shared" ref="O186:O247" si="29">N$47</f>
        <v>56.886182417919542</v>
      </c>
      <c r="P186" s="2">
        <f t="shared" si="22"/>
        <v>139.63654485480774</v>
      </c>
      <c r="R186" s="2">
        <f t="shared" si="23"/>
        <v>99.734255538284827</v>
      </c>
      <c r="T186" s="1">
        <f t="shared" si="26"/>
        <v>72325.033472151001</v>
      </c>
      <c r="V186" s="1">
        <f t="shared" si="27"/>
        <v>51657.561261106755</v>
      </c>
      <c r="X186" s="2">
        <f t="shared" si="24"/>
        <v>1.1164311819829522</v>
      </c>
      <c r="Z186" s="2">
        <f t="shared" si="25"/>
        <v>0.79740180416647877</v>
      </c>
    </row>
    <row r="187" spans="1:26" x14ac:dyDescent="0.35">
      <c r="A187" s="2">
        <v>186</v>
      </c>
      <c r="B187" s="2">
        <f t="shared" si="28"/>
        <v>90</v>
      </c>
      <c r="C187" s="2">
        <v>1028.8448441646142</v>
      </c>
      <c r="D187" s="2">
        <v>515.5461083638844</v>
      </c>
      <c r="E187" s="2">
        <v>1168.4338654563401</v>
      </c>
      <c r="F187" s="2">
        <v>578.94403993807009</v>
      </c>
      <c r="G187" s="2">
        <v>182.59550561797752</v>
      </c>
      <c r="I187" s="2">
        <v>156.77685950413223</v>
      </c>
      <c r="O187" s="2">
        <f t="shared" si="29"/>
        <v>56.886182417919542</v>
      </c>
      <c r="P187" s="2">
        <f t="shared" si="22"/>
        <v>125.70932320005798</v>
      </c>
      <c r="R187" s="2">
        <f t="shared" si="23"/>
        <v>99.89067708621269</v>
      </c>
      <c r="T187" s="1">
        <f t="shared" si="26"/>
        <v>64808.952360847659</v>
      </c>
      <c r="V187" s="1">
        <f t="shared" si="27"/>
        <v>51498.249833630391</v>
      </c>
      <c r="X187" s="2">
        <f t="shared" si="24"/>
        <v>1.0004106712948626</v>
      </c>
      <c r="Z187" s="2">
        <f t="shared" si="25"/>
        <v>0.7949426245886454</v>
      </c>
    </row>
    <row r="188" spans="1:26" x14ac:dyDescent="0.35">
      <c r="A188" s="2">
        <v>187</v>
      </c>
      <c r="B188" s="2">
        <f t="shared" si="28"/>
        <v>90.5</v>
      </c>
      <c r="C188" s="2">
        <v>1031.7615385160768</v>
      </c>
      <c r="D188" s="2">
        <v>516.97095980683935</v>
      </c>
      <c r="E188" s="2">
        <v>1173.3510150959787</v>
      </c>
      <c r="F188" s="2">
        <v>577.3999358228042</v>
      </c>
      <c r="G188" s="2">
        <v>188.47560975609755</v>
      </c>
      <c r="I188" s="2">
        <v>211.125</v>
      </c>
      <c r="O188" s="2">
        <f t="shared" si="29"/>
        <v>56.886182417919542</v>
      </c>
      <c r="P188" s="2">
        <f t="shared" si="22"/>
        <v>131.58942733817801</v>
      </c>
      <c r="R188" s="2">
        <f t="shared" si="23"/>
        <v>154.23881758208046</v>
      </c>
      <c r="T188" s="1">
        <f t="shared" si="26"/>
        <v>68027.912551450238</v>
      </c>
      <c r="V188" s="1">
        <f t="shared" si="27"/>
        <v>79736.989564880147</v>
      </c>
      <c r="X188" s="2">
        <f t="shared" si="24"/>
        <v>1.0500995184038555</v>
      </c>
      <c r="Z188" s="2">
        <f t="shared" si="25"/>
        <v>1.2308443872612826</v>
      </c>
    </row>
    <row r="189" spans="1:26" x14ac:dyDescent="0.35">
      <c r="A189" s="2">
        <v>188</v>
      </c>
      <c r="B189" s="2">
        <f t="shared" si="28"/>
        <v>91</v>
      </c>
      <c r="C189" s="2">
        <v>1029.6694593215723</v>
      </c>
      <c r="D189" s="2">
        <v>514.39750499524985</v>
      </c>
      <c r="E189" s="2">
        <v>1165.272840688001</v>
      </c>
      <c r="F189" s="2">
        <v>573.1873368172686</v>
      </c>
      <c r="G189" s="2">
        <v>184.45054945054946</v>
      </c>
      <c r="I189" s="2">
        <v>171.86614173228347</v>
      </c>
      <c r="O189" s="2">
        <f t="shared" si="29"/>
        <v>56.886182417919542</v>
      </c>
      <c r="P189" s="2">
        <f t="shared" si="22"/>
        <v>127.56436703262992</v>
      </c>
      <c r="R189" s="2">
        <f t="shared" si="23"/>
        <v>114.97995931436392</v>
      </c>
      <c r="T189" s="1">
        <f t="shared" si="26"/>
        <v>65618.792127883135</v>
      </c>
      <c r="V189" s="1">
        <f t="shared" si="27"/>
        <v>59145.404195764138</v>
      </c>
      <c r="X189" s="2">
        <f t="shared" si="24"/>
        <v>1.0129116038893335</v>
      </c>
      <c r="Z189" s="2">
        <f t="shared" si="25"/>
        <v>0.91298642178385125</v>
      </c>
    </row>
    <row r="190" spans="1:26" x14ac:dyDescent="0.35">
      <c r="A190" s="2">
        <v>189</v>
      </c>
      <c r="B190" s="2">
        <f t="shared" si="28"/>
        <v>91.5</v>
      </c>
      <c r="C190" s="2">
        <v>1028.646325700902</v>
      </c>
      <c r="D190" s="2">
        <v>516.82561637565311</v>
      </c>
      <c r="E190" s="2">
        <v>1165.1506754795628</v>
      </c>
      <c r="F190" s="2">
        <v>570.40439764846474</v>
      </c>
      <c r="G190" s="2">
        <v>165.69512195121951</v>
      </c>
      <c r="I190" s="2">
        <v>152.41984732824429</v>
      </c>
      <c r="O190" s="2">
        <f t="shared" si="29"/>
        <v>56.886182417919542</v>
      </c>
      <c r="P190" s="2">
        <f t="shared" si="22"/>
        <v>108.80893953329996</v>
      </c>
      <c r="R190" s="2">
        <f t="shared" si="23"/>
        <v>95.533664910324745</v>
      </c>
      <c r="T190" s="1">
        <f t="shared" si="26"/>
        <v>56235.247241478923</v>
      </c>
      <c r="V190" s="1">
        <f t="shared" si="27"/>
        <v>49374.245251903689</v>
      </c>
      <c r="X190" s="2">
        <f t="shared" si="24"/>
        <v>0.86806435521502501</v>
      </c>
      <c r="Z190" s="2">
        <f t="shared" si="25"/>
        <v>0.7621558447992185</v>
      </c>
    </row>
    <row r="191" spans="1:26" x14ac:dyDescent="0.35">
      <c r="A191" s="2">
        <v>190</v>
      </c>
      <c r="B191" s="2">
        <f t="shared" si="28"/>
        <v>92</v>
      </c>
      <c r="C191" s="2">
        <v>1032.6777775793635</v>
      </c>
      <c r="D191" s="2">
        <v>516.38101110413015</v>
      </c>
      <c r="E191" s="2">
        <v>1170.5870272550637</v>
      </c>
      <c r="F191" s="2">
        <v>574.47558349968597</v>
      </c>
      <c r="G191" s="2">
        <v>208.65934065934067</v>
      </c>
      <c r="I191" s="2">
        <v>175.7103448275862</v>
      </c>
      <c r="O191" s="2">
        <f t="shared" si="29"/>
        <v>56.886182417919542</v>
      </c>
      <c r="P191" s="2">
        <f t="shared" si="22"/>
        <v>151.77315824142113</v>
      </c>
      <c r="R191" s="2">
        <f t="shared" si="23"/>
        <v>118.82416240966666</v>
      </c>
      <c r="T191" s="1">
        <f t="shared" si="26"/>
        <v>78372.776911172186</v>
      </c>
      <c r="V191" s="1">
        <f t="shared" si="27"/>
        <v>61358.541128705045</v>
      </c>
      <c r="X191" s="2">
        <f t="shared" si="24"/>
        <v>1.2097859864236014</v>
      </c>
      <c r="Z191" s="2">
        <f t="shared" si="25"/>
        <v>0.94714907561635497</v>
      </c>
    </row>
    <row r="192" spans="1:26" x14ac:dyDescent="0.35">
      <c r="A192" s="2">
        <v>191</v>
      </c>
      <c r="B192" s="2">
        <f t="shared" si="28"/>
        <v>92.5</v>
      </c>
      <c r="C192" s="2">
        <v>1029.7305419257914</v>
      </c>
      <c r="D192" s="2">
        <v>517.34968129882202</v>
      </c>
      <c r="E192" s="2">
        <v>1173.9923824402792</v>
      </c>
      <c r="F192" s="2">
        <v>577.04840047528796</v>
      </c>
      <c r="G192" s="2">
        <v>167.39080459770116</v>
      </c>
      <c r="I192" s="2">
        <v>180.51748251748251</v>
      </c>
      <c r="O192" s="2">
        <f t="shared" si="29"/>
        <v>56.886182417919542</v>
      </c>
      <c r="P192" s="2">
        <f t="shared" si="22"/>
        <v>110.50462217978162</v>
      </c>
      <c r="R192" s="2">
        <f t="shared" si="23"/>
        <v>123.63130009956296</v>
      </c>
      <c r="T192" s="1">
        <f t="shared" si="26"/>
        <v>57169.531066756761</v>
      </c>
      <c r="V192" s="1">
        <f t="shared" si="27"/>
        <v>63960.613705067924</v>
      </c>
      <c r="X192" s="2">
        <f t="shared" si="24"/>
        <v>0.88248624408651966</v>
      </c>
      <c r="Z192" s="2">
        <f t="shared" si="25"/>
        <v>0.98731545816151933</v>
      </c>
    </row>
    <row r="193" spans="1:26" x14ac:dyDescent="0.35">
      <c r="A193" s="2">
        <v>192</v>
      </c>
      <c r="B193" s="2">
        <f t="shared" si="28"/>
        <v>93</v>
      </c>
      <c r="C193" s="2">
        <v>1030.5856983848589</v>
      </c>
      <c r="D193" s="2">
        <v>517.2261312558802</v>
      </c>
      <c r="E193" s="2">
        <v>1174.4810432740321</v>
      </c>
      <c r="F193" s="2">
        <v>578.69115722899869</v>
      </c>
      <c r="G193" s="2">
        <v>156.4404761904762</v>
      </c>
      <c r="I193" s="2">
        <v>150.93706293706293</v>
      </c>
      <c r="O193" s="2">
        <f t="shared" si="29"/>
        <v>56.886182417919542</v>
      </c>
      <c r="P193" s="2">
        <f t="shared" si="22"/>
        <v>99.554293772556662</v>
      </c>
      <c r="R193" s="2">
        <f t="shared" si="23"/>
        <v>94.050880519143391</v>
      </c>
      <c r="T193" s="1">
        <f t="shared" si="26"/>
        <v>51492.082217890849</v>
      </c>
      <c r="V193" s="1">
        <f t="shared" si="27"/>
        <v>48645.573072125568</v>
      </c>
      <c r="X193" s="2">
        <f t="shared" si="24"/>
        <v>0.79484741939896841</v>
      </c>
      <c r="Z193" s="2">
        <f t="shared" si="25"/>
        <v>0.75090783973246622</v>
      </c>
    </row>
    <row r="194" spans="1:26" x14ac:dyDescent="0.35">
      <c r="A194" s="2">
        <v>193</v>
      </c>
      <c r="B194" s="2">
        <f t="shared" si="28"/>
        <v>93.5</v>
      </c>
      <c r="C194" s="2">
        <v>1046.9711069666357</v>
      </c>
      <c r="D194" s="2">
        <v>526.14343549126465</v>
      </c>
      <c r="E194" s="2">
        <v>1177.9627517145216</v>
      </c>
      <c r="F194" s="2">
        <v>577.45110338456345</v>
      </c>
      <c r="G194" s="2">
        <v>173.91954022988506</v>
      </c>
      <c r="I194" s="2">
        <v>181.0748299319728</v>
      </c>
      <c r="O194" s="2">
        <f t="shared" si="29"/>
        <v>56.886182417919542</v>
      </c>
      <c r="P194" s="2">
        <f t="shared" si="22"/>
        <v>117.03335781196552</v>
      </c>
      <c r="R194" s="2">
        <f t="shared" si="23"/>
        <v>124.18864751405326</v>
      </c>
      <c r="T194" s="1">
        <f t="shared" si="26"/>
        <v>61576.332946265975</v>
      </c>
      <c r="V194" s="1">
        <f t="shared" si="27"/>
        <v>65341.041652057684</v>
      </c>
      <c r="X194" s="2">
        <f t="shared" si="24"/>
        <v>0.95051097625618519</v>
      </c>
      <c r="Z194" s="2">
        <f t="shared" si="25"/>
        <v>1.0086241631909267</v>
      </c>
    </row>
    <row r="195" spans="1:26" x14ac:dyDescent="0.35">
      <c r="A195" s="2">
        <v>194</v>
      </c>
      <c r="B195" s="2">
        <f t="shared" si="28"/>
        <v>94</v>
      </c>
      <c r="C195" s="2">
        <v>1038.9234738607677</v>
      </c>
      <c r="D195" s="2">
        <v>523.34155789853367</v>
      </c>
      <c r="E195" s="2">
        <v>1168.2353469926279</v>
      </c>
      <c r="F195" s="2">
        <v>577.63771947913369</v>
      </c>
      <c r="G195" s="2">
        <v>177.30588235294118</v>
      </c>
      <c r="I195" s="2">
        <v>177.06849315068493</v>
      </c>
      <c r="O195" s="2">
        <f t="shared" si="29"/>
        <v>56.886182417919542</v>
      </c>
      <c r="P195" s="2">
        <f t="shared" si="22"/>
        <v>120.41969993502164</v>
      </c>
      <c r="R195" s="2">
        <f t="shared" si="23"/>
        <v>120.18231073276539</v>
      </c>
      <c r="T195" s="1">
        <f t="shared" si="26"/>
        <v>63020.633365668182</v>
      </c>
      <c r="V195" s="1">
        <f t="shared" si="27"/>
        <v>62896.3977307311</v>
      </c>
      <c r="X195" s="2">
        <f t="shared" si="24"/>
        <v>0.97280563616799243</v>
      </c>
      <c r="Z195" s="2">
        <f t="shared" si="25"/>
        <v>0.97088789717640778</v>
      </c>
    </row>
    <row r="196" spans="1:26" x14ac:dyDescent="0.35">
      <c r="A196" s="2">
        <v>195</v>
      </c>
      <c r="B196" s="2">
        <f t="shared" si="28"/>
        <v>94.5</v>
      </c>
      <c r="C196" s="2">
        <v>1030.1581201553252</v>
      </c>
      <c r="D196" s="2">
        <v>519.70683179843275</v>
      </c>
      <c r="E196" s="2">
        <v>1163.4709038635372</v>
      </c>
      <c r="F196" s="2">
        <v>574.89751214466799</v>
      </c>
      <c r="G196" s="2">
        <v>170.26966292134833</v>
      </c>
      <c r="I196" s="2">
        <v>166.87769784172662</v>
      </c>
      <c r="O196" s="2">
        <f t="shared" si="29"/>
        <v>56.886182417919542</v>
      </c>
      <c r="P196" s="2">
        <f t="shared" si="22"/>
        <v>113.38348050342879</v>
      </c>
      <c r="R196" s="2">
        <f t="shared" si="23"/>
        <v>109.99151542380707</v>
      </c>
      <c r="T196" s="1">
        <f t="shared" si="26"/>
        <v>58926.169430716342</v>
      </c>
      <c r="V196" s="1">
        <f t="shared" si="27"/>
        <v>57163.342005615224</v>
      </c>
      <c r="X196" s="2">
        <f t="shared" si="24"/>
        <v>0.9096022473683868</v>
      </c>
      <c r="Z196" s="2">
        <f t="shared" si="25"/>
        <v>0.88239070785910445</v>
      </c>
    </row>
    <row r="197" spans="1:26" x14ac:dyDescent="0.35">
      <c r="A197" s="2">
        <v>196</v>
      </c>
      <c r="B197" s="2">
        <f t="shared" si="28"/>
        <v>95</v>
      </c>
      <c r="C197" s="2">
        <v>1033.1664384131163</v>
      </c>
      <c r="D197" s="2">
        <v>520.16098939235337</v>
      </c>
      <c r="E197" s="2">
        <v>1165.6698776154253</v>
      </c>
      <c r="F197" s="2">
        <v>576.20332449031014</v>
      </c>
      <c r="G197" s="2">
        <v>146.10752688172042</v>
      </c>
      <c r="I197" s="2">
        <v>160.46478873239437</v>
      </c>
      <c r="O197" s="2">
        <f t="shared" si="29"/>
        <v>56.886182417919542</v>
      </c>
      <c r="P197" s="2">
        <f t="shared" si="22"/>
        <v>89.221344463800875</v>
      </c>
      <c r="R197" s="2">
        <f t="shared" si="23"/>
        <v>103.57860631447483</v>
      </c>
      <c r="T197" s="1">
        <f t="shared" si="26"/>
        <v>46409.462811206635</v>
      </c>
      <c r="V197" s="1">
        <f t="shared" si="27"/>
        <v>53877.550340418289</v>
      </c>
      <c r="X197" s="2">
        <f t="shared" si="24"/>
        <v>0.71639056263223222</v>
      </c>
      <c r="Z197" s="2">
        <f t="shared" si="25"/>
        <v>0.83167022981137473</v>
      </c>
    </row>
    <row r="198" spans="1:26" x14ac:dyDescent="0.35">
      <c r="A198" s="2">
        <v>197</v>
      </c>
      <c r="B198" s="2">
        <f t="shared" si="28"/>
        <v>95.5</v>
      </c>
      <c r="C198" s="2">
        <v>1027.8675224971084</v>
      </c>
      <c r="D198" s="2">
        <v>518.75639068839166</v>
      </c>
      <c r="E198" s="2">
        <v>1171.3505598078027</v>
      </c>
      <c r="F198" s="2">
        <v>577.25991071745648</v>
      </c>
      <c r="G198" s="2">
        <v>151.7816091954023</v>
      </c>
      <c r="I198" s="2">
        <v>168.17449664429529</v>
      </c>
      <c r="O198" s="2">
        <f t="shared" si="29"/>
        <v>56.886182417919542</v>
      </c>
      <c r="P198" s="2">
        <f t="shared" si="22"/>
        <v>94.895426777482754</v>
      </c>
      <c r="R198" s="2">
        <f t="shared" si="23"/>
        <v>111.28831422637575</v>
      </c>
      <c r="T198" s="1">
        <f t="shared" si="26"/>
        <v>49227.609087921504</v>
      </c>
      <c r="V198" s="1">
        <f t="shared" si="27"/>
        <v>57731.524213870274</v>
      </c>
      <c r="X198" s="2">
        <f t="shared" si="24"/>
        <v>0.75989232443819277</v>
      </c>
      <c r="Z198" s="2">
        <f t="shared" si="25"/>
        <v>0.89116134098419131</v>
      </c>
    </row>
    <row r="199" spans="1:26" x14ac:dyDescent="0.35">
      <c r="A199" s="2">
        <v>198</v>
      </c>
      <c r="B199" s="2">
        <f t="shared" si="28"/>
        <v>96</v>
      </c>
      <c r="C199" s="2">
        <v>1041.5194845400799</v>
      </c>
      <c r="D199" s="2">
        <v>524.82801192683826</v>
      </c>
      <c r="E199" s="2">
        <v>1180.1617254664095</v>
      </c>
      <c r="F199" s="2">
        <v>581.34772820820592</v>
      </c>
      <c r="G199" s="2">
        <v>160.50561797752809</v>
      </c>
      <c r="I199" s="2">
        <v>175.05263157894737</v>
      </c>
      <c r="O199" s="2">
        <f t="shared" si="29"/>
        <v>56.886182417919542</v>
      </c>
      <c r="P199" s="2">
        <f t="shared" si="22"/>
        <v>103.61943555960855</v>
      </c>
      <c r="R199" s="2">
        <f t="shared" si="23"/>
        <v>118.16644916102783</v>
      </c>
      <c r="T199" s="1">
        <f t="shared" si="26"/>
        <v>54382.382361730481</v>
      </c>
      <c r="V199" s="1">
        <f t="shared" si="27"/>
        <v>62017.062589636036</v>
      </c>
      <c r="X199" s="2">
        <f t="shared" si="24"/>
        <v>0.83946297021118987</v>
      </c>
      <c r="Z199" s="2">
        <f t="shared" si="25"/>
        <v>0.95731421288202134</v>
      </c>
    </row>
    <row r="200" spans="1:26" x14ac:dyDescent="0.35">
      <c r="A200" s="2">
        <v>199</v>
      </c>
      <c r="B200" s="2">
        <f t="shared" si="28"/>
        <v>96.5</v>
      </c>
      <c r="C200" s="2">
        <v>1037.4116794063448</v>
      </c>
      <c r="D200" s="2">
        <v>525.28005291664726</v>
      </c>
      <c r="E200" s="2">
        <v>1178.7110136162057</v>
      </c>
      <c r="F200" s="2">
        <v>582.82373914663242</v>
      </c>
      <c r="G200" s="2">
        <v>177.65168539325842</v>
      </c>
      <c r="I200" s="2">
        <v>151.15686274509804</v>
      </c>
      <c r="O200" s="2">
        <f t="shared" si="29"/>
        <v>56.886182417919542</v>
      </c>
      <c r="P200" s="2">
        <f t="shared" si="22"/>
        <v>120.76550297533888</v>
      </c>
      <c r="R200" s="2">
        <f t="shared" si="23"/>
        <v>94.270680327178496</v>
      </c>
      <c r="T200" s="1">
        <f t="shared" si="26"/>
        <v>63435.709793391528</v>
      </c>
      <c r="V200" s="1">
        <f t="shared" si="27"/>
        <v>49518.507950748659</v>
      </c>
      <c r="X200" s="2">
        <f t="shared" si="24"/>
        <v>0.97921288196615541</v>
      </c>
      <c r="Z200" s="2">
        <f t="shared" si="25"/>
        <v>0.76438272763155835</v>
      </c>
    </row>
    <row r="201" spans="1:26" x14ac:dyDescent="0.35">
      <c r="A201" s="2">
        <v>200</v>
      </c>
      <c r="B201" s="2">
        <f t="shared" si="28"/>
        <v>97</v>
      </c>
      <c r="C201" s="2">
        <v>1036.9688305257562</v>
      </c>
      <c r="D201" s="2">
        <v>524.1830434856123</v>
      </c>
      <c r="E201" s="2">
        <v>1183.0631491668175</v>
      </c>
      <c r="F201" s="2">
        <v>583.19024305100731</v>
      </c>
      <c r="G201" s="2">
        <v>158.43529411764706</v>
      </c>
      <c r="I201" s="2">
        <v>171.0728476821192</v>
      </c>
      <c r="O201" s="2">
        <f t="shared" si="29"/>
        <v>56.886182417919542</v>
      </c>
      <c r="P201" s="2">
        <f t="shared" si="22"/>
        <v>101.54911169972752</v>
      </c>
      <c r="R201" s="2">
        <f t="shared" si="23"/>
        <v>114.18666526419966</v>
      </c>
      <c r="T201" s="1">
        <f t="shared" si="26"/>
        <v>53230.322434023568</v>
      </c>
      <c r="V201" s="1">
        <f t="shared" si="27"/>
        <v>59854.713723661029</v>
      </c>
      <c r="X201" s="2">
        <f t="shared" si="24"/>
        <v>0.82167942328341315</v>
      </c>
      <c r="Z201" s="2">
        <f t="shared" si="25"/>
        <v>0.92393553907567549</v>
      </c>
    </row>
    <row r="202" spans="1:26" x14ac:dyDescent="0.35">
      <c r="A202" s="2">
        <v>201</v>
      </c>
      <c r="B202" s="2">
        <f t="shared" si="28"/>
        <v>97.5</v>
      </c>
      <c r="C202" s="2">
        <v>1042.9396550881743</v>
      </c>
      <c r="D202" s="2">
        <v>525.25208433476496</v>
      </c>
      <c r="E202" s="2">
        <v>1171.3811011099122</v>
      </c>
      <c r="F202" s="2">
        <v>579.10843542886653</v>
      </c>
      <c r="G202" s="2">
        <v>166.56976744186048</v>
      </c>
      <c r="I202" s="2">
        <v>178.4496644295302</v>
      </c>
      <c r="O202" s="2">
        <f t="shared" si="29"/>
        <v>56.886182417919542</v>
      </c>
      <c r="P202" s="2">
        <f t="shared" si="22"/>
        <v>109.68358502394094</v>
      </c>
      <c r="R202" s="2">
        <f t="shared" si="23"/>
        <v>121.56348201161066</v>
      </c>
      <c r="T202" s="1">
        <f t="shared" si="26"/>
        <v>57611.531651134384</v>
      </c>
      <c r="V202" s="1">
        <f t="shared" si="27"/>
        <v>63851.472305590207</v>
      </c>
      <c r="X202" s="2">
        <f t="shared" si="24"/>
        <v>0.8893090993437367</v>
      </c>
      <c r="Z202" s="2">
        <f t="shared" si="25"/>
        <v>0.98563071837264526</v>
      </c>
    </row>
    <row r="203" spans="1:26" x14ac:dyDescent="0.35">
      <c r="A203" s="2">
        <v>202</v>
      </c>
      <c r="B203" s="2">
        <f t="shared" si="28"/>
        <v>98</v>
      </c>
      <c r="C203" s="2">
        <v>1033.9299709658553</v>
      </c>
      <c r="D203" s="2">
        <v>521.87457665046111</v>
      </c>
      <c r="E203" s="2">
        <v>1169.3806458217364</v>
      </c>
      <c r="F203" s="2">
        <v>580.84393123389123</v>
      </c>
      <c r="G203" s="2">
        <v>166.12658227848101</v>
      </c>
      <c r="I203" s="2">
        <v>164.93525179856115</v>
      </c>
      <c r="O203" s="2">
        <f t="shared" si="29"/>
        <v>56.886182417919542</v>
      </c>
      <c r="P203" s="2">
        <f t="shared" si="22"/>
        <v>109.24039986056147</v>
      </c>
      <c r="R203" s="2">
        <f t="shared" si="23"/>
        <v>108.04906938064161</v>
      </c>
      <c r="T203" s="1">
        <f t="shared" si="26"/>
        <v>57009.78743035761</v>
      </c>
      <c r="V203" s="1">
        <f t="shared" si="27"/>
        <v>56388.06234049864</v>
      </c>
      <c r="X203" s="2">
        <f t="shared" si="24"/>
        <v>0.88002039280049116</v>
      </c>
      <c r="Z203" s="2">
        <f t="shared" si="25"/>
        <v>0.87042325549384925</v>
      </c>
    </row>
    <row r="204" spans="1:26" x14ac:dyDescent="0.35">
      <c r="A204" s="2">
        <v>203</v>
      </c>
      <c r="B204" s="2">
        <f t="shared" si="28"/>
        <v>98.5</v>
      </c>
      <c r="C204" s="2">
        <v>1038.2973771675217</v>
      </c>
      <c r="D204" s="2">
        <v>521.19522700853918</v>
      </c>
      <c r="E204" s="2">
        <v>1168.0520991799706</v>
      </c>
      <c r="F204" s="2">
        <v>581.42618094924092</v>
      </c>
      <c r="G204" s="2">
        <v>124.3625</v>
      </c>
      <c r="I204" s="2">
        <v>183.78620689655173</v>
      </c>
      <c r="O204" s="2">
        <f t="shared" si="29"/>
        <v>56.886182417919542</v>
      </c>
      <c r="P204" s="2">
        <f t="shared" si="22"/>
        <v>67.476317582080455</v>
      </c>
      <c r="R204" s="2">
        <f t="shared" si="23"/>
        <v>126.90002447863219</v>
      </c>
      <c r="T204" s="1">
        <f t="shared" si="26"/>
        <v>35168.334659892709</v>
      </c>
      <c r="V204" s="1">
        <f t="shared" si="27"/>
        <v>66139.687065529884</v>
      </c>
      <c r="X204" s="2">
        <f t="shared" si="24"/>
        <v>0.542869094527753</v>
      </c>
      <c r="Z204" s="2">
        <f t="shared" si="25"/>
        <v>1.0209522963440396</v>
      </c>
    </row>
    <row r="205" spans="1:26" x14ac:dyDescent="0.35">
      <c r="A205" s="2">
        <v>204</v>
      </c>
      <c r="B205" s="2">
        <f t="shared" si="28"/>
        <v>99</v>
      </c>
      <c r="C205" s="2">
        <v>1032.5403417198704</v>
      </c>
      <c r="D205" s="2">
        <v>521.02240772214532</v>
      </c>
      <c r="E205" s="2">
        <v>1165.960019985466</v>
      </c>
      <c r="F205" s="2">
        <v>584.25271741652762</v>
      </c>
      <c r="G205" s="2">
        <v>160.84615384615384</v>
      </c>
      <c r="I205" s="2">
        <v>187.51048951048952</v>
      </c>
      <c r="O205" s="2">
        <f t="shared" si="29"/>
        <v>56.886182417919542</v>
      </c>
      <c r="P205" s="2">
        <f t="shared" si="22"/>
        <v>103.9599714282343</v>
      </c>
      <c r="R205" s="2">
        <f t="shared" si="23"/>
        <v>130.62430709256998</v>
      </c>
      <c r="T205" s="1">
        <f t="shared" si="26"/>
        <v>54165.474620264067</v>
      </c>
      <c r="V205" s="1">
        <f t="shared" si="27"/>
        <v>68058.190988407718</v>
      </c>
      <c r="X205" s="2">
        <f t="shared" si="24"/>
        <v>0.83611471643845092</v>
      </c>
      <c r="Z205" s="2">
        <f t="shared" si="25"/>
        <v>1.0505669055523736</v>
      </c>
    </row>
    <row r="206" spans="1:26" x14ac:dyDescent="0.35">
      <c r="A206" s="2">
        <v>205</v>
      </c>
      <c r="B206" s="2">
        <f t="shared" si="28"/>
        <v>99.5</v>
      </c>
      <c r="C206" s="2">
        <v>1041.0155530552722</v>
      </c>
      <c r="D206" s="2">
        <v>523.29230571089022</v>
      </c>
      <c r="E206" s="2">
        <v>1164.2955190204952</v>
      </c>
      <c r="F206" s="2">
        <v>582.03874041527263</v>
      </c>
      <c r="G206" s="2">
        <v>165.46067415730337</v>
      </c>
      <c r="I206" s="2">
        <v>147.47019867549668</v>
      </c>
      <c r="O206" s="2">
        <f t="shared" si="29"/>
        <v>56.886182417919542</v>
      </c>
      <c r="P206" s="2">
        <f t="shared" ref="P206:P247" si="30">G206-$O206</f>
        <v>108.57449173938383</v>
      </c>
      <c r="R206" s="2">
        <f t="shared" ref="R206:R247" si="31">I206-$O206</f>
        <v>90.584016257577133</v>
      </c>
      <c r="T206" s="1">
        <f t="shared" si="26"/>
        <v>56816.19612369017</v>
      </c>
      <c r="V206" s="1">
        <f t="shared" si="27"/>
        <v>47401.918727980301</v>
      </c>
      <c r="X206" s="2">
        <f t="shared" ref="X206:X247" si="32">T206/X$3</f>
        <v>0.87703205859657296</v>
      </c>
      <c r="Z206" s="2">
        <f t="shared" ref="Z206:Z247" si="33">V206/Z$3</f>
        <v>0.73171041357507682</v>
      </c>
    </row>
    <row r="207" spans="1:26" x14ac:dyDescent="0.35">
      <c r="A207" s="2">
        <v>206</v>
      </c>
      <c r="B207" s="2">
        <f t="shared" si="28"/>
        <v>100</v>
      </c>
      <c r="C207" s="2">
        <v>1032.6930482304183</v>
      </c>
      <c r="D207" s="2">
        <v>518.56843043649121</v>
      </c>
      <c r="E207" s="2">
        <v>1174.0381943934435</v>
      </c>
      <c r="F207" s="2">
        <v>584.38817729973835</v>
      </c>
      <c r="G207" s="2">
        <v>179.34065934065933</v>
      </c>
      <c r="I207" s="2">
        <v>164.17241379310346</v>
      </c>
      <c r="O207" s="2">
        <f t="shared" si="29"/>
        <v>56.886182417919542</v>
      </c>
      <c r="P207" s="2">
        <f t="shared" si="30"/>
        <v>122.45447692273979</v>
      </c>
      <c r="R207" s="2">
        <f t="shared" si="31"/>
        <v>107.28623137518392</v>
      </c>
      <c r="T207" s="1">
        <f t="shared" ref="T207:T247" si="34">P207*$D207</f>
        <v>63501.025897746702</v>
      </c>
      <c r="V207" s="1">
        <f t="shared" ref="V207:V247" si="35">R207*$D207</f>
        <v>55635.252611675365</v>
      </c>
      <c r="X207" s="2">
        <f t="shared" si="32"/>
        <v>0.9802211211896581</v>
      </c>
      <c r="Z207" s="2">
        <f t="shared" si="33"/>
        <v>0.85880265588939753</v>
      </c>
    </row>
    <row r="208" spans="1:26" x14ac:dyDescent="0.35">
      <c r="A208" s="2">
        <v>207</v>
      </c>
      <c r="B208" s="2">
        <f t="shared" si="28"/>
        <v>100.5</v>
      </c>
      <c r="C208" s="2">
        <v>1039.4426759966302</v>
      </c>
      <c r="D208" s="2">
        <v>525.66839620522978</v>
      </c>
      <c r="E208" s="2">
        <v>1179.0011559862464</v>
      </c>
      <c r="F208" s="2">
        <v>588.33288203737959</v>
      </c>
      <c r="G208" s="2">
        <v>192.08791208791209</v>
      </c>
      <c r="I208" s="2">
        <v>169.57792207792207</v>
      </c>
      <c r="O208" s="2">
        <f t="shared" si="29"/>
        <v>56.886182417919542</v>
      </c>
      <c r="P208" s="2">
        <f t="shared" si="30"/>
        <v>135.20172966999255</v>
      </c>
      <c r="R208" s="2">
        <f t="shared" si="31"/>
        <v>112.69173966000253</v>
      </c>
      <c r="T208" s="1">
        <f t="shared" si="34"/>
        <v>71071.276399798007</v>
      </c>
      <c r="V208" s="1">
        <f t="shared" si="35"/>
        <v>59238.486052650813</v>
      </c>
      <c r="X208" s="2">
        <f t="shared" si="32"/>
        <v>1.0970778070447227</v>
      </c>
      <c r="Z208" s="2">
        <f t="shared" si="33"/>
        <v>0.91442326159596377</v>
      </c>
    </row>
    <row r="209" spans="1:26" x14ac:dyDescent="0.35">
      <c r="A209" s="2">
        <v>208</v>
      </c>
      <c r="B209" s="2">
        <f t="shared" si="28"/>
        <v>101</v>
      </c>
      <c r="C209" s="2">
        <v>1050.6207925687277</v>
      </c>
      <c r="D209" s="2">
        <v>529.89530707626511</v>
      </c>
      <c r="E209" s="2">
        <v>1173.2593911896499</v>
      </c>
      <c r="F209" s="2">
        <v>587.93171147195096</v>
      </c>
      <c r="G209" s="2">
        <v>149.42045454545453</v>
      </c>
      <c r="I209" s="2">
        <v>190.08666666666667</v>
      </c>
      <c r="O209" s="2">
        <f t="shared" si="29"/>
        <v>56.886182417919542</v>
      </c>
      <c r="P209" s="2">
        <f t="shared" si="30"/>
        <v>92.53427212753499</v>
      </c>
      <c r="R209" s="2">
        <f t="shared" si="31"/>
        <v>133.20048424874713</v>
      </c>
      <c r="T209" s="1">
        <f t="shared" si="34"/>
        <v>49033.476544098834</v>
      </c>
      <c r="V209" s="1">
        <f t="shared" si="35"/>
        <v>70582.31150369707</v>
      </c>
      <c r="X209" s="2">
        <f t="shared" si="32"/>
        <v>0.7568956355331713</v>
      </c>
      <c r="Z209" s="2">
        <f t="shared" si="33"/>
        <v>1.089529996408557</v>
      </c>
    </row>
    <row r="210" spans="1:26" x14ac:dyDescent="0.35">
      <c r="A210" s="2">
        <v>209</v>
      </c>
      <c r="B210" s="2">
        <f t="shared" si="28"/>
        <v>101.5</v>
      </c>
      <c r="C210" s="2">
        <v>1040.8323052426149</v>
      </c>
      <c r="D210" s="2">
        <v>526.2176179207994</v>
      </c>
      <c r="E210" s="2">
        <v>1179.9479363516427</v>
      </c>
      <c r="F210" s="2">
        <v>589.33639755718718</v>
      </c>
      <c r="G210" s="2">
        <v>150.74698795180723</v>
      </c>
      <c r="I210" s="2">
        <v>162.7579617834395</v>
      </c>
      <c r="O210" s="2">
        <f t="shared" si="29"/>
        <v>56.886182417919542</v>
      </c>
      <c r="P210" s="2">
        <f t="shared" si="30"/>
        <v>93.860805533887685</v>
      </c>
      <c r="R210" s="2">
        <f t="shared" si="31"/>
        <v>105.87177936551996</v>
      </c>
      <c r="T210" s="1">
        <f t="shared" si="34"/>
        <v>49391.209504169761</v>
      </c>
      <c r="V210" s="1">
        <f t="shared" si="35"/>
        <v>55711.595542760355</v>
      </c>
      <c r="X210" s="2">
        <f t="shared" si="32"/>
        <v>0.7624177101492865</v>
      </c>
      <c r="Z210" s="2">
        <f t="shared" si="33"/>
        <v>0.85998110855917853</v>
      </c>
    </row>
    <row r="211" spans="1:26" x14ac:dyDescent="0.35">
      <c r="A211" s="2">
        <v>210</v>
      </c>
      <c r="B211" s="2">
        <f t="shared" si="28"/>
        <v>102</v>
      </c>
      <c r="C211" s="2">
        <v>1046.5893406902662</v>
      </c>
      <c r="D211" s="2">
        <v>531.57340889866884</v>
      </c>
      <c r="E211" s="2">
        <v>1179.5661700752732</v>
      </c>
      <c r="F211" s="2">
        <v>591.01232480272802</v>
      </c>
      <c r="G211" s="2">
        <v>197.73626373626374</v>
      </c>
      <c r="I211" s="2">
        <v>156.92052980132451</v>
      </c>
      <c r="O211" s="2">
        <f t="shared" si="29"/>
        <v>56.886182417919542</v>
      </c>
      <c r="P211" s="2">
        <f t="shared" si="30"/>
        <v>140.85008131834419</v>
      </c>
      <c r="R211" s="2">
        <f t="shared" si="31"/>
        <v>100.03434738340496</v>
      </c>
      <c r="T211" s="1">
        <f t="shared" si="34"/>
        <v>74872.15787004694</v>
      </c>
      <c r="V211" s="1">
        <f t="shared" si="35"/>
        <v>53175.599045550211</v>
      </c>
      <c r="X211" s="2">
        <f t="shared" si="32"/>
        <v>1.1557493677573916</v>
      </c>
      <c r="Z211" s="2">
        <f t="shared" si="33"/>
        <v>0.82083469643929841</v>
      </c>
    </row>
    <row r="212" spans="1:26" x14ac:dyDescent="0.35">
      <c r="A212" s="2">
        <v>211</v>
      </c>
      <c r="B212" s="2">
        <f t="shared" ref="B212:B247" si="36">B211+0.5</f>
        <v>102.5</v>
      </c>
      <c r="C212" s="2">
        <v>1053.5374869201903</v>
      </c>
      <c r="D212" s="2">
        <v>530.72129510043999</v>
      </c>
      <c r="E212" s="2">
        <v>1184.804003387062</v>
      </c>
      <c r="F212" s="2">
        <v>592.04914000792439</v>
      </c>
      <c r="G212" s="2">
        <v>168.54651162790697</v>
      </c>
      <c r="I212" s="2">
        <v>152.12578616352201</v>
      </c>
      <c r="O212" s="2">
        <f t="shared" si="29"/>
        <v>56.886182417919542</v>
      </c>
      <c r="P212" s="2">
        <f t="shared" si="30"/>
        <v>111.66032920998742</v>
      </c>
      <c r="R212" s="2">
        <f t="shared" si="31"/>
        <v>95.239603745602466</v>
      </c>
      <c r="T212" s="1">
        <f t="shared" si="34"/>
        <v>59260.514529666012</v>
      </c>
      <c r="V212" s="1">
        <f t="shared" si="35"/>
        <v>50545.685844718857</v>
      </c>
      <c r="X212" s="2">
        <f t="shared" si="32"/>
        <v>0.914763299857278</v>
      </c>
      <c r="Z212" s="2">
        <f t="shared" si="33"/>
        <v>0.78023855755956628</v>
      </c>
    </row>
    <row r="213" spans="1:26" x14ac:dyDescent="0.35">
      <c r="A213" s="2">
        <v>212</v>
      </c>
      <c r="B213" s="2">
        <f t="shared" si="36"/>
        <v>103</v>
      </c>
      <c r="C213" s="2">
        <v>1046.6504232944853</v>
      </c>
      <c r="D213" s="2">
        <v>530.5865591063922</v>
      </c>
      <c r="E213" s="2">
        <v>1176.6189344217012</v>
      </c>
      <c r="F213" s="2">
        <v>586.63124081049227</v>
      </c>
      <c r="G213" s="2">
        <v>180.22471910112358</v>
      </c>
      <c r="I213" s="2">
        <v>204.01315789473685</v>
      </c>
      <c r="O213" s="2">
        <f t="shared" si="29"/>
        <v>56.886182417919542</v>
      </c>
      <c r="P213" s="2">
        <f t="shared" si="30"/>
        <v>123.33853668320404</v>
      </c>
      <c r="R213" s="2">
        <f t="shared" si="31"/>
        <v>147.12697547681731</v>
      </c>
      <c r="T213" s="1">
        <f t="shared" si="34"/>
        <v>65441.769783958764</v>
      </c>
      <c r="V213" s="1">
        <f t="shared" si="35"/>
        <v>78063.595669975039</v>
      </c>
      <c r="X213" s="2">
        <f t="shared" si="32"/>
        <v>1.0101790332263558</v>
      </c>
      <c r="Z213" s="2">
        <f t="shared" si="33"/>
        <v>1.2050133708853092</v>
      </c>
    </row>
    <row r="214" spans="1:26" x14ac:dyDescent="0.35">
      <c r="A214" s="2">
        <v>213</v>
      </c>
      <c r="B214" s="2">
        <f t="shared" si="36"/>
        <v>103.5</v>
      </c>
      <c r="C214" s="2">
        <v>1045.9785146480751</v>
      </c>
      <c r="D214" s="2">
        <v>529.29814167000382</v>
      </c>
      <c r="E214" s="2">
        <v>1183.5518100005704</v>
      </c>
      <c r="F214" s="2">
        <v>592.18073150843588</v>
      </c>
      <c r="G214" s="2">
        <v>165.14457831325302</v>
      </c>
      <c r="I214" s="2">
        <v>200.82389937106919</v>
      </c>
      <c r="O214" s="2">
        <f t="shared" si="29"/>
        <v>56.886182417919542</v>
      </c>
      <c r="P214" s="2">
        <f t="shared" si="30"/>
        <v>108.25839589533348</v>
      </c>
      <c r="R214" s="2">
        <f t="shared" si="31"/>
        <v>143.93771695314965</v>
      </c>
      <c r="T214" s="1">
        <f t="shared" si="34"/>
        <v>57300.967767575581</v>
      </c>
      <c r="V214" s="1">
        <f t="shared" si="35"/>
        <v>76185.966099525118</v>
      </c>
      <c r="X214" s="2">
        <f t="shared" si="32"/>
        <v>0.88451514091803785</v>
      </c>
      <c r="Z214" s="2">
        <f t="shared" si="33"/>
        <v>1.1760297105947031</v>
      </c>
    </row>
    <row r="215" spans="1:26" x14ac:dyDescent="0.35">
      <c r="A215" s="2">
        <v>214</v>
      </c>
      <c r="B215" s="2">
        <f t="shared" si="36"/>
        <v>104</v>
      </c>
      <c r="C215" s="2">
        <v>1038.8623912565486</v>
      </c>
      <c r="D215" s="2">
        <v>527.32255940353389</v>
      </c>
      <c r="E215" s="2">
        <v>1189.0492443802905</v>
      </c>
      <c r="F215" s="2">
        <v>593.24863909734279</v>
      </c>
      <c r="G215" s="2">
        <v>169.24175824175825</v>
      </c>
      <c r="I215" s="2">
        <v>160.08783783783784</v>
      </c>
      <c r="O215" s="2">
        <f t="shared" si="29"/>
        <v>56.886182417919542</v>
      </c>
      <c r="P215" s="2">
        <f t="shared" si="30"/>
        <v>112.35557582383871</v>
      </c>
      <c r="R215" s="2">
        <f t="shared" si="31"/>
        <v>103.2016554199183</v>
      </c>
      <c r="T215" s="1">
        <f t="shared" si="34"/>
        <v>59247.629806684439</v>
      </c>
      <c r="V215" s="1">
        <f t="shared" si="35"/>
        <v>54420.561070712902</v>
      </c>
      <c r="X215" s="2">
        <f t="shared" si="32"/>
        <v>0.9145644073602095</v>
      </c>
      <c r="Z215" s="2">
        <f t="shared" si="33"/>
        <v>0.84005230835801892</v>
      </c>
    </row>
    <row r="216" spans="1:26" x14ac:dyDescent="0.35">
      <c r="A216" s="2">
        <v>215</v>
      </c>
      <c r="B216" s="2">
        <f t="shared" si="36"/>
        <v>104.5</v>
      </c>
      <c r="C216" s="2">
        <v>1040.9544704510531</v>
      </c>
      <c r="D216" s="2">
        <v>528.00577365965978</v>
      </c>
      <c r="E216" s="2">
        <v>1190.1945432093987</v>
      </c>
      <c r="F216" s="2">
        <v>591.45817137625022</v>
      </c>
      <c r="G216" s="2">
        <v>161.9655172413793</v>
      </c>
      <c r="I216" s="2">
        <v>168.16666666666666</v>
      </c>
      <c r="O216" s="2">
        <f t="shared" si="29"/>
        <v>56.886182417919542</v>
      </c>
      <c r="P216" s="2">
        <f t="shared" si="30"/>
        <v>105.07933482345976</v>
      </c>
      <c r="R216" s="2">
        <f t="shared" si="31"/>
        <v>111.28048424874711</v>
      </c>
      <c r="T216" s="1">
        <f t="shared" si="34"/>
        <v>55482.495479103301</v>
      </c>
      <c r="V216" s="1">
        <f t="shared" si="35"/>
        <v>58756.738178981308</v>
      </c>
      <c r="X216" s="2">
        <f t="shared" si="32"/>
        <v>0.8564446503982639</v>
      </c>
      <c r="Z216" s="2">
        <f t="shared" si="33"/>
        <v>0.90698685510987875</v>
      </c>
    </row>
    <row r="217" spans="1:26" x14ac:dyDescent="0.35">
      <c r="A217" s="2">
        <v>216</v>
      </c>
      <c r="B217" s="2">
        <f t="shared" si="36"/>
        <v>105</v>
      </c>
      <c r="C217" s="2">
        <v>1040.3589150599169</v>
      </c>
      <c r="D217" s="2">
        <v>527.01086219284446</v>
      </c>
      <c r="E217" s="2">
        <v>1181.1848590870798</v>
      </c>
      <c r="F217" s="2">
        <v>586.3031667326735</v>
      </c>
      <c r="G217" s="2">
        <v>168.42352941176472</v>
      </c>
      <c r="I217" s="2">
        <v>167.31372549019608</v>
      </c>
      <c r="O217" s="2">
        <f t="shared" si="29"/>
        <v>56.886182417919542</v>
      </c>
      <c r="P217" s="2">
        <f t="shared" si="30"/>
        <v>111.53734699384518</v>
      </c>
      <c r="R217" s="2">
        <f t="shared" si="31"/>
        <v>110.42754307227653</v>
      </c>
      <c r="T217" s="1">
        <f t="shared" si="34"/>
        <v>58781.393405928815</v>
      </c>
      <c r="V217" s="1">
        <f t="shared" si="35"/>
        <v>58196.514684357928</v>
      </c>
      <c r="X217" s="2">
        <f t="shared" si="32"/>
        <v>0.90736744068089914</v>
      </c>
      <c r="Z217" s="2">
        <f t="shared" si="33"/>
        <v>0.89833907510549293</v>
      </c>
    </row>
    <row r="218" spans="1:26" x14ac:dyDescent="0.35">
      <c r="A218" s="2">
        <v>217</v>
      </c>
      <c r="B218" s="2">
        <f t="shared" si="36"/>
        <v>105.5</v>
      </c>
      <c r="C218" s="2">
        <v>1047.5055797535529</v>
      </c>
      <c r="D218" s="2">
        <v>532.60459992819915</v>
      </c>
      <c r="E218" s="2">
        <v>1187.9192162022368</v>
      </c>
      <c r="F218" s="2">
        <v>590.78704000914945</v>
      </c>
      <c r="G218" s="2">
        <v>153.85882352941175</v>
      </c>
      <c r="I218" s="2">
        <v>172.65384615384616</v>
      </c>
      <c r="O218" s="2">
        <f t="shared" si="29"/>
        <v>56.886182417919542</v>
      </c>
      <c r="P218" s="2">
        <f t="shared" si="30"/>
        <v>96.972641111492209</v>
      </c>
      <c r="R218" s="2">
        <f t="shared" si="31"/>
        <v>115.76766373592662</v>
      </c>
      <c r="T218" s="1">
        <f t="shared" si="34"/>
        <v>51648.074723167148</v>
      </c>
      <c r="V218" s="1">
        <f t="shared" si="35"/>
        <v>61658.390228695484</v>
      </c>
      <c r="X218" s="2">
        <f t="shared" si="32"/>
        <v>0.79725536708575595</v>
      </c>
      <c r="Z218" s="2">
        <f t="shared" si="33"/>
        <v>0.95177763738878407</v>
      </c>
    </row>
    <row r="219" spans="1:26" x14ac:dyDescent="0.35">
      <c r="A219" s="2">
        <v>218</v>
      </c>
      <c r="B219" s="2">
        <f t="shared" si="36"/>
        <v>106</v>
      </c>
      <c r="C219" s="2">
        <v>1046.5893406902662</v>
      </c>
      <c r="D219" s="2">
        <v>530.16433170224036</v>
      </c>
      <c r="E219" s="2">
        <v>1181.994203592983</v>
      </c>
      <c r="F219" s="2">
        <v>590.55902876517644</v>
      </c>
      <c r="G219" s="2">
        <v>144.96590909090909</v>
      </c>
      <c r="I219" s="2">
        <v>177.31724137931033</v>
      </c>
      <c r="O219" s="2">
        <f t="shared" si="29"/>
        <v>56.886182417919542</v>
      </c>
      <c r="P219" s="2">
        <f t="shared" si="30"/>
        <v>88.079726672989551</v>
      </c>
      <c r="R219" s="2">
        <f t="shared" si="31"/>
        <v>120.43105896139079</v>
      </c>
      <c r="T219" s="1">
        <f t="shared" si="34"/>
        <v>46696.729428101498</v>
      </c>
      <c r="V219" s="1">
        <f t="shared" si="35"/>
        <v>63848.251890458851</v>
      </c>
      <c r="X219" s="2">
        <f t="shared" si="32"/>
        <v>0.72082489737426414</v>
      </c>
      <c r="Z219" s="2">
        <f t="shared" si="33"/>
        <v>0.98558100706662899</v>
      </c>
    </row>
    <row r="220" spans="1:26" x14ac:dyDescent="0.35">
      <c r="A220" s="2">
        <v>219</v>
      </c>
      <c r="B220" s="2">
        <f t="shared" si="36"/>
        <v>106.5</v>
      </c>
      <c r="C220" s="2">
        <v>1040.2520205025335</v>
      </c>
      <c r="D220" s="2">
        <v>526.67346430857299</v>
      </c>
      <c r="E220" s="2">
        <v>1184.0252001832685</v>
      </c>
      <c r="F220" s="2">
        <v>591.23815790147648</v>
      </c>
      <c r="G220" s="2">
        <v>161.92941176470589</v>
      </c>
      <c r="I220" s="2">
        <v>188.65562913907286</v>
      </c>
      <c r="O220" s="2">
        <f t="shared" si="29"/>
        <v>56.886182417919542</v>
      </c>
      <c r="P220" s="2">
        <f t="shared" si="30"/>
        <v>105.04322934678635</v>
      </c>
      <c r="R220" s="2">
        <f t="shared" si="31"/>
        <v>131.76944672115332</v>
      </c>
      <c r="T220" s="1">
        <f t="shared" si="34"/>
        <v>55323.481502231924</v>
      </c>
      <c r="V220" s="1">
        <f t="shared" si="35"/>
        <v>69399.470994653748</v>
      </c>
      <c r="X220" s="2">
        <f t="shared" si="32"/>
        <v>0.85399006235830566</v>
      </c>
      <c r="Z220" s="2">
        <f t="shared" si="33"/>
        <v>1.0712713110791261</v>
      </c>
    </row>
    <row r="221" spans="1:26" x14ac:dyDescent="0.35">
      <c r="A221" s="2">
        <v>220</v>
      </c>
      <c r="B221" s="2">
        <f t="shared" si="36"/>
        <v>107</v>
      </c>
      <c r="C221" s="2">
        <v>1048.3607362126206</v>
      </c>
      <c r="D221" s="2">
        <v>529.68842488523649</v>
      </c>
      <c r="E221" s="2">
        <v>1192.1339158933556</v>
      </c>
      <c r="F221" s="2">
        <v>596.55408523874166</v>
      </c>
      <c r="G221" s="2">
        <v>206.24096385542168</v>
      </c>
      <c r="I221" s="2">
        <v>172.64238410596028</v>
      </c>
      <c r="O221" s="2">
        <f t="shared" si="29"/>
        <v>56.886182417919542</v>
      </c>
      <c r="P221" s="2">
        <f t="shared" si="30"/>
        <v>149.35478143750214</v>
      </c>
      <c r="R221" s="2">
        <f t="shared" si="31"/>
        <v>115.75620168804073</v>
      </c>
      <c r="T221" s="1">
        <f t="shared" si="34"/>
        <v>79111.498928709261</v>
      </c>
      <c r="V221" s="1">
        <f t="shared" si="35"/>
        <v>61314.720142836049</v>
      </c>
      <c r="X221" s="2">
        <f t="shared" si="32"/>
        <v>1.2211891238381636</v>
      </c>
      <c r="Z221" s="2">
        <f t="shared" si="33"/>
        <v>0.94647264156993016</v>
      </c>
    </row>
    <row r="222" spans="1:26" x14ac:dyDescent="0.35">
      <c r="A222" s="2">
        <v>221</v>
      </c>
      <c r="B222" s="2">
        <f t="shared" si="36"/>
        <v>107.5</v>
      </c>
      <c r="C222" s="2">
        <v>1042.9701963902839</v>
      </c>
      <c r="D222" s="2">
        <v>528.370722598523</v>
      </c>
      <c r="E222" s="2">
        <v>1194.027476624148</v>
      </c>
      <c r="F222" s="2">
        <v>598.12779542839507</v>
      </c>
      <c r="G222" s="2">
        <v>192.04761904761904</v>
      </c>
      <c r="I222" s="2">
        <v>165.58064516129033</v>
      </c>
      <c r="O222" s="2">
        <f t="shared" si="29"/>
        <v>56.886182417919542</v>
      </c>
      <c r="P222" s="2">
        <f t="shared" si="30"/>
        <v>135.16143662969949</v>
      </c>
      <c r="R222" s="2">
        <f t="shared" si="31"/>
        <v>108.69446274337079</v>
      </c>
      <c r="T222" s="1">
        <f t="shared" si="34"/>
        <v>71415.34593948879</v>
      </c>
      <c r="V222" s="1">
        <f t="shared" si="35"/>
        <v>57430.971822173065</v>
      </c>
      <c r="X222" s="2">
        <f t="shared" si="32"/>
        <v>1.1023889689542323</v>
      </c>
      <c r="Z222" s="2">
        <f t="shared" si="33"/>
        <v>0.88652192298738497</v>
      </c>
    </row>
    <row r="223" spans="1:26" x14ac:dyDescent="0.35">
      <c r="A223" s="2">
        <v>222</v>
      </c>
      <c r="B223" s="2">
        <f t="shared" si="36"/>
        <v>108</v>
      </c>
      <c r="C223" s="2">
        <v>1044.4819908447068</v>
      </c>
      <c r="D223" s="2">
        <v>529.01515251071669</v>
      </c>
      <c r="E223" s="2">
        <v>1200.1815489992237</v>
      </c>
      <c r="F223" s="2">
        <v>598.63728535197527</v>
      </c>
      <c r="G223" s="2">
        <v>184.39759036144579</v>
      </c>
      <c r="I223" s="2">
        <v>175.70700636942675</v>
      </c>
      <c r="O223" s="2">
        <f t="shared" si="29"/>
        <v>56.886182417919542</v>
      </c>
      <c r="P223" s="2">
        <f t="shared" si="30"/>
        <v>127.51140794352625</v>
      </c>
      <c r="R223" s="2">
        <f t="shared" si="31"/>
        <v>118.82082395150721</v>
      </c>
      <c r="T223" s="1">
        <f t="shared" si="34"/>
        <v>67455.466920100749</v>
      </c>
      <c r="V223" s="1">
        <f t="shared" si="35"/>
        <v>62858.016304155601</v>
      </c>
      <c r="X223" s="2">
        <f t="shared" si="32"/>
        <v>1.0412630737850697</v>
      </c>
      <c r="Z223" s="2">
        <f t="shared" si="33"/>
        <v>0.9702954298192461</v>
      </c>
    </row>
    <row r="224" spans="1:26" x14ac:dyDescent="0.35">
      <c r="A224" s="2">
        <v>223</v>
      </c>
      <c r="B224" s="2">
        <f t="shared" si="36"/>
        <v>108.5</v>
      </c>
      <c r="C224" s="2">
        <v>1051.7355500957265</v>
      </c>
      <c r="D224" s="2">
        <v>532.18758759786522</v>
      </c>
      <c r="E224" s="2">
        <v>1203.4494683249461</v>
      </c>
      <c r="F224" s="2">
        <v>596.44725403731479</v>
      </c>
      <c r="G224" s="2">
        <v>172.90804597701148</v>
      </c>
      <c r="I224" s="2">
        <v>155.75163398692811</v>
      </c>
      <c r="O224" s="2">
        <f t="shared" si="29"/>
        <v>56.886182417919542</v>
      </c>
      <c r="P224" s="2">
        <f t="shared" si="30"/>
        <v>116.02186355909194</v>
      </c>
      <c r="R224" s="2">
        <f t="shared" si="31"/>
        <v>98.86545156900857</v>
      </c>
      <c r="T224" s="1">
        <f t="shared" si="34"/>
        <v>61745.395676121807</v>
      </c>
      <c r="V224" s="1">
        <f t="shared" si="35"/>
        <v>52614.966167284249</v>
      </c>
      <c r="X224" s="2">
        <f t="shared" si="32"/>
        <v>0.9531206798990447</v>
      </c>
      <c r="Z224" s="2">
        <f t="shared" si="33"/>
        <v>0.81218059706467483</v>
      </c>
    </row>
    <row r="225" spans="1:26" x14ac:dyDescent="0.35">
      <c r="A225" s="2">
        <v>224</v>
      </c>
      <c r="B225" s="2">
        <f t="shared" si="36"/>
        <v>109</v>
      </c>
      <c r="C225" s="2">
        <v>1041.7790856080112</v>
      </c>
      <c r="D225" s="2">
        <v>529.82234852674424</v>
      </c>
      <c r="E225" s="2">
        <v>1182.0858274993116</v>
      </c>
      <c r="F225" s="2">
        <v>591.77235935829856</v>
      </c>
      <c r="G225" s="2">
        <v>184.28089887640451</v>
      </c>
      <c r="I225" s="2">
        <v>145.14965986394557</v>
      </c>
      <c r="O225" s="2">
        <f t="shared" si="29"/>
        <v>56.886182417919542</v>
      </c>
      <c r="P225" s="2">
        <f t="shared" si="30"/>
        <v>127.39471645848496</v>
      </c>
      <c r="R225" s="2">
        <f t="shared" si="31"/>
        <v>88.26347744602603</v>
      </c>
      <c r="T225" s="1">
        <f t="shared" si="34"/>
        <v>67496.567863933175</v>
      </c>
      <c r="V225" s="1">
        <f t="shared" si="35"/>
        <v>46763.962909590831</v>
      </c>
      <c r="X225" s="2">
        <f t="shared" si="32"/>
        <v>1.0418975204365339</v>
      </c>
      <c r="Z225" s="2">
        <f t="shared" si="33"/>
        <v>0.72186273381352228</v>
      </c>
    </row>
    <row r="226" spans="1:26" x14ac:dyDescent="0.35">
      <c r="A226" s="2">
        <v>225</v>
      </c>
      <c r="B226" s="2">
        <f t="shared" si="36"/>
        <v>109.5</v>
      </c>
      <c r="C226" s="2">
        <v>1040.4810802683551</v>
      </c>
      <c r="D226" s="2">
        <v>526.01962913157524</v>
      </c>
      <c r="E226" s="2">
        <v>1194.3176189941889</v>
      </c>
      <c r="F226" s="2">
        <v>593.96614927462315</v>
      </c>
      <c r="G226" s="2">
        <v>174.91666666666666</v>
      </c>
      <c r="I226" s="2">
        <v>175.64935064935065</v>
      </c>
      <c r="O226" s="2">
        <f t="shared" si="29"/>
        <v>56.886182417919542</v>
      </c>
      <c r="P226" s="2">
        <f t="shared" si="30"/>
        <v>118.03048424874711</v>
      </c>
      <c r="R226" s="2">
        <f t="shared" si="31"/>
        <v>118.76316823143111</v>
      </c>
      <c r="T226" s="1">
        <f t="shared" si="34"/>
        <v>62086.351550746193</v>
      </c>
      <c r="V226" s="1">
        <f t="shared" si="35"/>
        <v>62471.757707588273</v>
      </c>
      <c r="X226" s="2">
        <f t="shared" si="32"/>
        <v>0.95838377832896127</v>
      </c>
      <c r="Z226" s="2">
        <f t="shared" si="33"/>
        <v>0.96433302481486005</v>
      </c>
    </row>
    <row r="227" spans="1:26" x14ac:dyDescent="0.35">
      <c r="A227" s="2">
        <v>226</v>
      </c>
      <c r="B227" s="2">
        <f t="shared" si="36"/>
        <v>110</v>
      </c>
      <c r="C227" s="2">
        <v>1043.3214213645438</v>
      </c>
      <c r="D227" s="2">
        <v>528.51110447399356</v>
      </c>
      <c r="E227" s="2">
        <v>1181.4139188529014</v>
      </c>
      <c r="F227" s="2">
        <v>593.17523014887024</v>
      </c>
      <c r="G227" s="2">
        <v>142.29885057471265</v>
      </c>
      <c r="I227" s="2">
        <v>155.20138888888889</v>
      </c>
      <c r="O227" s="2">
        <f t="shared" si="29"/>
        <v>56.886182417919542</v>
      </c>
      <c r="P227" s="2">
        <f t="shared" si="30"/>
        <v>85.412668156793103</v>
      </c>
      <c r="R227" s="2">
        <f t="shared" si="31"/>
        <v>98.315206470969343</v>
      </c>
      <c r="T227" s="1">
        <f t="shared" si="34"/>
        <v>45141.543583617422</v>
      </c>
      <c r="V227" s="1">
        <f t="shared" si="35"/>
        <v>51960.678358560726</v>
      </c>
      <c r="X227" s="2">
        <f t="shared" si="32"/>
        <v>0.69681857636469191</v>
      </c>
      <c r="Z227" s="2">
        <f t="shared" si="33"/>
        <v>0.80208081174025447</v>
      </c>
    </row>
    <row r="228" spans="1:26" x14ac:dyDescent="0.35">
      <c r="A228" s="2">
        <v>227</v>
      </c>
      <c r="B228" s="2">
        <f t="shared" si="36"/>
        <v>110.5</v>
      </c>
      <c r="C228" s="2">
        <v>1040.1603965962047</v>
      </c>
      <c r="D228" s="2">
        <v>528.89920421259308</v>
      </c>
      <c r="E228" s="2">
        <v>1177.7489625997546</v>
      </c>
      <c r="F228" s="2">
        <v>593.73036014337356</v>
      </c>
      <c r="G228" s="2">
        <v>189.39772727272728</v>
      </c>
      <c r="I228" s="2">
        <v>165.86</v>
      </c>
      <c r="O228" s="2">
        <f t="shared" si="29"/>
        <v>56.886182417919542</v>
      </c>
      <c r="P228" s="2">
        <f t="shared" si="30"/>
        <v>132.51154485480774</v>
      </c>
      <c r="R228" s="2">
        <f t="shared" si="31"/>
        <v>108.97381758208047</v>
      </c>
      <c r="T228" s="1">
        <f t="shared" si="34"/>
        <v>70085.250622689142</v>
      </c>
      <c r="V228" s="1">
        <f t="shared" si="35"/>
        <v>57636.165399170648</v>
      </c>
      <c r="X228" s="2">
        <f t="shared" si="32"/>
        <v>1.0818572136905946</v>
      </c>
      <c r="Z228" s="2">
        <f t="shared" si="33"/>
        <v>0.88968935335975996</v>
      </c>
    </row>
    <row r="229" spans="1:26" x14ac:dyDescent="0.35">
      <c r="A229" s="2">
        <v>228</v>
      </c>
      <c r="B229" s="2">
        <f t="shared" si="36"/>
        <v>111</v>
      </c>
      <c r="C229" s="2">
        <v>1051.9951511636577</v>
      </c>
      <c r="D229" s="2">
        <v>533.90038032498137</v>
      </c>
      <c r="E229" s="2">
        <v>1186.33106849254</v>
      </c>
      <c r="F229" s="2">
        <v>591.4195089394567</v>
      </c>
      <c r="G229" s="2">
        <v>179.64044943820224</v>
      </c>
      <c r="I229" s="2">
        <v>165.96815286624204</v>
      </c>
      <c r="O229" s="2">
        <f t="shared" si="29"/>
        <v>56.886182417919542</v>
      </c>
      <c r="P229" s="2">
        <f t="shared" si="30"/>
        <v>122.7542670202827</v>
      </c>
      <c r="R229" s="2">
        <f t="shared" si="31"/>
        <v>109.08197044832249</v>
      </c>
      <c r="T229" s="1">
        <f t="shared" si="34"/>
        <v>65538.549848643248</v>
      </c>
      <c r="V229" s="1">
        <f t="shared" si="35"/>
        <v>58238.90550895776</v>
      </c>
      <c r="X229" s="2">
        <f t="shared" si="32"/>
        <v>1.011672959697191</v>
      </c>
      <c r="Z229" s="2">
        <f t="shared" si="33"/>
        <v>0.89899343274822319</v>
      </c>
    </row>
    <row r="230" spans="1:26" x14ac:dyDescent="0.35">
      <c r="A230" s="2">
        <v>229</v>
      </c>
      <c r="B230" s="2">
        <f t="shared" si="36"/>
        <v>111.5</v>
      </c>
      <c r="C230" s="2">
        <v>1038.41954237596</v>
      </c>
      <c r="D230" s="2">
        <v>530.22780297463089</v>
      </c>
      <c r="E230" s="2">
        <v>1183.2769382815843</v>
      </c>
      <c r="F230" s="2">
        <v>591.10361977923151</v>
      </c>
      <c r="G230" s="2">
        <v>175.59090909090909</v>
      </c>
      <c r="I230" s="2">
        <v>175.32298136645963</v>
      </c>
      <c r="O230" s="2">
        <f t="shared" si="29"/>
        <v>56.886182417919542</v>
      </c>
      <c r="P230" s="2">
        <f t="shared" si="30"/>
        <v>118.70472667298955</v>
      </c>
      <c r="R230" s="2">
        <f t="shared" si="31"/>
        <v>118.43679894854009</v>
      </c>
      <c r="T230" s="1">
        <f t="shared" si="34"/>
        <v>62940.546426523317</v>
      </c>
      <c r="V230" s="1">
        <f t="shared" si="35"/>
        <v>62798.483697832482</v>
      </c>
      <c r="X230" s="2">
        <f t="shared" si="32"/>
        <v>0.97156938985273389</v>
      </c>
      <c r="Z230" s="2">
        <f t="shared" si="33"/>
        <v>0.96937646642783004</v>
      </c>
    </row>
    <row r="231" spans="1:26" x14ac:dyDescent="0.35">
      <c r="A231" s="2">
        <v>230</v>
      </c>
      <c r="B231" s="2">
        <f t="shared" si="36"/>
        <v>112</v>
      </c>
      <c r="C231" s="2">
        <v>1043.8558941514609</v>
      </c>
      <c r="D231" s="2">
        <v>532.29747016284023</v>
      </c>
      <c r="E231" s="2">
        <v>1186.3768804457043</v>
      </c>
      <c r="F231" s="2">
        <v>590.69191538926839</v>
      </c>
      <c r="G231" s="2">
        <v>155.94117647058823</v>
      </c>
      <c r="I231" s="2">
        <v>154.62264150943398</v>
      </c>
      <c r="O231" s="2">
        <f t="shared" si="29"/>
        <v>56.886182417919542</v>
      </c>
      <c r="P231" s="2">
        <f t="shared" si="30"/>
        <v>99.05499405266869</v>
      </c>
      <c r="R231" s="2">
        <f t="shared" si="31"/>
        <v>97.736459091514433</v>
      </c>
      <c r="T231" s="1">
        <f t="shared" si="34"/>
        <v>52726.722741230726</v>
      </c>
      <c r="V231" s="1">
        <f t="shared" si="35"/>
        <v>52024.86991708706</v>
      </c>
      <c r="X231" s="2">
        <f t="shared" si="32"/>
        <v>0.81390570548088415</v>
      </c>
      <c r="Z231" s="2">
        <f t="shared" si="33"/>
        <v>0.80307169213281571</v>
      </c>
    </row>
    <row r="232" spans="1:26" x14ac:dyDescent="0.35">
      <c r="A232" s="2">
        <v>231</v>
      </c>
      <c r="B232" s="2">
        <f t="shared" si="36"/>
        <v>112.5</v>
      </c>
      <c r="C232" s="2">
        <v>1039.0609097202607</v>
      </c>
      <c r="D232" s="2">
        <v>530.50782933334165</v>
      </c>
      <c r="E232" s="2">
        <v>1185.8118663566775</v>
      </c>
      <c r="F232" s="2">
        <v>593.3841167712792</v>
      </c>
      <c r="G232" s="2">
        <v>192.125</v>
      </c>
      <c r="I232" s="2">
        <v>170.33333333333334</v>
      </c>
      <c r="O232" s="2">
        <f t="shared" si="29"/>
        <v>56.886182417919542</v>
      </c>
      <c r="P232" s="2">
        <f t="shared" si="30"/>
        <v>135.23881758208046</v>
      </c>
      <c r="R232" s="2">
        <f t="shared" si="31"/>
        <v>113.4471509154138</v>
      </c>
      <c r="T232" s="1">
        <f t="shared" si="34"/>
        <v>71745.251557077267</v>
      </c>
      <c r="V232" s="1">
        <f t="shared" si="35"/>
        <v>60184.601776188196</v>
      </c>
      <c r="X232" s="2">
        <f t="shared" si="32"/>
        <v>1.1074814922605498</v>
      </c>
      <c r="Z232" s="2">
        <f t="shared" si="33"/>
        <v>0.929027791242372</v>
      </c>
    </row>
    <row r="233" spans="1:26" x14ac:dyDescent="0.35">
      <c r="A233" s="2">
        <v>232</v>
      </c>
      <c r="B233" s="2">
        <f t="shared" si="36"/>
        <v>113</v>
      </c>
      <c r="C233" s="2">
        <v>1040.3283737578072</v>
      </c>
      <c r="D233" s="2">
        <v>532.7085720172513</v>
      </c>
      <c r="E233" s="2">
        <v>1188.0871933638393</v>
      </c>
      <c r="F233" s="2">
        <v>594.1528536378147</v>
      </c>
      <c r="G233" s="2">
        <v>175.13793103448276</v>
      </c>
      <c r="I233" s="2">
        <v>169.1863354037267</v>
      </c>
      <c r="O233" s="2">
        <f t="shared" si="29"/>
        <v>56.886182417919542</v>
      </c>
      <c r="P233" s="2">
        <f t="shared" si="30"/>
        <v>118.25174861656322</v>
      </c>
      <c r="R233" s="2">
        <f t="shared" si="31"/>
        <v>112.30015298580716</v>
      </c>
      <c r="T233" s="1">
        <f t="shared" si="34"/>
        <v>62993.720144072366</v>
      </c>
      <c r="V233" s="1">
        <f t="shared" si="35"/>
        <v>59823.254134388189</v>
      </c>
      <c r="X233" s="2">
        <f t="shared" si="32"/>
        <v>0.97239019550582173</v>
      </c>
      <c r="Z233" s="2">
        <f t="shared" si="33"/>
        <v>0.92344991930129827</v>
      </c>
    </row>
    <row r="234" spans="1:26" x14ac:dyDescent="0.35">
      <c r="A234" s="2">
        <v>233</v>
      </c>
      <c r="B234" s="2">
        <f t="shared" si="36"/>
        <v>113.5</v>
      </c>
      <c r="C234" s="2">
        <v>1046.0090559501848</v>
      </c>
      <c r="D234" s="2">
        <v>532.45469083934381</v>
      </c>
      <c r="E234" s="2">
        <v>1186.2852565393755</v>
      </c>
      <c r="F234" s="2">
        <v>596.38945688704166</v>
      </c>
      <c r="G234" s="2">
        <v>197.97590361445782</v>
      </c>
      <c r="I234" s="2">
        <v>163.20606060606062</v>
      </c>
      <c r="O234" s="2">
        <f t="shared" si="29"/>
        <v>56.886182417919542</v>
      </c>
      <c r="P234" s="2">
        <f t="shared" si="30"/>
        <v>141.08972119653828</v>
      </c>
      <c r="R234" s="2">
        <f t="shared" si="31"/>
        <v>106.31987818814108</v>
      </c>
      <c r="T234" s="1">
        <f t="shared" si="34"/>
        <v>75123.883880312002</v>
      </c>
      <c r="V234" s="1">
        <f t="shared" si="35"/>
        <v>56610.517870743352</v>
      </c>
      <c r="X234" s="2">
        <f t="shared" si="32"/>
        <v>1.159635086901708</v>
      </c>
      <c r="Z234" s="2">
        <f t="shared" si="33"/>
        <v>0.87385714661904834</v>
      </c>
    </row>
    <row r="235" spans="1:26" x14ac:dyDescent="0.35">
      <c r="A235" s="2">
        <v>234</v>
      </c>
      <c r="B235" s="2">
        <f t="shared" si="36"/>
        <v>114</v>
      </c>
      <c r="C235" s="2">
        <v>1042.206663837545</v>
      </c>
      <c r="D235" s="2">
        <v>531.54905142937309</v>
      </c>
      <c r="E235" s="2">
        <v>1184.6360262254595</v>
      </c>
      <c r="F235" s="2">
        <v>595.37181673208124</v>
      </c>
      <c r="G235" s="2">
        <v>202.85393258426967</v>
      </c>
      <c r="I235" s="2">
        <v>183.14634146341464</v>
      </c>
      <c r="O235" s="2">
        <f t="shared" si="29"/>
        <v>56.886182417919542</v>
      </c>
      <c r="P235" s="2">
        <f t="shared" si="30"/>
        <v>145.96775016635013</v>
      </c>
      <c r="R235" s="2">
        <f t="shared" si="31"/>
        <v>126.2601590454951</v>
      </c>
      <c r="T235" s="1">
        <f t="shared" si="34"/>
        <v>77589.019140203134</v>
      </c>
      <c r="V235" s="1">
        <f t="shared" si="35"/>
        <v>67113.467773954704</v>
      </c>
      <c r="X235" s="2">
        <f t="shared" si="32"/>
        <v>1.1976876634415838</v>
      </c>
      <c r="Z235" s="2">
        <f t="shared" si="33"/>
        <v>1.0359838710991005</v>
      </c>
    </row>
    <row r="236" spans="1:26" x14ac:dyDescent="0.35">
      <c r="A236" s="2">
        <v>235</v>
      </c>
      <c r="B236" s="2">
        <f t="shared" si="36"/>
        <v>114.5</v>
      </c>
      <c r="C236" s="2">
        <v>1051.2468892619736</v>
      </c>
      <c r="D236" s="2">
        <v>535.35621454084605</v>
      </c>
      <c r="E236" s="2">
        <v>1189.5531758650982</v>
      </c>
      <c r="F236" s="2">
        <v>598.28229342015538</v>
      </c>
      <c r="G236" s="2">
        <v>167.65168539325842</v>
      </c>
      <c r="I236" s="2">
        <v>182.00617283950618</v>
      </c>
      <c r="O236" s="2">
        <f t="shared" si="29"/>
        <v>56.886182417919542</v>
      </c>
      <c r="P236" s="2">
        <f t="shared" si="30"/>
        <v>110.76550297533888</v>
      </c>
      <c r="R236" s="2">
        <f t="shared" si="31"/>
        <v>125.11999042158664</v>
      </c>
      <c r="T236" s="1">
        <f t="shared" si="34"/>
        <v>59299.000374590243</v>
      </c>
      <c r="V236" s="1">
        <f t="shared" si="35"/>
        <v>66983.764435487537</v>
      </c>
      <c r="X236" s="2">
        <f t="shared" si="32"/>
        <v>0.9153573790477828</v>
      </c>
      <c r="Z236" s="2">
        <f t="shared" si="33"/>
        <v>1.0339817309752692</v>
      </c>
    </row>
    <row r="237" spans="1:26" x14ac:dyDescent="0.35">
      <c r="A237" s="2">
        <v>236</v>
      </c>
      <c r="B237" s="2">
        <f t="shared" si="36"/>
        <v>115</v>
      </c>
      <c r="C237" s="2">
        <v>1039.9618781324925</v>
      </c>
      <c r="D237" s="2">
        <v>530.2654616896001</v>
      </c>
      <c r="E237" s="2">
        <v>1189.4462813077146</v>
      </c>
      <c r="F237" s="2">
        <v>601.06143788133897</v>
      </c>
      <c r="G237" s="2">
        <v>204.54216867469879</v>
      </c>
      <c r="I237" s="2">
        <v>156.82911392405063</v>
      </c>
      <c r="O237" s="2">
        <f t="shared" si="29"/>
        <v>56.886182417919542</v>
      </c>
      <c r="P237" s="2">
        <f t="shared" si="30"/>
        <v>147.65598625677924</v>
      </c>
      <c r="R237" s="2">
        <f t="shared" si="31"/>
        <v>99.942931506131089</v>
      </c>
      <c r="T237" s="1">
        <f t="shared" si="34"/>
        <v>78296.8697236843</v>
      </c>
      <c r="V237" s="1">
        <f t="shared" si="35"/>
        <v>52996.284717710681</v>
      </c>
      <c r="X237" s="2">
        <f t="shared" si="32"/>
        <v>1.2086142600243217</v>
      </c>
      <c r="Z237" s="2">
        <f t="shared" si="33"/>
        <v>0.81806674601652463</v>
      </c>
    </row>
    <row r="238" spans="1:26" x14ac:dyDescent="0.35">
      <c r="A238" s="2">
        <v>237</v>
      </c>
      <c r="B238" s="2">
        <f t="shared" si="36"/>
        <v>115.5</v>
      </c>
      <c r="C238" s="2">
        <v>1024.2025662439617</v>
      </c>
      <c r="D238" s="2">
        <v>526.78609937588351</v>
      </c>
      <c r="E238" s="2">
        <v>1190.0265660477962</v>
      </c>
      <c r="F238" s="2">
        <v>596.8448223397836</v>
      </c>
      <c r="G238" s="2">
        <v>177.97590361445782</v>
      </c>
      <c r="I238" s="2">
        <v>161.80124223602485</v>
      </c>
      <c r="O238" s="2">
        <f t="shared" si="29"/>
        <v>56.886182417919542</v>
      </c>
      <c r="P238" s="2">
        <f t="shared" si="30"/>
        <v>121.08972119653828</v>
      </c>
      <c r="R238" s="2">
        <f t="shared" si="31"/>
        <v>104.91505981810531</v>
      </c>
      <c r="T238" s="1">
        <f t="shared" si="34"/>
        <v>63788.381903637644</v>
      </c>
      <c r="V238" s="1">
        <f t="shared" si="35"/>
        <v>55267.795127367186</v>
      </c>
      <c r="X238" s="2">
        <f t="shared" si="32"/>
        <v>0.98465683576738106</v>
      </c>
      <c r="Z238" s="2">
        <f t="shared" si="33"/>
        <v>0.85313047056379199</v>
      </c>
    </row>
    <row r="239" spans="1:26" x14ac:dyDescent="0.35">
      <c r="A239" s="2">
        <v>238</v>
      </c>
      <c r="B239" s="2">
        <f t="shared" si="36"/>
        <v>116</v>
      </c>
      <c r="C239" s="2">
        <v>1035.6708251861</v>
      </c>
      <c r="D239" s="2">
        <v>528.6165951384404</v>
      </c>
      <c r="E239" s="2">
        <v>1180.7878221596554</v>
      </c>
      <c r="F239" s="2">
        <v>595.45054394891099</v>
      </c>
      <c r="G239" s="2">
        <v>186.70238095238096</v>
      </c>
      <c r="I239" s="2">
        <v>176.171974522293</v>
      </c>
      <c r="O239" s="2">
        <f t="shared" si="29"/>
        <v>56.886182417919542</v>
      </c>
      <c r="P239" s="2">
        <f t="shared" si="30"/>
        <v>129.81619853446142</v>
      </c>
      <c r="R239" s="2">
        <f t="shared" si="31"/>
        <v>119.28579210437346</v>
      </c>
      <c r="T239" s="1">
        <f t="shared" si="34"/>
        <v>68622.996863102788</v>
      </c>
      <c r="V239" s="1">
        <f t="shared" si="35"/>
        <v>63056.449270605757</v>
      </c>
      <c r="X239" s="2">
        <f t="shared" si="32"/>
        <v>1.0592854205672273</v>
      </c>
      <c r="Z239" s="2">
        <f t="shared" si="33"/>
        <v>0.97335850135399526</v>
      </c>
    </row>
    <row r="240" spans="1:26" x14ac:dyDescent="0.35">
      <c r="A240" s="2">
        <v>239</v>
      </c>
      <c r="B240" s="2">
        <f t="shared" si="36"/>
        <v>116.5</v>
      </c>
      <c r="C240" s="2">
        <v>1038.4958956312339</v>
      </c>
      <c r="D240" s="2">
        <v>530.10077583824102</v>
      </c>
      <c r="E240" s="2">
        <v>1188.8507259165783</v>
      </c>
      <c r="F240" s="2">
        <v>597.55903798228337</v>
      </c>
      <c r="G240" s="2">
        <v>191.96511627906978</v>
      </c>
      <c r="I240" s="2">
        <v>182.87730061349694</v>
      </c>
      <c r="O240" s="2">
        <f t="shared" si="29"/>
        <v>56.886182417919542</v>
      </c>
      <c r="P240" s="2">
        <f t="shared" si="30"/>
        <v>135.07893386115023</v>
      </c>
      <c r="R240" s="2">
        <f t="shared" si="31"/>
        <v>125.9911181955774</v>
      </c>
      <c r="T240" s="1">
        <f t="shared" si="34"/>
        <v>71605.447639198188</v>
      </c>
      <c r="V240" s="1">
        <f t="shared" si="35"/>
        <v>66787.989504203098</v>
      </c>
      <c r="X240" s="2">
        <f t="shared" si="32"/>
        <v>1.1053234365253433</v>
      </c>
      <c r="Z240" s="2">
        <f t="shared" si="33"/>
        <v>1.0309596896785904</v>
      </c>
    </row>
    <row r="241" spans="1:26" x14ac:dyDescent="0.35">
      <c r="A241" s="2">
        <v>240</v>
      </c>
      <c r="B241" s="2">
        <f t="shared" si="36"/>
        <v>117</v>
      </c>
      <c r="C241" s="2">
        <v>1043.1229029008316</v>
      </c>
      <c r="D241" s="2">
        <v>532.92333262410182</v>
      </c>
      <c r="E241" s="2">
        <v>1202.5026879595498</v>
      </c>
      <c r="F241" s="2">
        <v>599.54833098823633</v>
      </c>
      <c r="G241" s="2">
        <v>176.58024691358025</v>
      </c>
      <c r="I241" s="2">
        <v>187.16071428571428</v>
      </c>
      <c r="O241" s="2">
        <f t="shared" si="29"/>
        <v>56.886182417919542</v>
      </c>
      <c r="P241" s="2">
        <f t="shared" si="30"/>
        <v>119.69406449566071</v>
      </c>
      <c r="R241" s="2">
        <f t="shared" si="31"/>
        <v>130.27453186779474</v>
      </c>
      <c r="T241" s="1">
        <f t="shared" si="34"/>
        <v>63787.759746351687</v>
      </c>
      <c r="V241" s="1">
        <f t="shared" si="35"/>
        <v>69426.337679029923</v>
      </c>
      <c r="X241" s="2">
        <f t="shared" si="32"/>
        <v>0.98464723195856418</v>
      </c>
      <c r="Z241" s="2">
        <f t="shared" si="33"/>
        <v>1.0716860333786409</v>
      </c>
    </row>
    <row r="242" spans="1:26" x14ac:dyDescent="0.35">
      <c r="A242" s="2">
        <v>241</v>
      </c>
      <c r="B242" s="2">
        <f t="shared" si="36"/>
        <v>117.5</v>
      </c>
      <c r="C242" s="2">
        <v>1034.2659252890605</v>
      </c>
      <c r="D242" s="2">
        <v>530.80017730002589</v>
      </c>
      <c r="E242" s="2">
        <v>1192.9585310503137</v>
      </c>
      <c r="F242" s="2">
        <v>597.33349351508548</v>
      </c>
      <c r="G242" s="2">
        <v>196.52272727272728</v>
      </c>
      <c r="I242" s="2">
        <v>161.44578313253012</v>
      </c>
      <c r="O242" s="2">
        <f t="shared" si="29"/>
        <v>56.886182417919542</v>
      </c>
      <c r="P242" s="2">
        <f t="shared" si="30"/>
        <v>139.63654485480774</v>
      </c>
      <c r="R242" s="2">
        <f t="shared" si="31"/>
        <v>104.55960071461058</v>
      </c>
      <c r="T242" s="1">
        <f t="shared" si="34"/>
        <v>74119.102766494965</v>
      </c>
      <c r="V242" s="1">
        <f t="shared" si="35"/>
        <v>55500.254597735213</v>
      </c>
      <c r="X242" s="2">
        <f t="shared" si="32"/>
        <v>1.1441249804741067</v>
      </c>
      <c r="Z242" s="2">
        <f t="shared" si="33"/>
        <v>0.85671878554695802</v>
      </c>
    </row>
    <row r="243" spans="1:26" x14ac:dyDescent="0.35">
      <c r="A243" s="2">
        <v>242</v>
      </c>
      <c r="B243" s="2">
        <f t="shared" si="36"/>
        <v>118</v>
      </c>
      <c r="C243" s="2">
        <v>1038.1446706569741</v>
      </c>
      <c r="D243" s="2">
        <v>532.4078986021716</v>
      </c>
      <c r="E243" s="2">
        <v>1195.1116928490374</v>
      </c>
      <c r="F243" s="2">
        <v>599.01634194882388</v>
      </c>
      <c r="G243" s="2">
        <v>174.11904761904762</v>
      </c>
      <c r="I243" s="2">
        <v>187.85889570552146</v>
      </c>
      <c r="O243" s="2">
        <f t="shared" si="29"/>
        <v>56.886182417919542</v>
      </c>
      <c r="P243" s="2">
        <f t="shared" si="30"/>
        <v>117.23286520112808</v>
      </c>
      <c r="R243" s="2">
        <f t="shared" si="31"/>
        <v>130.97271328760192</v>
      </c>
      <c r="T243" s="1">
        <f t="shared" si="34"/>
        <v>62415.703408844252</v>
      </c>
      <c r="V243" s="1">
        <f t="shared" si="35"/>
        <v>69730.907055676857</v>
      </c>
      <c r="X243" s="2">
        <f t="shared" si="32"/>
        <v>0.96346775363560633</v>
      </c>
      <c r="Z243" s="2">
        <f t="shared" si="33"/>
        <v>1.0763874587751003</v>
      </c>
    </row>
    <row r="244" spans="1:26" x14ac:dyDescent="0.35">
      <c r="A244" s="2">
        <v>243</v>
      </c>
      <c r="B244" s="2">
        <f t="shared" si="36"/>
        <v>118.5</v>
      </c>
      <c r="C244" s="2">
        <v>1039.0914510223702</v>
      </c>
      <c r="D244" s="2">
        <v>532.17429076143583</v>
      </c>
      <c r="E244" s="2">
        <v>1184.4222371106928</v>
      </c>
      <c r="F244" s="2">
        <v>595.88539597666568</v>
      </c>
      <c r="G244" s="2">
        <v>190.18181818181819</v>
      </c>
      <c r="I244" s="2">
        <v>177.62345679012347</v>
      </c>
      <c r="O244" s="2">
        <f t="shared" si="29"/>
        <v>56.886182417919542</v>
      </c>
      <c r="P244" s="2">
        <f t="shared" si="30"/>
        <v>133.29563576389864</v>
      </c>
      <c r="R244" s="2">
        <f t="shared" si="31"/>
        <v>120.73727437220393</v>
      </c>
      <c r="T244" s="1">
        <f t="shared" si="34"/>
        <v>70936.510424247448</v>
      </c>
      <c r="V244" s="1">
        <f t="shared" si="35"/>
        <v>64253.27335749651</v>
      </c>
      <c r="X244" s="2">
        <f t="shared" si="32"/>
        <v>1.0949975185173355</v>
      </c>
      <c r="Z244" s="2">
        <f t="shared" si="33"/>
        <v>0.99183304143792916</v>
      </c>
    </row>
    <row r="245" spans="1:26" x14ac:dyDescent="0.35">
      <c r="A245" s="2">
        <v>244</v>
      </c>
      <c r="B245" s="2">
        <f t="shared" si="36"/>
        <v>119</v>
      </c>
      <c r="C245" s="2">
        <v>1042.1761225354355</v>
      </c>
      <c r="D245" s="2">
        <v>532.97380534654496</v>
      </c>
      <c r="E245" s="2">
        <v>1184.9872511997194</v>
      </c>
      <c r="F245" s="2">
        <v>597.62466377386113</v>
      </c>
      <c r="G245" s="2">
        <v>186.36904761904762</v>
      </c>
      <c r="I245" s="2">
        <v>156.53254437869822</v>
      </c>
      <c r="O245" s="2">
        <f t="shared" si="29"/>
        <v>56.886182417919542</v>
      </c>
      <c r="P245" s="2">
        <f t="shared" si="30"/>
        <v>129.48286520112808</v>
      </c>
      <c r="R245" s="2">
        <f t="shared" si="31"/>
        <v>99.646361960778677</v>
      </c>
      <c r="T245" s="1">
        <f t="shared" si="34"/>
        <v>69010.97539341895</v>
      </c>
      <c r="V245" s="1">
        <f t="shared" si="35"/>
        <v>53108.900723175415</v>
      </c>
      <c r="X245" s="2">
        <f t="shared" si="32"/>
        <v>1.0652743749913087</v>
      </c>
      <c r="Z245" s="2">
        <f t="shared" si="33"/>
        <v>0.81980512087866153</v>
      </c>
    </row>
    <row r="246" spans="1:26" x14ac:dyDescent="0.35">
      <c r="A246" s="2">
        <v>245</v>
      </c>
      <c r="B246" s="2">
        <f t="shared" si="36"/>
        <v>119.5</v>
      </c>
      <c r="C246" s="2">
        <v>1032.509800417761</v>
      </c>
      <c r="D246" s="2">
        <v>529.16346215700071</v>
      </c>
      <c r="E246" s="2">
        <v>1195.3102113127495</v>
      </c>
      <c r="F246" s="2">
        <v>603.4473465946844</v>
      </c>
      <c r="G246" s="2">
        <v>192.28571428571428</v>
      </c>
      <c r="I246" s="2">
        <v>163.08620689655172</v>
      </c>
      <c r="O246" s="2">
        <f t="shared" si="29"/>
        <v>56.886182417919542</v>
      </c>
      <c r="P246" s="2">
        <f t="shared" si="30"/>
        <v>135.39953186779474</v>
      </c>
      <c r="R246" s="2">
        <f t="shared" si="31"/>
        <v>106.20002447863217</v>
      </c>
      <c r="T246" s="1">
        <f t="shared" si="34"/>
        <v>71648.485057599406</v>
      </c>
      <c r="V246" s="1">
        <f t="shared" si="35"/>
        <v>56197.172634271228</v>
      </c>
      <c r="X246" s="2">
        <f t="shared" si="32"/>
        <v>1.105987775186364</v>
      </c>
      <c r="Z246" s="2">
        <f t="shared" si="33"/>
        <v>0.86747662401480663</v>
      </c>
    </row>
    <row r="247" spans="1:26" x14ac:dyDescent="0.35">
      <c r="A247" s="2">
        <v>246</v>
      </c>
      <c r="B247" s="2">
        <f t="shared" si="36"/>
        <v>120</v>
      </c>
      <c r="C247" s="2">
        <v>1034.2353839869509</v>
      </c>
      <c r="D247" s="2">
        <v>528.67657017644012</v>
      </c>
      <c r="E247" s="2">
        <v>1196.2569916781456</v>
      </c>
      <c r="F247" s="2">
        <v>602.59165445442056</v>
      </c>
      <c r="G247" s="2">
        <v>153.49397590361446</v>
      </c>
      <c r="I247" s="2">
        <v>151.52906976744185</v>
      </c>
      <c r="O247" s="2">
        <f t="shared" si="29"/>
        <v>56.886182417919542</v>
      </c>
      <c r="P247" s="2">
        <f t="shared" si="30"/>
        <v>96.607793485694913</v>
      </c>
      <c r="R247" s="2">
        <f t="shared" si="31"/>
        <v>94.642887349522312</v>
      </c>
      <c r="T247" s="1">
        <f t="shared" si="34"/>
        <v>51074.276912331021</v>
      </c>
      <c r="V247" s="1">
        <f t="shared" si="35"/>
        <v>50035.47707554065</v>
      </c>
      <c r="X247" s="2">
        <f t="shared" si="32"/>
        <v>0.78839804981375394</v>
      </c>
      <c r="Z247" s="2">
        <f t="shared" si="33"/>
        <v>0.7723628200467586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20" width="8.81640625" style="2"/>
    <col min="21" max="27" width="8.81640625" style="1"/>
    <col min="28" max="16384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A2" s="2">
        <v>1</v>
      </c>
      <c r="B2" s="2">
        <v>-2.5</v>
      </c>
      <c r="C2" s="2">
        <v>626.1577758501179</v>
      </c>
      <c r="D2" s="2">
        <v>545.3318495951836</v>
      </c>
      <c r="K2" s="2">
        <v>59.72</v>
      </c>
    </row>
    <row r="3" spans="1:27" x14ac:dyDescent="0.35">
      <c r="A3" s="2">
        <v>2</v>
      </c>
      <c r="B3" s="2">
        <f>B2+0.5</f>
        <v>-2</v>
      </c>
      <c r="C3" s="2">
        <v>605.26752520718151</v>
      </c>
      <c r="D3" s="2">
        <v>530.85120457132109</v>
      </c>
      <c r="K3" s="2">
        <v>58.776000000000003</v>
      </c>
      <c r="L3" s="2">
        <v>30.285546189133456</v>
      </c>
      <c r="X3" s="1">
        <f>AVERAGE(V77:V117)</f>
        <v>77162.247837411836</v>
      </c>
      <c r="Y3" s="1">
        <f>AVERAGE(W127:W167)</f>
        <v>65059.87936786424</v>
      </c>
      <c r="Z3" s="1">
        <f>AVERAGE(V77:V117)</f>
        <v>77162.247837411836</v>
      </c>
      <c r="AA3" s="1">
        <f>AVERAGE(W127:W167)</f>
        <v>65059.87936786424</v>
      </c>
    </row>
    <row r="4" spans="1:27" x14ac:dyDescent="0.35">
      <c r="A4" s="2">
        <v>3</v>
      </c>
      <c r="B4" s="2">
        <f t="shared" ref="B4:B67" si="0">B3+0.5</f>
        <v>-1.5</v>
      </c>
      <c r="C4" s="2">
        <v>609.14627057509517</v>
      </c>
      <c r="D4" s="2">
        <v>541.58786697106632</v>
      </c>
      <c r="K4" s="2">
        <v>68.465000000000003</v>
      </c>
      <c r="L4" s="2">
        <v>30.566414567273306</v>
      </c>
    </row>
    <row r="5" spans="1:27" x14ac:dyDescent="0.35">
      <c r="A5" s="2">
        <v>4</v>
      </c>
      <c r="B5" s="2">
        <f t="shared" si="0"/>
        <v>-1</v>
      </c>
      <c r="C5" s="2">
        <v>614.00233761051459</v>
      </c>
      <c r="D5" s="2">
        <v>545.86028135933498</v>
      </c>
      <c r="K5" s="2">
        <v>68.850999999999999</v>
      </c>
      <c r="L5" s="2">
        <v>24.934816018381749</v>
      </c>
      <c r="M5" s="2">
        <f t="shared" ref="M5:M36" si="1">(K5+L5*3)/4</f>
        <v>35.913862013786314</v>
      </c>
    </row>
    <row r="6" spans="1:27" x14ac:dyDescent="0.35">
      <c r="A6" s="2">
        <v>5</v>
      </c>
      <c r="B6" s="2">
        <f t="shared" si="0"/>
        <v>-0.5</v>
      </c>
      <c r="C6" s="2">
        <v>589.98160350134879</v>
      </c>
      <c r="D6" s="2">
        <v>519.06693842042137</v>
      </c>
      <c r="K6" s="2">
        <v>63.898000000000003</v>
      </c>
      <c r="L6" s="2">
        <v>31.916589360709288</v>
      </c>
      <c r="M6" s="2">
        <f t="shared" si="1"/>
        <v>39.911942020531967</v>
      </c>
      <c r="O6" s="2">
        <f t="shared" ref="O6:O46" si="2">M6</f>
        <v>39.911942020531967</v>
      </c>
    </row>
    <row r="7" spans="1:27" x14ac:dyDescent="0.35">
      <c r="A7" s="2">
        <v>6</v>
      </c>
      <c r="B7" s="2">
        <f t="shared" si="0"/>
        <v>0</v>
      </c>
      <c r="C7" s="2">
        <v>610.59698242529907</v>
      </c>
      <c r="D7" s="2">
        <v>540.2092169685169</v>
      </c>
      <c r="K7" s="2">
        <v>86.774000000000001</v>
      </c>
      <c r="L7" s="2">
        <v>32.484276680761923</v>
      </c>
      <c r="M7" s="2">
        <f t="shared" si="1"/>
        <v>46.056707510571442</v>
      </c>
      <c r="O7" s="2">
        <f t="shared" si="2"/>
        <v>46.056707510571442</v>
      </c>
    </row>
    <row r="8" spans="1:27" x14ac:dyDescent="0.35">
      <c r="A8" s="2">
        <v>7</v>
      </c>
      <c r="B8" s="2">
        <f t="shared" si="0"/>
        <v>0.5</v>
      </c>
      <c r="C8" s="2">
        <v>604.58034590971658</v>
      </c>
      <c r="D8" s="2">
        <v>519.37385647904398</v>
      </c>
      <c r="K8" s="2">
        <v>72.902000000000001</v>
      </c>
      <c r="L8" s="2">
        <v>28.169182325391976</v>
      </c>
      <c r="M8" s="2">
        <f t="shared" si="1"/>
        <v>39.352386744043983</v>
      </c>
      <c r="O8" s="2">
        <f t="shared" si="2"/>
        <v>39.352386744043983</v>
      </c>
    </row>
    <row r="9" spans="1:27" x14ac:dyDescent="0.35">
      <c r="A9" s="2">
        <v>8</v>
      </c>
      <c r="B9" s="2">
        <f t="shared" si="0"/>
        <v>1</v>
      </c>
      <c r="C9" s="2">
        <v>729.15831721459563</v>
      </c>
      <c r="D9" s="2">
        <v>524.07617778026565</v>
      </c>
      <c r="K9" s="2">
        <v>59.756999999999998</v>
      </c>
      <c r="L9" s="2">
        <v>38.625709306369203</v>
      </c>
      <c r="M9" s="2">
        <f t="shared" si="1"/>
        <v>43.908531979776903</v>
      </c>
      <c r="O9" s="2">
        <f t="shared" si="2"/>
        <v>43.908531979776903</v>
      </c>
    </row>
    <row r="10" spans="1:27" x14ac:dyDescent="0.35">
      <c r="A10" s="2">
        <v>9</v>
      </c>
      <c r="B10" s="2">
        <f t="shared" si="0"/>
        <v>1.5</v>
      </c>
      <c r="C10" s="2">
        <v>1021.637096866759</v>
      </c>
      <c r="D10" s="2">
        <v>582.81548316631529</v>
      </c>
      <c r="K10" s="2">
        <v>46.984999999999999</v>
      </c>
      <c r="L10" s="2">
        <v>39.077972907259465</v>
      </c>
      <c r="M10" s="2">
        <f t="shared" si="1"/>
        <v>41.054729680444595</v>
      </c>
      <c r="O10" s="2">
        <f t="shared" si="2"/>
        <v>41.054729680444595</v>
      </c>
    </row>
    <row r="11" spans="1:27" x14ac:dyDescent="0.35">
      <c r="A11" s="2">
        <v>10</v>
      </c>
      <c r="B11" s="2">
        <f t="shared" si="0"/>
        <v>2</v>
      </c>
      <c r="C11" s="2">
        <v>1088.0033463508244</v>
      </c>
      <c r="D11" s="2">
        <v>845.75281793571014</v>
      </c>
      <c r="K11" s="2">
        <v>65.980999999999995</v>
      </c>
      <c r="L11" s="2">
        <v>36.214792009673971</v>
      </c>
      <c r="M11" s="2">
        <f t="shared" si="1"/>
        <v>43.656344007255477</v>
      </c>
      <c r="O11" s="2">
        <f t="shared" si="2"/>
        <v>43.656344007255477</v>
      </c>
    </row>
    <row r="12" spans="1:27" x14ac:dyDescent="0.35">
      <c r="A12" s="2">
        <v>11</v>
      </c>
      <c r="B12" s="2">
        <f t="shared" si="0"/>
        <v>2.5</v>
      </c>
      <c r="C12" s="2">
        <v>1101.5331431853576</v>
      </c>
      <c r="D12" s="2">
        <v>960.81362949831203</v>
      </c>
      <c r="K12" s="2">
        <v>63.491</v>
      </c>
      <c r="L12" s="2">
        <v>38.757848307950802</v>
      </c>
      <c r="M12" s="2">
        <f t="shared" si="1"/>
        <v>44.941136230963096</v>
      </c>
      <c r="O12" s="2">
        <f t="shared" si="2"/>
        <v>44.941136230963096</v>
      </c>
    </row>
    <row r="13" spans="1:27" x14ac:dyDescent="0.35">
      <c r="A13" s="2">
        <v>12</v>
      </c>
      <c r="B13" s="2">
        <f t="shared" si="0"/>
        <v>3</v>
      </c>
      <c r="C13" s="2">
        <v>495.04396589379382</v>
      </c>
      <c r="D13" s="2">
        <v>447.86657596603186</v>
      </c>
      <c r="E13" s="2">
        <v>490.43222927525085</v>
      </c>
      <c r="F13" s="2">
        <v>450.20341867918728</v>
      </c>
      <c r="G13" s="2">
        <v>46.121212121212125</v>
      </c>
      <c r="I13" s="2">
        <v>73.441176470588232</v>
      </c>
      <c r="J13" s="2">
        <v>55.146788990825691</v>
      </c>
      <c r="K13" s="2">
        <v>57.390999999999998</v>
      </c>
      <c r="L13" s="2">
        <v>35.64414855206865</v>
      </c>
      <c r="M13" s="2">
        <f t="shared" si="1"/>
        <v>41.080861414051483</v>
      </c>
      <c r="O13" s="2">
        <f t="shared" si="2"/>
        <v>41.080861414051483</v>
      </c>
      <c r="U13" s="2"/>
    </row>
    <row r="14" spans="1:27" x14ac:dyDescent="0.35">
      <c r="A14" s="2">
        <v>13</v>
      </c>
      <c r="B14" s="2">
        <f t="shared" si="0"/>
        <v>3.5</v>
      </c>
      <c r="C14" s="2">
        <v>414.09424465241551</v>
      </c>
      <c r="D14" s="2">
        <v>385.17357991154381</v>
      </c>
      <c r="E14" s="2">
        <v>412.52136759377339</v>
      </c>
      <c r="F14" s="2">
        <v>394.09966992283535</v>
      </c>
      <c r="G14" s="2">
        <v>42.745454545454542</v>
      </c>
      <c r="I14" s="2">
        <v>60.277777777777779</v>
      </c>
      <c r="J14" s="2">
        <v>46.68306010928962</v>
      </c>
      <c r="K14" s="2">
        <v>63.448</v>
      </c>
      <c r="L14" s="2">
        <v>35.75545814793049</v>
      </c>
      <c r="M14" s="2">
        <f t="shared" si="1"/>
        <v>42.678593610947871</v>
      </c>
      <c r="O14" s="2">
        <f t="shared" si="2"/>
        <v>42.678593610947871</v>
      </c>
      <c r="P14" s="2">
        <f t="shared" ref="P14:P77" si="3">G14-$O14</f>
        <v>6.6860934506671299E-2</v>
      </c>
      <c r="R14" s="2">
        <f t="shared" ref="R14:R77" si="4">I14-$O14</f>
        <v>17.599184166829907</v>
      </c>
      <c r="S14" s="2">
        <f t="shared" ref="S14:S77" si="5">J14-$O14</f>
        <v>4.0044664983417491</v>
      </c>
      <c r="T14" s="1">
        <f>P14*$D14</f>
        <v>25.753065500165853</v>
      </c>
      <c r="V14" s="1">
        <f>R14*$D14</f>
        <v>6778.7407690604359</v>
      </c>
      <c r="W14" s="1">
        <f>S14*$F14</f>
        <v>1578.1589252135357</v>
      </c>
      <c r="X14" s="1">
        <f t="shared" ref="X14:X77" si="6">T14/X$3</f>
        <v>3.3375214203751558E-4</v>
      </c>
      <c r="Z14" s="1">
        <f t="shared" ref="Z14:Z77" si="7">V14/Z$3</f>
        <v>8.7850483352220177E-2</v>
      </c>
      <c r="AA14" s="1">
        <f t="shared" ref="AA14:AA77" si="8">W14/AA$3</f>
        <v>2.4257022001074498E-2</v>
      </c>
    </row>
    <row r="15" spans="1:27" x14ac:dyDescent="0.35">
      <c r="A15" s="2">
        <v>14</v>
      </c>
      <c r="B15" s="2">
        <f t="shared" si="0"/>
        <v>4</v>
      </c>
      <c r="C15" s="2">
        <v>363.59420161426465</v>
      </c>
      <c r="D15" s="2">
        <v>343.88062329062444</v>
      </c>
      <c r="E15" s="2">
        <v>355.14953158097239</v>
      </c>
      <c r="F15" s="2">
        <v>343.42560546691209</v>
      </c>
      <c r="G15" s="2">
        <v>33.113207547169814</v>
      </c>
      <c r="H15" s="2">
        <v>37.75</v>
      </c>
      <c r="I15" s="2">
        <v>55.902439024390247</v>
      </c>
      <c r="J15" s="2">
        <v>45.269230769230766</v>
      </c>
      <c r="K15" s="2">
        <v>58.716000000000001</v>
      </c>
      <c r="L15" s="2">
        <v>36.666594054681021</v>
      </c>
      <c r="M15" s="2">
        <f t="shared" si="1"/>
        <v>42.178945541010769</v>
      </c>
      <c r="O15" s="2">
        <f t="shared" si="2"/>
        <v>42.178945541010769</v>
      </c>
      <c r="P15" s="2">
        <f t="shared" si="3"/>
        <v>-9.0657379938409548</v>
      </c>
      <c r="Q15" s="2">
        <f t="shared" ref="Q15:Q78" si="9">H15-$O15</f>
        <v>-4.4289455410107692</v>
      </c>
      <c r="R15" s="2">
        <f t="shared" si="4"/>
        <v>13.723493483379478</v>
      </c>
      <c r="S15" s="2">
        <f t="shared" si="5"/>
        <v>3.0902852282199973</v>
      </c>
      <c r="T15" s="1">
        <f t="shared" ref="T15:T78" si="10">P15*$D15</f>
        <v>-3117.5316319115227</v>
      </c>
      <c r="U15" s="1">
        <f t="shared" ref="U15:U78" si="11">Q15*$F15</f>
        <v>-1521.013304001604</v>
      </c>
      <c r="V15" s="1">
        <f t="shared" ref="V15:V78" si="12">R15*$D15</f>
        <v>4719.2434927893573</v>
      </c>
      <c r="W15" s="1">
        <f t="shared" ref="W15:W78" si="13">S15*$F15</f>
        <v>1061.2830755669072</v>
      </c>
      <c r="X15" s="1">
        <f t="shared" si="6"/>
        <v>-4.0402291525778997E-2</v>
      </c>
      <c r="Y15" s="1">
        <f t="shared" ref="Y15:Y78" si="14">U15/Y$3</f>
        <v>-2.3378667756228506E-2</v>
      </c>
      <c r="Z15" s="1">
        <f t="shared" si="7"/>
        <v>6.116000537896784E-2</v>
      </c>
      <c r="AA15" s="1">
        <f t="shared" si="8"/>
        <v>1.6312404601400456E-2</v>
      </c>
    </row>
    <row r="16" spans="1:27" x14ac:dyDescent="0.35">
      <c r="A16" s="2">
        <v>15</v>
      </c>
      <c r="B16" s="2">
        <f t="shared" si="0"/>
        <v>4.5</v>
      </c>
      <c r="C16" s="2">
        <v>315.29313232800178</v>
      </c>
      <c r="D16" s="2">
        <v>304.15035984122017</v>
      </c>
      <c r="E16" s="2">
        <v>322.57723288113084</v>
      </c>
      <c r="F16" s="2">
        <v>311.81941017211369</v>
      </c>
      <c r="G16" s="2">
        <v>35.037037037037038</v>
      </c>
      <c r="H16" s="2">
        <v>73.279069767441854</v>
      </c>
      <c r="I16" s="2">
        <v>62.297297297297298</v>
      </c>
      <c r="J16" s="2">
        <v>75.20930232558139</v>
      </c>
      <c r="K16" s="2">
        <v>61.956000000000003</v>
      </c>
      <c r="L16" s="2">
        <v>37.1180662834036</v>
      </c>
      <c r="M16" s="2">
        <f t="shared" si="1"/>
        <v>43.327549712552695</v>
      </c>
      <c r="O16" s="2">
        <f t="shared" si="2"/>
        <v>43.327549712552695</v>
      </c>
      <c r="P16" s="2">
        <f t="shared" si="3"/>
        <v>-8.2905126755156573</v>
      </c>
      <c r="Q16" s="2">
        <f t="shared" si="9"/>
        <v>29.951520054889158</v>
      </c>
      <c r="R16" s="2">
        <f t="shared" si="4"/>
        <v>18.969747584744603</v>
      </c>
      <c r="S16" s="2">
        <f t="shared" si="5"/>
        <v>31.881752613028695</v>
      </c>
      <c r="T16" s="1">
        <f t="shared" si="10"/>
        <v>-2521.5624135262842</v>
      </c>
      <c r="U16" s="1">
        <f t="shared" si="11"/>
        <v>9339.4653172737726</v>
      </c>
      <c r="V16" s="1">
        <f t="shared" si="12"/>
        <v>5769.6555539971878</v>
      </c>
      <c r="W16" s="1">
        <f t="shared" si="13"/>
        <v>9941.3492950478521</v>
      </c>
      <c r="X16" s="1">
        <f t="shared" si="6"/>
        <v>-3.2678706027842203E-2</v>
      </c>
      <c r="Y16" s="1">
        <f t="shared" si="14"/>
        <v>0.14355183882936801</v>
      </c>
      <c r="Z16" s="1">
        <f t="shared" si="7"/>
        <v>7.4773036241173249E-2</v>
      </c>
      <c r="AA16" s="1">
        <f t="shared" si="8"/>
        <v>0.15280306990483439</v>
      </c>
    </row>
    <row r="17" spans="1:27" x14ac:dyDescent="0.35">
      <c r="A17" s="2">
        <v>16</v>
      </c>
      <c r="B17" s="2">
        <f t="shared" si="0"/>
        <v>5</v>
      </c>
      <c r="C17" s="2">
        <v>293.91422085131251</v>
      </c>
      <c r="D17" s="2">
        <v>287.4794462094182</v>
      </c>
      <c r="E17" s="2">
        <v>291.73051775047929</v>
      </c>
      <c r="F17" s="2">
        <v>289.00942260486374</v>
      </c>
      <c r="G17" s="2">
        <v>51.719298245614034</v>
      </c>
      <c r="H17" s="2">
        <v>71.729166666666671</v>
      </c>
      <c r="I17" s="2">
        <v>48.769230769230766</v>
      </c>
      <c r="J17" s="2">
        <v>57.56666666666667</v>
      </c>
      <c r="K17" s="2">
        <v>57.875999999999998</v>
      </c>
      <c r="L17" s="2">
        <v>36.852975376177724</v>
      </c>
      <c r="M17" s="2">
        <f t="shared" si="1"/>
        <v>42.108731532133291</v>
      </c>
      <c r="O17" s="2">
        <f t="shared" si="2"/>
        <v>42.108731532133291</v>
      </c>
      <c r="P17" s="2">
        <f t="shared" si="3"/>
        <v>9.6105667134807433</v>
      </c>
      <c r="Q17" s="2">
        <f t="shared" si="9"/>
        <v>29.620435134533381</v>
      </c>
      <c r="R17" s="2">
        <f t="shared" si="4"/>
        <v>6.6604992370974756</v>
      </c>
      <c r="S17" s="2">
        <f t="shared" si="5"/>
        <v>15.457935134533379</v>
      </c>
      <c r="T17" s="1">
        <f t="shared" si="10"/>
        <v>2762.8403965501125</v>
      </c>
      <c r="U17" s="1">
        <f t="shared" si="11"/>
        <v>8560.5848555363118</v>
      </c>
      <c r="V17" s="1">
        <f t="shared" si="12"/>
        <v>1914.7566321590348</v>
      </c>
      <c r="W17" s="1">
        <f t="shared" si="13"/>
        <v>4467.4889078949291</v>
      </c>
      <c r="X17" s="1">
        <f t="shared" si="6"/>
        <v>3.5805597607416501E-2</v>
      </c>
      <c r="Y17" s="1">
        <f t="shared" si="14"/>
        <v>0.13158009112086885</v>
      </c>
      <c r="Z17" s="1">
        <f t="shared" si="7"/>
        <v>2.4814681866106445E-2</v>
      </c>
      <c r="AA17" s="1">
        <f t="shared" si="8"/>
        <v>6.866734078362903E-2</v>
      </c>
    </row>
    <row r="18" spans="1:27" x14ac:dyDescent="0.35">
      <c r="A18" s="2">
        <v>17</v>
      </c>
      <c r="B18" s="2">
        <f t="shared" si="0"/>
        <v>5.5</v>
      </c>
      <c r="C18" s="2">
        <v>274.97861354338778</v>
      </c>
      <c r="D18" s="2">
        <v>270.73958337415735</v>
      </c>
      <c r="E18" s="2">
        <v>270.18362911218748</v>
      </c>
      <c r="F18" s="2">
        <v>269.25422878792688</v>
      </c>
      <c r="G18" s="2">
        <v>72.15094339622641</v>
      </c>
      <c r="H18" s="2">
        <v>48.75</v>
      </c>
      <c r="I18" s="2">
        <v>93.777777777777771</v>
      </c>
      <c r="J18" s="2">
        <v>81</v>
      </c>
      <c r="K18" s="2">
        <v>69.33</v>
      </c>
      <c r="L18" s="2">
        <v>37.920447737599574</v>
      </c>
      <c r="M18" s="2">
        <f t="shared" si="1"/>
        <v>45.772835803199683</v>
      </c>
      <c r="O18" s="2">
        <f t="shared" si="2"/>
        <v>45.772835803199683</v>
      </c>
      <c r="P18" s="2">
        <f t="shared" si="3"/>
        <v>26.378107593026726</v>
      </c>
      <c r="Q18" s="2">
        <f t="shared" si="9"/>
        <v>2.9771641968003166</v>
      </c>
      <c r="R18" s="2">
        <f t="shared" si="4"/>
        <v>48.004941974578088</v>
      </c>
      <c r="S18" s="2">
        <f t="shared" si="5"/>
        <v>35.227164196800317</v>
      </c>
      <c r="T18" s="1">
        <f t="shared" si="10"/>
        <v>7141.5978599347527</v>
      </c>
      <c r="U18" s="1">
        <f t="shared" si="11"/>
        <v>801.61404978449696</v>
      </c>
      <c r="V18" s="1">
        <f t="shared" si="12"/>
        <v>12996.837990097871</v>
      </c>
      <c r="W18" s="1">
        <f t="shared" si="13"/>
        <v>9485.0629281951387</v>
      </c>
      <c r="X18" s="1">
        <f t="shared" si="6"/>
        <v>9.2553004352371585E-2</v>
      </c>
      <c r="Y18" s="1">
        <f t="shared" si="14"/>
        <v>1.2321173318689663E-2</v>
      </c>
      <c r="Z18" s="1">
        <f t="shared" si="7"/>
        <v>0.16843519148746727</v>
      </c>
      <c r="AA18" s="1">
        <f t="shared" si="8"/>
        <v>0.14578974047222415</v>
      </c>
    </row>
    <row r="19" spans="1:27" x14ac:dyDescent="0.35">
      <c r="A19" s="2">
        <v>18</v>
      </c>
      <c r="B19" s="2">
        <f t="shared" si="0"/>
        <v>6</v>
      </c>
      <c r="C19" s="2">
        <v>261.14340368775891</v>
      </c>
      <c r="D19" s="2">
        <v>259.21871069274073</v>
      </c>
      <c r="E19" s="2">
        <v>262.09018405315516</v>
      </c>
      <c r="F19" s="2">
        <v>260.27332222533209</v>
      </c>
      <c r="G19" s="2">
        <v>80.472727272727269</v>
      </c>
      <c r="H19" s="2">
        <v>58.755102040816325</v>
      </c>
      <c r="I19" s="2">
        <v>167.43478260869566</v>
      </c>
      <c r="J19" s="2">
        <v>150.33333333333334</v>
      </c>
      <c r="K19" s="2">
        <v>64.787999999999997</v>
      </c>
      <c r="L19" s="2">
        <v>37.968498828149876</v>
      </c>
      <c r="M19" s="2">
        <f t="shared" si="1"/>
        <v>44.673374121112403</v>
      </c>
      <c r="O19" s="2">
        <f t="shared" si="2"/>
        <v>44.673374121112403</v>
      </c>
      <c r="P19" s="2">
        <f t="shared" si="3"/>
        <v>35.799353151614866</v>
      </c>
      <c r="Q19" s="2">
        <f t="shared" si="9"/>
        <v>14.081727919703923</v>
      </c>
      <c r="R19" s="2">
        <f t="shared" si="4"/>
        <v>122.76140848758325</v>
      </c>
      <c r="S19" s="2">
        <f t="shared" si="5"/>
        <v>105.65995921222094</v>
      </c>
      <c r="T19" s="1">
        <f t="shared" si="10"/>
        <v>9279.8621675957093</v>
      </c>
      <c r="U19" s="1">
        <f t="shared" si="11"/>
        <v>3665.0981083345546</v>
      </c>
      <c r="V19" s="1">
        <f t="shared" si="12"/>
        <v>31822.054030976211</v>
      </c>
      <c r="W19" s="1">
        <f t="shared" si="13"/>
        <v>27500.468610357828</v>
      </c>
      <c r="X19" s="1">
        <f t="shared" si="6"/>
        <v>0.12026427984769518</v>
      </c>
      <c r="Y19" s="1">
        <f t="shared" si="14"/>
        <v>5.6334228466843696E-2</v>
      </c>
      <c r="Z19" s="1">
        <f t="shared" si="7"/>
        <v>0.41240444547479088</v>
      </c>
      <c r="AA19" s="1">
        <f t="shared" si="8"/>
        <v>0.42269473717993772</v>
      </c>
    </row>
    <row r="20" spans="1:27" x14ac:dyDescent="0.35">
      <c r="A20" s="2">
        <v>19</v>
      </c>
      <c r="B20" s="2">
        <f t="shared" si="0"/>
        <v>6.5</v>
      </c>
      <c r="C20" s="2">
        <v>258.74591147215875</v>
      </c>
      <c r="D20" s="2">
        <v>256.52155677593646</v>
      </c>
      <c r="E20" s="2">
        <v>258.97497123798041</v>
      </c>
      <c r="F20" s="2">
        <v>256.07759269048546</v>
      </c>
      <c r="G20" s="2">
        <v>68.188679245283012</v>
      </c>
      <c r="H20" s="2">
        <v>28.96</v>
      </c>
      <c r="I20" s="2">
        <v>224.6</v>
      </c>
      <c r="J20" s="2">
        <v>157.17241379310346</v>
      </c>
      <c r="K20" s="2">
        <v>56.466999999999999</v>
      </c>
      <c r="L20" s="2">
        <v>38.884740363643928</v>
      </c>
      <c r="M20" s="2">
        <f t="shared" si="1"/>
        <v>43.280305272732946</v>
      </c>
      <c r="O20" s="2">
        <f t="shared" si="2"/>
        <v>43.280305272732946</v>
      </c>
      <c r="P20" s="2">
        <f t="shared" si="3"/>
        <v>24.908373972550066</v>
      </c>
      <c r="Q20" s="2">
        <f t="shared" si="9"/>
        <v>-14.320305272732945</v>
      </c>
      <c r="R20" s="2">
        <f t="shared" si="4"/>
        <v>181.31969472726706</v>
      </c>
      <c r="S20" s="2">
        <f t="shared" si="5"/>
        <v>113.89210852037051</v>
      </c>
      <c r="T20" s="1">
        <f t="shared" si="10"/>
        <v>6389.5348681957603</v>
      </c>
      <c r="U20" s="1">
        <f t="shared" si="11"/>
        <v>-3667.1093008343182</v>
      </c>
      <c r="V20" s="1">
        <f t="shared" si="12"/>
        <v>46512.410365576106</v>
      </c>
      <c r="W20" s="1">
        <f t="shared" si="13"/>
        <v>29165.216976340009</v>
      </c>
      <c r="X20" s="1">
        <f t="shared" si="6"/>
        <v>8.2806489536944486E-2</v>
      </c>
      <c r="Y20" s="1">
        <f t="shared" si="14"/>
        <v>-5.6365141412261129E-2</v>
      </c>
      <c r="Z20" s="1">
        <f t="shared" si="7"/>
        <v>0.60278713579705656</v>
      </c>
      <c r="AA20" s="1">
        <f t="shared" si="8"/>
        <v>0.44828267835285773</v>
      </c>
    </row>
    <row r="21" spans="1:27" x14ac:dyDescent="0.35">
      <c r="A21" s="2">
        <v>20</v>
      </c>
      <c r="B21" s="2">
        <f t="shared" si="0"/>
        <v>7</v>
      </c>
      <c r="C21" s="2">
        <v>258.05873217469372</v>
      </c>
      <c r="D21" s="2">
        <v>255.11620442518603</v>
      </c>
      <c r="E21" s="2">
        <v>257.44790613250262</v>
      </c>
      <c r="F21" s="2">
        <v>255.3972919236609</v>
      </c>
      <c r="G21" s="2">
        <v>105.80392156862744</v>
      </c>
      <c r="H21" s="2">
        <v>55.4</v>
      </c>
      <c r="I21" s="2">
        <v>189.96428571428572</v>
      </c>
      <c r="J21" s="2">
        <v>171.03703703703704</v>
      </c>
      <c r="K21" s="2">
        <v>54.518000000000001</v>
      </c>
      <c r="L21" s="2">
        <v>38.417461410555717</v>
      </c>
      <c r="M21" s="2">
        <f t="shared" si="1"/>
        <v>42.442596057916788</v>
      </c>
      <c r="O21" s="2">
        <f t="shared" si="2"/>
        <v>42.442596057916788</v>
      </c>
      <c r="P21" s="2">
        <f t="shared" si="3"/>
        <v>63.361325510710657</v>
      </c>
      <c r="Q21" s="2">
        <f t="shared" si="9"/>
        <v>12.957403942083211</v>
      </c>
      <c r="R21" s="2">
        <f t="shared" si="4"/>
        <v>147.52168965636895</v>
      </c>
      <c r="S21" s="2">
        <f t="shared" si="5"/>
        <v>128.59444097912024</v>
      </c>
      <c r="T21" s="1">
        <f t="shared" si="10"/>
        <v>16164.500871641214</v>
      </c>
      <c r="U21" s="1">
        <f t="shared" si="11"/>
        <v>3309.2858771690203</v>
      </c>
      <c r="V21" s="1">
        <f t="shared" si="12"/>
        <v>37635.17353552307</v>
      </c>
      <c r="W21" s="1">
        <f t="shared" si="13"/>
        <v>32842.671982504355</v>
      </c>
      <c r="X21" s="1">
        <f t="shared" si="6"/>
        <v>0.20948716923982499</v>
      </c>
      <c r="Y21" s="1">
        <f t="shared" si="14"/>
        <v>5.0865232295582971E-2</v>
      </c>
      <c r="Z21" s="1">
        <f t="shared" si="7"/>
        <v>0.48774076171062236</v>
      </c>
      <c r="AA21" s="1">
        <f t="shared" si="8"/>
        <v>0.50480683797158565</v>
      </c>
    </row>
    <row r="22" spans="1:27" x14ac:dyDescent="0.35">
      <c r="A22" s="2">
        <v>21</v>
      </c>
      <c r="B22" s="2">
        <f t="shared" si="0"/>
        <v>7.5</v>
      </c>
      <c r="C22" s="2">
        <v>256.6843735797637</v>
      </c>
      <c r="D22" s="2">
        <v>255.33669920117111</v>
      </c>
      <c r="E22" s="2">
        <v>258.7153701700492</v>
      </c>
      <c r="F22" s="2">
        <v>256.55925920752054</v>
      </c>
      <c r="G22" s="2">
        <v>132.94230769230768</v>
      </c>
      <c r="H22" s="2">
        <v>99.75</v>
      </c>
      <c r="I22" s="2">
        <v>273.64</v>
      </c>
      <c r="J22" s="2">
        <v>256.8</v>
      </c>
      <c r="K22" s="2">
        <v>57.970999999999997</v>
      </c>
      <c r="L22" s="2">
        <v>38.138526710532432</v>
      </c>
      <c r="M22" s="2">
        <f t="shared" si="1"/>
        <v>43.096645032899325</v>
      </c>
      <c r="O22" s="2">
        <f t="shared" si="2"/>
        <v>43.096645032899325</v>
      </c>
      <c r="P22" s="2">
        <f t="shared" si="3"/>
        <v>89.845662659408362</v>
      </c>
      <c r="Q22" s="2">
        <f t="shared" si="9"/>
        <v>56.653354967100675</v>
      </c>
      <c r="R22" s="2">
        <f t="shared" si="4"/>
        <v>230.54335496710067</v>
      </c>
      <c r="S22" s="2">
        <f t="shared" si="5"/>
        <v>213.70335496710069</v>
      </c>
      <c r="T22" s="1">
        <f t="shared" si="10"/>
        <v>22940.894940995244</v>
      </c>
      <c r="U22" s="1">
        <f t="shared" si="11"/>
        <v>14534.942781980053</v>
      </c>
      <c r="V22" s="1">
        <f t="shared" si="12"/>
        <v>58866.179280063399</v>
      </c>
      <c r="W22" s="1">
        <f t="shared" si="13"/>
        <v>54827.574440521159</v>
      </c>
      <c r="X22" s="1">
        <f t="shared" si="6"/>
        <v>0.29730724005518711</v>
      </c>
      <c r="Y22" s="1">
        <f t="shared" si="14"/>
        <v>0.22340869554639017</v>
      </c>
      <c r="Z22" s="1">
        <f t="shared" si="7"/>
        <v>0.76288834151254914</v>
      </c>
      <c r="AA22" s="1">
        <f t="shared" si="8"/>
        <v>0.84272480941000272</v>
      </c>
    </row>
    <row r="23" spans="1:27" x14ac:dyDescent="0.35">
      <c r="A23" s="2">
        <v>22</v>
      </c>
      <c r="B23" s="2">
        <f t="shared" si="0"/>
        <v>8</v>
      </c>
      <c r="C23" s="2">
        <v>256.3484192565586</v>
      </c>
      <c r="D23" s="2">
        <v>255.24263025033875</v>
      </c>
      <c r="E23" s="2">
        <v>260.12027006708877</v>
      </c>
      <c r="F23" s="2">
        <v>257.84486310827009</v>
      </c>
      <c r="G23" s="2">
        <v>93.75</v>
      </c>
      <c r="H23" s="2">
        <v>91.92307692307692</v>
      </c>
      <c r="I23" s="2">
        <v>304.78571428571428</v>
      </c>
      <c r="J23" s="2">
        <v>255.9</v>
      </c>
      <c r="K23" s="2">
        <v>53.731999999999999</v>
      </c>
      <c r="L23" s="2">
        <v>37.270659446361584</v>
      </c>
      <c r="M23" s="2">
        <f t="shared" si="1"/>
        <v>41.38599458477119</v>
      </c>
      <c r="O23" s="2">
        <f t="shared" si="2"/>
        <v>41.38599458477119</v>
      </c>
      <c r="P23" s="2">
        <f t="shared" si="3"/>
        <v>52.36400541522881</v>
      </c>
      <c r="Q23" s="2">
        <f t="shared" si="9"/>
        <v>50.53708233830573</v>
      </c>
      <c r="R23" s="2">
        <f t="shared" si="4"/>
        <v>263.39971970094308</v>
      </c>
      <c r="S23" s="2">
        <f t="shared" si="5"/>
        <v>214.51400541522881</v>
      </c>
      <c r="T23" s="1">
        <f t="shared" si="10"/>
        <v>13365.526472625983</v>
      </c>
      <c r="U23" s="1">
        <f t="shared" si="11"/>
        <v>13030.727077411815</v>
      </c>
      <c r="V23" s="1">
        <f t="shared" si="12"/>
        <v>67230.837263670677</v>
      </c>
      <c r="W23" s="1">
        <f t="shared" si="13"/>
        <v>55311.334361096378</v>
      </c>
      <c r="X23" s="1">
        <f t="shared" si="6"/>
        <v>0.17321328560552582</v>
      </c>
      <c r="Y23" s="1">
        <f t="shared" si="14"/>
        <v>0.2002882145497526</v>
      </c>
      <c r="Z23" s="1">
        <f t="shared" si="7"/>
        <v>0.87129184475460619</v>
      </c>
      <c r="AA23" s="1">
        <f t="shared" si="8"/>
        <v>0.8501604198856989</v>
      </c>
    </row>
    <row r="24" spans="1:27" x14ac:dyDescent="0.35">
      <c r="A24" s="2">
        <v>23</v>
      </c>
      <c r="B24" s="2">
        <f t="shared" si="0"/>
        <v>8.5</v>
      </c>
      <c r="C24" s="2">
        <v>261.43354605779967</v>
      </c>
      <c r="D24" s="2">
        <v>257.28674089225018</v>
      </c>
      <c r="E24" s="2">
        <v>275.92539390878403</v>
      </c>
      <c r="F24" s="2">
        <v>269.90472884464856</v>
      </c>
      <c r="G24" s="2">
        <v>88.649122807017548</v>
      </c>
      <c r="H24" s="2">
        <v>62.777777777777779</v>
      </c>
      <c r="I24" s="2">
        <v>330.9655172413793</v>
      </c>
      <c r="J24" s="2">
        <v>279.5625</v>
      </c>
      <c r="K24" s="2">
        <v>51.429000000000002</v>
      </c>
      <c r="L24" s="2">
        <v>37.82188948747055</v>
      </c>
      <c r="M24" s="2">
        <f t="shared" si="1"/>
        <v>41.223667115602915</v>
      </c>
      <c r="O24" s="2">
        <f t="shared" si="2"/>
        <v>41.223667115602915</v>
      </c>
      <c r="P24" s="2">
        <f t="shared" si="3"/>
        <v>47.425455691414633</v>
      </c>
      <c r="Q24" s="2">
        <f t="shared" si="9"/>
        <v>21.554110662174864</v>
      </c>
      <c r="R24" s="2">
        <f t="shared" si="4"/>
        <v>289.74185012577641</v>
      </c>
      <c r="S24" s="2">
        <f t="shared" si="5"/>
        <v>238.33883288439708</v>
      </c>
      <c r="T24" s="1">
        <f t="shared" si="10"/>
        <v>12201.940930173889</v>
      </c>
      <c r="U24" s="1">
        <f t="shared" si="11"/>
        <v>5817.5563937618554</v>
      </c>
      <c r="V24" s="1">
        <f t="shared" si="12"/>
        <v>74546.736318951822</v>
      </c>
      <c r="W24" s="1">
        <f t="shared" si="13"/>
        <v>64328.778062813202</v>
      </c>
      <c r="X24" s="1">
        <f t="shared" si="6"/>
        <v>0.15813355976726512</v>
      </c>
      <c r="Y24" s="1">
        <f t="shared" si="14"/>
        <v>8.9418493398488938E-2</v>
      </c>
      <c r="Z24" s="1">
        <f t="shared" si="7"/>
        <v>0.96610374124959209</v>
      </c>
      <c r="AA24" s="1">
        <f t="shared" si="8"/>
        <v>0.98876263970738076</v>
      </c>
    </row>
    <row r="25" spans="1:27" x14ac:dyDescent="0.35">
      <c r="A25" s="2">
        <v>24</v>
      </c>
      <c r="B25" s="2">
        <f t="shared" si="0"/>
        <v>9</v>
      </c>
      <c r="C25" s="2">
        <v>281.71297065854486</v>
      </c>
      <c r="D25" s="2">
        <v>270.9576231904129</v>
      </c>
      <c r="E25" s="2">
        <v>287.71433652307263</v>
      </c>
      <c r="F25" s="2">
        <v>276.83129306495522</v>
      </c>
      <c r="G25" s="2">
        <v>63.155172413793103</v>
      </c>
      <c r="H25" s="2">
        <v>88.607142857142861</v>
      </c>
      <c r="I25" s="2">
        <v>316.79411764705884</v>
      </c>
      <c r="J25" s="2">
        <v>269.91666666666669</v>
      </c>
      <c r="K25" s="2">
        <v>48.920999999999999</v>
      </c>
      <c r="L25" s="2">
        <v>38.441689923425393</v>
      </c>
      <c r="M25" s="2">
        <f t="shared" si="1"/>
        <v>41.061517442569041</v>
      </c>
      <c r="O25" s="2">
        <f t="shared" si="2"/>
        <v>41.061517442569041</v>
      </c>
      <c r="P25" s="2">
        <f t="shared" si="3"/>
        <v>22.093654971224062</v>
      </c>
      <c r="Q25" s="2">
        <f t="shared" si="9"/>
        <v>47.54562541457382</v>
      </c>
      <c r="R25" s="2">
        <f t="shared" si="4"/>
        <v>275.73260020448981</v>
      </c>
      <c r="S25" s="2">
        <f t="shared" si="5"/>
        <v>228.85514922409766</v>
      </c>
      <c r="T25" s="1">
        <f t="shared" si="10"/>
        <v>5986.4442385919219</v>
      </c>
      <c r="U25" s="1">
        <f t="shared" si="11"/>
        <v>13162.116963098468</v>
      </c>
      <c r="V25" s="1">
        <f t="shared" si="12"/>
        <v>74711.849987520924</v>
      </c>
      <c r="W25" s="1">
        <f t="shared" si="13"/>
        <v>63354.266884280238</v>
      </c>
      <c r="X25" s="1">
        <f t="shared" si="6"/>
        <v>7.7582553727645762E-2</v>
      </c>
      <c r="Y25" s="1">
        <f t="shared" si="14"/>
        <v>0.2023077369799087</v>
      </c>
      <c r="Z25" s="1">
        <f t="shared" si="7"/>
        <v>0.96824356575181514</v>
      </c>
      <c r="AA25" s="1">
        <f t="shared" si="8"/>
        <v>0.97378395871378642</v>
      </c>
    </row>
    <row r="26" spans="1:27" x14ac:dyDescent="0.35">
      <c r="A26" s="2">
        <v>25</v>
      </c>
      <c r="B26" s="2">
        <f t="shared" si="0"/>
        <v>9.5</v>
      </c>
      <c r="C26" s="2">
        <v>306.06965909091582</v>
      </c>
      <c r="D26" s="2">
        <v>286.28228995204398</v>
      </c>
      <c r="E26" s="2">
        <v>312.80401620607296</v>
      </c>
      <c r="F26" s="2">
        <v>291.22351838937738</v>
      </c>
      <c r="G26" s="2">
        <v>69.295081967213122</v>
      </c>
      <c r="H26" s="2">
        <v>120.40677966101696</v>
      </c>
      <c r="I26" s="2">
        <v>160.58974358974359</v>
      </c>
      <c r="J26" s="2">
        <v>302.86363636363637</v>
      </c>
      <c r="K26" s="2">
        <v>48.767000000000003</v>
      </c>
      <c r="L26" s="2">
        <v>37.710112451550508</v>
      </c>
      <c r="M26" s="2">
        <f t="shared" si="1"/>
        <v>40.474334338662878</v>
      </c>
      <c r="O26" s="2">
        <f t="shared" si="2"/>
        <v>40.474334338662878</v>
      </c>
      <c r="P26" s="2">
        <f t="shared" si="3"/>
        <v>28.820747628550244</v>
      </c>
      <c r="Q26" s="2">
        <f t="shared" si="9"/>
        <v>79.932445322354084</v>
      </c>
      <c r="R26" s="2">
        <f t="shared" si="4"/>
        <v>120.11540925108071</v>
      </c>
      <c r="S26" s="2">
        <f t="shared" si="5"/>
        <v>262.38930202497352</v>
      </c>
      <c r="T26" s="1">
        <f t="shared" si="10"/>
        <v>8250.8696292313052</v>
      </c>
      <c r="U26" s="1">
        <f t="shared" si="11"/>
        <v>23278.207960242486</v>
      </c>
      <c r="V26" s="1">
        <f t="shared" si="12"/>
        <v>34386.91441892631</v>
      </c>
      <c r="W26" s="1">
        <f t="shared" si="13"/>
        <v>76413.935723445771</v>
      </c>
      <c r="X26" s="1">
        <f t="shared" si="6"/>
        <v>0.10692883969135618</v>
      </c>
      <c r="Y26" s="1">
        <f t="shared" si="14"/>
        <v>0.35779666649275332</v>
      </c>
      <c r="Z26" s="1">
        <f t="shared" si="7"/>
        <v>0.44564428049559668</v>
      </c>
      <c r="AA26" s="1">
        <f t="shared" si="8"/>
        <v>1.1745170213332699</v>
      </c>
    </row>
    <row r="27" spans="1:27" x14ac:dyDescent="0.35">
      <c r="A27" s="2">
        <v>26</v>
      </c>
      <c r="B27" s="2">
        <f t="shared" si="0"/>
        <v>10</v>
      </c>
      <c r="C27" s="2">
        <v>321.29449819252949</v>
      </c>
      <c r="D27" s="2">
        <v>292.41309663482218</v>
      </c>
      <c r="E27" s="2">
        <v>336.53460794519799</v>
      </c>
      <c r="F27" s="2">
        <v>306.78929835385929</v>
      </c>
      <c r="G27" s="2">
        <v>73.898305084745758</v>
      </c>
      <c r="H27" s="2">
        <v>121.35483870967742</v>
      </c>
      <c r="I27" s="2">
        <v>228.26315789473685</v>
      </c>
      <c r="J27" s="2">
        <v>191.7391304347826</v>
      </c>
      <c r="K27" s="2">
        <v>47.927</v>
      </c>
      <c r="L27" s="2">
        <v>37.138035117713443</v>
      </c>
      <c r="M27" s="2">
        <f t="shared" si="1"/>
        <v>39.835276338285084</v>
      </c>
      <c r="O27" s="2">
        <f t="shared" si="2"/>
        <v>39.835276338285084</v>
      </c>
      <c r="P27" s="2">
        <f t="shared" si="3"/>
        <v>34.063028746460674</v>
      </c>
      <c r="Q27" s="2">
        <f t="shared" si="9"/>
        <v>81.51956237139234</v>
      </c>
      <c r="R27" s="2">
        <f t="shared" si="4"/>
        <v>188.42788155645178</v>
      </c>
      <c r="S27" s="2">
        <f t="shared" si="5"/>
        <v>151.90385409649753</v>
      </c>
      <c r="T27" s="1">
        <f t="shared" si="10"/>
        <v>9960.4757165135306</v>
      </c>
      <c r="U27" s="1">
        <f t="shared" si="11"/>
        <v>25009.329342033125</v>
      </c>
      <c r="V27" s="1">
        <f t="shared" si="12"/>
        <v>55098.78033826156</v>
      </c>
      <c r="W27" s="1">
        <f t="shared" si="13"/>
        <v>46602.476815511494</v>
      </c>
      <c r="X27" s="1">
        <f t="shared" si="6"/>
        <v>0.12908483093314227</v>
      </c>
      <c r="Y27" s="1">
        <f t="shared" si="14"/>
        <v>0.38440479117128928</v>
      </c>
      <c r="Z27" s="1">
        <f t="shared" si="7"/>
        <v>0.71406396110128767</v>
      </c>
      <c r="AA27" s="1">
        <f t="shared" si="8"/>
        <v>0.71630130993649488</v>
      </c>
    </row>
    <row r="28" spans="1:27" x14ac:dyDescent="0.35">
      <c r="A28" s="2">
        <v>27</v>
      </c>
      <c r="B28" s="2">
        <f t="shared" si="0"/>
        <v>10.5</v>
      </c>
      <c r="C28" s="2">
        <v>346.4605311308037</v>
      </c>
      <c r="D28" s="2">
        <v>306.48593426594698</v>
      </c>
      <c r="E28" s="2">
        <v>355.18007288308195</v>
      </c>
      <c r="F28" s="2">
        <v>314.54017660298837</v>
      </c>
      <c r="G28" s="2">
        <v>96.4</v>
      </c>
      <c r="H28" s="2">
        <v>100.82758620689656</v>
      </c>
      <c r="I28" s="2">
        <v>223.25</v>
      </c>
      <c r="J28" s="2">
        <v>213.55319148936169</v>
      </c>
      <c r="K28" s="2">
        <v>46.295000000000002</v>
      </c>
      <c r="L28" s="2">
        <v>39.064287520944923</v>
      </c>
      <c r="M28" s="2">
        <f t="shared" si="1"/>
        <v>40.871965640708694</v>
      </c>
      <c r="O28" s="2">
        <f t="shared" si="2"/>
        <v>40.871965640708694</v>
      </c>
      <c r="P28" s="2">
        <f t="shared" si="3"/>
        <v>55.528034359291311</v>
      </c>
      <c r="Q28" s="2">
        <f t="shared" si="9"/>
        <v>59.955620566187861</v>
      </c>
      <c r="R28" s="2">
        <f t="shared" si="4"/>
        <v>182.37803435929129</v>
      </c>
      <c r="S28" s="2">
        <f t="shared" si="5"/>
        <v>172.68122584865301</v>
      </c>
      <c r="T28" s="1">
        <f t="shared" si="10"/>
        <v>17018.561488559004</v>
      </c>
      <c r="U28" s="1">
        <f t="shared" si="11"/>
        <v>18858.451481230491</v>
      </c>
      <c r="V28" s="1">
        <f t="shared" si="12"/>
        <v>55896.302250194371</v>
      </c>
      <c r="W28" s="1">
        <f t="shared" si="13"/>
        <v>54315.183274455841</v>
      </c>
      <c r="X28" s="1">
        <f t="shared" si="6"/>
        <v>0.22055554322910245</v>
      </c>
      <c r="Y28" s="1">
        <f t="shared" si="14"/>
        <v>0.28986299489736617</v>
      </c>
      <c r="Z28" s="1">
        <f t="shared" si="7"/>
        <v>0.72439961013024368</v>
      </c>
      <c r="AA28" s="1">
        <f t="shared" si="8"/>
        <v>0.83484912364107999</v>
      </c>
    </row>
    <row r="29" spans="1:27" x14ac:dyDescent="0.35">
      <c r="A29" s="2">
        <v>28</v>
      </c>
      <c r="B29" s="2">
        <f t="shared" si="0"/>
        <v>11</v>
      </c>
      <c r="C29" s="2">
        <v>372.42063792392634</v>
      </c>
      <c r="D29" s="2">
        <v>321.74379155200813</v>
      </c>
      <c r="E29" s="2">
        <v>386.82086186858197</v>
      </c>
      <c r="F29" s="2">
        <v>331.34491598034293</v>
      </c>
      <c r="G29" s="2">
        <v>88.423728813559322</v>
      </c>
      <c r="H29" s="2">
        <v>75.491228070175438</v>
      </c>
      <c r="I29" s="2">
        <v>188.9655172413793</v>
      </c>
      <c r="J29" s="2">
        <v>229.90243902439025</v>
      </c>
      <c r="K29" s="2">
        <v>52.066000000000003</v>
      </c>
      <c r="L29" s="2">
        <v>39.448771383194071</v>
      </c>
      <c r="M29" s="2">
        <f t="shared" si="1"/>
        <v>42.603078537395554</v>
      </c>
      <c r="O29" s="2">
        <f t="shared" si="2"/>
        <v>42.603078537395554</v>
      </c>
      <c r="P29" s="2">
        <f t="shared" si="3"/>
        <v>45.820650276163768</v>
      </c>
      <c r="Q29" s="2">
        <f t="shared" si="9"/>
        <v>32.888149532779885</v>
      </c>
      <c r="R29" s="2">
        <f t="shared" si="4"/>
        <v>146.36243870398374</v>
      </c>
      <c r="S29" s="2">
        <f t="shared" si="5"/>
        <v>187.29936048699469</v>
      </c>
      <c r="T29" s="1">
        <f t="shared" si="10"/>
        <v>14742.509751231499</v>
      </c>
      <c r="U29" s="1">
        <f t="shared" si="11"/>
        <v>10897.321143687905</v>
      </c>
      <c r="V29" s="1">
        <f t="shared" si="12"/>
        <v>47091.205969418115</v>
      </c>
      <c r="W29" s="1">
        <f t="shared" si="13"/>
        <v>62060.690863735217</v>
      </c>
      <c r="X29" s="1">
        <f t="shared" si="6"/>
        <v>0.19105858323743188</v>
      </c>
      <c r="Y29" s="1">
        <f t="shared" si="14"/>
        <v>0.16749679294779851</v>
      </c>
      <c r="Z29" s="1">
        <f t="shared" si="7"/>
        <v>0.61028815630985433</v>
      </c>
      <c r="AA29" s="1">
        <f t="shared" si="8"/>
        <v>0.95390110566958031</v>
      </c>
    </row>
    <row r="30" spans="1:27" x14ac:dyDescent="0.35">
      <c r="A30" s="2">
        <v>29</v>
      </c>
      <c r="B30" s="2">
        <f t="shared" si="0"/>
        <v>11.5</v>
      </c>
      <c r="C30" s="2">
        <v>401.17527386007333</v>
      </c>
      <c r="D30" s="2">
        <v>334.10230112005922</v>
      </c>
      <c r="E30" s="2">
        <v>416.01834668531757</v>
      </c>
      <c r="F30" s="2">
        <v>343.40375472588266</v>
      </c>
      <c r="G30" s="2">
        <v>89.63636363636364</v>
      </c>
      <c r="H30" s="2">
        <v>165.71666666666667</v>
      </c>
      <c r="I30" s="2">
        <v>220.09090909090909</v>
      </c>
      <c r="J30" s="2">
        <v>287.75757575757575</v>
      </c>
      <c r="K30" s="2">
        <v>41.064</v>
      </c>
      <c r="L30" s="2">
        <v>40.29374693098849</v>
      </c>
      <c r="M30" s="2">
        <f t="shared" si="1"/>
        <v>40.48631019824137</v>
      </c>
      <c r="O30" s="2">
        <f t="shared" si="2"/>
        <v>40.48631019824137</v>
      </c>
      <c r="P30" s="2">
        <f t="shared" si="3"/>
        <v>49.150053438122271</v>
      </c>
      <c r="Q30" s="2">
        <f t="shared" si="9"/>
        <v>125.2303564684253</v>
      </c>
      <c r="R30" s="2">
        <f t="shared" si="4"/>
        <v>179.60459889266772</v>
      </c>
      <c r="S30" s="2">
        <f t="shared" si="5"/>
        <v>247.27126555933438</v>
      </c>
      <c r="T30" s="1">
        <f t="shared" si="10"/>
        <v>16421.14595385053</v>
      </c>
      <c r="U30" s="1">
        <f t="shared" si="11"/>
        <v>43004.574616917977</v>
      </c>
      <c r="V30" s="1">
        <f t="shared" si="12"/>
        <v>60006.309781785531</v>
      </c>
      <c r="W30" s="1">
        <f t="shared" si="13"/>
        <v>84913.881028896256</v>
      </c>
      <c r="X30" s="1">
        <f t="shared" si="6"/>
        <v>0.21281321389770086</v>
      </c>
      <c r="Y30" s="1">
        <f t="shared" si="14"/>
        <v>0.66099991323008367</v>
      </c>
      <c r="Z30" s="1">
        <f t="shared" si="7"/>
        <v>0.77766409693279681</v>
      </c>
      <c r="AA30" s="1">
        <f t="shared" si="8"/>
        <v>1.3051650549299778</v>
      </c>
    </row>
    <row r="31" spans="1:27" x14ac:dyDescent="0.35">
      <c r="A31" s="2">
        <v>30</v>
      </c>
      <c r="B31" s="2">
        <f t="shared" si="0"/>
        <v>12</v>
      </c>
      <c r="C31" s="2">
        <v>428.87623487344064</v>
      </c>
      <c r="D31" s="2">
        <v>349.27840624061298</v>
      </c>
      <c r="E31" s="2">
        <v>437.73321248521188</v>
      </c>
      <c r="F31" s="2">
        <v>352.18079608757489</v>
      </c>
      <c r="G31" s="2">
        <v>98.185714285714283</v>
      </c>
      <c r="H31" s="2">
        <v>140</v>
      </c>
      <c r="I31" s="2">
        <v>230.0952380952381</v>
      </c>
      <c r="J31" s="2">
        <v>203.41379310344828</v>
      </c>
      <c r="K31" s="2">
        <v>44.116999999999997</v>
      </c>
      <c r="L31" s="2">
        <v>40.51836143569686</v>
      </c>
      <c r="M31" s="2">
        <f t="shared" si="1"/>
        <v>41.418021076772646</v>
      </c>
      <c r="O31" s="2">
        <f t="shared" si="2"/>
        <v>41.418021076772646</v>
      </c>
      <c r="P31" s="2">
        <f t="shared" si="3"/>
        <v>56.767693208941637</v>
      </c>
      <c r="Q31" s="2">
        <f t="shared" si="9"/>
        <v>98.581978923227354</v>
      </c>
      <c r="R31" s="2">
        <f t="shared" si="4"/>
        <v>188.67721701846546</v>
      </c>
      <c r="S31" s="2">
        <f t="shared" si="5"/>
        <v>161.99577202667564</v>
      </c>
      <c r="T31" s="1">
        <f t="shared" si="10"/>
        <v>19827.729409975203</v>
      </c>
      <c r="U31" s="1">
        <f t="shared" si="11"/>
        <v>34718.679817070741</v>
      </c>
      <c r="V31" s="1">
        <f t="shared" si="12"/>
        <v>65900.877654123877</v>
      </c>
      <c r="W31" s="1">
        <f t="shared" si="13"/>
        <v>57051.79995517592</v>
      </c>
      <c r="X31" s="1">
        <f t="shared" si="6"/>
        <v>0.25696153191070986</v>
      </c>
      <c r="Y31" s="1">
        <f t="shared" si="14"/>
        <v>0.53364193346813571</v>
      </c>
      <c r="Z31" s="1">
        <f t="shared" si="7"/>
        <v>0.85405596002054351</v>
      </c>
      <c r="AA31" s="1">
        <f t="shared" si="8"/>
        <v>0.87691216936618177</v>
      </c>
    </row>
    <row r="32" spans="1:27" x14ac:dyDescent="0.35">
      <c r="A32" s="2">
        <v>31</v>
      </c>
      <c r="B32" s="2">
        <f t="shared" si="0"/>
        <v>12.5</v>
      </c>
      <c r="C32" s="2">
        <v>450.27041700118468</v>
      </c>
      <c r="D32" s="2">
        <v>357.41728293027643</v>
      </c>
      <c r="E32" s="2">
        <v>467.15975706776914</v>
      </c>
      <c r="F32" s="2">
        <v>363.9248045558038</v>
      </c>
      <c r="G32" s="2">
        <v>105.02898550724638</v>
      </c>
      <c r="H32" s="2">
        <v>154.92307692307693</v>
      </c>
      <c r="I32" s="2">
        <v>267.57142857142856</v>
      </c>
      <c r="J32" s="2">
        <v>232.08333333333334</v>
      </c>
      <c r="K32" s="2">
        <v>49.845999999999997</v>
      </c>
      <c r="L32" s="2">
        <v>41.614094278075441</v>
      </c>
      <c r="M32" s="2">
        <f t="shared" si="1"/>
        <v>43.672070708556582</v>
      </c>
      <c r="O32" s="2">
        <f t="shared" si="2"/>
        <v>43.672070708556582</v>
      </c>
      <c r="P32" s="2">
        <f t="shared" si="3"/>
        <v>61.356914798689793</v>
      </c>
      <c r="Q32" s="2">
        <f t="shared" si="9"/>
        <v>111.25100621452034</v>
      </c>
      <c r="R32" s="2">
        <f t="shared" si="4"/>
        <v>223.89935786287197</v>
      </c>
      <c r="S32" s="2">
        <f t="shared" si="5"/>
        <v>188.41126262477675</v>
      </c>
      <c r="T32" s="1">
        <f t="shared" si="10"/>
        <v>21930.021776332174</v>
      </c>
      <c r="U32" s="1">
        <f t="shared" si="11"/>
        <v>40487.000693255832</v>
      </c>
      <c r="V32" s="1">
        <f t="shared" si="12"/>
        <v>80025.500137181327</v>
      </c>
      <c r="W32" s="1">
        <f t="shared" si="13"/>
        <v>68567.531926834097</v>
      </c>
      <c r="X32" s="1">
        <f t="shared" si="6"/>
        <v>0.28420662164405586</v>
      </c>
      <c r="Y32" s="1">
        <f t="shared" si="14"/>
        <v>0.62230365452005487</v>
      </c>
      <c r="Z32" s="1">
        <f t="shared" si="7"/>
        <v>1.0371069062918259</v>
      </c>
      <c r="AA32" s="1">
        <f t="shared" si="8"/>
        <v>1.0539142186098556</v>
      </c>
    </row>
    <row r="33" spans="1:27" x14ac:dyDescent="0.35">
      <c r="A33" s="2">
        <v>32</v>
      </c>
      <c r="B33" s="2">
        <f t="shared" si="0"/>
        <v>13</v>
      </c>
      <c r="C33" s="2">
        <v>474.35223371456959</v>
      </c>
      <c r="D33" s="2">
        <v>367.79231464169851</v>
      </c>
      <c r="E33" s="2">
        <v>488.30960877863669</v>
      </c>
      <c r="F33" s="2">
        <v>370.60715845292049</v>
      </c>
      <c r="G33" s="2">
        <v>132.62295081967213</v>
      </c>
      <c r="H33" s="2">
        <v>132.5</v>
      </c>
      <c r="I33" s="2">
        <v>200.07692307692307</v>
      </c>
      <c r="J33" s="2">
        <v>286.12903225806451</v>
      </c>
      <c r="K33" s="2">
        <v>45.463999999999999</v>
      </c>
      <c r="L33" s="2">
        <v>42.247398698966293</v>
      </c>
      <c r="M33" s="2">
        <f t="shared" si="1"/>
        <v>43.05154902422472</v>
      </c>
      <c r="O33" s="2">
        <f t="shared" si="2"/>
        <v>43.05154902422472</v>
      </c>
      <c r="P33" s="2">
        <f t="shared" si="3"/>
        <v>89.5714017954474</v>
      </c>
      <c r="Q33" s="2">
        <f t="shared" si="9"/>
        <v>89.448450975775273</v>
      </c>
      <c r="R33" s="2">
        <f t="shared" si="4"/>
        <v>157.02537405269834</v>
      </c>
      <c r="S33" s="2">
        <f t="shared" si="5"/>
        <v>243.07748323383979</v>
      </c>
      <c r="T33" s="1">
        <f t="shared" si="10"/>
        <v>32943.673192049187</v>
      </c>
      <c r="U33" s="1">
        <f t="shared" si="11"/>
        <v>33150.23624414744</v>
      </c>
      <c r="V33" s="1">
        <f t="shared" si="12"/>
        <v>57752.725780320427</v>
      </c>
      <c r="W33" s="1">
        <f t="shared" si="13"/>
        <v>90086.255345180791</v>
      </c>
      <c r="X33" s="1">
        <f t="shared" si="6"/>
        <v>0.4269402993736604</v>
      </c>
      <c r="Y33" s="1">
        <f t="shared" si="14"/>
        <v>0.50953424085999321</v>
      </c>
      <c r="Z33" s="1">
        <f t="shared" si="7"/>
        <v>0.74845831217891534</v>
      </c>
      <c r="AA33" s="1">
        <f t="shared" si="8"/>
        <v>1.3846668057254055</v>
      </c>
    </row>
    <row r="34" spans="1:27" x14ac:dyDescent="0.35">
      <c r="A34" s="2">
        <v>33</v>
      </c>
      <c r="B34" s="2">
        <f t="shared" si="0"/>
        <v>13.5</v>
      </c>
      <c r="C34" s="2">
        <v>491.47063354697576</v>
      </c>
      <c r="D34" s="2">
        <v>375.34354460453204</v>
      </c>
      <c r="E34" s="2">
        <v>510.8032777823247</v>
      </c>
      <c r="F34" s="2">
        <v>379.98693146489001</v>
      </c>
      <c r="G34" s="2">
        <v>132.19354838709677</v>
      </c>
      <c r="H34" s="2">
        <v>156.22222222222223</v>
      </c>
      <c r="I34" s="2">
        <v>207.53571428571428</v>
      </c>
      <c r="J34" s="2">
        <v>238.64705882352942</v>
      </c>
      <c r="K34" s="2">
        <v>41.698</v>
      </c>
      <c r="L34" s="2">
        <v>43.717507020154962</v>
      </c>
      <c r="M34" s="2">
        <f t="shared" si="1"/>
        <v>43.212630265116225</v>
      </c>
      <c r="O34" s="2">
        <f t="shared" si="2"/>
        <v>43.212630265116225</v>
      </c>
      <c r="P34" s="2">
        <f t="shared" si="3"/>
        <v>88.980918121980551</v>
      </c>
      <c r="Q34" s="2">
        <f t="shared" si="9"/>
        <v>113.00959195710601</v>
      </c>
      <c r="R34" s="2">
        <f t="shared" si="4"/>
        <v>164.32308402059806</v>
      </c>
      <c r="S34" s="2">
        <f t="shared" si="5"/>
        <v>195.4344285584132</v>
      </c>
      <c r="T34" s="1">
        <f t="shared" si="10"/>
        <v>33398.413210069819</v>
      </c>
      <c r="U34" s="1">
        <f t="shared" si="11"/>
        <v>42942.168073880028</v>
      </c>
      <c r="V34" s="1">
        <f t="shared" si="12"/>
        <v>61677.608816639615</v>
      </c>
      <c r="W34" s="1">
        <f t="shared" si="13"/>
        <v>74262.528810505697</v>
      </c>
      <c r="X34" s="1">
        <f t="shared" si="6"/>
        <v>0.4328335960409479</v>
      </c>
      <c r="Y34" s="1">
        <f t="shared" si="14"/>
        <v>0.66004069621885797</v>
      </c>
      <c r="Z34" s="1">
        <f t="shared" si="7"/>
        <v>0.79932364006035928</v>
      </c>
      <c r="AA34" s="1">
        <f t="shared" si="8"/>
        <v>1.141448916475966</v>
      </c>
    </row>
    <row r="35" spans="1:27" x14ac:dyDescent="0.35">
      <c r="A35" s="2">
        <v>34</v>
      </c>
      <c r="B35" s="2">
        <f t="shared" si="0"/>
        <v>14</v>
      </c>
      <c r="C35" s="2">
        <v>510.62002996966737</v>
      </c>
      <c r="D35" s="2">
        <v>383.69958571934802</v>
      </c>
      <c r="E35" s="2">
        <v>524.98971261221345</v>
      </c>
      <c r="F35" s="2">
        <v>386.09374801253119</v>
      </c>
      <c r="G35" s="2">
        <v>148.69999999999999</v>
      </c>
      <c r="H35" s="2">
        <v>126.63235294117646</v>
      </c>
      <c r="I35" s="2">
        <v>218.81481481481481</v>
      </c>
      <c r="J35" s="2">
        <v>214.33333333333334</v>
      </c>
      <c r="K35" s="2">
        <v>39.076999999999998</v>
      </c>
      <c r="L35" s="2">
        <v>43.165622508574309</v>
      </c>
      <c r="M35" s="2">
        <f t="shared" si="1"/>
        <v>42.143466881430733</v>
      </c>
      <c r="O35" s="2">
        <f t="shared" si="2"/>
        <v>42.143466881430733</v>
      </c>
      <c r="P35" s="2">
        <f t="shared" si="3"/>
        <v>106.55653311856926</v>
      </c>
      <c r="Q35" s="2">
        <f t="shared" si="9"/>
        <v>84.488886059745738</v>
      </c>
      <c r="R35" s="2">
        <f t="shared" si="4"/>
        <v>176.67134793338408</v>
      </c>
      <c r="S35" s="2">
        <f t="shared" si="5"/>
        <v>172.18986645190262</v>
      </c>
      <c r="T35" s="1">
        <f t="shared" si="10"/>
        <v>40885.69761328501</v>
      </c>
      <c r="U35" s="1">
        <f t="shared" si="11"/>
        <v>32620.63068421093</v>
      </c>
      <c r="V35" s="1">
        <f t="shared" si="12"/>
        <v>67788.723010518268</v>
      </c>
      <c r="W35" s="1">
        <f t="shared" si="13"/>
        <v>66481.430908192284</v>
      </c>
      <c r="X35" s="1">
        <f t="shared" si="6"/>
        <v>0.52986659615509191</v>
      </c>
      <c r="Y35" s="1">
        <f t="shared" si="14"/>
        <v>0.5013939620109964</v>
      </c>
      <c r="Z35" s="1">
        <f t="shared" si="7"/>
        <v>0.87852187968079321</v>
      </c>
      <c r="AA35" s="1">
        <f t="shared" si="8"/>
        <v>1.0218498951141648</v>
      </c>
    </row>
    <row r="36" spans="1:27" x14ac:dyDescent="0.35">
      <c r="A36" s="2">
        <v>35</v>
      </c>
      <c r="B36" s="2">
        <f t="shared" si="0"/>
        <v>14.5</v>
      </c>
      <c r="C36" s="2">
        <v>523.61535401728349</v>
      </c>
      <c r="D36" s="2">
        <v>386.19658057021559</v>
      </c>
      <c r="E36" s="2">
        <v>545.22332525979436</v>
      </c>
      <c r="F36" s="2">
        <v>394.04755860292062</v>
      </c>
      <c r="G36" s="2">
        <v>154.768115942029</v>
      </c>
      <c r="H36" s="2">
        <v>153.31884057971016</v>
      </c>
      <c r="I36" s="2">
        <v>208.78571428571428</v>
      </c>
      <c r="J36" s="2">
        <v>190.38461538461539</v>
      </c>
      <c r="K36" s="2">
        <v>39.731000000000002</v>
      </c>
      <c r="L36" s="2">
        <v>43.890833740590494</v>
      </c>
      <c r="M36" s="2">
        <f t="shared" si="1"/>
        <v>42.850875305442869</v>
      </c>
      <c r="O36" s="2">
        <f t="shared" si="2"/>
        <v>42.850875305442869</v>
      </c>
      <c r="P36" s="2">
        <f t="shared" si="3"/>
        <v>111.91724063658613</v>
      </c>
      <c r="Q36" s="2">
        <f t="shared" si="9"/>
        <v>110.46796527426729</v>
      </c>
      <c r="R36" s="2">
        <f t="shared" si="4"/>
        <v>165.93483898027142</v>
      </c>
      <c r="S36" s="2">
        <f t="shared" si="5"/>
        <v>147.5337400791725</v>
      </c>
      <c r="T36" s="1">
        <f t="shared" si="10"/>
        <v>43222.05564070354</v>
      </c>
      <c r="U36" s="1">
        <f t="shared" si="11"/>
        <v>43529.632020157238</v>
      </c>
      <c r="V36" s="1">
        <f t="shared" si="12"/>
        <v>64083.467411650141</v>
      </c>
      <c r="W36" s="1">
        <f t="shared" si="13"/>
        <v>58135.310089755782</v>
      </c>
      <c r="X36" s="1">
        <f t="shared" si="6"/>
        <v>0.56014510790012884</v>
      </c>
      <c r="Y36" s="1">
        <f t="shared" si="14"/>
        <v>0.66907028483760644</v>
      </c>
      <c r="Z36" s="1">
        <f t="shared" si="7"/>
        <v>0.83050285868654417</v>
      </c>
      <c r="AA36" s="1">
        <f t="shared" si="8"/>
        <v>0.89356621399564429</v>
      </c>
    </row>
    <row r="37" spans="1:27" x14ac:dyDescent="0.35">
      <c r="A37" s="2">
        <v>36</v>
      </c>
      <c r="B37" s="2">
        <f t="shared" si="0"/>
        <v>15</v>
      </c>
      <c r="C37" s="2">
        <v>546.12429367202628</v>
      </c>
      <c r="D37" s="2">
        <v>394.941161344759</v>
      </c>
      <c r="E37" s="2">
        <v>565.18206618838929</v>
      </c>
      <c r="F37" s="2">
        <v>399.56058145520825</v>
      </c>
      <c r="G37" s="2">
        <v>134.044776119403</v>
      </c>
      <c r="H37" s="2">
        <v>129.19402985074626</v>
      </c>
      <c r="I37" s="2">
        <v>177.52173913043478</v>
      </c>
      <c r="J37" s="2">
        <v>221.54285714285714</v>
      </c>
      <c r="K37" s="2">
        <v>40.901000000000003</v>
      </c>
      <c r="L37" s="2">
        <v>44.733138039259295</v>
      </c>
      <c r="M37" s="2">
        <f t="shared" ref="M37:M68" si="15">(K37+L37*3)/4</f>
        <v>43.775103529444472</v>
      </c>
      <c r="O37" s="2">
        <f t="shared" si="2"/>
        <v>43.775103529444472</v>
      </c>
      <c r="P37" s="2">
        <f t="shared" si="3"/>
        <v>90.269672589958532</v>
      </c>
      <c r="Q37" s="2">
        <f t="shared" si="9"/>
        <v>85.418926321301797</v>
      </c>
      <c r="R37" s="2">
        <f t="shared" si="4"/>
        <v>133.74663560099032</v>
      </c>
      <c r="S37" s="2">
        <f t="shared" si="5"/>
        <v>177.76775361341268</v>
      </c>
      <c r="T37" s="1">
        <f t="shared" si="10"/>
        <v>35651.20932688938</v>
      </c>
      <c r="U37" s="1">
        <f t="shared" si="11"/>
        <v>34130.03586821894</v>
      </c>
      <c r="V37" s="1">
        <f t="shared" si="12"/>
        <v>52822.051590209405</v>
      </c>
      <c r="W37" s="1">
        <f t="shared" si="13"/>
        <v>71028.986997761371</v>
      </c>
      <c r="X37" s="1">
        <f t="shared" si="6"/>
        <v>0.46202917004193367</v>
      </c>
      <c r="Y37" s="1">
        <f t="shared" si="14"/>
        <v>0.52459420767197384</v>
      </c>
      <c r="Z37" s="1">
        <f t="shared" si="7"/>
        <v>0.68455822725007276</v>
      </c>
      <c r="AA37" s="1">
        <f t="shared" si="8"/>
        <v>1.0917479049745291</v>
      </c>
    </row>
    <row r="38" spans="1:27" x14ac:dyDescent="0.35">
      <c r="A38" s="2">
        <v>37</v>
      </c>
      <c r="B38" s="2">
        <f t="shared" si="0"/>
        <v>15.5</v>
      </c>
      <c r="C38" s="2">
        <v>557.11916243146641</v>
      </c>
      <c r="D38" s="2">
        <v>397.3946638381554</v>
      </c>
      <c r="E38" s="2">
        <v>578.02468372545752</v>
      </c>
      <c r="F38" s="2">
        <v>400.09294184190588</v>
      </c>
      <c r="G38" s="2">
        <v>157.36065573770492</v>
      </c>
      <c r="H38" s="2">
        <v>97.1</v>
      </c>
      <c r="I38" s="2">
        <v>190.29032258064515</v>
      </c>
      <c r="J38" s="2">
        <v>202.84210526315789</v>
      </c>
      <c r="K38" s="2">
        <v>41.039000000000001</v>
      </c>
      <c r="L38" s="2">
        <v>45.571799463791685</v>
      </c>
      <c r="M38" s="2">
        <f t="shared" si="15"/>
        <v>44.438599597843762</v>
      </c>
      <c r="O38" s="2">
        <f t="shared" si="2"/>
        <v>44.438599597843762</v>
      </c>
      <c r="P38" s="2">
        <f t="shared" si="3"/>
        <v>112.92205613986116</v>
      </c>
      <c r="Q38" s="2">
        <f t="shared" si="9"/>
        <v>52.661400402156232</v>
      </c>
      <c r="R38" s="2">
        <f t="shared" si="4"/>
        <v>145.85172298280139</v>
      </c>
      <c r="S38" s="2">
        <f t="shared" si="5"/>
        <v>158.40350566531413</v>
      </c>
      <c r="T38" s="1">
        <f t="shared" si="10"/>
        <v>44874.622539613432</v>
      </c>
      <c r="U38" s="1">
        <f t="shared" si="11"/>
        <v>21069.454608413213</v>
      </c>
      <c r="V38" s="1">
        <f t="shared" si="12"/>
        <v>57960.696424966125</v>
      </c>
      <c r="W38" s="1">
        <f t="shared" si="13"/>
        <v>63376.124579706535</v>
      </c>
      <c r="X38" s="1">
        <f t="shared" si="6"/>
        <v>0.58156188806433573</v>
      </c>
      <c r="Y38" s="1">
        <f t="shared" si="14"/>
        <v>0.32384712073137173</v>
      </c>
      <c r="Z38" s="1">
        <f t="shared" si="7"/>
        <v>0.75115355046544008</v>
      </c>
      <c r="AA38" s="1">
        <f t="shared" si="8"/>
        <v>0.97411992145516668</v>
      </c>
    </row>
    <row r="39" spans="1:27" x14ac:dyDescent="0.35">
      <c r="A39" s="2">
        <v>38</v>
      </c>
      <c r="B39" s="2">
        <f t="shared" si="0"/>
        <v>16</v>
      </c>
      <c r="C39" s="2">
        <v>571.51938637612216</v>
      </c>
      <c r="D39" s="2">
        <v>402.25360468832196</v>
      </c>
      <c r="E39" s="2">
        <v>586.45408310769506</v>
      </c>
      <c r="F39" s="2">
        <v>401.48926676969381</v>
      </c>
      <c r="G39" s="2">
        <v>165.35384615384615</v>
      </c>
      <c r="H39" s="2">
        <v>141.68656716417911</v>
      </c>
      <c r="I39" s="2">
        <v>175.72222222222223</v>
      </c>
      <c r="J39" s="2">
        <v>238.86842105263159</v>
      </c>
      <c r="K39" s="2">
        <v>38.122</v>
      </c>
      <c r="L39" s="2">
        <v>45.647656419259206</v>
      </c>
      <c r="M39" s="2">
        <f t="shared" si="15"/>
        <v>43.766242314444412</v>
      </c>
      <c r="O39" s="2">
        <f t="shared" si="2"/>
        <v>43.766242314444412</v>
      </c>
      <c r="P39" s="2">
        <f t="shared" si="3"/>
        <v>121.58760383940174</v>
      </c>
      <c r="Q39" s="2">
        <f t="shared" si="9"/>
        <v>97.920324849734698</v>
      </c>
      <c r="R39" s="2">
        <f t="shared" si="4"/>
        <v>131.95597990777782</v>
      </c>
      <c r="S39" s="2">
        <f t="shared" si="5"/>
        <v>195.10217873818718</v>
      </c>
      <c r="T39" s="1">
        <f t="shared" si="10"/>
        <v>48909.051929815003</v>
      </c>
      <c r="U39" s="1">
        <f t="shared" si="11"/>
        <v>39313.959425770212</v>
      </c>
      <c r="V39" s="1">
        <f t="shared" si="12"/>
        <v>53079.768578083414</v>
      </c>
      <c r="W39" s="1">
        <f t="shared" si="13"/>
        <v>78331.430686764521</v>
      </c>
      <c r="X39" s="1">
        <f t="shared" si="6"/>
        <v>0.63384690441977543</v>
      </c>
      <c r="Y39" s="1">
        <f t="shared" si="14"/>
        <v>0.60427347556978406</v>
      </c>
      <c r="Z39" s="1">
        <f t="shared" si="7"/>
        <v>0.68789816348957999</v>
      </c>
      <c r="AA39" s="1">
        <f t="shared" si="8"/>
        <v>1.203989792908464</v>
      </c>
    </row>
    <row r="40" spans="1:27" x14ac:dyDescent="0.35">
      <c r="A40" s="2">
        <v>39</v>
      </c>
      <c r="B40" s="2">
        <f t="shared" si="0"/>
        <v>16.5</v>
      </c>
      <c r="C40" s="2">
        <v>581.53693346805653</v>
      </c>
      <c r="D40" s="2">
        <v>405.07386807160839</v>
      </c>
      <c r="E40" s="2">
        <v>596.77704322072498</v>
      </c>
      <c r="F40" s="2">
        <v>403.33743129442502</v>
      </c>
      <c r="G40" s="2">
        <v>106.78333333333333</v>
      </c>
      <c r="H40" s="2">
        <v>142.60869565217391</v>
      </c>
      <c r="I40" s="2">
        <v>196.36363636363637</v>
      </c>
      <c r="J40" s="2">
        <v>279.74358974358972</v>
      </c>
      <c r="K40" s="2">
        <v>38.994999999999997</v>
      </c>
      <c r="L40" s="2">
        <v>46.565674000249793</v>
      </c>
      <c r="M40" s="2">
        <f t="shared" si="15"/>
        <v>44.673005500187344</v>
      </c>
      <c r="O40" s="2">
        <f>M40</f>
        <v>44.673005500187344</v>
      </c>
      <c r="P40" s="2">
        <f t="shared" si="3"/>
        <v>62.110327833145988</v>
      </c>
      <c r="Q40" s="2">
        <f t="shared" si="9"/>
        <v>97.935690151986563</v>
      </c>
      <c r="R40" s="2">
        <f t="shared" si="4"/>
        <v>151.69063086344903</v>
      </c>
      <c r="S40" s="2">
        <f t="shared" si="5"/>
        <v>235.07058424340238</v>
      </c>
      <c r="T40" s="1">
        <f t="shared" si="10"/>
        <v>25159.270742568126</v>
      </c>
      <c r="U40" s="1">
        <f t="shared" si="11"/>
        <v>39501.129697948978</v>
      </c>
      <c r="V40" s="1">
        <f t="shared" si="12"/>
        <v>61445.910594079804</v>
      </c>
      <c r="W40" s="1">
        <f t="shared" si="13"/>
        <v>94812.765621613653</v>
      </c>
      <c r="X40" s="1">
        <f t="shared" si="6"/>
        <v>0.32605673691078946</v>
      </c>
      <c r="Y40" s="1">
        <f t="shared" si="14"/>
        <v>0.60715036796487232</v>
      </c>
      <c r="Z40" s="1">
        <f t="shared" si="7"/>
        <v>0.79632089935420436</v>
      </c>
      <c r="AA40" s="1">
        <f t="shared" si="8"/>
        <v>1.4573154230046974</v>
      </c>
    </row>
    <row r="41" spans="1:27" x14ac:dyDescent="0.35">
      <c r="A41" s="2">
        <v>40</v>
      </c>
      <c r="B41" s="2">
        <f t="shared" si="0"/>
        <v>17</v>
      </c>
      <c r="C41" s="2">
        <v>588.36291448954228</v>
      </c>
      <c r="D41" s="2">
        <v>408.15140462989893</v>
      </c>
      <c r="E41" s="2">
        <v>612.49054315609158</v>
      </c>
      <c r="F41" s="2">
        <v>409.14483002940767</v>
      </c>
      <c r="G41" s="2">
        <v>181.27692307692308</v>
      </c>
      <c r="H41" s="2">
        <v>132.75362318840581</v>
      </c>
      <c r="I41" s="2">
        <v>219.72340425531914</v>
      </c>
      <c r="J41" s="2">
        <v>213.14893617021278</v>
      </c>
      <c r="K41" s="2">
        <v>42.109000000000002</v>
      </c>
      <c r="L41" s="2">
        <v>46.893437325597752</v>
      </c>
      <c r="M41" s="2">
        <f t="shared" si="15"/>
        <v>45.697327994198318</v>
      </c>
      <c r="O41" s="2">
        <f t="shared" si="2"/>
        <v>45.697327994198318</v>
      </c>
      <c r="P41" s="2">
        <f t="shared" si="3"/>
        <v>135.57959508272478</v>
      </c>
      <c r="Q41" s="2">
        <f t="shared" si="9"/>
        <v>87.056295194207493</v>
      </c>
      <c r="R41" s="2">
        <f t="shared" si="4"/>
        <v>174.02607626112081</v>
      </c>
      <c r="S41" s="2">
        <f t="shared" si="5"/>
        <v>167.45160817601447</v>
      </c>
      <c r="T41" s="1">
        <f t="shared" si="10"/>
        <v>55337.002172167056</v>
      </c>
      <c r="U41" s="1">
        <f t="shared" si="11"/>
        <v>35618.633100223968</v>
      </c>
      <c r="V41" s="1">
        <f t="shared" si="12"/>
        <v>71028.987468206367</v>
      </c>
      <c r="W41" s="1">
        <f t="shared" si="13"/>
        <v>68511.959765326421</v>
      </c>
      <c r="X41" s="1">
        <f t="shared" si="6"/>
        <v>0.71715124588862889</v>
      </c>
      <c r="Y41" s="1">
        <f t="shared" si="14"/>
        <v>0.54747462562645766</v>
      </c>
      <c r="Z41" s="1">
        <f t="shared" si="7"/>
        <v>0.92051475247158654</v>
      </c>
      <c r="AA41" s="1">
        <f t="shared" si="8"/>
        <v>1.0530600491578426</v>
      </c>
    </row>
    <row r="42" spans="1:27" x14ac:dyDescent="0.35">
      <c r="A42" s="2">
        <v>41</v>
      </c>
      <c r="B42" s="2">
        <f t="shared" si="0"/>
        <v>17.5</v>
      </c>
      <c r="C42" s="2">
        <v>603.98479051858021</v>
      </c>
      <c r="D42" s="2">
        <v>414.65271515685077</v>
      </c>
      <c r="E42" s="2">
        <v>612.1698594839412</v>
      </c>
      <c r="F42" s="2">
        <v>406.94535335501376</v>
      </c>
      <c r="G42" s="2">
        <v>146.16666666666666</v>
      </c>
      <c r="H42" s="2">
        <v>113.1</v>
      </c>
      <c r="I42" s="2">
        <v>125.84</v>
      </c>
      <c r="J42" s="2">
        <v>183.48936170212767</v>
      </c>
      <c r="K42" s="2">
        <v>38.143999999999998</v>
      </c>
      <c r="L42" s="2">
        <v>47.066632238421725</v>
      </c>
      <c r="M42" s="2">
        <f t="shared" si="15"/>
        <v>44.835974178816294</v>
      </c>
      <c r="O42" s="2">
        <f t="shared" si="2"/>
        <v>44.835974178816294</v>
      </c>
      <c r="P42" s="2">
        <f t="shared" si="3"/>
        <v>101.33069248785037</v>
      </c>
      <c r="Q42" s="2">
        <f t="shared" si="9"/>
        <v>68.264025821183708</v>
      </c>
      <c r="R42" s="2">
        <f t="shared" si="4"/>
        <v>81.004025821183717</v>
      </c>
      <c r="S42" s="2">
        <f t="shared" si="5"/>
        <v>138.65338752331138</v>
      </c>
      <c r="T42" s="1">
        <f t="shared" si="10"/>
        <v>42017.046768811058</v>
      </c>
      <c r="U42" s="1">
        <f t="shared" si="11"/>
        <v>27779.728109237389</v>
      </c>
      <c r="V42" s="1">
        <f t="shared" si="12"/>
        <v>33588.539245389475</v>
      </c>
      <c r="W42" s="1">
        <f t="shared" si="13"/>
        <v>56424.351779543606</v>
      </c>
      <c r="X42" s="1">
        <f t="shared" si="6"/>
        <v>0.54452854791562</v>
      </c>
      <c r="Y42" s="1">
        <f t="shared" si="14"/>
        <v>0.42698708296343602</v>
      </c>
      <c r="Z42" s="1">
        <f t="shared" si="7"/>
        <v>0.4352975734476231</v>
      </c>
      <c r="AA42" s="1">
        <f t="shared" si="8"/>
        <v>0.86726800491754252</v>
      </c>
    </row>
    <row r="43" spans="1:27" x14ac:dyDescent="0.35">
      <c r="A43" s="2">
        <v>42</v>
      </c>
      <c r="B43" s="2">
        <f t="shared" si="0"/>
        <v>18</v>
      </c>
      <c r="C43" s="2">
        <v>612.41418990081763</v>
      </c>
      <c r="D43" s="2">
        <v>416.74536294690256</v>
      </c>
      <c r="E43" s="2">
        <v>637.99253041757083</v>
      </c>
      <c r="F43" s="2">
        <v>418.21844469387105</v>
      </c>
      <c r="G43" s="2">
        <v>115.85483870967742</v>
      </c>
      <c r="H43" s="2">
        <v>114.21917808219177</v>
      </c>
      <c r="I43" s="2">
        <v>205.37704918032787</v>
      </c>
      <c r="J43" s="2">
        <v>235.57777777777778</v>
      </c>
      <c r="K43" s="2">
        <v>34.097000000000001</v>
      </c>
      <c r="L43" s="2">
        <v>47.680105295967266</v>
      </c>
      <c r="M43" s="2">
        <f t="shared" si="15"/>
        <v>44.284328971975448</v>
      </c>
      <c r="O43" s="2">
        <f t="shared" si="2"/>
        <v>44.284328971975448</v>
      </c>
      <c r="P43" s="2">
        <f t="shared" si="3"/>
        <v>71.570509737701968</v>
      </c>
      <c r="Q43" s="2">
        <f t="shared" si="9"/>
        <v>69.934849110216334</v>
      </c>
      <c r="R43" s="2">
        <f t="shared" si="4"/>
        <v>161.09272020835243</v>
      </c>
      <c r="S43" s="2">
        <f t="shared" si="5"/>
        <v>191.29344880580234</v>
      </c>
      <c r="T43" s="1">
        <f t="shared" si="10"/>
        <v>29826.67805693343</v>
      </c>
      <c r="U43" s="1">
        <f t="shared" si="11"/>
        <v>29248.043824775228</v>
      </c>
      <c r="V43" s="1">
        <f t="shared" si="12"/>
        <v>67134.644151333661</v>
      </c>
      <c r="W43" s="1">
        <f t="shared" si="13"/>
        <v>80002.448639689304</v>
      </c>
      <c r="X43" s="1">
        <f t="shared" si="6"/>
        <v>0.38654496068830274</v>
      </c>
      <c r="Y43" s="1">
        <f t="shared" si="14"/>
        <v>0.44955576476555908</v>
      </c>
      <c r="Z43" s="1">
        <f t="shared" si="7"/>
        <v>0.87004521035717775</v>
      </c>
      <c r="AA43" s="1">
        <f t="shared" si="8"/>
        <v>1.2296741004903526</v>
      </c>
    </row>
    <row r="44" spans="1:27" x14ac:dyDescent="0.35">
      <c r="A44" s="2">
        <v>43</v>
      </c>
      <c r="B44" s="2">
        <f t="shared" si="0"/>
        <v>18.5</v>
      </c>
      <c r="C44" s="2">
        <v>625.80655087585797</v>
      </c>
      <c r="D44" s="2">
        <v>420.83019962635018</v>
      </c>
      <c r="E44" s="2">
        <v>644.80324078800186</v>
      </c>
      <c r="F44" s="2">
        <v>417.37906020744663</v>
      </c>
      <c r="G44" s="2">
        <v>126.18333333333334</v>
      </c>
      <c r="H44" s="2">
        <v>104.61333333333333</v>
      </c>
      <c r="I44" s="2">
        <v>254.93846153846152</v>
      </c>
      <c r="J44" s="2">
        <v>200.77551020408163</v>
      </c>
      <c r="K44" s="2">
        <v>37.237000000000002</v>
      </c>
      <c r="L44" s="2">
        <v>48.818849936816306</v>
      </c>
      <c r="M44" s="2">
        <f t="shared" si="15"/>
        <v>45.923387452612225</v>
      </c>
      <c r="O44" s="2">
        <f t="shared" si="2"/>
        <v>45.923387452612225</v>
      </c>
      <c r="P44" s="2">
        <f t="shared" si="3"/>
        <v>80.259945880721119</v>
      </c>
      <c r="Q44" s="2">
        <f t="shared" si="9"/>
        <v>58.689945880721105</v>
      </c>
      <c r="R44" s="2">
        <f t="shared" si="4"/>
        <v>209.01507408584931</v>
      </c>
      <c r="S44" s="2">
        <f t="shared" si="5"/>
        <v>154.85212275146941</v>
      </c>
      <c r="T44" s="1">
        <f t="shared" si="10"/>
        <v>33775.80904698393</v>
      </c>
      <c r="U44" s="1">
        <f t="shared" si="11"/>
        <v>24495.95445532128</v>
      </c>
      <c r="V44" s="1">
        <f t="shared" si="12"/>
        <v>87959.855352464336</v>
      </c>
      <c r="W44" s="1">
        <f t="shared" si="13"/>
        <v>64632.033465136468</v>
      </c>
      <c r="X44" s="1">
        <f t="shared" si="6"/>
        <v>0.43772453490666524</v>
      </c>
      <c r="Y44" s="1">
        <f t="shared" si="14"/>
        <v>0.37651398516765222</v>
      </c>
      <c r="Z44" s="1">
        <f t="shared" si="7"/>
        <v>1.1399338124234546</v>
      </c>
      <c r="AA44" s="1">
        <f t="shared" si="8"/>
        <v>0.99342381346407627</v>
      </c>
    </row>
    <row r="45" spans="1:27" x14ac:dyDescent="0.35">
      <c r="A45" s="2">
        <v>44</v>
      </c>
      <c r="B45" s="2">
        <f t="shared" si="0"/>
        <v>19</v>
      </c>
      <c r="C45" s="2">
        <v>634.41919807075283</v>
      </c>
      <c r="D45" s="2">
        <v>423.72034574867075</v>
      </c>
      <c r="E45" s="2">
        <v>645.64312659601467</v>
      </c>
      <c r="F45" s="2">
        <v>415.21336834002614</v>
      </c>
      <c r="G45" s="2">
        <v>127.390625</v>
      </c>
      <c r="H45" s="2">
        <v>83.191780821917803</v>
      </c>
      <c r="I45" s="2">
        <v>175.58208955223881</v>
      </c>
      <c r="J45" s="2">
        <v>216.48979591836735</v>
      </c>
      <c r="K45" s="2">
        <v>40.704000000000001</v>
      </c>
      <c r="L45" s="2">
        <v>48.44921789137608</v>
      </c>
      <c r="M45" s="2">
        <f t="shared" si="15"/>
        <v>46.512913418532065</v>
      </c>
      <c r="O45" s="2">
        <f>M45</f>
        <v>46.512913418532065</v>
      </c>
      <c r="P45" s="2">
        <f t="shared" si="3"/>
        <v>80.877711581467935</v>
      </c>
      <c r="Q45" s="2">
        <f t="shared" si="9"/>
        <v>36.678867403385738</v>
      </c>
      <c r="R45" s="2">
        <f t="shared" si="4"/>
        <v>129.06917613370675</v>
      </c>
      <c r="S45" s="2">
        <f t="shared" si="5"/>
        <v>169.97688249983528</v>
      </c>
      <c r="T45" s="1">
        <f t="shared" si="10"/>
        <v>34269.531914660867</v>
      </c>
      <c r="U45" s="1">
        <f t="shared" si="11"/>
        <v>15229.55608145698</v>
      </c>
      <c r="V45" s="1">
        <f t="shared" si="12"/>
        <v>54689.235936870304</v>
      </c>
      <c r="W45" s="1">
        <f t="shared" si="13"/>
        <v>70576.673922693444</v>
      </c>
      <c r="X45" s="1">
        <f t="shared" si="6"/>
        <v>0.44412303782116375</v>
      </c>
      <c r="Y45" s="1">
        <f t="shared" si="14"/>
        <v>0.23408521856220174</v>
      </c>
      <c r="Z45" s="1">
        <f t="shared" si="7"/>
        <v>0.70875638631090299</v>
      </c>
      <c r="AA45" s="1">
        <f t="shared" si="8"/>
        <v>1.0847956468476665</v>
      </c>
    </row>
    <row r="46" spans="1:27" x14ac:dyDescent="0.35">
      <c r="A46" s="2">
        <v>45</v>
      </c>
      <c r="B46" s="2">
        <f t="shared" si="0"/>
        <v>19.5</v>
      </c>
      <c r="C46" s="2">
        <v>652.94249780019857</v>
      </c>
      <c r="D46" s="2">
        <v>429.67069377811816</v>
      </c>
      <c r="E46" s="2">
        <v>652.36221306011691</v>
      </c>
      <c r="F46" s="2">
        <v>417.32693411273362</v>
      </c>
      <c r="G46" s="2">
        <v>153.34920634920636</v>
      </c>
      <c r="H46" s="2">
        <v>92.732394366197184</v>
      </c>
      <c r="I46" s="2">
        <v>202.09090909090909</v>
      </c>
      <c r="J46" s="2">
        <v>205.04255319148936</v>
      </c>
      <c r="K46" s="2">
        <v>36.762</v>
      </c>
      <c r="L46" s="2">
        <v>49.254126871007067</v>
      </c>
      <c r="M46" s="2">
        <f t="shared" si="15"/>
        <v>46.131095153255302</v>
      </c>
      <c r="N46" s="2" t="s">
        <v>1</v>
      </c>
      <c r="O46" s="2">
        <f t="shared" si="2"/>
        <v>46.131095153255302</v>
      </c>
      <c r="P46" s="2">
        <f t="shared" si="3"/>
        <v>107.21811119595105</v>
      </c>
      <c r="Q46" s="2">
        <f t="shared" si="9"/>
        <v>46.601299212941882</v>
      </c>
      <c r="R46" s="2">
        <f t="shared" si="4"/>
        <v>155.95981393765379</v>
      </c>
      <c r="S46" s="2">
        <f t="shared" si="5"/>
        <v>158.91145803823406</v>
      </c>
      <c r="T46" s="1">
        <f t="shared" si="10"/>
        <v>46068.480223143706</v>
      </c>
      <c r="U46" s="1">
        <f t="shared" si="11"/>
        <v>19447.977326207183</v>
      </c>
      <c r="V46" s="1">
        <f t="shared" si="12"/>
        <v>67011.361456097933</v>
      </c>
      <c r="W46" s="1">
        <f t="shared" si="13"/>
        <v>66318.031578480543</v>
      </c>
      <c r="X46" s="1">
        <f t="shared" si="6"/>
        <v>0.59703393193280674</v>
      </c>
      <c r="Y46" s="1">
        <f t="shared" si="14"/>
        <v>0.29892427583893344</v>
      </c>
      <c r="Z46" s="1">
        <f t="shared" si="7"/>
        <v>0.86844750294596418</v>
      </c>
      <c r="AA46" s="1">
        <f t="shared" si="8"/>
        <v>1.0193383729395256</v>
      </c>
    </row>
    <row r="47" spans="1:27" x14ac:dyDescent="0.35">
      <c r="A47" s="2">
        <v>46</v>
      </c>
      <c r="B47" s="2">
        <f t="shared" si="0"/>
        <v>20</v>
      </c>
      <c r="C47" s="2">
        <v>646.42192979980825</v>
      </c>
      <c r="D47" s="2">
        <v>427.10799274104306</v>
      </c>
      <c r="E47" s="2">
        <v>660.69998853602578</v>
      </c>
      <c r="F47" s="2">
        <v>418.98463647361365</v>
      </c>
      <c r="G47" s="2">
        <v>150.015625</v>
      </c>
      <c r="H47" s="2">
        <v>104</v>
      </c>
      <c r="I47" s="2">
        <v>164.55555555555554</v>
      </c>
      <c r="J47" s="2">
        <v>169.44230769230768</v>
      </c>
      <c r="K47" s="2">
        <v>39.313000000000002</v>
      </c>
      <c r="L47" s="2">
        <v>49.470872033985543</v>
      </c>
      <c r="M47" s="2">
        <f t="shared" si="15"/>
        <v>46.931404025489158</v>
      </c>
      <c r="N47" s="2">
        <f>AVERAGE(M47:M51)</f>
        <v>47.790565330821195</v>
      </c>
      <c r="O47" s="2">
        <f t="shared" ref="O47:O56" si="16">N$47</f>
        <v>47.790565330821195</v>
      </c>
      <c r="P47" s="2">
        <f t="shared" si="3"/>
        <v>102.2250596691788</v>
      </c>
      <c r="Q47" s="2">
        <f t="shared" si="9"/>
        <v>56.209434669178805</v>
      </c>
      <c r="R47" s="2">
        <f t="shared" si="4"/>
        <v>116.76499022473435</v>
      </c>
      <c r="S47" s="2">
        <f t="shared" si="5"/>
        <v>121.65174236148648</v>
      </c>
      <c r="T47" s="1">
        <f t="shared" si="10"/>
        <v>43661.140043136314</v>
      </c>
      <c r="U47" s="1">
        <f t="shared" si="11"/>
        <v>23550.889551253218</v>
      </c>
      <c r="V47" s="1">
        <f t="shared" si="12"/>
        <v>49871.260597313805</v>
      </c>
      <c r="W47" s="1">
        <f t="shared" si="13"/>
        <v>50970.21104970912</v>
      </c>
      <c r="X47" s="1">
        <f t="shared" si="6"/>
        <v>0.56583551240153696</v>
      </c>
      <c r="Y47" s="1">
        <f t="shared" si="14"/>
        <v>0.36198790683411525</v>
      </c>
      <c r="Z47" s="1">
        <f t="shared" si="7"/>
        <v>0.64631684528420263</v>
      </c>
      <c r="AA47" s="1">
        <f t="shared" si="8"/>
        <v>0.78343537591748769</v>
      </c>
    </row>
    <row r="48" spans="1:27" x14ac:dyDescent="0.35">
      <c r="A48" s="2">
        <v>47</v>
      </c>
      <c r="B48" s="2">
        <f t="shared" si="0"/>
        <v>20.5</v>
      </c>
      <c r="C48" s="2">
        <v>663.28072856428321</v>
      </c>
      <c r="D48" s="2">
        <v>432.00979232089833</v>
      </c>
      <c r="E48" s="2">
        <v>678.32231985323961</v>
      </c>
      <c r="F48" s="2">
        <v>424.49585225945822</v>
      </c>
      <c r="G48" s="2">
        <v>139.36923076923077</v>
      </c>
      <c r="H48" s="2">
        <v>115</v>
      </c>
      <c r="I48" s="2">
        <v>148.57692307692307</v>
      </c>
      <c r="J48" s="2">
        <v>206.46031746031747</v>
      </c>
      <c r="K48" s="2">
        <v>36.884999999999998</v>
      </c>
      <c r="L48" s="2">
        <v>49.642146777672195</v>
      </c>
      <c r="M48" s="2">
        <f t="shared" si="15"/>
        <v>46.452860083254144</v>
      </c>
      <c r="O48" s="2">
        <f t="shared" si="16"/>
        <v>47.790565330821195</v>
      </c>
      <c r="P48" s="2">
        <f t="shared" si="3"/>
        <v>91.578665438409573</v>
      </c>
      <c r="Q48" s="2">
        <f t="shared" si="9"/>
        <v>67.209434669178805</v>
      </c>
      <c r="R48" s="2">
        <f t="shared" si="4"/>
        <v>100.78635774610187</v>
      </c>
      <c r="S48" s="2">
        <f t="shared" si="5"/>
        <v>158.66975212949626</v>
      </c>
      <c r="T48" s="1">
        <f t="shared" si="10"/>
        <v>39562.88023707235</v>
      </c>
      <c r="U48" s="1">
        <f t="shared" si="11"/>
        <v>28530.126249769433</v>
      </c>
      <c r="V48" s="1">
        <f t="shared" si="12"/>
        <v>43540.693478673231</v>
      </c>
      <c r="W48" s="1">
        <f t="shared" si="13"/>
        <v>67354.651658007497</v>
      </c>
      <c r="X48" s="1">
        <f t="shared" si="6"/>
        <v>0.5127232726609402</v>
      </c>
      <c r="Y48" s="1">
        <f t="shared" si="14"/>
        <v>0.43852104441284345</v>
      </c>
      <c r="Z48" s="1">
        <f t="shared" si="7"/>
        <v>0.56427456040961377</v>
      </c>
      <c r="AA48" s="1">
        <f t="shared" si="8"/>
        <v>1.0352716960504655</v>
      </c>
    </row>
    <row r="49" spans="1:27" x14ac:dyDescent="0.35">
      <c r="A49" s="2">
        <v>48</v>
      </c>
      <c r="B49" s="2">
        <f t="shared" si="0"/>
        <v>21</v>
      </c>
      <c r="C49" s="2">
        <v>677.42135144100769</v>
      </c>
      <c r="D49" s="2">
        <v>438.25361241499064</v>
      </c>
      <c r="E49" s="2">
        <v>684.35422701987693</v>
      </c>
      <c r="F49" s="2">
        <v>426.52832677571485</v>
      </c>
      <c r="G49" s="2">
        <v>138</v>
      </c>
      <c r="H49" s="2">
        <v>120</v>
      </c>
      <c r="I49" s="2">
        <v>186.82142857142858</v>
      </c>
      <c r="J49" s="2">
        <v>182.98305084745763</v>
      </c>
      <c r="K49" s="2">
        <v>41.52</v>
      </c>
      <c r="L49" s="2">
        <v>50.594056816031085</v>
      </c>
      <c r="M49" s="2">
        <f t="shared" si="15"/>
        <v>48.32554261202332</v>
      </c>
      <c r="O49" s="2">
        <f t="shared" si="16"/>
        <v>47.790565330821195</v>
      </c>
      <c r="P49" s="2">
        <f t="shared" si="3"/>
        <v>90.209434669178805</v>
      </c>
      <c r="Q49" s="2">
        <f t="shared" si="9"/>
        <v>72.209434669178805</v>
      </c>
      <c r="R49" s="2">
        <f t="shared" si="4"/>
        <v>139.0308632406074</v>
      </c>
      <c r="S49" s="2">
        <f t="shared" si="5"/>
        <v>135.19248551663645</v>
      </c>
      <c r="T49" s="1">
        <f t="shared" si="10"/>
        <v>39534.610617681705</v>
      </c>
      <c r="U49" s="1">
        <f t="shared" si="11"/>
        <v>30799.369346865129</v>
      </c>
      <c r="V49" s="1">
        <f t="shared" si="12"/>
        <v>60930.778052370726</v>
      </c>
      <c r="W49" s="1">
        <f t="shared" si="13"/>
        <v>57663.424640061006</v>
      </c>
      <c r="X49" s="1">
        <f t="shared" si="6"/>
        <v>0.51235690672185796</v>
      </c>
      <c r="Y49" s="1">
        <f t="shared" si="14"/>
        <v>0.47340034513003121</v>
      </c>
      <c r="Z49" s="1">
        <f t="shared" si="7"/>
        <v>0.78964493337153219</v>
      </c>
      <c r="AA49" s="1">
        <f t="shared" si="8"/>
        <v>0.88631311954973213</v>
      </c>
    </row>
    <row r="50" spans="1:27" x14ac:dyDescent="0.35">
      <c r="A50" s="2">
        <v>49</v>
      </c>
      <c r="B50" s="2">
        <f t="shared" si="0"/>
        <v>21.5</v>
      </c>
      <c r="C50" s="2">
        <v>685.86602147429994</v>
      </c>
      <c r="D50" s="2">
        <v>442.69224265400942</v>
      </c>
      <c r="E50" s="2">
        <v>694.78408169029024</v>
      </c>
      <c r="F50" s="2">
        <v>430.44143310020314</v>
      </c>
      <c r="G50" s="2">
        <v>141.95714285714286</v>
      </c>
      <c r="H50" s="2">
        <v>130</v>
      </c>
      <c r="I50" s="2">
        <v>164.33333333333334</v>
      </c>
      <c r="J50" s="2">
        <v>186.50877192982455</v>
      </c>
      <c r="K50" s="2">
        <v>41.792000000000002</v>
      </c>
      <c r="L50" s="2">
        <v>51.156205887930589</v>
      </c>
      <c r="M50" s="2">
        <f t="shared" si="15"/>
        <v>48.815154415947944</v>
      </c>
      <c r="O50" s="2">
        <f t="shared" si="16"/>
        <v>47.790565330821195</v>
      </c>
      <c r="P50" s="2">
        <f t="shared" si="3"/>
        <v>94.16657752632166</v>
      </c>
      <c r="Q50" s="2">
        <f t="shared" si="9"/>
        <v>82.209434669178805</v>
      </c>
      <c r="R50" s="2">
        <f t="shared" si="4"/>
        <v>116.54276800251215</v>
      </c>
      <c r="S50" s="2">
        <f t="shared" si="5"/>
        <v>138.71820659900334</v>
      </c>
      <c r="T50" s="1">
        <f t="shared" si="10"/>
        <v>41686.81338817998</v>
      </c>
      <c r="U50" s="1">
        <f t="shared" si="11"/>
        <v>35386.346873358852</v>
      </c>
      <c r="V50" s="1">
        <f t="shared" si="12"/>
        <v>51592.579332138033</v>
      </c>
      <c r="W50" s="1">
        <f t="shared" si="13"/>
        <v>59710.063645565053</v>
      </c>
      <c r="X50" s="1">
        <f t="shared" si="6"/>
        <v>0.54024882058928669</v>
      </c>
      <c r="Y50" s="1">
        <f t="shared" si="14"/>
        <v>0.54390428044411088</v>
      </c>
      <c r="Z50" s="1">
        <f t="shared" si="7"/>
        <v>0.66862462898759101</v>
      </c>
      <c r="AA50" s="1">
        <f t="shared" si="8"/>
        <v>0.91777089391681721</v>
      </c>
    </row>
    <row r="51" spans="1:27" x14ac:dyDescent="0.35">
      <c r="A51" s="2">
        <v>50</v>
      </c>
      <c r="B51" s="2">
        <f t="shared" si="0"/>
        <v>22</v>
      </c>
      <c r="C51" s="2">
        <v>688.38567889833826</v>
      </c>
      <c r="D51" s="2">
        <v>442.7977020550336</v>
      </c>
      <c r="E51" s="2">
        <v>697.77712929702682</v>
      </c>
      <c r="F51" s="2">
        <v>429.53103950643691</v>
      </c>
      <c r="G51" s="2">
        <v>164.01470588235293</v>
      </c>
      <c r="H51" s="2">
        <v>99.045454545454547</v>
      </c>
      <c r="I51" s="2">
        <v>176.12087912087912</v>
      </c>
      <c r="J51" s="2">
        <v>193.32203389830508</v>
      </c>
      <c r="K51" s="2">
        <v>37.817999999999998</v>
      </c>
      <c r="L51" s="2">
        <v>51.964487356521907</v>
      </c>
      <c r="M51" s="2">
        <f t="shared" si="15"/>
        <v>48.427865517391425</v>
      </c>
      <c r="O51" s="2">
        <f t="shared" si="16"/>
        <v>47.790565330821195</v>
      </c>
      <c r="P51" s="2">
        <f t="shared" si="3"/>
        <v>116.22414055153173</v>
      </c>
      <c r="Q51" s="2">
        <f t="shared" si="9"/>
        <v>51.254889214633351</v>
      </c>
      <c r="R51" s="2">
        <f t="shared" si="4"/>
        <v>128.33031379005791</v>
      </c>
      <c r="S51" s="2">
        <f t="shared" si="5"/>
        <v>145.5314685674839</v>
      </c>
      <c r="T51" s="1">
        <f t="shared" si="10"/>
        <v>51463.782359539495</v>
      </c>
      <c r="U51" s="1">
        <f t="shared" si="11"/>
        <v>22015.565844148725</v>
      </c>
      <c r="V51" s="1">
        <f t="shared" si="12"/>
        <v>56824.368050239034</v>
      </c>
      <c r="W51" s="1">
        <f t="shared" si="13"/>
        <v>62510.282974689711</v>
      </c>
      <c r="X51" s="1">
        <f t="shared" si="6"/>
        <v>0.66695545816625967</v>
      </c>
      <c r="Y51" s="1">
        <f t="shared" si="14"/>
        <v>0.33838928165955257</v>
      </c>
      <c r="Z51" s="1">
        <f t="shared" si="7"/>
        <v>0.73642706949094272</v>
      </c>
      <c r="AA51" s="1">
        <f t="shared" si="8"/>
        <v>0.96081154133781133</v>
      </c>
    </row>
    <row r="52" spans="1:27" x14ac:dyDescent="0.35">
      <c r="A52" s="2">
        <v>51</v>
      </c>
      <c r="B52" s="2">
        <f t="shared" si="0"/>
        <v>22.5</v>
      </c>
      <c r="C52" s="2">
        <v>703.15239846830866</v>
      </c>
      <c r="D52" s="2">
        <v>446.73266862143532</v>
      </c>
      <c r="E52" s="2">
        <v>704.08390818265013</v>
      </c>
      <c r="F52" s="2">
        <v>431.58082901741119</v>
      </c>
      <c r="G52" s="2">
        <v>129.02941176470588</v>
      </c>
      <c r="H52" s="2">
        <v>132.84057971014494</v>
      </c>
      <c r="I52" s="2">
        <v>129.53763440860214</v>
      </c>
      <c r="J52" s="2">
        <v>209.63793103448276</v>
      </c>
      <c r="K52" s="2">
        <v>37.664999999999999</v>
      </c>
      <c r="L52" s="2">
        <v>52.386372621071111</v>
      </c>
      <c r="M52" s="2">
        <f t="shared" si="15"/>
        <v>48.706029465803333</v>
      </c>
      <c r="O52" s="2">
        <f t="shared" si="16"/>
        <v>47.790565330821195</v>
      </c>
      <c r="P52" s="2">
        <f t="shared" si="3"/>
        <v>81.238846433884689</v>
      </c>
      <c r="Q52" s="2">
        <f t="shared" si="9"/>
        <v>85.050014379323741</v>
      </c>
      <c r="R52" s="2">
        <f t="shared" si="4"/>
        <v>81.747069077780949</v>
      </c>
      <c r="S52" s="2">
        <f t="shared" si="5"/>
        <v>161.84736570366158</v>
      </c>
      <c r="T52" s="1">
        <f t="shared" si="10"/>
        <v>36292.04666313628</v>
      </c>
      <c r="U52" s="1">
        <f t="shared" si="11"/>
        <v>36705.955713771284</v>
      </c>
      <c r="V52" s="1">
        <f t="shared" si="12"/>
        <v>36519.086321097901</v>
      </c>
      <c r="W52" s="1">
        <f t="shared" si="13"/>
        <v>69850.220264670395</v>
      </c>
      <c r="X52" s="1">
        <f t="shared" si="6"/>
        <v>0.47033423312922479</v>
      </c>
      <c r="Y52" s="1">
        <f t="shared" si="14"/>
        <v>0.56418726979536749</v>
      </c>
      <c r="Z52" s="1">
        <f t="shared" si="7"/>
        <v>0.47327660021059875</v>
      </c>
      <c r="AA52" s="1">
        <f t="shared" si="8"/>
        <v>1.0736297230082523</v>
      </c>
    </row>
    <row r="53" spans="1:27" x14ac:dyDescent="0.35">
      <c r="A53" s="2">
        <v>52</v>
      </c>
      <c r="B53" s="2">
        <f t="shared" si="0"/>
        <v>23</v>
      </c>
      <c r="C53" s="2">
        <v>712.26897714801112</v>
      </c>
      <c r="D53" s="2">
        <v>448.8668854125375</v>
      </c>
      <c r="E53" s="2">
        <v>712.26897714801112</v>
      </c>
      <c r="F53" s="2">
        <v>432.96860244389353</v>
      </c>
      <c r="G53" s="2">
        <v>161.94117647058823</v>
      </c>
      <c r="H53" s="2">
        <v>147.04285714285714</v>
      </c>
      <c r="I53" s="2">
        <v>171.44680851063831</v>
      </c>
      <c r="J53" s="2">
        <v>178.31034482758622</v>
      </c>
      <c r="K53" s="2">
        <v>35.880000000000003</v>
      </c>
      <c r="L53" s="2">
        <v>53.383831663403136</v>
      </c>
      <c r="M53" s="2">
        <f t="shared" si="15"/>
        <v>49.007873747552352</v>
      </c>
      <c r="O53" s="2">
        <f t="shared" si="16"/>
        <v>47.790565330821195</v>
      </c>
      <c r="P53" s="2">
        <f t="shared" si="3"/>
        <v>114.15061113976704</v>
      </c>
      <c r="Q53" s="2">
        <f t="shared" si="9"/>
        <v>99.252291812035949</v>
      </c>
      <c r="R53" s="2">
        <f t="shared" si="4"/>
        <v>123.65624317981711</v>
      </c>
      <c r="S53" s="2">
        <f t="shared" si="5"/>
        <v>130.51977949676501</v>
      </c>
      <c r="T53" s="1">
        <f t="shared" si="10"/>
        <v>51238.429290244938</v>
      </c>
      <c r="U53" s="1">
        <f t="shared" si="11"/>
        <v>42973.126075210705</v>
      </c>
      <c r="V53" s="1">
        <f t="shared" si="12"/>
        <v>55505.19273793984</v>
      </c>
      <c r="W53" s="1">
        <f t="shared" si="13"/>
        <v>56510.9665199995</v>
      </c>
      <c r="X53" s="1">
        <f t="shared" si="6"/>
        <v>0.66403494877714242</v>
      </c>
      <c r="Y53" s="1">
        <f t="shared" si="14"/>
        <v>0.66051653480988326</v>
      </c>
      <c r="Z53" s="1">
        <f t="shared" si="7"/>
        <v>0.71933094607215875</v>
      </c>
      <c r="AA53" s="1">
        <f t="shared" si="8"/>
        <v>0.86859931295711257</v>
      </c>
    </row>
    <row r="54" spans="1:27" x14ac:dyDescent="0.35">
      <c r="A54" s="2">
        <v>53</v>
      </c>
      <c r="B54" s="2">
        <f t="shared" si="0"/>
        <v>23.5</v>
      </c>
      <c r="C54" s="2">
        <v>721.24811996822064</v>
      </c>
      <c r="D54" s="2">
        <v>451.06120898405987</v>
      </c>
      <c r="E54" s="2">
        <v>719.61416030535929</v>
      </c>
      <c r="F54" s="2">
        <v>436.1660423807752</v>
      </c>
      <c r="G54" s="2">
        <v>76.547945205479451</v>
      </c>
      <c r="H54" s="2">
        <v>111.25373134328358</v>
      </c>
      <c r="I54" s="2">
        <v>165.33333333333334</v>
      </c>
      <c r="J54" s="2">
        <v>200.19298245614036</v>
      </c>
      <c r="K54" s="2">
        <v>38.86</v>
      </c>
      <c r="L54" s="2">
        <v>53.393448352840885</v>
      </c>
      <c r="M54" s="2">
        <f t="shared" si="15"/>
        <v>49.760086264630658</v>
      </c>
      <c r="O54" s="2">
        <f t="shared" si="16"/>
        <v>47.790565330821195</v>
      </c>
      <c r="P54" s="2">
        <f t="shared" si="3"/>
        <v>28.757379874658255</v>
      </c>
      <c r="Q54" s="2">
        <f t="shared" si="9"/>
        <v>63.463166012462381</v>
      </c>
      <c r="R54" s="2">
        <f t="shared" si="4"/>
        <v>117.54276800251215</v>
      </c>
      <c r="S54" s="2">
        <f t="shared" si="5"/>
        <v>152.40241712531918</v>
      </c>
      <c r="T54" s="1">
        <f t="shared" si="10"/>
        <v>12971.338533477225</v>
      </c>
      <c r="U54" s="1">
        <f t="shared" si="11"/>
        <v>27680.47795660984</v>
      </c>
      <c r="V54" s="1">
        <f t="shared" si="12"/>
        <v>53018.983042545995</v>
      </c>
      <c r="W54" s="1">
        <f t="shared" si="13"/>
        <v>66472.759126814548</v>
      </c>
      <c r="X54" s="1">
        <f t="shared" si="6"/>
        <v>0.16810472604179524</v>
      </c>
      <c r="Y54" s="1">
        <f t="shared" si="14"/>
        <v>0.42546156287960119</v>
      </c>
      <c r="Z54" s="1">
        <f t="shared" si="7"/>
        <v>0.68711040085641384</v>
      </c>
      <c r="AA54" s="1">
        <f t="shared" si="8"/>
        <v>1.0217166058818146</v>
      </c>
    </row>
    <row r="55" spans="1:27" x14ac:dyDescent="0.35">
      <c r="A55" s="2">
        <v>54</v>
      </c>
      <c r="B55" s="2">
        <f t="shared" si="0"/>
        <v>24</v>
      </c>
      <c r="C55" s="2">
        <v>728.34897270869237</v>
      </c>
      <c r="D55" s="2">
        <v>456.28880333996523</v>
      </c>
      <c r="E55" s="2">
        <v>727.21894453063885</v>
      </c>
      <c r="F55" s="2">
        <v>436.80897954935227</v>
      </c>
      <c r="G55" s="2">
        <v>130.56521739130434</v>
      </c>
      <c r="H55" s="2">
        <v>151.63768115942028</v>
      </c>
      <c r="I55" s="2">
        <v>185.11</v>
      </c>
      <c r="J55" s="2">
        <v>190.03174603174602</v>
      </c>
      <c r="K55" s="2">
        <v>33.914000000000001</v>
      </c>
      <c r="L55" s="2">
        <v>53.84536551298671</v>
      </c>
      <c r="M55" s="2">
        <f t="shared" si="15"/>
        <v>48.862524134740028</v>
      </c>
      <c r="O55" s="2">
        <f t="shared" si="16"/>
        <v>47.790565330821195</v>
      </c>
      <c r="P55" s="2">
        <f t="shared" si="3"/>
        <v>82.774652060483149</v>
      </c>
      <c r="Q55" s="2">
        <f t="shared" si="9"/>
        <v>103.84711582859909</v>
      </c>
      <c r="R55" s="2">
        <f t="shared" si="4"/>
        <v>137.3194346691788</v>
      </c>
      <c r="S55" s="2">
        <f t="shared" si="5"/>
        <v>142.24118070092482</v>
      </c>
      <c r="T55" s="1">
        <f t="shared" si="10"/>
        <v>37769.146935559846</v>
      </c>
      <c r="U55" s="1">
        <f t="shared" si="11"/>
        <v>45361.352694233756</v>
      </c>
      <c r="V55" s="1">
        <f t="shared" si="12"/>
        <v>62657.32052052013</v>
      </c>
      <c r="W55" s="1">
        <f t="shared" si="13"/>
        <v>62132.224991865987</v>
      </c>
      <c r="X55" s="1">
        <f t="shared" si="6"/>
        <v>0.48947701750657929</v>
      </c>
      <c r="Y55" s="1">
        <f t="shared" si="14"/>
        <v>0.69722466649145987</v>
      </c>
      <c r="Z55" s="1">
        <f t="shared" si="7"/>
        <v>0.81202041511990475</v>
      </c>
      <c r="AA55" s="1">
        <f t="shared" si="8"/>
        <v>0.95500061782401113</v>
      </c>
    </row>
    <row r="56" spans="1:27" x14ac:dyDescent="0.35">
      <c r="A56" s="2">
        <v>55</v>
      </c>
      <c r="B56" s="2">
        <f t="shared" si="0"/>
        <v>24.5</v>
      </c>
      <c r="C56" s="2">
        <v>729.95239106944405</v>
      </c>
      <c r="D56" s="2">
        <v>455.2691442666486</v>
      </c>
      <c r="E56" s="2">
        <v>734.33506792216531</v>
      </c>
      <c r="F56" s="2">
        <v>440.01001001514959</v>
      </c>
      <c r="G56" s="2">
        <v>150.24285714285713</v>
      </c>
      <c r="H56" s="2">
        <v>173.09859154929578</v>
      </c>
      <c r="I56" s="2">
        <v>178.8118811881188</v>
      </c>
      <c r="J56" s="2">
        <v>179.203125</v>
      </c>
      <c r="K56" s="2">
        <v>38.143000000000001</v>
      </c>
      <c r="L56" s="2">
        <v>54.630873708343955</v>
      </c>
      <c r="M56" s="2">
        <f t="shared" si="15"/>
        <v>50.508905281257967</v>
      </c>
      <c r="O56" s="2">
        <f t="shared" si="16"/>
        <v>47.790565330821195</v>
      </c>
      <c r="P56" s="2">
        <f t="shared" si="3"/>
        <v>102.45229181203594</v>
      </c>
      <c r="Q56" s="2">
        <f t="shared" si="9"/>
        <v>125.30802621847458</v>
      </c>
      <c r="R56" s="2">
        <f t="shared" si="4"/>
        <v>131.02131585729762</v>
      </c>
      <c r="S56" s="2">
        <f t="shared" si="5"/>
        <v>131.41255966917879</v>
      </c>
      <c r="T56" s="1">
        <f t="shared" si="10"/>
        <v>46643.367221422573</v>
      </c>
      <c r="U56" s="1">
        <f t="shared" si="11"/>
        <v>55136.785871369626</v>
      </c>
      <c r="V56" s="1">
        <f t="shared" si="12"/>
        <v>59649.962351042166</v>
      </c>
      <c r="W56" s="1">
        <f t="shared" si="13"/>
        <v>57822.841696151801</v>
      </c>
      <c r="X56" s="1">
        <f t="shared" si="6"/>
        <v>0.60448429806898007</v>
      </c>
      <c r="Y56" s="1">
        <f t="shared" si="14"/>
        <v>0.84747753003987214</v>
      </c>
      <c r="Z56" s="1">
        <f t="shared" si="7"/>
        <v>0.77304593921019882</v>
      </c>
      <c r="AA56" s="1">
        <f t="shared" si="8"/>
        <v>0.88876343236370781</v>
      </c>
    </row>
    <row r="57" spans="1:27" x14ac:dyDescent="0.35">
      <c r="A57" s="2">
        <v>56</v>
      </c>
      <c r="B57" s="2">
        <f t="shared" si="0"/>
        <v>25</v>
      </c>
      <c r="C57" s="2">
        <v>741.66498042845876</v>
      </c>
      <c r="D57" s="2">
        <v>459.12689237930084</v>
      </c>
      <c r="E57" s="2">
        <v>738.94680454070829</v>
      </c>
      <c r="F57" s="2">
        <v>441.95404211500664</v>
      </c>
      <c r="G57" s="2">
        <v>118.88571428571429</v>
      </c>
      <c r="H57" s="2">
        <v>158.86956521739131</v>
      </c>
      <c r="I57" s="2">
        <v>151.94117647058823</v>
      </c>
      <c r="J57" s="2">
        <v>194.79729729729729</v>
      </c>
      <c r="K57" s="2">
        <v>38.164000000000001</v>
      </c>
      <c r="L57" s="2">
        <v>54.744245370488095</v>
      </c>
      <c r="M57" s="2">
        <f t="shared" si="15"/>
        <v>50.599184027866073</v>
      </c>
      <c r="O57" s="2">
        <f>N$47</f>
        <v>47.790565330821195</v>
      </c>
      <c r="P57" s="2">
        <f t="shared" si="3"/>
        <v>71.095148954893091</v>
      </c>
      <c r="Q57" s="2">
        <f t="shared" si="9"/>
        <v>111.07899988657012</v>
      </c>
      <c r="R57" s="2">
        <f t="shared" si="4"/>
        <v>104.15061113976704</v>
      </c>
      <c r="S57" s="2">
        <f t="shared" si="5"/>
        <v>147.00673196647608</v>
      </c>
      <c r="T57" s="1">
        <f t="shared" si="10"/>
        <v>32641.694802903563</v>
      </c>
      <c r="U57" s="1">
        <f t="shared" si="11"/>
        <v>49091.812993962027</v>
      </c>
      <c r="V57" s="1">
        <f t="shared" si="12"/>
        <v>47818.346432006234</v>
      </c>
      <c r="W57" s="1">
        <f t="shared" si="13"/>
        <v>64970.219410701466</v>
      </c>
      <c r="X57" s="1">
        <f t="shared" si="6"/>
        <v>0.42302674841306731</v>
      </c>
      <c r="Y57" s="1">
        <f t="shared" si="14"/>
        <v>0.75456354163193395</v>
      </c>
      <c r="Z57" s="1">
        <f t="shared" si="7"/>
        <v>0.61971168248965502</v>
      </c>
      <c r="AA57" s="1">
        <f t="shared" si="8"/>
        <v>0.99862188559164378</v>
      </c>
    </row>
    <row r="58" spans="1:27" x14ac:dyDescent="0.35">
      <c r="A58" s="2">
        <v>57</v>
      </c>
      <c r="B58" s="2">
        <f t="shared" si="0"/>
        <v>25.5</v>
      </c>
      <c r="C58" s="2">
        <v>747.16241480817894</v>
      </c>
      <c r="D58" s="2">
        <v>460.07529650361454</v>
      </c>
      <c r="E58" s="2">
        <v>748.15500712673952</v>
      </c>
      <c r="F58" s="2">
        <v>442.96693188774708</v>
      </c>
      <c r="G58" s="2">
        <v>129.57971014492753</v>
      </c>
      <c r="H58" s="2">
        <v>128.23611111111111</v>
      </c>
      <c r="I58" s="2">
        <v>140.15384615384616</v>
      </c>
      <c r="J58" s="2">
        <v>172.89333333333335</v>
      </c>
      <c r="K58" s="2">
        <v>38.231999999999999</v>
      </c>
      <c r="L58" s="2">
        <v>55.782238402620159</v>
      </c>
      <c r="M58" s="2">
        <f t="shared" si="15"/>
        <v>51.394678801965121</v>
      </c>
      <c r="O58" s="2">
        <f t="shared" ref="O58:O121" si="17">N$47</f>
        <v>47.790565330821195</v>
      </c>
      <c r="P58" s="2">
        <f t="shared" si="3"/>
        <v>81.789144814106336</v>
      </c>
      <c r="Q58" s="2">
        <f t="shared" si="9"/>
        <v>80.445545780289919</v>
      </c>
      <c r="R58" s="2">
        <f t="shared" si="4"/>
        <v>92.363280823024965</v>
      </c>
      <c r="S58" s="2">
        <f t="shared" si="5"/>
        <v>125.10276800251215</v>
      </c>
      <c r="T58" s="1">
        <f t="shared" si="10"/>
        <v>37629.165051127042</v>
      </c>
      <c r="U58" s="1">
        <f t="shared" si="11"/>
        <v>35634.716598330328</v>
      </c>
      <c r="V58" s="1">
        <f t="shared" si="12"/>
        <v>42494.063810699823</v>
      </c>
      <c r="W58" s="1">
        <f t="shared" si="13"/>
        <v>55416.389312737425</v>
      </c>
      <c r="X58" s="1">
        <f t="shared" si="6"/>
        <v>0.48766289352294734</v>
      </c>
      <c r="Y58" s="1">
        <f t="shared" si="14"/>
        <v>0.54772183632316707</v>
      </c>
      <c r="Z58" s="1">
        <f t="shared" si="7"/>
        <v>0.55071054824943466</v>
      </c>
      <c r="AA58" s="1">
        <f t="shared" si="8"/>
        <v>0.85177516237618278</v>
      </c>
    </row>
    <row r="59" spans="1:27" x14ac:dyDescent="0.35">
      <c r="A59" s="2">
        <v>58</v>
      </c>
      <c r="B59" s="2">
        <f t="shared" si="0"/>
        <v>26</v>
      </c>
      <c r="C59" s="2">
        <v>753.08742741743276</v>
      </c>
      <c r="D59" s="2">
        <v>460.97523565536017</v>
      </c>
      <c r="E59" s="2">
        <v>754.66030447607488</v>
      </c>
      <c r="F59" s="2">
        <v>445.72975648969759</v>
      </c>
      <c r="G59" s="2">
        <v>141.57971014492753</v>
      </c>
      <c r="H59" s="2">
        <v>153.34722222222223</v>
      </c>
      <c r="I59" s="2">
        <v>136.70754716981133</v>
      </c>
      <c r="J59" s="2">
        <v>176.42857142857142</v>
      </c>
      <c r="K59" s="2">
        <v>35.762</v>
      </c>
      <c r="L59" s="2">
        <v>56.547531692503057</v>
      </c>
      <c r="M59" s="2">
        <f t="shared" si="15"/>
        <v>51.351148769377289</v>
      </c>
      <c r="O59" s="2">
        <f t="shared" si="17"/>
        <v>47.790565330821195</v>
      </c>
      <c r="P59" s="2">
        <f t="shared" si="3"/>
        <v>93.789144814106336</v>
      </c>
      <c r="Q59" s="2">
        <f t="shared" si="9"/>
        <v>105.55665689140103</v>
      </c>
      <c r="R59" s="2">
        <f t="shared" si="4"/>
        <v>88.916981838990139</v>
      </c>
      <c r="S59" s="2">
        <f t="shared" si="5"/>
        <v>128.63800609775024</v>
      </c>
      <c r="T59" s="1">
        <f t="shared" si="10"/>
        <v>43234.47313259737</v>
      </c>
      <c r="U59" s="1">
        <f t="shared" si="11"/>
        <v>47049.742972070744</v>
      </c>
      <c r="V59" s="1">
        <f t="shared" si="12"/>
        <v>40988.52665699186</v>
      </c>
      <c r="W59" s="1">
        <f t="shared" si="13"/>
        <v>57337.787133270445</v>
      </c>
      <c r="X59" s="1">
        <f t="shared" si="6"/>
        <v>0.56030603493688391</v>
      </c>
      <c r="Y59" s="1">
        <f t="shared" si="14"/>
        <v>0.7231759946255073</v>
      </c>
      <c r="Z59" s="1">
        <f t="shared" si="7"/>
        <v>0.53119923026813021</v>
      </c>
      <c r="AA59" s="1">
        <f t="shared" si="8"/>
        <v>0.88130792264567193</v>
      </c>
    </row>
    <row r="60" spans="1:27" x14ac:dyDescent="0.35">
      <c r="A60" s="2">
        <v>59</v>
      </c>
      <c r="B60" s="2">
        <f t="shared" si="0"/>
        <v>26.5</v>
      </c>
      <c r="C60" s="2">
        <v>761.59318005494413</v>
      </c>
      <c r="D60" s="2">
        <v>463.63900705115287</v>
      </c>
      <c r="E60" s="2">
        <v>760.43261057478094</v>
      </c>
      <c r="F60" s="2">
        <v>446.17211068182888</v>
      </c>
      <c r="G60" s="2">
        <v>83.291666666666671</v>
      </c>
      <c r="H60" s="2">
        <v>110.64383561643835</v>
      </c>
      <c r="I60" s="2">
        <v>158.28571428571428</v>
      </c>
      <c r="J60" s="2">
        <v>212.13953488372093</v>
      </c>
      <c r="K60" s="2">
        <v>41.552</v>
      </c>
      <c r="L60" s="2">
        <v>56.414766358819662</v>
      </c>
      <c r="M60" s="2">
        <f t="shared" si="15"/>
        <v>52.699074769114745</v>
      </c>
      <c r="O60" s="2">
        <f t="shared" si="17"/>
        <v>47.790565330821195</v>
      </c>
      <c r="P60" s="2">
        <f t="shared" si="3"/>
        <v>35.501101335845476</v>
      </c>
      <c r="Q60" s="2">
        <f t="shared" si="9"/>
        <v>62.853270285617157</v>
      </c>
      <c r="R60" s="2">
        <f t="shared" si="4"/>
        <v>110.49514895489308</v>
      </c>
      <c r="S60" s="2">
        <f t="shared" si="5"/>
        <v>164.34896955289975</v>
      </c>
      <c r="T60" s="1">
        <f t="shared" si="10"/>
        <v>16459.695372573755</v>
      </c>
      <c r="U60" s="1">
        <f t="shared" si="11"/>
        <v>28043.376266589286</v>
      </c>
      <c r="V60" s="1">
        <f t="shared" si="12"/>
        <v>51229.86114541586</v>
      </c>
      <c r="W60" s="1">
        <f t="shared" si="13"/>
        <v>73327.926633800904</v>
      </c>
      <c r="X60" s="1">
        <f t="shared" si="6"/>
        <v>0.21331280300770775</v>
      </c>
      <c r="Y60" s="1">
        <f t="shared" si="14"/>
        <v>0.43103947531204717</v>
      </c>
      <c r="Z60" s="1">
        <f t="shared" si="7"/>
        <v>0.66392390814433022</v>
      </c>
      <c r="AA60" s="1">
        <f t="shared" si="8"/>
        <v>1.1270836550308851</v>
      </c>
    </row>
    <row r="61" spans="1:27" x14ac:dyDescent="0.35">
      <c r="A61" s="2">
        <v>60</v>
      </c>
      <c r="B61" s="2">
        <f t="shared" si="0"/>
        <v>27</v>
      </c>
      <c r="C61" s="2">
        <v>768.31226651904649</v>
      </c>
      <c r="D61" s="2">
        <v>461.38403887286927</v>
      </c>
      <c r="E61" s="2">
        <v>760.00503234524717</v>
      </c>
      <c r="F61" s="2">
        <v>446.70220442503881</v>
      </c>
      <c r="G61" s="2">
        <v>142.50724637681159</v>
      </c>
      <c r="H61" s="2">
        <v>133.69444444444446</v>
      </c>
      <c r="I61" s="2">
        <v>179.8</v>
      </c>
      <c r="J61" s="2">
        <v>222.77777777777777</v>
      </c>
      <c r="K61" s="2">
        <v>35.587000000000003</v>
      </c>
      <c r="L61" s="2">
        <v>57.03014626992551</v>
      </c>
      <c r="M61" s="2">
        <f t="shared" si="15"/>
        <v>51.669359702444126</v>
      </c>
      <c r="O61" s="2">
        <f t="shared" si="17"/>
        <v>47.790565330821195</v>
      </c>
      <c r="P61" s="2">
        <f t="shared" si="3"/>
        <v>94.716681045990399</v>
      </c>
      <c r="Q61" s="2">
        <f t="shared" si="9"/>
        <v>85.903879113623262</v>
      </c>
      <c r="R61" s="2">
        <f t="shared" si="4"/>
        <v>132.0094346691788</v>
      </c>
      <c r="S61" s="2">
        <f t="shared" si="5"/>
        <v>174.98721244695656</v>
      </c>
      <c r="T61" s="1">
        <f t="shared" si="10"/>
        <v>43700.764849632396</v>
      </c>
      <c r="U61" s="1">
        <f t="shared" si="11"/>
        <v>38373.452168717558</v>
      </c>
      <c r="V61" s="1">
        <f t="shared" si="12"/>
        <v>60907.046136989891</v>
      </c>
      <c r="W61" s="1">
        <f t="shared" si="13"/>
        <v>78167.173546248086</v>
      </c>
      <c r="X61" s="1">
        <f t="shared" si="6"/>
        <v>0.56634903822027127</v>
      </c>
      <c r="Y61" s="1">
        <f t="shared" si="14"/>
        <v>0.58981745034823707</v>
      </c>
      <c r="Z61" s="1">
        <f t="shared" si="7"/>
        <v>0.78933737473961108</v>
      </c>
      <c r="AA61" s="1">
        <f t="shared" si="8"/>
        <v>1.2014650857907689</v>
      </c>
    </row>
    <row r="62" spans="1:27" x14ac:dyDescent="0.35">
      <c r="A62" s="2">
        <v>61</v>
      </c>
      <c r="B62" s="2">
        <f t="shared" si="0"/>
        <v>27.5</v>
      </c>
      <c r="C62" s="2">
        <v>776.40571157807881</v>
      </c>
      <c r="D62" s="2">
        <v>465.65689954884323</v>
      </c>
      <c r="E62" s="2">
        <v>771.04571305785169</v>
      </c>
      <c r="F62" s="2">
        <v>453.90703192024654</v>
      </c>
      <c r="G62" s="2">
        <v>124.57352941176471</v>
      </c>
      <c r="H62" s="2">
        <v>141.125</v>
      </c>
      <c r="I62" s="2">
        <v>149.14953271028037</v>
      </c>
      <c r="J62" s="2">
        <v>220.6888888888889</v>
      </c>
      <c r="K62" s="2">
        <v>37.798000000000002</v>
      </c>
      <c r="L62" s="2">
        <v>57.941537930963698</v>
      </c>
      <c r="M62" s="2">
        <f t="shared" si="15"/>
        <v>52.905653448222772</v>
      </c>
      <c r="O62" s="2">
        <f t="shared" si="17"/>
        <v>47.790565330821195</v>
      </c>
      <c r="P62" s="2">
        <f t="shared" si="3"/>
        <v>76.782964080943515</v>
      </c>
      <c r="Q62" s="2">
        <f t="shared" si="9"/>
        <v>93.334434669178805</v>
      </c>
      <c r="R62" s="2">
        <f t="shared" si="4"/>
        <v>101.35896737945917</v>
      </c>
      <c r="S62" s="2">
        <f t="shared" si="5"/>
        <v>172.89832355806772</v>
      </c>
      <c r="T62" s="1">
        <f t="shared" si="10"/>
        <v>35754.516992102355</v>
      </c>
      <c r="U62" s="1">
        <f t="shared" si="11"/>
        <v>42365.156216641109</v>
      </c>
      <c r="V62" s="1">
        <f t="shared" si="12"/>
        <v>47198.5024913913</v>
      </c>
      <c r="W62" s="1">
        <f t="shared" si="13"/>
        <v>78479.764870228959</v>
      </c>
      <c r="X62" s="1">
        <f t="shared" si="6"/>
        <v>0.46336800694868957</v>
      </c>
      <c r="Y62" s="1">
        <f t="shared" si="14"/>
        <v>0.65117176097266194</v>
      </c>
      <c r="Z62" s="1">
        <f t="shared" si="7"/>
        <v>0.61167868762510669</v>
      </c>
      <c r="AA62" s="1">
        <f t="shared" si="8"/>
        <v>1.2062697569186296</v>
      </c>
    </row>
    <row r="63" spans="1:27" x14ac:dyDescent="0.35">
      <c r="A63" s="2">
        <v>62</v>
      </c>
      <c r="B63" s="2">
        <f t="shared" si="0"/>
        <v>28</v>
      </c>
      <c r="C63" s="2">
        <v>784.02576645441309</v>
      </c>
      <c r="D63" s="2">
        <v>467.29519830280492</v>
      </c>
      <c r="E63" s="2">
        <v>782.48343069788041</v>
      </c>
      <c r="F63" s="2">
        <v>456.8878324139277</v>
      </c>
      <c r="G63" s="2">
        <v>132.88732394366198</v>
      </c>
      <c r="H63" s="2">
        <v>113.11267605633803</v>
      </c>
      <c r="I63" s="2">
        <v>207.82758620689654</v>
      </c>
      <c r="J63" s="2">
        <v>216.14285714285714</v>
      </c>
      <c r="K63" s="2">
        <v>38.034999999999997</v>
      </c>
      <c r="L63" s="2">
        <v>57.48272403843233</v>
      </c>
      <c r="M63" s="2">
        <f t="shared" si="15"/>
        <v>52.620793028824245</v>
      </c>
      <c r="O63" s="2">
        <f t="shared" si="17"/>
        <v>47.790565330821195</v>
      </c>
      <c r="P63" s="2">
        <f t="shared" si="3"/>
        <v>85.096758612840787</v>
      </c>
      <c r="Q63" s="2">
        <f t="shared" si="9"/>
        <v>65.322110725516836</v>
      </c>
      <c r="R63" s="2">
        <f t="shared" si="4"/>
        <v>160.03702087607536</v>
      </c>
      <c r="S63" s="2">
        <f t="shared" si="5"/>
        <v>168.35229181203596</v>
      </c>
      <c r="T63" s="1">
        <f t="shared" si="10"/>
        <v>39765.306690913356</v>
      </c>
      <c r="U63" s="1">
        <f t="shared" si="11"/>
        <v>29844.877578083964</v>
      </c>
      <c r="V63" s="1">
        <f t="shared" si="12"/>
        <v>74784.531406075766</v>
      </c>
      <c r="W63" s="1">
        <f t="shared" si="13"/>
        <v>76918.113687918143</v>
      </c>
      <c r="X63" s="1">
        <f t="shared" si="6"/>
        <v>0.51534665986795281</v>
      </c>
      <c r="Y63" s="1">
        <f t="shared" si="14"/>
        <v>0.45872937158911459</v>
      </c>
      <c r="Z63" s="1">
        <f t="shared" si="7"/>
        <v>0.96918549552436384</v>
      </c>
      <c r="AA63" s="1">
        <f t="shared" si="8"/>
        <v>1.1822664664501541</v>
      </c>
    </row>
    <row r="64" spans="1:27" x14ac:dyDescent="0.35">
      <c r="A64" s="2">
        <v>63</v>
      </c>
      <c r="B64" s="2">
        <f t="shared" si="0"/>
        <v>28.5</v>
      </c>
      <c r="C64" s="2">
        <v>788.72912697928462</v>
      </c>
      <c r="D64" s="2">
        <v>465.57529013721523</v>
      </c>
      <c r="E64" s="2">
        <v>783.33858715694805</v>
      </c>
      <c r="F64" s="2">
        <v>457.17609107081705</v>
      </c>
      <c r="G64" s="2">
        <v>123.69117647058823</v>
      </c>
      <c r="H64" s="2">
        <v>147.5</v>
      </c>
      <c r="I64" s="2">
        <v>140.97499999999999</v>
      </c>
      <c r="J64" s="2">
        <v>175.04395604395606</v>
      </c>
      <c r="K64" s="2">
        <v>41.063000000000002</v>
      </c>
      <c r="L64" s="2">
        <v>58.898590372847138</v>
      </c>
      <c r="M64" s="2">
        <f t="shared" si="15"/>
        <v>54.439692779635351</v>
      </c>
      <c r="O64" s="2">
        <f t="shared" si="17"/>
        <v>47.790565330821195</v>
      </c>
      <c r="P64" s="2">
        <f t="shared" si="3"/>
        <v>75.900611139767037</v>
      </c>
      <c r="Q64" s="2">
        <f t="shared" si="9"/>
        <v>99.709434669178805</v>
      </c>
      <c r="R64" s="2">
        <f t="shared" si="4"/>
        <v>93.184434669178799</v>
      </c>
      <c r="S64" s="2">
        <f t="shared" si="5"/>
        <v>127.25339071313486</v>
      </c>
      <c r="T64" s="1">
        <f t="shared" si="10"/>
        <v>35337.449052988988</v>
      </c>
      <c r="U64" s="1">
        <f t="shared" si="11"/>
        <v>45584.76958493617</v>
      </c>
      <c r="V64" s="1">
        <f t="shared" si="12"/>
        <v>43384.370207375294</v>
      </c>
      <c r="W64" s="1">
        <f t="shared" si="13"/>
        <v>58177.207741738406</v>
      </c>
      <c r="X64" s="1">
        <f t="shared" si="6"/>
        <v>0.45796292932585814</v>
      </c>
      <c r="Y64" s="1">
        <f t="shared" si="14"/>
        <v>0.70065868593436664</v>
      </c>
      <c r="Z64" s="1">
        <f t="shared" si="7"/>
        <v>0.56224865686637682</v>
      </c>
      <c r="AA64" s="1">
        <f t="shared" si="8"/>
        <v>0.89421020000345297</v>
      </c>
    </row>
    <row r="65" spans="1:27" x14ac:dyDescent="0.35">
      <c r="A65" s="2">
        <v>64</v>
      </c>
      <c r="B65" s="2">
        <f t="shared" si="0"/>
        <v>29</v>
      </c>
      <c r="C65" s="2">
        <v>789.56901278729742</v>
      </c>
      <c r="D65" s="2">
        <v>467.99138114507946</v>
      </c>
      <c r="E65" s="2">
        <v>793.08126252989643</v>
      </c>
      <c r="F65" s="2">
        <v>461.40049243252366</v>
      </c>
      <c r="G65" s="2">
        <v>146.86363636363637</v>
      </c>
      <c r="H65" s="2">
        <v>130.12857142857143</v>
      </c>
      <c r="I65" s="2">
        <v>166.40336134453781</v>
      </c>
      <c r="J65" s="2">
        <v>216.05319148936169</v>
      </c>
      <c r="K65" s="2">
        <v>33.06</v>
      </c>
      <c r="L65" s="2">
        <v>57.081728636044033</v>
      </c>
      <c r="M65" s="2">
        <f t="shared" si="15"/>
        <v>51.076296477033026</v>
      </c>
      <c r="O65" s="2">
        <f t="shared" si="17"/>
        <v>47.790565330821195</v>
      </c>
      <c r="P65" s="2">
        <f t="shared" si="3"/>
        <v>99.073071032815179</v>
      </c>
      <c r="Q65" s="2">
        <f t="shared" si="9"/>
        <v>82.338006097750238</v>
      </c>
      <c r="R65" s="2">
        <f t="shared" si="4"/>
        <v>118.61279601371662</v>
      </c>
      <c r="S65" s="2">
        <f t="shared" si="5"/>
        <v>168.26262615854051</v>
      </c>
      <c r="T65" s="1">
        <f t="shared" si="10"/>
        <v>46365.343346931739</v>
      </c>
      <c r="U65" s="1">
        <f t="shared" si="11"/>
        <v>37990.796559414099</v>
      </c>
      <c r="V65" s="1">
        <f t="shared" si="12"/>
        <v>55509.766227938817</v>
      </c>
      <c r="W65" s="1">
        <f t="shared" si="13"/>
        <v>77636.458567540234</v>
      </c>
      <c r="X65" s="1">
        <f t="shared" si="6"/>
        <v>0.60088119056132094</v>
      </c>
      <c r="Y65" s="1">
        <f t="shared" si="14"/>
        <v>0.58393585921985769</v>
      </c>
      <c r="Z65" s="1">
        <f t="shared" si="7"/>
        <v>0.7193902171551968</v>
      </c>
      <c r="AA65" s="1">
        <f t="shared" si="8"/>
        <v>1.1933077546695865</v>
      </c>
    </row>
    <row r="66" spans="1:27" x14ac:dyDescent="0.35">
      <c r="A66" s="2">
        <v>65</v>
      </c>
      <c r="B66" s="2">
        <f t="shared" si="0"/>
        <v>29.5</v>
      </c>
      <c r="C66" s="2">
        <v>800.73185870834016</v>
      </c>
      <c r="D66" s="2">
        <v>471.87929570994362</v>
      </c>
      <c r="E66" s="2">
        <v>793.58519401470403</v>
      </c>
      <c r="F66" s="2">
        <v>461.22041900590426</v>
      </c>
      <c r="G66" s="2">
        <v>128.20895522388059</v>
      </c>
      <c r="H66" s="2">
        <v>124.04411764705883</v>
      </c>
      <c r="I66" s="2">
        <v>157.64406779661016</v>
      </c>
      <c r="J66" s="2">
        <v>204.68041237113403</v>
      </c>
      <c r="K66" s="2">
        <v>36.978000000000002</v>
      </c>
      <c r="L66" s="2">
        <v>53.203917372473043</v>
      </c>
      <c r="M66" s="2">
        <f t="shared" si="15"/>
        <v>49.147438029354788</v>
      </c>
      <c r="O66" s="2">
        <f t="shared" si="17"/>
        <v>47.790565330821195</v>
      </c>
      <c r="P66" s="2">
        <f t="shared" si="3"/>
        <v>80.418389893059398</v>
      </c>
      <c r="Q66" s="2">
        <f t="shared" si="9"/>
        <v>76.253552316237631</v>
      </c>
      <c r="R66" s="2">
        <f t="shared" si="4"/>
        <v>109.85350246578896</v>
      </c>
      <c r="S66" s="2">
        <f t="shared" si="5"/>
        <v>156.88984704031282</v>
      </c>
      <c r="T66" s="1">
        <f t="shared" si="10"/>
        <v>37947.77318486452</v>
      </c>
      <c r="U66" s="1">
        <f t="shared" si="11"/>
        <v>35169.695349983762</v>
      </c>
      <c r="V66" s="1">
        <f t="shared" si="12"/>
        <v>51837.593374827055</v>
      </c>
      <c r="W66" s="1">
        <f t="shared" si="13"/>
        <v>72360.800989705313</v>
      </c>
      <c r="X66" s="1">
        <f t="shared" si="6"/>
        <v>0.49179196107433354</v>
      </c>
      <c r="Y66" s="1">
        <f t="shared" si="14"/>
        <v>0.5405742477806611</v>
      </c>
      <c r="Z66" s="1">
        <f t="shared" si="7"/>
        <v>0.67179993879978428</v>
      </c>
      <c r="AA66" s="1">
        <f t="shared" si="8"/>
        <v>1.1122184930678998</v>
      </c>
    </row>
    <row r="67" spans="1:27" x14ac:dyDescent="0.35">
      <c r="A67" s="2">
        <v>66</v>
      </c>
      <c r="B67" s="2">
        <f t="shared" si="0"/>
        <v>30</v>
      </c>
      <c r="C67" s="2">
        <v>805.89333876485512</v>
      </c>
      <c r="D67" s="2">
        <v>472.82477792775273</v>
      </c>
      <c r="E67" s="2">
        <v>798.3038251906305</v>
      </c>
      <c r="F67" s="2">
        <v>461.9533083306747</v>
      </c>
      <c r="G67" s="2">
        <v>161.3235294117647</v>
      </c>
      <c r="H67" s="2">
        <v>127.47058823529412</v>
      </c>
      <c r="I67" s="2">
        <v>169.39669421487602</v>
      </c>
      <c r="J67" s="2">
        <v>187.97802197802199</v>
      </c>
      <c r="K67" s="2">
        <v>37.219000000000001</v>
      </c>
      <c r="L67" s="2">
        <v>57.873956179090435</v>
      </c>
      <c r="M67" s="2">
        <f t="shared" si="15"/>
        <v>52.710217134317823</v>
      </c>
      <c r="O67" s="2">
        <f t="shared" si="17"/>
        <v>47.790565330821195</v>
      </c>
      <c r="P67" s="2">
        <f t="shared" si="3"/>
        <v>113.5329640809435</v>
      </c>
      <c r="Q67" s="2">
        <f t="shared" si="9"/>
        <v>79.680022904472921</v>
      </c>
      <c r="R67" s="2">
        <f t="shared" si="4"/>
        <v>121.60612888405483</v>
      </c>
      <c r="S67" s="2">
        <f t="shared" si="5"/>
        <v>140.1874566472008</v>
      </c>
      <c r="T67" s="1">
        <f t="shared" si="10"/>
        <v>53681.198529051639</v>
      </c>
      <c r="U67" s="1">
        <f t="shared" si="11"/>
        <v>36808.450188585201</v>
      </c>
      <c r="V67" s="1">
        <f t="shared" si="12"/>
        <v>57498.3908842569</v>
      </c>
      <c r="W67" s="1">
        <f t="shared" si="13"/>
        <v>64760.059384637447</v>
      </c>
      <c r="X67" s="1">
        <f t="shared" si="6"/>
        <v>0.69569251847306224</v>
      </c>
      <c r="Y67" s="1">
        <f t="shared" si="14"/>
        <v>0.56576265658996006</v>
      </c>
      <c r="Z67" s="1">
        <f t="shared" si="7"/>
        <v>0.7451622068529089</v>
      </c>
      <c r="AA67" s="1">
        <f t="shared" si="8"/>
        <v>0.9953916302006719</v>
      </c>
    </row>
    <row r="68" spans="1:27" x14ac:dyDescent="0.35">
      <c r="A68" s="2">
        <v>67</v>
      </c>
      <c r="B68" s="2">
        <f t="shared" ref="B68:B131" si="18">B67+0.5</f>
        <v>30.5</v>
      </c>
      <c r="C68" s="2">
        <v>808.39772553783871</v>
      </c>
      <c r="D68" s="2">
        <v>474.06467682102209</v>
      </c>
      <c r="E68" s="2">
        <v>801.51066191213386</v>
      </c>
      <c r="F68" s="2">
        <v>461.92498819288051</v>
      </c>
      <c r="G68" s="2">
        <v>155.44117647058823</v>
      </c>
      <c r="H68" s="2">
        <v>127.74647887323944</v>
      </c>
      <c r="I68" s="2">
        <v>160.24576271186442</v>
      </c>
      <c r="J68" s="2">
        <v>186.03157894736842</v>
      </c>
      <c r="K68" s="2">
        <v>33.106999999999999</v>
      </c>
      <c r="L68" s="2">
        <v>56.241118732232508</v>
      </c>
      <c r="M68" s="2">
        <f t="shared" si="15"/>
        <v>50.457589049174381</v>
      </c>
      <c r="O68" s="2">
        <f t="shared" si="17"/>
        <v>47.790565330821195</v>
      </c>
      <c r="P68" s="2">
        <f t="shared" si="3"/>
        <v>107.65061113976704</v>
      </c>
      <c r="Q68" s="2">
        <f t="shared" si="9"/>
        <v>79.955913542418244</v>
      </c>
      <c r="R68" s="2">
        <f t="shared" si="4"/>
        <v>112.45519738104322</v>
      </c>
      <c r="S68" s="2">
        <f t="shared" si="5"/>
        <v>138.24101361654721</v>
      </c>
      <c r="T68" s="1">
        <f t="shared" si="10"/>
        <v>51033.352179559181</v>
      </c>
      <c r="U68" s="1">
        <f t="shared" si="11"/>
        <v>36933.634419032525</v>
      </c>
      <c r="V68" s="1">
        <f t="shared" si="12"/>
        <v>53311.036803288502</v>
      </c>
      <c r="W68" s="1">
        <f t="shared" si="13"/>
        <v>63856.978582595402</v>
      </c>
      <c r="X68" s="1">
        <f t="shared" si="6"/>
        <v>0.66137720983830439</v>
      </c>
      <c r="Y68" s="1">
        <f t="shared" si="14"/>
        <v>0.56768679527056687</v>
      </c>
      <c r="Z68" s="1">
        <f t="shared" si="7"/>
        <v>0.69089533155669469</v>
      </c>
      <c r="AA68" s="1">
        <f t="shared" si="8"/>
        <v>0.98151086665151432</v>
      </c>
    </row>
    <row r="69" spans="1:27" x14ac:dyDescent="0.35">
      <c r="A69" s="2">
        <v>68</v>
      </c>
      <c r="B69" s="2">
        <f t="shared" si="18"/>
        <v>31</v>
      </c>
      <c r="C69" s="2">
        <v>812.70404913528614</v>
      </c>
      <c r="D69" s="2">
        <v>475.59404083392911</v>
      </c>
      <c r="E69" s="2">
        <v>800.45698698935416</v>
      </c>
      <c r="F69" s="2">
        <v>458.8605415922151</v>
      </c>
      <c r="G69" s="2">
        <v>144.36486486486487</v>
      </c>
      <c r="H69" s="2">
        <v>120.62857142857143</v>
      </c>
      <c r="I69" s="2">
        <v>173.72592592592594</v>
      </c>
      <c r="J69" s="2">
        <v>185.34408602150538</v>
      </c>
      <c r="K69" s="2">
        <v>35.847999999999999</v>
      </c>
      <c r="L69" s="2">
        <v>60.063663397240447</v>
      </c>
      <c r="M69" s="2">
        <f t="shared" ref="M69:M100" si="19">(K69+L69*3)/4</f>
        <v>54.009747547930331</v>
      </c>
      <c r="O69" s="2">
        <f t="shared" si="17"/>
        <v>47.790565330821195</v>
      </c>
      <c r="P69" s="2">
        <f t="shared" si="3"/>
        <v>96.574299534043675</v>
      </c>
      <c r="Q69" s="2">
        <f t="shared" si="9"/>
        <v>72.838006097750238</v>
      </c>
      <c r="R69" s="2">
        <f t="shared" si="4"/>
        <v>125.93536059510474</v>
      </c>
      <c r="S69" s="2">
        <f t="shared" si="5"/>
        <v>137.55352069068419</v>
      </c>
      <c r="T69" s="1">
        <f t="shared" si="10"/>
        <v>45930.161356102071</v>
      </c>
      <c r="U69" s="1">
        <f t="shared" si="11"/>
        <v>33422.486926510741</v>
      </c>
      <c r="V69" s="1">
        <f t="shared" si="12"/>
        <v>59894.107029303828</v>
      </c>
      <c r="W69" s="1">
        <f t="shared" si="13"/>
        <v>63117.883002043316</v>
      </c>
      <c r="X69" s="1">
        <f t="shared" si="6"/>
        <v>0.59524136016464002</v>
      </c>
      <c r="Y69" s="1">
        <f t="shared" si="14"/>
        <v>0.51371885793903715</v>
      </c>
      <c r="Z69" s="1">
        <f t="shared" si="7"/>
        <v>0.77620998231552796</v>
      </c>
      <c r="AA69" s="1">
        <f t="shared" si="8"/>
        <v>0.97015063070067487</v>
      </c>
    </row>
    <row r="70" spans="1:27" x14ac:dyDescent="0.35">
      <c r="A70" s="2">
        <v>69</v>
      </c>
      <c r="B70" s="2">
        <f t="shared" si="18"/>
        <v>31.5</v>
      </c>
      <c r="C70" s="2">
        <v>820.58370507955158</v>
      </c>
      <c r="D70" s="2">
        <v>479.27572717812103</v>
      </c>
      <c r="E70" s="2">
        <v>808.79476246526292</v>
      </c>
      <c r="F70" s="2">
        <v>460.34389233440425</v>
      </c>
      <c r="G70" s="2">
        <v>127.95714285714286</v>
      </c>
      <c r="H70" s="2">
        <v>137.71830985915494</v>
      </c>
      <c r="I70" s="2">
        <v>183.98425196850394</v>
      </c>
      <c r="J70" s="2">
        <v>214.375</v>
      </c>
      <c r="K70" s="2">
        <v>31.46</v>
      </c>
      <c r="L70" s="2">
        <v>61.47324227223703</v>
      </c>
      <c r="M70" s="2">
        <f t="shared" si="19"/>
        <v>53.969931704177775</v>
      </c>
      <c r="O70" s="2">
        <f t="shared" si="17"/>
        <v>47.790565330821195</v>
      </c>
      <c r="P70" s="2">
        <f t="shared" si="3"/>
        <v>80.16657752632166</v>
      </c>
      <c r="Q70" s="2">
        <f t="shared" si="9"/>
        <v>89.927744528333747</v>
      </c>
      <c r="R70" s="2">
        <f t="shared" si="4"/>
        <v>136.19368663768273</v>
      </c>
      <c r="S70" s="2">
        <f t="shared" si="5"/>
        <v>166.58443466917879</v>
      </c>
      <c r="T70" s="1">
        <f t="shared" si="10"/>
        <v>38421.894739309027</v>
      </c>
      <c r="U70" s="1">
        <f t="shared" si="11"/>
        <v>41397.687945027079</v>
      </c>
      <c r="V70" s="1">
        <f t="shared" si="12"/>
        <v>65274.328200344535</v>
      </c>
      <c r="W70" s="1">
        <f t="shared" si="13"/>
        <v>76686.127057936043</v>
      </c>
      <c r="X70" s="1">
        <f t="shared" si="6"/>
        <v>0.49793643674388022</v>
      </c>
      <c r="Y70" s="1">
        <f t="shared" si="14"/>
        <v>0.63630133266854938</v>
      </c>
      <c r="Z70" s="1">
        <f t="shared" si="7"/>
        <v>0.84593606368082652</v>
      </c>
      <c r="AA70" s="1">
        <f t="shared" si="8"/>
        <v>1.1787007262084548</v>
      </c>
    </row>
    <row r="71" spans="1:27" x14ac:dyDescent="0.35">
      <c r="A71" s="2">
        <v>70</v>
      </c>
      <c r="B71" s="2">
        <f t="shared" si="18"/>
        <v>32</v>
      </c>
      <c r="C71" s="2">
        <v>827.88307628373548</v>
      </c>
      <c r="D71" s="2">
        <v>483.55707771062242</v>
      </c>
      <c r="E71" s="2">
        <v>824.08068417109575</v>
      </c>
      <c r="F71" s="2">
        <v>466.77201713032503</v>
      </c>
      <c r="G71" s="2">
        <v>155.38571428571427</v>
      </c>
      <c r="H71" s="2">
        <v>114.50704225352112</v>
      </c>
      <c r="I71" s="2">
        <v>149.55118110236219</v>
      </c>
      <c r="J71" s="2">
        <v>173.08737864077671</v>
      </c>
      <c r="K71" s="2">
        <v>39.19</v>
      </c>
      <c r="L71" s="2">
        <v>55.061166980371063</v>
      </c>
      <c r="M71" s="2">
        <f t="shared" si="19"/>
        <v>51.093375235278295</v>
      </c>
      <c r="O71" s="2">
        <f t="shared" si="17"/>
        <v>47.790565330821195</v>
      </c>
      <c r="P71" s="2">
        <f t="shared" si="3"/>
        <v>107.59514895489308</v>
      </c>
      <c r="Q71" s="2">
        <f t="shared" si="9"/>
        <v>66.716476922699925</v>
      </c>
      <c r="R71" s="2">
        <f t="shared" si="4"/>
        <v>101.760615771541</v>
      </c>
      <c r="S71" s="2">
        <f t="shared" si="5"/>
        <v>125.29681330995551</v>
      </c>
      <c r="T71" s="1">
        <f t="shared" si="10"/>
        <v>52028.395804467225</v>
      </c>
      <c r="U71" s="1">
        <f t="shared" si="11"/>
        <v>31141.384509037423</v>
      </c>
      <c r="V71" s="1">
        <f t="shared" si="12"/>
        <v>49207.06598851984</v>
      </c>
      <c r="W71" s="1">
        <f t="shared" si="13"/>
        <v>58485.046288689693</v>
      </c>
      <c r="X71" s="1">
        <f t="shared" si="6"/>
        <v>0.67427268207758773</v>
      </c>
      <c r="Y71" s="1">
        <f t="shared" si="14"/>
        <v>0.47865727406219938</v>
      </c>
      <c r="Z71" s="1">
        <f t="shared" si="7"/>
        <v>0.63770907882574634</v>
      </c>
      <c r="AA71" s="1">
        <f t="shared" si="8"/>
        <v>0.89894181878206603</v>
      </c>
    </row>
    <row r="72" spans="1:27" x14ac:dyDescent="0.35">
      <c r="A72" s="2">
        <v>71</v>
      </c>
      <c r="B72" s="2">
        <f t="shared" si="18"/>
        <v>32.5</v>
      </c>
      <c r="C72" s="2">
        <v>847.01720205537231</v>
      </c>
      <c r="D72" s="2">
        <v>486.55394299880032</v>
      </c>
      <c r="E72" s="2">
        <v>825.56193732340921</v>
      </c>
      <c r="F72" s="2">
        <v>466.6954823105865</v>
      </c>
      <c r="G72" s="2">
        <v>131.40845070422534</v>
      </c>
      <c r="H72" s="2">
        <v>121.52941176470588</v>
      </c>
      <c r="I72" s="2">
        <v>172.17692307692309</v>
      </c>
      <c r="J72" s="2">
        <v>200.62886597938143</v>
      </c>
      <c r="O72" s="2">
        <f t="shared" si="17"/>
        <v>47.790565330821195</v>
      </c>
      <c r="P72" s="2">
        <f t="shared" si="3"/>
        <v>83.61788537340415</v>
      </c>
      <c r="Q72" s="2">
        <f t="shared" si="9"/>
        <v>73.738846433884689</v>
      </c>
      <c r="R72" s="2">
        <f t="shared" si="4"/>
        <v>124.38635774610189</v>
      </c>
      <c r="S72" s="2">
        <f t="shared" si="5"/>
        <v>152.83830064856022</v>
      </c>
      <c r="T72" s="1">
        <f t="shared" si="10"/>
        <v>40684.611833651499</v>
      </c>
      <c r="U72" s="1">
        <f t="shared" si="11"/>
        <v>34413.586501488084</v>
      </c>
      <c r="V72" s="1">
        <f t="shared" si="12"/>
        <v>60520.672816625243</v>
      </c>
      <c r="W72" s="1">
        <f t="shared" si="13"/>
        <v>71328.944436710241</v>
      </c>
      <c r="X72" s="1">
        <f t="shared" si="6"/>
        <v>0.52726058369084616</v>
      </c>
      <c r="Y72" s="1">
        <f t="shared" si="14"/>
        <v>0.52895251014692746</v>
      </c>
      <c r="Z72" s="1">
        <f t="shared" si="7"/>
        <v>0.7843300903331385</v>
      </c>
      <c r="AA72" s="1">
        <f t="shared" si="8"/>
        <v>1.0963583875309575</v>
      </c>
    </row>
    <row r="73" spans="1:27" x14ac:dyDescent="0.35">
      <c r="A73" s="2">
        <v>72</v>
      </c>
      <c r="B73" s="2">
        <f t="shared" si="18"/>
        <v>33</v>
      </c>
      <c r="C73" s="2">
        <v>843.74928272964985</v>
      </c>
      <c r="D73" s="2">
        <v>484.64225411936008</v>
      </c>
      <c r="E73" s="2">
        <v>830.78449998414328</v>
      </c>
      <c r="F73" s="2">
        <v>468.35316436044445</v>
      </c>
      <c r="G73" s="2">
        <v>152.88571428571427</v>
      </c>
      <c r="H73" s="2">
        <v>125.4225352112676</v>
      </c>
      <c r="I73" s="2">
        <v>191.72868217054264</v>
      </c>
      <c r="J73" s="2">
        <v>199.03260869565219</v>
      </c>
      <c r="O73" s="2">
        <f t="shared" si="17"/>
        <v>47.790565330821195</v>
      </c>
      <c r="P73" s="2">
        <f t="shared" si="3"/>
        <v>105.09514895489308</v>
      </c>
      <c r="Q73" s="2">
        <f t="shared" si="9"/>
        <v>77.631969880446405</v>
      </c>
      <c r="R73" s="2">
        <f t="shared" si="4"/>
        <v>143.93811683972143</v>
      </c>
      <c r="S73" s="2">
        <f t="shared" si="5"/>
        <v>151.24204336483098</v>
      </c>
      <c r="T73" s="1">
        <f t="shared" si="10"/>
        <v>50933.549886509289</v>
      </c>
      <c r="U73" s="1">
        <f t="shared" si="11"/>
        <v>36359.178749041792</v>
      </c>
      <c r="V73" s="1">
        <f t="shared" si="12"/>
        <v>69758.493398898412</v>
      </c>
      <c r="W73" s="1">
        <f t="shared" si="13"/>
        <v>70834.689594258147</v>
      </c>
      <c r="X73" s="1">
        <f t="shared" si="6"/>
        <v>0.66008380152210056</v>
      </c>
      <c r="Y73" s="1">
        <f t="shared" si="14"/>
        <v>0.55885714978747858</v>
      </c>
      <c r="Z73" s="1">
        <f t="shared" si="7"/>
        <v>0.90404952362049074</v>
      </c>
      <c r="AA73" s="1">
        <f t="shared" si="8"/>
        <v>1.0887614653224569</v>
      </c>
    </row>
    <row r="74" spans="1:27" x14ac:dyDescent="0.35">
      <c r="A74" s="2">
        <v>73</v>
      </c>
      <c r="B74" s="2">
        <f t="shared" si="18"/>
        <v>33.5</v>
      </c>
      <c r="C74" s="2">
        <v>857.41651542367617</v>
      </c>
      <c r="D74" s="2">
        <v>486.09454742800182</v>
      </c>
      <c r="E74" s="2">
        <v>841.00056553978982</v>
      </c>
      <c r="F74" s="2">
        <v>470.6689359496192</v>
      </c>
      <c r="G74" s="2">
        <v>123.24285714285715</v>
      </c>
      <c r="H74" s="2">
        <v>131.5</v>
      </c>
      <c r="I74" s="2">
        <v>190.86131386861314</v>
      </c>
      <c r="J74" s="2">
        <v>219.13483146067415</v>
      </c>
      <c r="O74" s="2">
        <f t="shared" si="17"/>
        <v>47.790565330821195</v>
      </c>
      <c r="P74" s="2">
        <f t="shared" si="3"/>
        <v>75.452291812035952</v>
      </c>
      <c r="Q74" s="2">
        <f t="shared" si="9"/>
        <v>83.709434669178805</v>
      </c>
      <c r="R74" s="2">
        <f t="shared" si="4"/>
        <v>143.07074853779193</v>
      </c>
      <c r="S74" s="2">
        <f t="shared" si="5"/>
        <v>171.34426612985294</v>
      </c>
      <c r="T74" s="1">
        <f t="shared" si="10"/>
        <v>36676.947640777144</v>
      </c>
      <c r="U74" s="1">
        <f t="shared" si="11"/>
        <v>39399.430544686555</v>
      </c>
      <c r="V74" s="1">
        <f t="shared" si="12"/>
        <v>69545.910760663421</v>
      </c>
      <c r="W74" s="1">
        <f t="shared" si="13"/>
        <v>80646.423420406252</v>
      </c>
      <c r="X74" s="1">
        <f t="shared" si="6"/>
        <v>0.47532243640774885</v>
      </c>
      <c r="Y74" s="1">
        <f t="shared" si="14"/>
        <v>0.60558720562503165</v>
      </c>
      <c r="Z74" s="1">
        <f t="shared" si="7"/>
        <v>0.90129451525574067</v>
      </c>
      <c r="AA74" s="1">
        <f t="shared" si="8"/>
        <v>1.2395722863919243</v>
      </c>
    </row>
    <row r="75" spans="1:27" x14ac:dyDescent="0.35">
      <c r="A75" s="2">
        <v>74</v>
      </c>
      <c r="B75" s="2">
        <f t="shared" si="18"/>
        <v>34</v>
      </c>
      <c r="C75" s="2">
        <v>861.40215534897322</v>
      </c>
      <c r="D75" s="2">
        <v>488.59445067567106</v>
      </c>
      <c r="E75" s="2">
        <v>840.22176233599612</v>
      </c>
      <c r="F75" s="2">
        <v>470.31378413120336</v>
      </c>
      <c r="G75" s="2">
        <v>164.05555555555554</v>
      </c>
      <c r="H75" s="2">
        <v>131.83098591549296</v>
      </c>
      <c r="I75" s="2">
        <v>171.42105263157896</v>
      </c>
      <c r="J75" s="2">
        <v>197.51898734177215</v>
      </c>
      <c r="O75" s="2">
        <f t="shared" si="17"/>
        <v>47.790565330821195</v>
      </c>
      <c r="P75" s="2">
        <f t="shared" si="3"/>
        <v>116.26499022473435</v>
      </c>
      <c r="Q75" s="2">
        <f t="shared" si="9"/>
        <v>84.040420584671764</v>
      </c>
      <c r="R75" s="2">
        <f t="shared" si="4"/>
        <v>123.63048730075776</v>
      </c>
      <c r="S75" s="2">
        <f t="shared" si="5"/>
        <v>149.72842201095096</v>
      </c>
      <c r="T75" s="1">
        <f t="shared" si="10"/>
        <v>56806.429031666346</v>
      </c>
      <c r="U75" s="1">
        <f t="shared" si="11"/>
        <v>39525.368225154853</v>
      </c>
      <c r="V75" s="1">
        <f t="shared" si="12"/>
        <v>60405.170029479268</v>
      </c>
      <c r="W75" s="1">
        <f t="shared" si="13"/>
        <v>70419.340747964117</v>
      </c>
      <c r="X75" s="1">
        <f t="shared" si="6"/>
        <v>0.73619458509506974</v>
      </c>
      <c r="Y75" s="1">
        <f t="shared" si="14"/>
        <v>0.60752292517588136</v>
      </c>
      <c r="Z75" s="1">
        <f t="shared" si="7"/>
        <v>0.78283320823880975</v>
      </c>
      <c r="AA75" s="1">
        <f t="shared" si="8"/>
        <v>1.082377364240044</v>
      </c>
    </row>
    <row r="76" spans="1:27" x14ac:dyDescent="0.35">
      <c r="A76" s="2">
        <v>75</v>
      </c>
      <c r="B76" s="2">
        <f t="shared" si="18"/>
        <v>34.5</v>
      </c>
      <c r="C76" s="2">
        <v>866.28876368650219</v>
      </c>
      <c r="D76" s="2">
        <v>488.86734432241553</v>
      </c>
      <c r="E76" s="2">
        <v>848.78859757772659</v>
      </c>
      <c r="F76" s="2">
        <v>472.10817602218742</v>
      </c>
      <c r="G76" s="2">
        <v>130.41666666666666</v>
      </c>
      <c r="H76" s="2">
        <v>116.45070422535211</v>
      </c>
      <c r="I76" s="2">
        <v>197.21739130434781</v>
      </c>
      <c r="J76" s="2">
        <v>186.45783132530121</v>
      </c>
      <c r="O76" s="2">
        <f t="shared" si="17"/>
        <v>47.790565330821195</v>
      </c>
      <c r="P76" s="2">
        <f t="shared" si="3"/>
        <v>82.626101335845462</v>
      </c>
      <c r="Q76" s="2">
        <f t="shared" si="9"/>
        <v>68.660138894530917</v>
      </c>
      <c r="R76" s="2">
        <f t="shared" si="4"/>
        <v>149.4268259735266</v>
      </c>
      <c r="S76" s="2">
        <f t="shared" si="5"/>
        <v>138.66726599448003</v>
      </c>
      <c r="T76" s="1">
        <f t="shared" si="10"/>
        <v>40393.202731769561</v>
      </c>
      <c r="U76" s="1">
        <f t="shared" si="11"/>
        <v>32415.012938927041</v>
      </c>
      <c r="V76" s="1">
        <f t="shared" si="12"/>
        <v>73049.895584205689</v>
      </c>
      <c r="W76" s="1">
        <f t="shared" si="13"/>
        <v>65465.950022637466</v>
      </c>
      <c r="X76" s="1">
        <f t="shared" si="6"/>
        <v>0.52348400757948188</v>
      </c>
      <c r="Y76" s="1">
        <f t="shared" si="14"/>
        <v>0.49823352354597439</v>
      </c>
      <c r="Z76" s="1">
        <f t="shared" si="7"/>
        <v>0.94670512629607084</v>
      </c>
      <c r="AA76" s="1">
        <f t="shared" si="8"/>
        <v>1.0062414910497637</v>
      </c>
    </row>
    <row r="77" spans="1:27" x14ac:dyDescent="0.35">
      <c r="A77" s="2">
        <v>76</v>
      </c>
      <c r="B77" s="2">
        <f t="shared" si="18"/>
        <v>35</v>
      </c>
      <c r="C77" s="2">
        <v>875.8787325489028</v>
      </c>
      <c r="D77" s="2">
        <v>490.95454724173925</v>
      </c>
      <c r="E77" s="2">
        <v>852.5299070861472</v>
      </c>
      <c r="F77" s="2">
        <v>471.92504514796696</v>
      </c>
      <c r="G77" s="2">
        <v>140.29166666666666</v>
      </c>
      <c r="H77" s="2">
        <v>129.78787878787878</v>
      </c>
      <c r="I77" s="2">
        <v>207.28169014084506</v>
      </c>
      <c r="J77" s="2">
        <v>222.18518518518519</v>
      </c>
      <c r="O77" s="2">
        <f t="shared" si="17"/>
        <v>47.790565330821195</v>
      </c>
      <c r="P77" s="2">
        <f t="shared" si="3"/>
        <v>92.501101335845462</v>
      </c>
      <c r="Q77" s="2">
        <f t="shared" si="9"/>
        <v>81.997313457057587</v>
      </c>
      <c r="R77" s="2">
        <f t="shared" si="4"/>
        <v>159.49112481002385</v>
      </c>
      <c r="S77" s="2">
        <f t="shared" si="5"/>
        <v>174.39461985436401</v>
      </c>
      <c r="T77" s="1">
        <f t="shared" si="10"/>
        <v>45413.83632570225</v>
      </c>
      <c r="U77" s="1">
        <f t="shared" si="11"/>
        <v>38696.585855233898</v>
      </c>
      <c r="V77" s="1">
        <f t="shared" si="12"/>
        <v>78302.892970180983</v>
      </c>
      <c r="W77" s="1">
        <f t="shared" si="13"/>
        <v>82301.188848333273</v>
      </c>
      <c r="X77" s="1">
        <f t="shared" si="6"/>
        <v>0.58854993987984261</v>
      </c>
      <c r="Y77" s="1">
        <f t="shared" si="14"/>
        <v>0.594784162393448</v>
      </c>
      <c r="Z77" s="1">
        <f t="shared" si="7"/>
        <v>1.0147824248870068</v>
      </c>
      <c r="AA77" s="1">
        <f t="shared" si="8"/>
        <v>1.2650067852567404</v>
      </c>
    </row>
    <row r="78" spans="1:27" x14ac:dyDescent="0.35">
      <c r="A78" s="2">
        <v>77</v>
      </c>
      <c r="B78" s="2">
        <f t="shared" si="18"/>
        <v>35.5</v>
      </c>
      <c r="C78" s="2">
        <v>883.23918635730581</v>
      </c>
      <c r="D78" s="2">
        <v>492.57549112224802</v>
      </c>
      <c r="E78" s="2">
        <v>861.50904990635672</v>
      </c>
      <c r="F78" s="2">
        <v>473.29289279764214</v>
      </c>
      <c r="G78" s="2">
        <v>149.45833333333334</v>
      </c>
      <c r="H78" s="2">
        <v>132.38461538461539</v>
      </c>
      <c r="I78" s="2">
        <v>196.82666666666665</v>
      </c>
      <c r="J78" s="2">
        <v>211.07692307692307</v>
      </c>
      <c r="O78" s="2">
        <f t="shared" si="17"/>
        <v>47.790565330821195</v>
      </c>
      <c r="P78" s="2">
        <f t="shared" ref="P78:P141" si="20">G78-$O78</f>
        <v>101.66776800251215</v>
      </c>
      <c r="Q78" s="2">
        <f t="shared" si="9"/>
        <v>84.594050053794192</v>
      </c>
      <c r="R78" s="2">
        <f t="shared" ref="R78:R141" si="21">I78-$O78</f>
        <v>149.03610133584544</v>
      </c>
      <c r="S78" s="2">
        <f t="shared" ref="S78:S141" si="22">J78-$O78</f>
        <v>163.28635774610188</v>
      </c>
      <c r="T78" s="1">
        <f t="shared" si="10"/>
        <v>50079.050755140197</v>
      </c>
      <c r="U78" s="1">
        <f t="shared" si="11"/>
        <v>40037.762663428788</v>
      </c>
      <c r="V78" s="1">
        <f t="shared" si="12"/>
        <v>73411.5308104492</v>
      </c>
      <c r="W78" s="1">
        <f t="shared" si="13"/>
        <v>77282.272612043249</v>
      </c>
      <c r="X78" s="1">
        <f t="shared" ref="X78:X141" si="23">T78/X$3</f>
        <v>0.64900974451472049</v>
      </c>
      <c r="Y78" s="1">
        <f t="shared" si="14"/>
        <v>0.61539866124014198</v>
      </c>
      <c r="Z78" s="1">
        <f t="shared" ref="Z78:Z141" si="24">V78/Z$3</f>
        <v>0.95139181229056791</v>
      </c>
      <c r="AA78" s="1">
        <f t="shared" ref="AA78:AA141" si="25">W78/AA$3</f>
        <v>1.1878637550966034</v>
      </c>
    </row>
    <row r="79" spans="1:27" x14ac:dyDescent="0.35">
      <c r="A79" s="2">
        <v>78</v>
      </c>
      <c r="B79" s="2">
        <f t="shared" si="18"/>
        <v>36</v>
      </c>
      <c r="C79" s="2">
        <v>890.55382821254454</v>
      </c>
      <c r="D79" s="2">
        <v>491.70436291085798</v>
      </c>
      <c r="E79" s="2">
        <v>863.37206933503967</v>
      </c>
      <c r="F79" s="2">
        <v>474.7036714649451</v>
      </c>
      <c r="G79" s="2">
        <v>129.59154929577466</v>
      </c>
      <c r="H79" s="2">
        <v>123.26470588235294</v>
      </c>
      <c r="I79" s="2">
        <v>173.04026845637583</v>
      </c>
      <c r="J79" s="2">
        <v>168.02020202020202</v>
      </c>
      <c r="O79" s="2">
        <f t="shared" si="17"/>
        <v>47.790565330821195</v>
      </c>
      <c r="P79" s="2">
        <f t="shared" si="20"/>
        <v>81.80098396495346</v>
      </c>
      <c r="Q79" s="2">
        <f t="shared" ref="Q79:Q142" si="26">H79-$O79</f>
        <v>75.474140551531747</v>
      </c>
      <c r="R79" s="2">
        <f t="shared" si="21"/>
        <v>125.24970312555463</v>
      </c>
      <c r="S79" s="2">
        <f t="shared" si="22"/>
        <v>120.22963668938083</v>
      </c>
      <c r="T79" s="1">
        <f t="shared" ref="T79:T142" si="27">P79*$D79</f>
        <v>40221.90070596875</v>
      </c>
      <c r="U79" s="1">
        <f t="shared" ref="U79:U142" si="28">Q79*$F79</f>
        <v>35827.851620473419</v>
      </c>
      <c r="V79" s="1">
        <f t="shared" ref="V79:V142" si="29">R79*$D79</f>
        <v>61585.825480124935</v>
      </c>
      <c r="W79" s="1">
        <f t="shared" ref="W79:W142" si="30">S79*$F79</f>
        <v>57073.449955345546</v>
      </c>
      <c r="X79" s="1">
        <f t="shared" si="23"/>
        <v>0.52126398379062389</v>
      </c>
      <c r="Y79" s="1">
        <f t="shared" ref="Y79:Y142" si="31">U79/Y$3</f>
        <v>0.55069040964392368</v>
      </c>
      <c r="Z79" s="1">
        <f t="shared" si="24"/>
        <v>0.79813415505846985</v>
      </c>
      <c r="AA79" s="1">
        <f t="shared" si="25"/>
        <v>0.87724493973680007</v>
      </c>
    </row>
    <row r="80" spans="1:27" x14ac:dyDescent="0.35">
      <c r="A80" s="2">
        <v>79</v>
      </c>
      <c r="B80" s="2">
        <f t="shared" si="18"/>
        <v>36.5</v>
      </c>
      <c r="C80" s="2">
        <v>893.59268777244529</v>
      </c>
      <c r="D80" s="2">
        <v>494.497313747428</v>
      </c>
      <c r="E80" s="2">
        <v>863.83018886668299</v>
      </c>
      <c r="F80" s="2">
        <v>476.63474017048321</v>
      </c>
      <c r="G80" s="2">
        <v>85.194444444444443</v>
      </c>
      <c r="H80" s="2">
        <v>103.06060606060606</v>
      </c>
      <c r="I80" s="2">
        <v>232.05732484076432</v>
      </c>
      <c r="J80" s="2">
        <v>181.99</v>
      </c>
      <c r="O80" s="2">
        <f t="shared" si="17"/>
        <v>47.790565330821195</v>
      </c>
      <c r="P80" s="2">
        <f t="shared" si="20"/>
        <v>37.403879113623248</v>
      </c>
      <c r="Q80" s="2">
        <f t="shared" si="26"/>
        <v>55.270040729784867</v>
      </c>
      <c r="R80" s="2">
        <f t="shared" si="21"/>
        <v>184.26675950994314</v>
      </c>
      <c r="S80" s="2">
        <f t="shared" si="22"/>
        <v>134.1994346691788</v>
      </c>
      <c r="T80" s="1">
        <f t="shared" si="27"/>
        <v>18496.117745420222</v>
      </c>
      <c r="U80" s="1">
        <f t="shared" si="28"/>
        <v>26343.621502453036</v>
      </c>
      <c r="V80" s="1">
        <f t="shared" si="29"/>
        <v>91119.417590610217</v>
      </c>
      <c r="W80" s="1">
        <f t="shared" si="30"/>
        <v>63964.112674569777</v>
      </c>
      <c r="X80" s="1">
        <f t="shared" si="23"/>
        <v>0.23970423703043611</v>
      </c>
      <c r="Y80" s="1">
        <f t="shared" si="31"/>
        <v>0.40491346984367815</v>
      </c>
      <c r="Z80" s="1">
        <f t="shared" si="24"/>
        <v>1.180880808223828</v>
      </c>
      <c r="AA80" s="1">
        <f t="shared" si="25"/>
        <v>0.98315756647658792</v>
      </c>
    </row>
    <row r="81" spans="1:27" x14ac:dyDescent="0.35">
      <c r="A81" s="2">
        <v>80</v>
      </c>
      <c r="B81" s="2">
        <f t="shared" si="18"/>
        <v>37</v>
      </c>
      <c r="C81" s="2">
        <v>899.0595808500558</v>
      </c>
      <c r="D81" s="2">
        <v>496.48906240251745</v>
      </c>
      <c r="E81" s="2">
        <v>872.03052848309881</v>
      </c>
      <c r="F81" s="2">
        <v>477.7997452746726</v>
      </c>
      <c r="G81" s="2">
        <v>166.94285714285715</v>
      </c>
      <c r="H81" s="2">
        <v>119.09859154929578</v>
      </c>
      <c r="I81" s="2">
        <v>190.50993377483445</v>
      </c>
      <c r="J81" s="2">
        <v>174.8235294117647</v>
      </c>
      <c r="O81" s="2">
        <f t="shared" si="17"/>
        <v>47.790565330821195</v>
      </c>
      <c r="P81" s="2">
        <f t="shared" si="20"/>
        <v>119.15229181203595</v>
      </c>
      <c r="Q81" s="2">
        <f t="shared" si="26"/>
        <v>71.308026218474581</v>
      </c>
      <c r="R81" s="2">
        <f t="shared" si="21"/>
        <v>142.71936844401324</v>
      </c>
      <c r="S81" s="2">
        <f t="shared" si="22"/>
        <v>127.0329640809435</v>
      </c>
      <c r="T81" s="1">
        <f t="shared" si="27"/>
        <v>59157.809644868888</v>
      </c>
      <c r="U81" s="1">
        <f t="shared" si="28"/>
        <v>34070.95676322683</v>
      </c>
      <c r="V81" s="1">
        <f t="shared" si="29"/>
        <v>70858.605425447575</v>
      </c>
      <c r="W81" s="1">
        <f t="shared" si="30"/>
        <v>60696.317879361435</v>
      </c>
      <c r="X81" s="1">
        <f t="shared" si="23"/>
        <v>0.76666778512621869</v>
      </c>
      <c r="Y81" s="1">
        <f t="shared" si="31"/>
        <v>0.52368613490014992</v>
      </c>
      <c r="Z81" s="1">
        <f t="shared" si="24"/>
        <v>0.91830665139192635</v>
      </c>
      <c r="AA81" s="1">
        <f t="shared" si="25"/>
        <v>0.93293007102226277</v>
      </c>
    </row>
    <row r="82" spans="1:27" x14ac:dyDescent="0.35">
      <c r="A82" s="2">
        <v>81</v>
      </c>
      <c r="B82" s="2">
        <f t="shared" si="18"/>
        <v>37.5</v>
      </c>
      <c r="C82" s="2">
        <v>906.1909748926372</v>
      </c>
      <c r="D82" s="2">
        <v>501.04477819898716</v>
      </c>
      <c r="E82" s="2">
        <v>873.96990116705558</v>
      </c>
      <c r="F82" s="2">
        <v>474.68053349357973</v>
      </c>
      <c r="G82" s="2">
        <v>137.44</v>
      </c>
      <c r="H82" s="2">
        <v>111.89393939393939</v>
      </c>
      <c r="I82" s="2">
        <v>203.4320987654321</v>
      </c>
      <c r="J82" s="2">
        <v>193.06481481481481</v>
      </c>
      <c r="O82" s="2">
        <f t="shared" si="17"/>
        <v>47.790565330821195</v>
      </c>
      <c r="P82" s="2">
        <f t="shared" si="20"/>
        <v>89.649434669178802</v>
      </c>
      <c r="Q82" s="2">
        <f t="shared" si="26"/>
        <v>64.103374063118196</v>
      </c>
      <c r="R82" s="2">
        <f t="shared" si="21"/>
        <v>155.64153343461089</v>
      </c>
      <c r="S82" s="2">
        <f t="shared" si="22"/>
        <v>145.27424948399363</v>
      </c>
      <c r="T82" s="1">
        <f t="shared" si="27"/>
        <v>44918.381109483285</v>
      </c>
      <c r="U82" s="1">
        <f t="shared" si="28"/>
        <v>30428.623799019446</v>
      </c>
      <c r="V82" s="1">
        <f t="shared" si="29"/>
        <v>77983.377598294857</v>
      </c>
      <c r="W82" s="1">
        <f t="shared" si="30"/>
        <v>68958.858247941491</v>
      </c>
      <c r="X82" s="1">
        <f t="shared" si="23"/>
        <v>0.58212898623858866</v>
      </c>
      <c r="Y82" s="1">
        <f t="shared" si="31"/>
        <v>0.46770181707483149</v>
      </c>
      <c r="Z82" s="1">
        <f t="shared" si="24"/>
        <v>1.0106415997964862</v>
      </c>
      <c r="AA82" s="1">
        <f t="shared" si="25"/>
        <v>1.0599290825307481</v>
      </c>
    </row>
    <row r="83" spans="1:27" x14ac:dyDescent="0.35">
      <c r="A83" s="2">
        <v>82</v>
      </c>
      <c r="B83" s="2">
        <f t="shared" si="18"/>
        <v>38</v>
      </c>
      <c r="C83" s="2">
        <v>914.87997534280589</v>
      </c>
      <c r="D83" s="2">
        <v>501.23490298446683</v>
      </c>
      <c r="E83" s="2">
        <v>881.29981367334904</v>
      </c>
      <c r="F83" s="2">
        <v>477.82870840910334</v>
      </c>
      <c r="G83" s="2">
        <v>170.73239436619718</v>
      </c>
      <c r="H83" s="2">
        <v>85.450704225352112</v>
      </c>
      <c r="I83" s="2">
        <v>178.79245283018867</v>
      </c>
      <c r="J83" s="2">
        <v>186.02727272727273</v>
      </c>
      <c r="O83" s="2">
        <f t="shared" si="17"/>
        <v>47.790565330821195</v>
      </c>
      <c r="P83" s="2">
        <f t="shared" si="20"/>
        <v>122.94182903537599</v>
      </c>
      <c r="Q83" s="2">
        <f t="shared" si="26"/>
        <v>37.660138894530917</v>
      </c>
      <c r="R83" s="2">
        <f t="shared" si="21"/>
        <v>131.00188749936746</v>
      </c>
      <c r="S83" s="2">
        <f t="shared" si="22"/>
        <v>138.23670739645155</v>
      </c>
      <c r="T83" s="1">
        <f t="shared" si="27"/>
        <v>61622.735749279593</v>
      </c>
      <c r="U83" s="1">
        <f t="shared" si="28"/>
        <v>17995.095526481145</v>
      </c>
      <c r="V83" s="1">
        <f t="shared" si="29"/>
        <v>65662.718371527488</v>
      </c>
      <c r="W83" s="1">
        <f t="shared" si="30"/>
        <v>66053.46734997358</v>
      </c>
      <c r="X83" s="1">
        <f t="shared" si="23"/>
        <v>0.79861250127296102</v>
      </c>
      <c r="Y83" s="1">
        <f t="shared" si="31"/>
        <v>0.27659282035757454</v>
      </c>
      <c r="Z83" s="1">
        <f t="shared" si="24"/>
        <v>0.85096948587974075</v>
      </c>
      <c r="AA83" s="1">
        <f t="shared" si="25"/>
        <v>1.0152719001597184</v>
      </c>
    </row>
    <row r="84" spans="1:27" x14ac:dyDescent="0.35">
      <c r="A84" s="2">
        <v>83</v>
      </c>
      <c r="B84" s="2">
        <f t="shared" si="18"/>
        <v>38.5</v>
      </c>
      <c r="C84" s="2">
        <v>911.16920713649483</v>
      </c>
      <c r="D84" s="2">
        <v>499.76170131919469</v>
      </c>
      <c r="E84" s="2">
        <v>883.2849983104702</v>
      </c>
      <c r="F84" s="2">
        <v>475.57352306119816</v>
      </c>
      <c r="G84" s="2">
        <v>98.875</v>
      </c>
      <c r="H84" s="2">
        <v>130.22388059701493</v>
      </c>
      <c r="I84" s="2">
        <v>198.50967741935483</v>
      </c>
      <c r="J84" s="2">
        <v>192.90909090909091</v>
      </c>
      <c r="O84" s="2">
        <f t="shared" si="17"/>
        <v>47.790565330821195</v>
      </c>
      <c r="P84" s="2">
        <f t="shared" si="20"/>
        <v>51.084434669178805</v>
      </c>
      <c r="Q84" s="2">
        <f t="shared" si="26"/>
        <v>82.433315266193731</v>
      </c>
      <c r="R84" s="2">
        <f t="shared" si="21"/>
        <v>150.71911208853362</v>
      </c>
      <c r="S84" s="2">
        <f t="shared" si="22"/>
        <v>145.11852557826973</v>
      </c>
      <c r="T84" s="1">
        <f t="shared" si="27"/>
        <v>25530.04398119805</v>
      </c>
      <c r="U84" s="1">
        <f t="shared" si="28"/>
        <v>39203.1021587582</v>
      </c>
      <c r="V84" s="1">
        <f t="shared" si="29"/>
        <v>75323.639878683971</v>
      </c>
      <c r="W84" s="1">
        <f t="shared" si="30"/>
        <v>69014.528470704332</v>
      </c>
      <c r="X84" s="1">
        <f t="shared" si="23"/>
        <v>0.33086184885375902</v>
      </c>
      <c r="Y84" s="1">
        <f t="shared" si="31"/>
        <v>0.60256954884736891</v>
      </c>
      <c r="Z84" s="1">
        <f t="shared" si="24"/>
        <v>0.97617218250818738</v>
      </c>
      <c r="AA84" s="1">
        <f t="shared" si="25"/>
        <v>1.060784759228949</v>
      </c>
    </row>
    <row r="85" spans="1:27" x14ac:dyDescent="0.35">
      <c r="A85" s="2">
        <v>84</v>
      </c>
      <c r="B85" s="2">
        <f t="shared" si="18"/>
        <v>39</v>
      </c>
      <c r="C85" s="2">
        <v>910.39040393270113</v>
      </c>
      <c r="D85" s="2">
        <v>499.87178417005578</v>
      </c>
      <c r="E85" s="2">
        <v>881.26927237123948</v>
      </c>
      <c r="F85" s="2">
        <v>473.45693192779771</v>
      </c>
      <c r="G85" s="2">
        <v>90.474999999999994</v>
      </c>
      <c r="H85" s="2">
        <v>135.32835820895522</v>
      </c>
      <c r="I85" s="2">
        <v>193.68987341772151</v>
      </c>
      <c r="J85" s="2">
        <v>202.73394495412845</v>
      </c>
      <c r="O85" s="2">
        <f t="shared" si="17"/>
        <v>47.790565330821195</v>
      </c>
      <c r="P85" s="2">
        <f t="shared" si="20"/>
        <v>42.684434669178799</v>
      </c>
      <c r="Q85" s="2">
        <f t="shared" si="26"/>
        <v>87.537792878134027</v>
      </c>
      <c r="R85" s="2">
        <f t="shared" si="21"/>
        <v>145.89930808690031</v>
      </c>
      <c r="S85" s="2">
        <f t="shared" si="22"/>
        <v>154.94337962330724</v>
      </c>
      <c r="T85" s="1">
        <f t="shared" si="27"/>
        <v>21336.744514372589</v>
      </c>
      <c r="U85" s="1">
        <f t="shared" si="28"/>
        <v>41445.374843812358</v>
      </c>
      <c r="V85" s="1">
        <f t="shared" si="29"/>
        <v>72930.947442575503</v>
      </c>
      <c r="W85" s="1">
        <f t="shared" si="30"/>
        <v>73359.01713897509</v>
      </c>
      <c r="X85" s="1">
        <f t="shared" si="23"/>
        <v>0.27651792310834605</v>
      </c>
      <c r="Y85" s="1">
        <f t="shared" si="31"/>
        <v>0.63703430203843781</v>
      </c>
      <c r="Z85" s="1">
        <f t="shared" si="24"/>
        <v>0.94516359342262701</v>
      </c>
      <c r="AA85" s="1">
        <f t="shared" si="25"/>
        <v>1.1275615302663802</v>
      </c>
    </row>
    <row r="86" spans="1:27" x14ac:dyDescent="0.35">
      <c r="A86" s="2">
        <v>85</v>
      </c>
      <c r="B86" s="2">
        <f t="shared" si="18"/>
        <v>39.5</v>
      </c>
      <c r="C86" s="2">
        <v>912.14652880400058</v>
      </c>
      <c r="D86" s="2">
        <v>499.45283394524591</v>
      </c>
      <c r="E86" s="2">
        <v>883.88055370160646</v>
      </c>
      <c r="F86" s="2">
        <v>473.57313632583964</v>
      </c>
      <c r="G86" s="2">
        <v>157.3943661971831</v>
      </c>
      <c r="H86" s="2">
        <v>151.46376811594203</v>
      </c>
      <c r="I86" s="2">
        <v>197.66049382716051</v>
      </c>
      <c r="J86" s="2">
        <v>167.75675675675674</v>
      </c>
      <c r="O86" s="2">
        <f t="shared" si="17"/>
        <v>47.790565330821195</v>
      </c>
      <c r="P86" s="2">
        <f t="shared" si="20"/>
        <v>109.60380086636191</v>
      </c>
      <c r="Q86" s="2">
        <f t="shared" si="26"/>
        <v>103.67320278512084</v>
      </c>
      <c r="R86" s="2">
        <f t="shared" si="21"/>
        <v>149.8699284963393</v>
      </c>
      <c r="S86" s="2">
        <f t="shared" si="22"/>
        <v>119.96619142593555</v>
      </c>
      <c r="T86" s="1">
        <f t="shared" si="27"/>
        <v>54741.928953874856</v>
      </c>
      <c r="U86" s="1">
        <f t="shared" si="28"/>
        <v>49096.843795894449</v>
      </c>
      <c r="V86" s="1">
        <f t="shared" si="29"/>
        <v>74852.960510668025</v>
      </c>
      <c r="W86" s="1">
        <f t="shared" si="30"/>
        <v>56812.765526646348</v>
      </c>
      <c r="X86" s="1">
        <f t="shared" si="23"/>
        <v>0.70943927228793646</v>
      </c>
      <c r="Y86" s="1">
        <f t="shared" si="31"/>
        <v>0.75464086735066105</v>
      </c>
      <c r="Z86" s="1">
        <f t="shared" si="24"/>
        <v>0.97007231656068782</v>
      </c>
      <c r="AA86" s="1">
        <f t="shared" si="25"/>
        <v>0.87323810124844037</v>
      </c>
    </row>
    <row r="87" spans="1:27" x14ac:dyDescent="0.35">
      <c r="A87" s="2">
        <v>86</v>
      </c>
      <c r="B87" s="2">
        <f t="shared" si="18"/>
        <v>40</v>
      </c>
      <c r="C87" s="2">
        <v>920.22470321197818</v>
      </c>
      <c r="D87" s="2">
        <v>503.15371362085546</v>
      </c>
      <c r="E87" s="2">
        <v>883.48351677418225</v>
      </c>
      <c r="F87" s="2">
        <v>473.59535083582944</v>
      </c>
      <c r="G87" s="2">
        <v>132.08219178082192</v>
      </c>
      <c r="H87" s="2">
        <v>123.57352941176471</v>
      </c>
      <c r="I87" s="2">
        <v>217.42771084337349</v>
      </c>
      <c r="J87" s="2">
        <v>191.93548387096774</v>
      </c>
      <c r="O87" s="2">
        <f t="shared" si="17"/>
        <v>47.790565330821195</v>
      </c>
      <c r="P87" s="2">
        <f t="shared" si="20"/>
        <v>84.29162645000072</v>
      </c>
      <c r="Q87" s="2">
        <f t="shared" si="26"/>
        <v>75.782964080943515</v>
      </c>
      <c r="R87" s="2">
        <f t="shared" si="21"/>
        <v>169.63714551255231</v>
      </c>
      <c r="S87" s="2">
        <f t="shared" si="22"/>
        <v>144.14491854014653</v>
      </c>
      <c r="T87" s="1">
        <f t="shared" si="27"/>
        <v>42411.644875459788</v>
      </c>
      <c r="U87" s="1">
        <f t="shared" si="28"/>
        <v>35890.459461293503</v>
      </c>
      <c r="V87" s="1">
        <f t="shared" si="29"/>
        <v>85353.55973268213</v>
      </c>
      <c r="W87" s="1">
        <f t="shared" si="30"/>
        <v>68266.363267222754</v>
      </c>
      <c r="X87" s="1">
        <f t="shared" si="23"/>
        <v>0.54964242312931499</v>
      </c>
      <c r="Y87" s="1">
        <f t="shared" si="31"/>
        <v>0.55165272069381188</v>
      </c>
      <c r="Z87" s="1">
        <f t="shared" si="24"/>
        <v>1.1061569890049103</v>
      </c>
      <c r="AA87" s="1">
        <f t="shared" si="25"/>
        <v>1.0492851190397738</v>
      </c>
    </row>
    <row r="88" spans="1:27" x14ac:dyDescent="0.35">
      <c r="A88" s="2">
        <v>87</v>
      </c>
      <c r="B88" s="2">
        <f t="shared" si="18"/>
        <v>40.5</v>
      </c>
      <c r="C88" s="2">
        <v>927.29501465034036</v>
      </c>
      <c r="D88" s="2">
        <v>504.83095691587658</v>
      </c>
      <c r="E88" s="2">
        <v>880.1697854952954</v>
      </c>
      <c r="F88" s="2">
        <v>474.07203196839049</v>
      </c>
      <c r="G88" s="2">
        <v>105.30263157894737</v>
      </c>
      <c r="H88" s="2">
        <v>110.49253731343283</v>
      </c>
      <c r="I88" s="2">
        <v>180.5859872611465</v>
      </c>
      <c r="J88" s="2">
        <v>190.62809917355372</v>
      </c>
      <c r="O88" s="2">
        <f t="shared" si="17"/>
        <v>47.790565330821195</v>
      </c>
      <c r="P88" s="2">
        <f t="shared" si="20"/>
        <v>57.512066248126175</v>
      </c>
      <c r="Q88" s="2">
        <f t="shared" si="26"/>
        <v>62.701971982611639</v>
      </c>
      <c r="R88" s="2">
        <f t="shared" si="21"/>
        <v>132.79542193032529</v>
      </c>
      <c r="S88" s="2">
        <f t="shared" si="22"/>
        <v>142.83753384273251</v>
      </c>
      <c r="T88" s="1">
        <f t="shared" si="27"/>
        <v>29033.871438250826</v>
      </c>
      <c r="U88" s="1">
        <f t="shared" si="28"/>
        <v>29725.251266221789</v>
      </c>
      <c r="V88" s="1">
        <f t="shared" si="29"/>
        <v>67039.239927133705</v>
      </c>
      <c r="W88" s="1">
        <f t="shared" si="30"/>
        <v>67715.279910177953</v>
      </c>
      <c r="X88" s="1">
        <f t="shared" si="23"/>
        <v>0.37627042047074555</v>
      </c>
      <c r="Y88" s="1">
        <f t="shared" si="31"/>
        <v>0.45689066065044565</v>
      </c>
      <c r="Z88" s="1">
        <f t="shared" si="24"/>
        <v>0.86880879971759939</v>
      </c>
      <c r="AA88" s="1">
        <f t="shared" si="25"/>
        <v>1.040814716659701</v>
      </c>
    </row>
    <row r="89" spans="1:27" x14ac:dyDescent="0.35">
      <c r="A89" s="2">
        <v>88</v>
      </c>
      <c r="B89" s="2">
        <f t="shared" si="18"/>
        <v>41</v>
      </c>
      <c r="C89" s="2">
        <v>925.93592670646512</v>
      </c>
      <c r="D89" s="2">
        <v>507.58236400667391</v>
      </c>
      <c r="E89" s="2">
        <v>880.06289093791202</v>
      </c>
      <c r="F89" s="2">
        <v>473.129769197055</v>
      </c>
      <c r="G89" s="2">
        <v>100.12820512820512</v>
      </c>
      <c r="H89" s="2">
        <v>138.4264705882353</v>
      </c>
      <c r="I89" s="2">
        <v>182.10119047619048</v>
      </c>
      <c r="J89" s="2">
        <v>196.5691056910569</v>
      </c>
      <c r="O89" s="2">
        <f t="shared" si="17"/>
        <v>47.790565330821195</v>
      </c>
      <c r="P89" s="2">
        <f t="shared" si="20"/>
        <v>52.337639797383929</v>
      </c>
      <c r="Q89" s="2">
        <f t="shared" si="26"/>
        <v>90.635905257414109</v>
      </c>
      <c r="R89" s="2">
        <f t="shared" si="21"/>
        <v>134.31062514536927</v>
      </c>
      <c r="S89" s="2">
        <f t="shared" si="22"/>
        <v>148.7785403602357</v>
      </c>
      <c r="T89" s="1">
        <f t="shared" si="27"/>
        <v>26565.662934885913</v>
      </c>
      <c r="U89" s="1">
        <f t="shared" si="28"/>
        <v>42882.544935406484</v>
      </c>
      <c r="V89" s="1">
        <f t="shared" si="29"/>
        <v>68173.704622500751</v>
      </c>
      <c r="W89" s="1">
        <f t="shared" si="30"/>
        <v>70391.556462113047</v>
      </c>
      <c r="X89" s="1">
        <f t="shared" si="23"/>
        <v>0.34428316540055032</v>
      </c>
      <c r="Y89" s="1">
        <f t="shared" si="31"/>
        <v>0.65912426140445546</v>
      </c>
      <c r="Z89" s="1">
        <f t="shared" si="24"/>
        <v>0.88351112795662978</v>
      </c>
      <c r="AA89" s="1">
        <f t="shared" si="25"/>
        <v>1.0819503071025112</v>
      </c>
    </row>
    <row r="90" spans="1:27" x14ac:dyDescent="0.35">
      <c r="A90" s="2">
        <v>89</v>
      </c>
      <c r="B90" s="2">
        <f t="shared" si="18"/>
        <v>41.5</v>
      </c>
      <c r="C90" s="2">
        <v>928.24179501573667</v>
      </c>
      <c r="D90" s="2">
        <v>507.74261754006136</v>
      </c>
      <c r="E90" s="2">
        <v>886.14061005771362</v>
      </c>
      <c r="F90" s="2">
        <v>473.75734993318912</v>
      </c>
      <c r="G90" s="2">
        <v>101.02898550724638</v>
      </c>
      <c r="H90" s="2">
        <v>88.043478260869563</v>
      </c>
      <c r="I90" s="2">
        <v>196.77777777777777</v>
      </c>
      <c r="J90" s="2">
        <v>189.21259842519686</v>
      </c>
      <c r="O90" s="2">
        <f t="shared" si="17"/>
        <v>47.790565330821195</v>
      </c>
      <c r="P90" s="2">
        <f t="shared" si="20"/>
        <v>53.23842017642518</v>
      </c>
      <c r="Q90" s="2">
        <f t="shared" si="26"/>
        <v>40.252912930048367</v>
      </c>
      <c r="R90" s="2">
        <f t="shared" si="21"/>
        <v>148.98721244695656</v>
      </c>
      <c r="S90" s="2">
        <f t="shared" si="22"/>
        <v>141.42203309437565</v>
      </c>
      <c r="T90" s="1">
        <f t="shared" si="27"/>
        <v>27031.414814075735</v>
      </c>
      <c r="U90" s="1">
        <f t="shared" si="28"/>
        <v>19070.113356831116</v>
      </c>
      <c r="V90" s="1">
        <f t="shared" si="29"/>
        <v>75647.15722781494</v>
      </c>
      <c r="W90" s="1">
        <f t="shared" si="30"/>
        <v>66999.727620955178</v>
      </c>
      <c r="X90" s="1">
        <f t="shared" si="23"/>
        <v>0.35031917254449985</v>
      </c>
      <c r="Y90" s="1">
        <f t="shared" si="31"/>
        <v>0.29311633440025453</v>
      </c>
      <c r="Z90" s="1">
        <f t="shared" si="24"/>
        <v>0.98036487204481992</v>
      </c>
      <c r="AA90" s="1">
        <f t="shared" si="25"/>
        <v>1.0298163518275614</v>
      </c>
    </row>
    <row r="91" spans="1:27" x14ac:dyDescent="0.35">
      <c r="A91" s="2">
        <v>90</v>
      </c>
      <c r="B91" s="2">
        <f t="shared" si="18"/>
        <v>42</v>
      </c>
      <c r="C91" s="2">
        <v>931.92202191993817</v>
      </c>
      <c r="D91" s="2">
        <v>510.44036350935994</v>
      </c>
      <c r="E91" s="2">
        <v>887.78984037162968</v>
      </c>
      <c r="F91" s="2">
        <v>476.03723137859504</v>
      </c>
      <c r="G91" s="2">
        <v>117.76388888888889</v>
      </c>
      <c r="H91" s="2">
        <v>97.089552238805965</v>
      </c>
      <c r="I91" s="2">
        <v>173.12650602409639</v>
      </c>
      <c r="J91" s="2">
        <v>175.95384615384614</v>
      </c>
      <c r="O91" s="2">
        <f t="shared" si="17"/>
        <v>47.790565330821195</v>
      </c>
      <c r="P91" s="2">
        <f t="shared" si="20"/>
        <v>69.97332355806769</v>
      </c>
      <c r="Q91" s="2">
        <f t="shared" si="26"/>
        <v>49.298986907984769</v>
      </c>
      <c r="R91" s="2">
        <f t="shared" si="21"/>
        <v>125.33594069327519</v>
      </c>
      <c r="S91" s="2">
        <f t="shared" si="22"/>
        <v>128.16328082302493</v>
      </c>
      <c r="T91" s="1">
        <f t="shared" si="27"/>
        <v>35717.208712938133</v>
      </c>
      <c r="U91" s="1">
        <f t="shared" si="28"/>
        <v>23468.153237446673</v>
      </c>
      <c r="V91" s="1">
        <f t="shared" si="29"/>
        <v>63976.523128262968</v>
      </c>
      <c r="W91" s="1">
        <f t="shared" si="30"/>
        <v>61010.493367390176</v>
      </c>
      <c r="X91" s="1">
        <f t="shared" si="23"/>
        <v>0.46288450264172804</v>
      </c>
      <c r="Y91" s="1">
        <f t="shared" si="31"/>
        <v>0.36071621197992204</v>
      </c>
      <c r="Z91" s="1">
        <f t="shared" si="24"/>
        <v>0.82911689227959717</v>
      </c>
      <c r="AA91" s="1">
        <f t="shared" si="25"/>
        <v>0.93775909147359682</v>
      </c>
    </row>
    <row r="92" spans="1:27" x14ac:dyDescent="0.35">
      <c r="A92" s="2">
        <v>91</v>
      </c>
      <c r="B92" s="2">
        <f t="shared" si="18"/>
        <v>42.5</v>
      </c>
      <c r="C92" s="2">
        <v>930.95997090348715</v>
      </c>
      <c r="D92" s="2">
        <v>509.47313453825848</v>
      </c>
      <c r="E92" s="2">
        <v>893.10402693869241</v>
      </c>
      <c r="F92" s="2">
        <v>478.20043564111154</v>
      </c>
      <c r="G92" s="2">
        <v>150.21126760563379</v>
      </c>
      <c r="H92" s="2">
        <v>96.626865671641795</v>
      </c>
      <c r="I92" s="2">
        <v>203.45029239766083</v>
      </c>
      <c r="J92" s="2">
        <v>177.99186991869919</v>
      </c>
      <c r="O92" s="2">
        <f t="shared" si="17"/>
        <v>47.790565330821195</v>
      </c>
      <c r="P92" s="2">
        <f t="shared" si="20"/>
        <v>102.4207022748126</v>
      </c>
      <c r="Q92" s="2">
        <f t="shared" si="26"/>
        <v>48.8363003408206</v>
      </c>
      <c r="R92" s="2">
        <f t="shared" si="21"/>
        <v>155.65972706683965</v>
      </c>
      <c r="S92" s="2">
        <f t="shared" si="22"/>
        <v>130.20130458787798</v>
      </c>
      <c r="T92" s="1">
        <f t="shared" si="27"/>
        <v>52180.596229558512</v>
      </c>
      <c r="U92" s="1">
        <f t="shared" si="28"/>
        <v>23353.540098080575</v>
      </c>
      <c r="V92" s="1">
        <f t="shared" si="29"/>
        <v>79304.449070112591</v>
      </c>
      <c r="W92" s="1">
        <f t="shared" si="30"/>
        <v>62262.320574964309</v>
      </c>
      <c r="X92" s="1">
        <f t="shared" si="23"/>
        <v>0.67624515474857561</v>
      </c>
      <c r="Y92" s="1">
        <f t="shared" si="31"/>
        <v>0.35895455578750818</v>
      </c>
      <c r="Z92" s="1">
        <f t="shared" si="24"/>
        <v>1.0277622968840225</v>
      </c>
      <c r="AA92" s="1">
        <f t="shared" si="25"/>
        <v>0.95700024623344504</v>
      </c>
    </row>
    <row r="93" spans="1:27" x14ac:dyDescent="0.35">
      <c r="A93" s="2">
        <v>92</v>
      </c>
      <c r="B93" s="2">
        <f t="shared" si="18"/>
        <v>43</v>
      </c>
      <c r="C93" s="2">
        <v>941.0233299485858</v>
      </c>
      <c r="D93" s="2">
        <v>513.12263749028114</v>
      </c>
      <c r="E93" s="2">
        <v>887.53023930369841</v>
      </c>
      <c r="F93" s="2">
        <v>476.92293886216038</v>
      </c>
      <c r="G93" s="2">
        <v>104.71232876712328</v>
      </c>
      <c r="H93" s="2">
        <v>160.60606060606059</v>
      </c>
      <c r="I93" s="2">
        <v>190.63005780346822</v>
      </c>
      <c r="J93" s="2">
        <v>182.51587301587301</v>
      </c>
      <c r="O93" s="2">
        <f t="shared" si="17"/>
        <v>47.790565330821195</v>
      </c>
      <c r="P93" s="2">
        <f t="shared" si="20"/>
        <v>56.921763436302086</v>
      </c>
      <c r="Q93" s="2">
        <f t="shared" si="26"/>
        <v>112.8154952752394</v>
      </c>
      <c r="R93" s="2">
        <f t="shared" si="21"/>
        <v>142.83949247264701</v>
      </c>
      <c r="S93" s="2">
        <f t="shared" si="22"/>
        <v>134.7253076850518</v>
      </c>
      <c r="T93" s="1">
        <f t="shared" si="27"/>
        <v>29207.845385033175</v>
      </c>
      <c r="U93" s="1">
        <f t="shared" si="28"/>
        <v>53804.297555857345</v>
      </c>
      <c r="V93" s="1">
        <f t="shared" si="29"/>
        <v>73294.177115337792</v>
      </c>
      <c r="W93" s="1">
        <f t="shared" si="30"/>
        <v>64253.589680263707</v>
      </c>
      <c r="X93" s="1">
        <f t="shared" si="23"/>
        <v>0.37852507156837722</v>
      </c>
      <c r="Y93" s="1">
        <f t="shared" si="31"/>
        <v>0.82699657728590115</v>
      </c>
      <c r="Z93" s="1">
        <f t="shared" si="24"/>
        <v>0.94987094297428409</v>
      </c>
      <c r="AA93" s="1">
        <f t="shared" si="25"/>
        <v>0.98760695999693493</v>
      </c>
    </row>
    <row r="94" spans="1:27" x14ac:dyDescent="0.35">
      <c r="A94" s="2">
        <v>93</v>
      </c>
      <c r="B94" s="2">
        <f t="shared" si="18"/>
        <v>43.5</v>
      </c>
      <c r="C94" s="2">
        <v>943.57352867473378</v>
      </c>
      <c r="D94" s="2">
        <v>511.79068273302317</v>
      </c>
      <c r="E94" s="2">
        <v>891.07303034840697</v>
      </c>
      <c r="F94" s="2">
        <v>477.84397564750213</v>
      </c>
      <c r="G94" s="2">
        <v>131.71014492753622</v>
      </c>
      <c r="H94" s="2">
        <v>129.71212121212122</v>
      </c>
      <c r="I94" s="2">
        <v>201.70224719101122</v>
      </c>
      <c r="J94" s="2">
        <v>174.71317829457365</v>
      </c>
      <c r="O94" s="2">
        <f t="shared" si="17"/>
        <v>47.790565330821195</v>
      </c>
      <c r="P94" s="2">
        <f t="shared" si="20"/>
        <v>83.919579596715025</v>
      </c>
      <c r="Q94" s="2">
        <f t="shared" si="26"/>
        <v>81.921555881300023</v>
      </c>
      <c r="R94" s="2">
        <f t="shared" si="21"/>
        <v>153.91168186019001</v>
      </c>
      <c r="S94" s="2">
        <f t="shared" si="22"/>
        <v>126.92261296375246</v>
      </c>
      <c r="T94" s="1">
        <f t="shared" si="27"/>
        <v>42949.258936471066</v>
      </c>
      <c r="U94" s="1">
        <f t="shared" si="28"/>
        <v>39145.721953549415</v>
      </c>
      <c r="V94" s="1">
        <f t="shared" si="29"/>
        <v>78770.564739814508</v>
      </c>
      <c r="W94" s="1">
        <f t="shared" si="30"/>
        <v>60649.205978168669</v>
      </c>
      <c r="X94" s="1">
        <f t="shared" si="23"/>
        <v>0.55660974297909549</v>
      </c>
      <c r="Y94" s="1">
        <f t="shared" si="31"/>
        <v>0.60168758893956853</v>
      </c>
      <c r="Z94" s="1">
        <f t="shared" si="24"/>
        <v>1.0208433132455077</v>
      </c>
      <c r="AA94" s="1">
        <f t="shared" si="25"/>
        <v>0.93220593962745368</v>
      </c>
    </row>
    <row r="95" spans="1:27" x14ac:dyDescent="0.35">
      <c r="A95" s="2">
        <v>94</v>
      </c>
      <c r="B95" s="2">
        <f t="shared" si="18"/>
        <v>44</v>
      </c>
      <c r="C95" s="2">
        <v>945.72669047345744</v>
      </c>
      <c r="D95" s="2">
        <v>510.7376956259746</v>
      </c>
      <c r="E95" s="2">
        <v>896.92168970238697</v>
      </c>
      <c r="F95" s="2">
        <v>479.73106721484862</v>
      </c>
      <c r="G95" s="2">
        <v>133.43661971830986</v>
      </c>
      <c r="H95" s="2">
        <v>109.9076923076923</v>
      </c>
      <c r="I95" s="2">
        <v>202.16184971098266</v>
      </c>
      <c r="J95" s="2">
        <v>195.92424242424244</v>
      </c>
      <c r="O95" s="2">
        <f t="shared" si="17"/>
        <v>47.790565330821195</v>
      </c>
      <c r="P95" s="2">
        <f t="shared" si="20"/>
        <v>85.646054387488661</v>
      </c>
      <c r="Q95" s="2">
        <f t="shared" si="26"/>
        <v>62.117126976871106</v>
      </c>
      <c r="R95" s="2">
        <f t="shared" si="21"/>
        <v>154.37128438016146</v>
      </c>
      <c r="S95" s="2">
        <f t="shared" si="22"/>
        <v>148.13367709342123</v>
      </c>
      <c r="T95" s="1">
        <f t="shared" si="27"/>
        <v>43742.668457322849</v>
      </c>
      <c r="U95" s="1">
        <f t="shared" si="28"/>
        <v>29799.515616934637</v>
      </c>
      <c r="V95" s="1">
        <f t="shared" si="29"/>
        <v>78843.234055145673</v>
      </c>
      <c r="W95" s="1">
        <f t="shared" si="30"/>
        <v>71064.327002486738</v>
      </c>
      <c r="X95" s="1">
        <f t="shared" si="23"/>
        <v>0.56689209663115048</v>
      </c>
      <c r="Y95" s="1">
        <f t="shared" si="31"/>
        <v>0.45803213757039102</v>
      </c>
      <c r="Z95" s="1">
        <f t="shared" si="24"/>
        <v>1.0217850861638431</v>
      </c>
      <c r="AA95" s="1">
        <f t="shared" si="25"/>
        <v>1.0922910969550359</v>
      </c>
    </row>
    <row r="96" spans="1:27" x14ac:dyDescent="0.35">
      <c r="A96" s="2">
        <v>95</v>
      </c>
      <c r="B96" s="2">
        <f t="shared" si="18"/>
        <v>44.5</v>
      </c>
      <c r="C96" s="2">
        <v>955.57626040378932</v>
      </c>
      <c r="D96" s="2">
        <v>513.59301133019505</v>
      </c>
      <c r="E96" s="2">
        <v>899.76203079857567</v>
      </c>
      <c r="F96" s="2">
        <v>481.09302523506665</v>
      </c>
      <c r="G96" s="2">
        <v>133.25</v>
      </c>
      <c r="H96" s="2">
        <v>130.91044776119404</v>
      </c>
      <c r="I96" s="2">
        <v>178.12571428571428</v>
      </c>
      <c r="J96" s="2">
        <v>174.57692307692307</v>
      </c>
      <c r="O96" s="2">
        <f t="shared" si="17"/>
        <v>47.790565330821195</v>
      </c>
      <c r="P96" s="2">
        <f t="shared" si="20"/>
        <v>85.459434669178805</v>
      </c>
      <c r="Q96" s="2">
        <f t="shared" si="26"/>
        <v>83.11988243037284</v>
      </c>
      <c r="R96" s="2">
        <f t="shared" si="21"/>
        <v>130.3351489548931</v>
      </c>
      <c r="S96" s="2">
        <f t="shared" si="22"/>
        <v>126.78635774610187</v>
      </c>
      <c r="T96" s="1">
        <f t="shared" si="27"/>
        <v>43891.368398319617</v>
      </c>
      <c r="U96" s="1">
        <f t="shared" si="28"/>
        <v>39988.395695611136</v>
      </c>
      <c r="V96" s="1">
        <f t="shared" si="29"/>
        <v>66939.221633913068</v>
      </c>
      <c r="W96" s="1">
        <f t="shared" si="30"/>
        <v>60996.032406607577</v>
      </c>
      <c r="X96" s="1">
        <f t="shared" si="23"/>
        <v>0.5688192040595148</v>
      </c>
      <c r="Y96" s="1">
        <f t="shared" si="31"/>
        <v>0.61463986844345508</v>
      </c>
      <c r="Z96" s="1">
        <f t="shared" si="24"/>
        <v>0.86751259210281628</v>
      </c>
      <c r="AA96" s="1">
        <f t="shared" si="25"/>
        <v>0.93753681991510174</v>
      </c>
    </row>
    <row r="97" spans="1:27" x14ac:dyDescent="0.35">
      <c r="A97" s="2">
        <v>96</v>
      </c>
      <c r="B97" s="2">
        <f t="shared" si="18"/>
        <v>45</v>
      </c>
      <c r="C97" s="2">
        <v>951.01033573841062</v>
      </c>
      <c r="D97" s="2">
        <v>511.66602405410003</v>
      </c>
      <c r="E97" s="2">
        <v>904.61809783399508</v>
      </c>
      <c r="F97" s="2">
        <v>484.52140479565145</v>
      </c>
      <c r="G97" s="2">
        <v>123.49295774647888</v>
      </c>
      <c r="H97" s="2">
        <v>139.18309859154928</v>
      </c>
      <c r="I97" s="2">
        <v>202.26404494382024</v>
      </c>
      <c r="J97" s="2">
        <v>192.60583941605839</v>
      </c>
      <c r="O97" s="2">
        <f t="shared" si="17"/>
        <v>47.790565330821195</v>
      </c>
      <c r="P97" s="2">
        <f t="shared" si="20"/>
        <v>75.702392415657684</v>
      </c>
      <c r="Q97" s="2">
        <f t="shared" si="26"/>
        <v>91.392533260728086</v>
      </c>
      <c r="R97" s="2">
        <f t="shared" si="21"/>
        <v>154.47347961299903</v>
      </c>
      <c r="S97" s="2">
        <f t="shared" si="22"/>
        <v>144.81527408523721</v>
      </c>
      <c r="T97" s="1">
        <f t="shared" si="27"/>
        <v>38734.342138702821</v>
      </c>
      <c r="U97" s="1">
        <f t="shared" si="28"/>
        <v>44281.638603321269</v>
      </c>
      <c r="V97" s="1">
        <f t="shared" si="29"/>
        <v>79038.831135385291</v>
      </c>
      <c r="W97" s="1">
        <f t="shared" si="30"/>
        <v>70166.100035646436</v>
      </c>
      <c r="X97" s="1">
        <f t="shared" si="23"/>
        <v>0.50198566299312264</v>
      </c>
      <c r="Y97" s="1">
        <f t="shared" si="31"/>
        <v>0.68062896878339119</v>
      </c>
      <c r="Z97" s="1">
        <f t="shared" si="24"/>
        <v>1.0243199667009131</v>
      </c>
      <c r="AA97" s="1">
        <f t="shared" si="25"/>
        <v>1.078484939065294</v>
      </c>
    </row>
    <row r="98" spans="1:27" x14ac:dyDescent="0.35">
      <c r="A98" s="2">
        <v>97</v>
      </c>
      <c r="B98" s="2">
        <f t="shared" si="18"/>
        <v>45.5</v>
      </c>
      <c r="C98" s="2">
        <v>953.04133232869617</v>
      </c>
      <c r="D98" s="2">
        <v>512.44392966189594</v>
      </c>
      <c r="E98" s="2">
        <v>904.64863913610463</v>
      </c>
      <c r="F98" s="2">
        <v>483.88375309062189</v>
      </c>
      <c r="G98" s="2">
        <v>162.02777777777777</v>
      </c>
      <c r="H98" s="2">
        <v>120.42647058823529</v>
      </c>
      <c r="I98" s="2">
        <v>212.85955056179776</v>
      </c>
      <c r="J98" s="2">
        <v>196.71830985915494</v>
      </c>
      <c r="O98" s="2">
        <f t="shared" si="17"/>
        <v>47.790565330821195</v>
      </c>
      <c r="P98" s="2">
        <f t="shared" si="20"/>
        <v>114.23721244695658</v>
      </c>
      <c r="Q98" s="2">
        <f t="shared" si="26"/>
        <v>72.635905257414095</v>
      </c>
      <c r="R98" s="2">
        <f t="shared" si="21"/>
        <v>165.06898523097658</v>
      </c>
      <c r="S98" s="2">
        <f t="shared" si="22"/>
        <v>148.92774452833373</v>
      </c>
      <c r="T98" s="1">
        <f t="shared" si="27"/>
        <v>58540.166059939278</v>
      </c>
      <c r="U98" s="1">
        <f t="shared" si="28"/>
        <v>35147.334445092369</v>
      </c>
      <c r="V98" s="1">
        <f t="shared" si="29"/>
        <v>84588.599457063101</v>
      </c>
      <c r="W98" s="1">
        <f t="shared" si="30"/>
        <v>72063.715961691458</v>
      </c>
      <c r="X98" s="1">
        <f t="shared" si="23"/>
        <v>0.75866330622312805</v>
      </c>
      <c r="Y98" s="1">
        <f t="shared" si="31"/>
        <v>0.54023055048044077</v>
      </c>
      <c r="Z98" s="1">
        <f t="shared" si="24"/>
        <v>1.0962433291899336</v>
      </c>
      <c r="AA98" s="1">
        <f t="shared" si="25"/>
        <v>1.1076521607767797</v>
      </c>
    </row>
    <row r="99" spans="1:27" x14ac:dyDescent="0.35">
      <c r="A99" s="2">
        <v>98</v>
      </c>
      <c r="B99" s="2">
        <f t="shared" si="18"/>
        <v>46</v>
      </c>
      <c r="C99" s="2">
        <v>957.28657332192438</v>
      </c>
      <c r="D99" s="2">
        <v>514.66393694218846</v>
      </c>
      <c r="E99" s="2">
        <v>910.75689955801579</v>
      </c>
      <c r="F99" s="2">
        <v>485.5751701483851</v>
      </c>
      <c r="G99" s="2">
        <v>165.64383561643837</v>
      </c>
      <c r="H99" s="2">
        <v>100.8030303030303</v>
      </c>
      <c r="I99" s="2">
        <v>188.02325581395348</v>
      </c>
      <c r="J99" s="2">
        <v>175.20270270270271</v>
      </c>
      <c r="O99" s="2">
        <f t="shared" si="17"/>
        <v>47.790565330821195</v>
      </c>
      <c r="P99" s="2">
        <f t="shared" si="20"/>
        <v>117.85327028561717</v>
      </c>
      <c r="Q99" s="2">
        <f t="shared" si="26"/>
        <v>53.012464972209102</v>
      </c>
      <c r="R99" s="2">
        <f t="shared" si="21"/>
        <v>140.23269048313227</v>
      </c>
      <c r="S99" s="2">
        <f t="shared" si="22"/>
        <v>127.41213737188151</v>
      </c>
      <c r="T99" s="1">
        <f t="shared" si="27"/>
        <v>60654.828066707567</v>
      </c>
      <c r="U99" s="1">
        <f t="shared" si="28"/>
        <v>25741.536698865741</v>
      </c>
      <c r="V99" s="1">
        <f t="shared" si="29"/>
        <v>72172.708572044226</v>
      </c>
      <c r="W99" s="1">
        <f t="shared" si="30"/>
        <v>61868.170283320782</v>
      </c>
      <c r="X99" s="1">
        <f t="shared" si="23"/>
        <v>0.78606870285211283</v>
      </c>
      <c r="Y99" s="1">
        <f t="shared" si="31"/>
        <v>0.39565915198392682</v>
      </c>
      <c r="Z99" s="1">
        <f t="shared" si="24"/>
        <v>0.93533704103746385</v>
      </c>
      <c r="AA99" s="1">
        <f t="shared" si="25"/>
        <v>0.95094197659825397</v>
      </c>
    </row>
    <row r="100" spans="1:27" x14ac:dyDescent="0.35">
      <c r="A100" s="2">
        <v>99</v>
      </c>
      <c r="B100" s="2">
        <f t="shared" si="18"/>
        <v>46.5</v>
      </c>
      <c r="C100" s="2">
        <v>956.5688527223499</v>
      </c>
      <c r="D100" s="2">
        <v>515.05544292110858</v>
      </c>
      <c r="E100" s="2">
        <v>911.85638643395987</v>
      </c>
      <c r="F100" s="2">
        <v>486.53911673909039</v>
      </c>
      <c r="G100" s="2">
        <v>186.19444444444446</v>
      </c>
      <c r="H100" s="2">
        <v>154.23529411764707</v>
      </c>
      <c r="I100" s="2">
        <v>204.84180790960451</v>
      </c>
      <c r="J100" s="2">
        <v>167.92957746478874</v>
      </c>
      <c r="O100" s="2">
        <f t="shared" si="17"/>
        <v>47.790565330821195</v>
      </c>
      <c r="P100" s="2">
        <f t="shared" si="20"/>
        <v>138.40387911362325</v>
      </c>
      <c r="Q100" s="2">
        <f t="shared" si="26"/>
        <v>106.44472878682588</v>
      </c>
      <c r="R100" s="2">
        <f t="shared" si="21"/>
        <v>157.05124257878333</v>
      </c>
      <c r="S100" s="2">
        <f t="shared" si="22"/>
        <v>120.13901213396754</v>
      </c>
      <c r="T100" s="1">
        <f t="shared" si="27"/>
        <v>71285.671258866787</v>
      </c>
      <c r="U100" s="1">
        <f t="shared" si="28"/>
        <v>51789.524325474289</v>
      </c>
      <c r="V100" s="1">
        <f t="shared" si="29"/>
        <v>80890.097307725722</v>
      </c>
      <c r="W100" s="1">
        <f t="shared" si="30"/>
        <v>58452.328849567428</v>
      </c>
      <c r="X100" s="1">
        <f t="shared" si="23"/>
        <v>0.92384129877958521</v>
      </c>
      <c r="Y100" s="1">
        <f t="shared" si="31"/>
        <v>0.79602859440675933</v>
      </c>
      <c r="Z100" s="1">
        <f t="shared" si="24"/>
        <v>1.0483118309120389</v>
      </c>
      <c r="AA100" s="1">
        <f t="shared" si="25"/>
        <v>0.89843893683023712</v>
      </c>
    </row>
    <row r="101" spans="1:27" x14ac:dyDescent="0.35">
      <c r="A101" s="2">
        <v>100</v>
      </c>
      <c r="B101" s="2">
        <f t="shared" si="18"/>
        <v>47</v>
      </c>
      <c r="C101" s="2">
        <v>961.37910780460493</v>
      </c>
      <c r="D101" s="2">
        <v>515.7346380339294</v>
      </c>
      <c r="E101" s="2">
        <v>911.97855164239809</v>
      </c>
      <c r="F101" s="2">
        <v>487.13317399571849</v>
      </c>
      <c r="G101" s="2">
        <v>182.26388888888889</v>
      </c>
      <c r="H101" s="2">
        <v>130.44117647058823</v>
      </c>
      <c r="I101" s="2">
        <v>199.31666666666666</v>
      </c>
      <c r="J101" s="2">
        <v>166.19736842105263</v>
      </c>
      <c r="O101" s="2">
        <f t="shared" si="17"/>
        <v>47.790565330821195</v>
      </c>
      <c r="P101" s="2">
        <f t="shared" si="20"/>
        <v>134.4733235580677</v>
      </c>
      <c r="Q101" s="2">
        <f t="shared" si="26"/>
        <v>82.650611139767037</v>
      </c>
      <c r="R101" s="2">
        <f t="shared" si="21"/>
        <v>151.52610133584545</v>
      </c>
      <c r="S101" s="2">
        <f t="shared" si="22"/>
        <v>118.40680309023143</v>
      </c>
      <c r="T101" s="1">
        <f t="shared" si="27"/>
        <v>69352.550850439526</v>
      </c>
      <c r="U101" s="1">
        <f t="shared" si="28"/>
        <v>40261.854537200605</v>
      </c>
      <c r="V101" s="1">
        <f t="shared" si="29"/>
        <v>78147.259025134757</v>
      </c>
      <c r="W101" s="1">
        <f t="shared" si="30"/>
        <v>57679.881812030486</v>
      </c>
      <c r="X101" s="1">
        <f t="shared" si="23"/>
        <v>0.89878862778300495</v>
      </c>
      <c r="Y101" s="1">
        <f t="shared" si="31"/>
        <v>0.61884305548048091</v>
      </c>
      <c r="Z101" s="1">
        <f t="shared" si="24"/>
        <v>1.0127654548089169</v>
      </c>
      <c r="AA101" s="1">
        <f t="shared" si="25"/>
        <v>0.88656607378403718</v>
      </c>
    </row>
    <row r="102" spans="1:27" x14ac:dyDescent="0.35">
      <c r="A102" s="2">
        <v>101</v>
      </c>
      <c r="B102" s="2">
        <f t="shared" si="18"/>
        <v>47.5</v>
      </c>
      <c r="C102" s="2">
        <v>965.99084442314791</v>
      </c>
      <c r="D102" s="2">
        <v>517.4519625068416</v>
      </c>
      <c r="E102" s="2">
        <v>923.55370514191975</v>
      </c>
      <c r="F102" s="2">
        <v>491.66264513477307</v>
      </c>
      <c r="G102" s="2">
        <v>201.90540540540542</v>
      </c>
      <c r="H102" s="2">
        <v>136.29729729729729</v>
      </c>
      <c r="I102" s="2">
        <v>201.97311827956989</v>
      </c>
      <c r="J102" s="2">
        <v>170.92156862745097</v>
      </c>
      <c r="O102" s="2">
        <f t="shared" si="17"/>
        <v>47.790565330821195</v>
      </c>
      <c r="P102" s="2">
        <f t="shared" si="20"/>
        <v>154.11484007458421</v>
      </c>
      <c r="Q102" s="2">
        <f t="shared" si="26"/>
        <v>88.506731966476096</v>
      </c>
      <c r="R102" s="2">
        <f t="shared" si="21"/>
        <v>154.18255294874871</v>
      </c>
      <c r="S102" s="2">
        <f t="shared" si="22"/>
        <v>123.13100329662977</v>
      </c>
      <c r="T102" s="1">
        <f t="shared" si="27"/>
        <v>79747.026448021643</v>
      </c>
      <c r="U102" s="1">
        <f t="shared" si="28"/>
        <v>43515.453950872012</v>
      </c>
      <c r="V102" s="1">
        <f t="shared" si="29"/>
        <v>79782.064607645036</v>
      </c>
      <c r="W102" s="1">
        <f t="shared" si="30"/>
        <v>60538.914778919454</v>
      </c>
      <c r="X102" s="1">
        <f t="shared" si="23"/>
        <v>1.0334979693185737</v>
      </c>
      <c r="Y102" s="1">
        <f t="shared" si="31"/>
        <v>0.66885236145036708</v>
      </c>
      <c r="Z102" s="1">
        <f t="shared" si="24"/>
        <v>1.0339520535450626</v>
      </c>
      <c r="AA102" s="1">
        <f t="shared" si="25"/>
        <v>0.93051071362456483</v>
      </c>
    </row>
    <row r="103" spans="1:27" x14ac:dyDescent="0.35">
      <c r="A103" s="2">
        <v>102</v>
      </c>
      <c r="B103" s="2">
        <f t="shared" si="18"/>
        <v>48</v>
      </c>
      <c r="C103" s="2">
        <v>978.024117454313</v>
      </c>
      <c r="D103" s="2">
        <v>521.52173340818149</v>
      </c>
      <c r="E103" s="2">
        <v>922.86652584445483</v>
      </c>
      <c r="F103" s="2">
        <v>490.32719416312079</v>
      </c>
      <c r="G103" s="2">
        <v>118.5</v>
      </c>
      <c r="H103" s="2">
        <v>159.64383561643837</v>
      </c>
      <c r="I103" s="2">
        <v>209.05759162303664</v>
      </c>
      <c r="J103" s="2">
        <v>187.28301886792454</v>
      </c>
      <c r="O103" s="2">
        <f t="shared" si="17"/>
        <v>47.790565330821195</v>
      </c>
      <c r="P103" s="2">
        <f t="shared" si="20"/>
        <v>70.709434669178805</v>
      </c>
      <c r="Q103" s="2">
        <f t="shared" si="26"/>
        <v>111.85327028561717</v>
      </c>
      <c r="R103" s="2">
        <f t="shared" si="21"/>
        <v>161.26702629221546</v>
      </c>
      <c r="S103" s="2">
        <f t="shared" si="22"/>
        <v>139.49245353710336</v>
      </c>
      <c r="T103" s="1">
        <f t="shared" si="27"/>
        <v>36876.506936982696</v>
      </c>
      <c r="U103" s="1">
        <f t="shared" si="28"/>
        <v>54844.700177115839</v>
      </c>
      <c r="V103" s="1">
        <f t="shared" si="29"/>
        <v>84104.259093498986</v>
      </c>
      <c r="W103" s="1">
        <f t="shared" si="30"/>
        <v>68396.943349777386</v>
      </c>
      <c r="X103" s="1">
        <f t="shared" si="23"/>
        <v>0.4779086660964697</v>
      </c>
      <c r="Y103" s="1">
        <f t="shared" si="31"/>
        <v>0.84298803978732706</v>
      </c>
      <c r="Z103" s="1">
        <f t="shared" si="24"/>
        <v>1.0899664207646547</v>
      </c>
      <c r="AA103" s="1">
        <f t="shared" si="25"/>
        <v>1.0512921944266846</v>
      </c>
    </row>
    <row r="104" spans="1:27" x14ac:dyDescent="0.35">
      <c r="A104" s="2">
        <v>103</v>
      </c>
      <c r="B104" s="2">
        <f t="shared" si="18"/>
        <v>48.5</v>
      </c>
      <c r="C104" s="2">
        <v>966.35734004846256</v>
      </c>
      <c r="D104" s="2">
        <v>516.80655595098938</v>
      </c>
      <c r="E104" s="2">
        <v>923.70641165246752</v>
      </c>
      <c r="F104" s="2">
        <v>491.43955173186242</v>
      </c>
      <c r="G104" s="2">
        <v>217.40277777777777</v>
      </c>
      <c r="H104" s="2">
        <v>147.88732394366198</v>
      </c>
      <c r="I104" s="2">
        <v>185.04864864864865</v>
      </c>
      <c r="J104" s="2">
        <v>142.13253012048193</v>
      </c>
      <c r="O104" s="2">
        <f t="shared" si="17"/>
        <v>47.790565330821195</v>
      </c>
      <c r="P104" s="2">
        <f t="shared" si="20"/>
        <v>169.61221244695656</v>
      </c>
      <c r="Q104" s="2">
        <f t="shared" si="26"/>
        <v>100.09675861284079</v>
      </c>
      <c r="R104" s="2">
        <f t="shared" si="21"/>
        <v>137.25808331782747</v>
      </c>
      <c r="S104" s="2">
        <f t="shared" si="22"/>
        <v>94.341964789660736</v>
      </c>
      <c r="T104" s="1">
        <f t="shared" si="27"/>
        <v>87656.703361939159</v>
      </c>
      <c r="U104" s="1">
        <f t="shared" si="28"/>
        <v>49191.506182506913</v>
      </c>
      <c r="V104" s="1">
        <f t="shared" si="29"/>
        <v>70935.87731592037</v>
      </c>
      <c r="W104" s="1">
        <f t="shared" si="30"/>
        <v>46363.372885734017</v>
      </c>
      <c r="X104" s="1">
        <f t="shared" si="23"/>
        <v>1.1360050519347251</v>
      </c>
      <c r="Y104" s="1">
        <f t="shared" si="31"/>
        <v>0.75609587137975276</v>
      </c>
      <c r="Z104" s="1">
        <f t="shared" si="24"/>
        <v>0.91930807232818024</v>
      </c>
      <c r="AA104" s="1">
        <f t="shared" si="25"/>
        <v>0.7126261735528947</v>
      </c>
    </row>
    <row r="105" spans="1:27" x14ac:dyDescent="0.35">
      <c r="A105" s="2">
        <v>104</v>
      </c>
      <c r="B105" s="2">
        <f t="shared" si="18"/>
        <v>49</v>
      </c>
      <c r="C105" s="2">
        <v>979.59699451295512</v>
      </c>
      <c r="D105" s="2">
        <v>519.09814078913541</v>
      </c>
      <c r="E105" s="2">
        <v>922.89706714656438</v>
      </c>
      <c r="F105" s="2">
        <v>491.91757580285446</v>
      </c>
      <c r="G105" s="2">
        <v>195.8082191780822</v>
      </c>
      <c r="H105" s="2">
        <v>192.6081081081081</v>
      </c>
      <c r="I105" s="2">
        <v>187.62827225130891</v>
      </c>
      <c r="J105" s="2">
        <v>147.95833333333334</v>
      </c>
      <c r="O105" s="2">
        <f t="shared" si="17"/>
        <v>47.790565330821195</v>
      </c>
      <c r="P105" s="2">
        <f t="shared" si="20"/>
        <v>148.01765384726099</v>
      </c>
      <c r="Q105" s="2">
        <f t="shared" si="26"/>
        <v>144.81754277728692</v>
      </c>
      <c r="R105" s="2">
        <f t="shared" si="21"/>
        <v>139.83770692048773</v>
      </c>
      <c r="S105" s="2">
        <f t="shared" si="22"/>
        <v>100.16776800251215</v>
      </c>
      <c r="T105" s="1">
        <f t="shared" si="27"/>
        <v>76835.688916082989</v>
      </c>
      <c r="U105" s="1">
        <f t="shared" si="28"/>
        <v>71238.294576729153</v>
      </c>
      <c r="V105" s="1">
        <f t="shared" si="29"/>
        <v>72589.493674641199</v>
      </c>
      <c r="W105" s="1">
        <f t="shared" si="30"/>
        <v>49274.285609378509</v>
      </c>
      <c r="X105" s="1">
        <f t="shared" si="23"/>
        <v>0.995767892583729</v>
      </c>
      <c r="Y105" s="1">
        <f t="shared" si="31"/>
        <v>1.0949650578650887</v>
      </c>
      <c r="Z105" s="1">
        <f t="shared" si="24"/>
        <v>0.94073845318236626</v>
      </c>
      <c r="AA105" s="1">
        <f t="shared" si="25"/>
        <v>0.75736822890140665</v>
      </c>
    </row>
    <row r="106" spans="1:27" x14ac:dyDescent="0.35">
      <c r="A106" s="2">
        <v>105</v>
      </c>
      <c r="B106" s="2">
        <f t="shared" si="18"/>
        <v>49.5</v>
      </c>
      <c r="C106" s="2">
        <v>975.91676760875362</v>
      </c>
      <c r="D106" s="2">
        <v>523.42987128224911</v>
      </c>
      <c r="E106" s="2">
        <v>928.28760696890095</v>
      </c>
      <c r="F106" s="2">
        <v>494.16002506118701</v>
      </c>
      <c r="G106" s="2">
        <v>207.86301369863014</v>
      </c>
      <c r="H106" s="2">
        <v>136.67567567567568</v>
      </c>
      <c r="I106" s="2">
        <v>190.38297872340425</v>
      </c>
      <c r="J106" s="2">
        <v>153.30232558139534</v>
      </c>
      <c r="O106" s="2">
        <f t="shared" si="17"/>
        <v>47.790565330821195</v>
      </c>
      <c r="P106" s="2">
        <f t="shared" si="20"/>
        <v>160.07244836780893</v>
      </c>
      <c r="Q106" s="2">
        <f t="shared" si="26"/>
        <v>88.885110344854482</v>
      </c>
      <c r="R106" s="2">
        <f t="shared" si="21"/>
        <v>142.59241339258307</v>
      </c>
      <c r="S106" s="2">
        <f t="shared" si="22"/>
        <v>105.51176025057414</v>
      </c>
      <c r="T106" s="1">
        <f t="shared" si="27"/>
        <v>83786.701044996691</v>
      </c>
      <c r="U106" s="1">
        <f t="shared" si="28"/>
        <v>43923.468355579666</v>
      </c>
      <c r="V106" s="1">
        <f t="shared" si="29"/>
        <v>74637.128587905012</v>
      </c>
      <c r="W106" s="1">
        <f t="shared" si="30"/>
        <v>52139.694089673671</v>
      </c>
      <c r="X106" s="1">
        <f t="shared" si="23"/>
        <v>1.0858509620085615</v>
      </c>
      <c r="Y106" s="1">
        <f t="shared" si="31"/>
        <v>0.67512372882257876</v>
      </c>
      <c r="Z106" s="1">
        <f t="shared" si="24"/>
        <v>0.96727519842569276</v>
      </c>
      <c r="AA106" s="1">
        <f t="shared" si="25"/>
        <v>0.80141086328892919</v>
      </c>
    </row>
    <row r="107" spans="1:27" x14ac:dyDescent="0.35">
      <c r="A107" s="2">
        <v>106</v>
      </c>
      <c r="B107" s="2">
        <f t="shared" si="18"/>
        <v>50</v>
      </c>
      <c r="C107" s="2">
        <v>981.39893133741896</v>
      </c>
      <c r="D107" s="2">
        <v>527.65072760269004</v>
      </c>
      <c r="E107" s="2">
        <v>926.88270707186143</v>
      </c>
      <c r="F107" s="2">
        <v>495.40037114573585</v>
      </c>
      <c r="G107" s="2">
        <v>172.23611111111111</v>
      </c>
      <c r="H107" s="2">
        <v>151.01428571428571</v>
      </c>
      <c r="I107" s="2">
        <v>208.98963730569949</v>
      </c>
      <c r="J107" s="2">
        <v>157.5625</v>
      </c>
      <c r="O107" s="2">
        <f t="shared" si="17"/>
        <v>47.790565330821195</v>
      </c>
      <c r="P107" s="2">
        <f t="shared" si="20"/>
        <v>124.44554578028992</v>
      </c>
      <c r="Q107" s="2">
        <f t="shared" si="26"/>
        <v>103.22372038346451</v>
      </c>
      <c r="R107" s="2">
        <f t="shared" si="21"/>
        <v>161.19907197487828</v>
      </c>
      <c r="S107" s="2">
        <f t="shared" si="22"/>
        <v>109.7719346691788</v>
      </c>
      <c r="T107" s="1">
        <f t="shared" si="27"/>
        <v>65663.782777883855</v>
      </c>
      <c r="U107" s="1">
        <f t="shared" si="28"/>
        <v>51137.06938901198</v>
      </c>
      <c r="V107" s="1">
        <f t="shared" si="29"/>
        <v>85056.807616422928</v>
      </c>
      <c r="W107" s="1">
        <f t="shared" si="30"/>
        <v>54381.057176496644</v>
      </c>
      <c r="X107" s="1">
        <f t="shared" si="23"/>
        <v>0.85098328027254555</v>
      </c>
      <c r="Y107" s="1">
        <f t="shared" si="31"/>
        <v>0.78600006464614947</v>
      </c>
      <c r="Z107" s="1">
        <f t="shared" si="24"/>
        <v>1.102311169001267</v>
      </c>
      <c r="AA107" s="1">
        <f t="shared" si="25"/>
        <v>0.83586163554059234</v>
      </c>
    </row>
    <row r="108" spans="1:27" x14ac:dyDescent="0.35">
      <c r="A108" s="2">
        <v>107</v>
      </c>
      <c r="B108" s="2">
        <f t="shared" si="18"/>
        <v>50.5</v>
      </c>
      <c r="C108" s="2">
        <v>990.05739048547809</v>
      </c>
      <c r="D108" s="2">
        <v>527.65317441934587</v>
      </c>
      <c r="E108" s="2">
        <v>929.21911668324242</v>
      </c>
      <c r="F108" s="2">
        <v>497.85349681641407</v>
      </c>
      <c r="G108" s="2">
        <v>213.50704225352112</v>
      </c>
      <c r="H108" s="2">
        <v>132.59722222222223</v>
      </c>
      <c r="I108" s="2">
        <v>194.94818652849742</v>
      </c>
      <c r="J108" s="2">
        <v>185.91752577319588</v>
      </c>
      <c r="O108" s="2">
        <f t="shared" si="17"/>
        <v>47.790565330821195</v>
      </c>
      <c r="P108" s="2">
        <f t="shared" si="20"/>
        <v>165.71647692269994</v>
      </c>
      <c r="Q108" s="2">
        <f t="shared" si="26"/>
        <v>84.806656891401033</v>
      </c>
      <c r="R108" s="2">
        <f t="shared" si="21"/>
        <v>147.15762119767624</v>
      </c>
      <c r="S108" s="2">
        <f t="shared" si="22"/>
        <v>138.1269604423747</v>
      </c>
      <c r="T108" s="1">
        <f t="shared" si="27"/>
        <v>87440.825101852897</v>
      </c>
      <c r="U108" s="1">
        <f t="shared" si="28"/>
        <v>42221.290686693843</v>
      </c>
      <c r="V108" s="1">
        <f t="shared" si="29"/>
        <v>77648.185964953489</v>
      </c>
      <c r="W108" s="1">
        <f t="shared" si="30"/>
        <v>68766.990260858744</v>
      </c>
      <c r="X108" s="1">
        <f t="shared" si="23"/>
        <v>1.1332073332816717</v>
      </c>
      <c r="Y108" s="1">
        <f t="shared" si="31"/>
        <v>0.64896048220385549</v>
      </c>
      <c r="Z108" s="1">
        <f t="shared" si="24"/>
        <v>1.0062976149757272</v>
      </c>
      <c r="AA108" s="1">
        <f t="shared" si="25"/>
        <v>1.0569799841163801</v>
      </c>
    </row>
    <row r="109" spans="1:27" x14ac:dyDescent="0.35">
      <c r="A109" s="2">
        <v>108</v>
      </c>
      <c r="B109" s="2">
        <f t="shared" si="18"/>
        <v>51</v>
      </c>
      <c r="C109" s="2">
        <v>985.27767670533251</v>
      </c>
      <c r="D109" s="2">
        <v>527.60063393627581</v>
      </c>
      <c r="E109" s="2">
        <v>931.49444369040441</v>
      </c>
      <c r="F109" s="2">
        <v>500.4164620049068</v>
      </c>
      <c r="G109" s="2">
        <v>137.13698630136986</v>
      </c>
      <c r="H109" s="2">
        <v>158.34722222222223</v>
      </c>
      <c r="I109" s="2">
        <v>197.89054726368158</v>
      </c>
      <c r="J109" s="2">
        <v>179.18</v>
      </c>
      <c r="O109" s="2">
        <f t="shared" si="17"/>
        <v>47.790565330821195</v>
      </c>
      <c r="P109" s="2">
        <f t="shared" si="20"/>
        <v>89.346420970548664</v>
      </c>
      <c r="Q109" s="2">
        <f t="shared" si="26"/>
        <v>110.55665689140103</v>
      </c>
      <c r="R109" s="2">
        <f t="shared" si="21"/>
        <v>150.09998193286037</v>
      </c>
      <c r="S109" s="2">
        <f t="shared" si="22"/>
        <v>131.3894346691788</v>
      </c>
      <c r="T109" s="1">
        <f t="shared" si="27"/>
        <v>47139.228343998839</v>
      </c>
      <c r="U109" s="1">
        <f t="shared" si="28"/>
        <v>55324.371092685302</v>
      </c>
      <c r="V109" s="1">
        <f t="shared" si="29"/>
        <v>79192.845621600674</v>
      </c>
      <c r="W109" s="1">
        <f t="shared" si="30"/>
        <v>65749.436041975292</v>
      </c>
      <c r="X109" s="1">
        <f t="shared" si="23"/>
        <v>0.61091051213704473</v>
      </c>
      <c r="Y109" s="1">
        <f t="shared" si="31"/>
        <v>0.85036080039232742</v>
      </c>
      <c r="Z109" s="1">
        <f t="shared" si="24"/>
        <v>1.0263159490696474</v>
      </c>
      <c r="AA109" s="1">
        <f t="shared" si="25"/>
        <v>1.010598800379142</v>
      </c>
    </row>
    <row r="110" spans="1:27" x14ac:dyDescent="0.35">
      <c r="A110" s="2">
        <v>109</v>
      </c>
      <c r="B110" s="2">
        <f t="shared" si="18"/>
        <v>51.5</v>
      </c>
      <c r="C110" s="2">
        <v>994.62331515085668</v>
      </c>
      <c r="D110" s="2">
        <v>534.0844270509416</v>
      </c>
      <c r="E110" s="2">
        <v>938.64110838404042</v>
      </c>
      <c r="F110" s="2">
        <v>502.64910548259149</v>
      </c>
      <c r="G110" s="2">
        <v>166.90666666666667</v>
      </c>
      <c r="H110" s="2">
        <v>184.49295774647888</v>
      </c>
      <c r="I110" s="2">
        <v>216.98963730569949</v>
      </c>
      <c r="J110" s="2">
        <v>157.55825242718447</v>
      </c>
      <c r="O110" s="2">
        <f t="shared" si="17"/>
        <v>47.790565330821195</v>
      </c>
      <c r="P110" s="2">
        <f t="shared" si="20"/>
        <v>119.11610133584547</v>
      </c>
      <c r="Q110" s="2">
        <f t="shared" si="26"/>
        <v>136.7023924156577</v>
      </c>
      <c r="R110" s="2">
        <f t="shared" si="21"/>
        <v>169.19907197487828</v>
      </c>
      <c r="S110" s="2">
        <f t="shared" si="22"/>
        <v>109.76768709636328</v>
      </c>
      <c r="T110" s="1">
        <f t="shared" si="27"/>
        <v>63618.054734496931</v>
      </c>
      <c r="U110" s="1">
        <f t="shared" si="28"/>
        <v>68713.335265060537</v>
      </c>
      <c r="V110" s="1">
        <f t="shared" si="29"/>
        <v>90366.589413253896</v>
      </c>
      <c r="W110" s="1">
        <f t="shared" si="30"/>
        <v>55174.629729879998</v>
      </c>
      <c r="X110" s="1">
        <f t="shared" si="23"/>
        <v>0.82447124750106038</v>
      </c>
      <c r="Y110" s="1">
        <f t="shared" si="31"/>
        <v>1.0561552823751605</v>
      </c>
      <c r="Z110" s="1">
        <f t="shared" si="24"/>
        <v>1.1711243768282238</v>
      </c>
      <c r="AA110" s="1">
        <f t="shared" si="25"/>
        <v>0.84805920739430429</v>
      </c>
    </row>
    <row r="111" spans="1:27" x14ac:dyDescent="0.35">
      <c r="A111" s="2">
        <v>110</v>
      </c>
      <c r="B111" s="2">
        <f t="shared" si="18"/>
        <v>52</v>
      </c>
      <c r="C111" s="2">
        <v>985.96485600279755</v>
      </c>
      <c r="D111" s="2">
        <v>530.65601050020632</v>
      </c>
      <c r="E111" s="2">
        <v>942.99324393465224</v>
      </c>
      <c r="F111" s="2">
        <v>504.26050535266256</v>
      </c>
      <c r="G111" s="2">
        <v>173.73333333333332</v>
      </c>
      <c r="H111" s="2">
        <v>191.34285714285716</v>
      </c>
      <c r="I111" s="2">
        <v>186.38805970149255</v>
      </c>
      <c r="J111" s="2">
        <v>158.39795918367346</v>
      </c>
      <c r="O111" s="2">
        <f t="shared" si="17"/>
        <v>47.790565330821195</v>
      </c>
      <c r="P111" s="2">
        <f t="shared" si="20"/>
        <v>125.94276800251212</v>
      </c>
      <c r="Q111" s="2">
        <f t="shared" si="26"/>
        <v>143.55229181203595</v>
      </c>
      <c r="R111" s="2">
        <f t="shared" si="21"/>
        <v>138.59749437067137</v>
      </c>
      <c r="S111" s="2">
        <f t="shared" si="22"/>
        <v>110.60739385285227</v>
      </c>
      <c r="T111" s="1">
        <f t="shared" si="27"/>
        <v>66832.286819566129</v>
      </c>
      <c r="U111" s="1">
        <f t="shared" si="28"/>
        <v>72387.751213670126</v>
      </c>
      <c r="V111" s="1">
        <f t="shared" si="29"/>
        <v>73547.593428065273</v>
      </c>
      <c r="W111" s="1">
        <f t="shared" si="30"/>
        <v>55774.940319980269</v>
      </c>
      <c r="X111" s="1">
        <f t="shared" si="23"/>
        <v>0.86612674841184101</v>
      </c>
      <c r="Y111" s="1">
        <f t="shared" si="31"/>
        <v>1.1126327302940777</v>
      </c>
      <c r="Z111" s="1">
        <f t="shared" si="24"/>
        <v>0.95315514373086974</v>
      </c>
      <c r="AA111" s="1">
        <f t="shared" si="25"/>
        <v>0.85728625478407838</v>
      </c>
    </row>
    <row r="112" spans="1:27" x14ac:dyDescent="0.35">
      <c r="A112" s="2">
        <v>111</v>
      </c>
      <c r="B112" s="2">
        <f t="shared" si="18"/>
        <v>52.5</v>
      </c>
      <c r="C112" s="2">
        <v>989.84360137071121</v>
      </c>
      <c r="D112" s="2">
        <v>531.85746746670122</v>
      </c>
      <c r="E112" s="2">
        <v>937.74013997180862</v>
      </c>
      <c r="F112" s="2">
        <v>502.32087892358544</v>
      </c>
      <c r="G112" s="2">
        <v>137.06849315068493</v>
      </c>
      <c r="H112" s="2">
        <v>150.06944444444446</v>
      </c>
      <c r="I112" s="2">
        <v>207.45273631840797</v>
      </c>
      <c r="J112" s="2">
        <v>161.70558375634519</v>
      </c>
      <c r="O112" s="2">
        <f t="shared" si="17"/>
        <v>47.790565330821195</v>
      </c>
      <c r="P112" s="2">
        <f t="shared" si="20"/>
        <v>89.277927819863734</v>
      </c>
      <c r="Q112" s="2">
        <f t="shared" si="26"/>
        <v>102.27887911362326</v>
      </c>
      <c r="R112" s="2">
        <f t="shared" si="21"/>
        <v>159.66217098758676</v>
      </c>
      <c r="S112" s="2">
        <f t="shared" si="22"/>
        <v>113.915018425524</v>
      </c>
      <c r="T112" s="1">
        <f t="shared" si="27"/>
        <v>47483.132590947673</v>
      </c>
      <c r="U112" s="1">
        <f t="shared" si="28"/>
        <v>51376.816451674385</v>
      </c>
      <c r="V112" s="1">
        <f t="shared" si="29"/>
        <v>84917.517911693314</v>
      </c>
      <c r="W112" s="1">
        <f t="shared" si="30"/>
        <v>57221.892178105642</v>
      </c>
      <c r="X112" s="1">
        <f t="shared" si="23"/>
        <v>0.61536740986342353</v>
      </c>
      <c r="Y112" s="1">
        <f t="shared" si="31"/>
        <v>0.7896850862753293</v>
      </c>
      <c r="Z112" s="1">
        <f t="shared" si="24"/>
        <v>1.1005060154626725</v>
      </c>
      <c r="AA112" s="1">
        <f t="shared" si="25"/>
        <v>0.87952656436018384</v>
      </c>
    </row>
    <row r="113" spans="1:27" x14ac:dyDescent="0.35">
      <c r="A113" s="2">
        <v>112</v>
      </c>
      <c r="B113" s="2">
        <f t="shared" si="18"/>
        <v>53</v>
      </c>
      <c r="C113" s="2">
        <v>1001.1286125001922</v>
      </c>
      <c r="D113" s="2">
        <v>535.24051235761806</v>
      </c>
      <c r="E113" s="2">
        <v>942.67256026250186</v>
      </c>
      <c r="F113" s="2">
        <v>503.1702392968628</v>
      </c>
      <c r="G113" s="2">
        <v>133.35616438356163</v>
      </c>
      <c r="H113" s="2">
        <v>123.24285714285715</v>
      </c>
      <c r="I113" s="2">
        <v>207.08095238095237</v>
      </c>
      <c r="J113" s="2">
        <v>169.74742268041237</v>
      </c>
      <c r="O113" s="2">
        <f t="shared" si="17"/>
        <v>47.790565330821195</v>
      </c>
      <c r="P113" s="2">
        <f t="shared" si="20"/>
        <v>85.565599052740438</v>
      </c>
      <c r="Q113" s="2">
        <f t="shared" si="26"/>
        <v>75.452291812035952</v>
      </c>
      <c r="R113" s="2">
        <f t="shared" si="21"/>
        <v>159.29038705013119</v>
      </c>
      <c r="S113" s="2">
        <f t="shared" si="22"/>
        <v>121.95685734959117</v>
      </c>
      <c r="T113" s="1">
        <f t="shared" si="27"/>
        <v>45798.175077175314</v>
      </c>
      <c r="U113" s="1">
        <f t="shared" si="28"/>
        <v>37965.347726558852</v>
      </c>
      <c r="V113" s="1">
        <f t="shared" si="29"/>
        <v>85258.668378355505</v>
      </c>
      <c r="W113" s="1">
        <f t="shared" si="30"/>
        <v>61365.061096487152</v>
      </c>
      <c r="X113" s="1">
        <f t="shared" si="23"/>
        <v>0.59353085687286355</v>
      </c>
      <c r="Y113" s="1">
        <f t="shared" si="31"/>
        <v>0.58354469905936379</v>
      </c>
      <c r="Z113" s="1">
        <f t="shared" si="24"/>
        <v>1.1049272250077991</v>
      </c>
      <c r="AA113" s="1">
        <f t="shared" si="25"/>
        <v>0.94320895908082314</v>
      </c>
    </row>
    <row r="114" spans="1:27" x14ac:dyDescent="0.35">
      <c r="A114" s="2">
        <v>113</v>
      </c>
      <c r="B114" s="2">
        <f t="shared" si="18"/>
        <v>53.5</v>
      </c>
      <c r="C114" s="2">
        <v>990.94308824665518</v>
      </c>
      <c r="D114" s="2">
        <v>531.65697166900623</v>
      </c>
      <c r="E114" s="2">
        <v>942.80999612199491</v>
      </c>
      <c r="F114" s="2">
        <v>501.97686057282749</v>
      </c>
      <c r="G114" s="2">
        <v>159.13513513513513</v>
      </c>
      <c r="H114" s="2">
        <v>178.52857142857144</v>
      </c>
      <c r="I114" s="2">
        <v>212.40487804878049</v>
      </c>
      <c r="J114" s="2">
        <v>189.58585858585857</v>
      </c>
      <c r="O114" s="2">
        <f t="shared" si="17"/>
        <v>47.790565330821195</v>
      </c>
      <c r="P114" s="2">
        <f t="shared" si="20"/>
        <v>111.34456980431393</v>
      </c>
      <c r="Q114" s="2">
        <f t="shared" si="26"/>
        <v>130.73800609775026</v>
      </c>
      <c r="R114" s="2">
        <f t="shared" si="21"/>
        <v>164.61431271795931</v>
      </c>
      <c r="S114" s="2">
        <f t="shared" si="22"/>
        <v>141.79529325503739</v>
      </c>
      <c r="T114" s="1">
        <f t="shared" si="27"/>
        <v>59197.116793949819</v>
      </c>
      <c r="U114" s="1">
        <f t="shared" si="28"/>
        <v>65627.453858499852</v>
      </c>
      <c r="V114" s="1">
        <f t="shared" si="29"/>
        <v>87518.34699300502</v>
      </c>
      <c r="W114" s="1">
        <f t="shared" si="30"/>
        <v>71177.956152167098</v>
      </c>
      <c r="X114" s="1">
        <f t="shared" si="23"/>
        <v>0.76717719419843433</v>
      </c>
      <c r="Y114" s="1">
        <f t="shared" si="31"/>
        <v>1.0087238786199773</v>
      </c>
      <c r="Z114" s="1">
        <f t="shared" si="24"/>
        <v>1.1342119941530795</v>
      </c>
      <c r="AA114" s="1">
        <f t="shared" si="25"/>
        <v>1.0940376287774802</v>
      </c>
    </row>
    <row r="115" spans="1:27" x14ac:dyDescent="0.35">
      <c r="A115" s="2">
        <v>114</v>
      </c>
      <c r="B115" s="2">
        <f t="shared" si="18"/>
        <v>54</v>
      </c>
      <c r="C115" s="2">
        <v>991.56918493990111</v>
      </c>
      <c r="D115" s="2">
        <v>530.60373835620965</v>
      </c>
      <c r="E115" s="2">
        <v>941.57307338655789</v>
      </c>
      <c r="F115" s="2">
        <v>501.33147506000847</v>
      </c>
      <c r="G115" s="2">
        <v>151.12</v>
      </c>
      <c r="H115" s="2">
        <v>143.8987341772152</v>
      </c>
      <c r="I115" s="2">
        <v>187.40686274509804</v>
      </c>
      <c r="J115" s="2">
        <v>157.25252525252526</v>
      </c>
      <c r="O115" s="2">
        <f t="shared" si="17"/>
        <v>47.790565330821195</v>
      </c>
      <c r="P115" s="2">
        <f t="shared" si="20"/>
        <v>103.32943466917881</v>
      </c>
      <c r="Q115" s="2">
        <f t="shared" si="26"/>
        <v>96.108168846394008</v>
      </c>
      <c r="R115" s="2">
        <f t="shared" si="21"/>
        <v>139.61629741427686</v>
      </c>
      <c r="S115" s="2">
        <f t="shared" si="22"/>
        <v>109.46195992170406</v>
      </c>
      <c r="T115" s="1">
        <f t="shared" si="27"/>
        <v>54826.984317700008</v>
      </c>
      <c r="U115" s="1">
        <f t="shared" si="28"/>
        <v>48182.05005307906</v>
      </c>
      <c r="V115" s="1">
        <f t="shared" si="29"/>
        <v>74080.929343467709</v>
      </c>
      <c r="W115" s="1">
        <f t="shared" si="30"/>
        <v>54876.725830507428</v>
      </c>
      <c r="X115" s="1">
        <f t="shared" si="23"/>
        <v>0.71054156474582819</v>
      </c>
      <c r="Y115" s="1">
        <f t="shared" si="31"/>
        <v>0.74058007056309061</v>
      </c>
      <c r="Z115" s="1">
        <f t="shared" si="24"/>
        <v>0.96006702007389988</v>
      </c>
      <c r="AA115" s="1">
        <f t="shared" si="25"/>
        <v>0.8434802886771614</v>
      </c>
    </row>
    <row r="116" spans="1:27" x14ac:dyDescent="0.35">
      <c r="A116" s="2">
        <v>115</v>
      </c>
      <c r="B116" s="2">
        <f t="shared" si="18"/>
        <v>54.5</v>
      </c>
      <c r="C116" s="2">
        <v>1000.7926581769871</v>
      </c>
      <c r="D116" s="2">
        <v>536.37821892179682</v>
      </c>
      <c r="E116" s="2">
        <v>945.8183143797861</v>
      </c>
      <c r="F116" s="2">
        <v>501.92591897576767</v>
      </c>
      <c r="G116" s="2">
        <v>160.89333333333335</v>
      </c>
      <c r="H116" s="2">
        <v>130.09459459459458</v>
      </c>
      <c r="I116" s="2">
        <v>207.91625615763547</v>
      </c>
      <c r="J116" s="2">
        <v>161.7766497461929</v>
      </c>
      <c r="O116" s="2">
        <f t="shared" si="17"/>
        <v>47.790565330821195</v>
      </c>
      <c r="P116" s="2">
        <f t="shared" si="20"/>
        <v>113.10276800251215</v>
      </c>
      <c r="Q116" s="2">
        <f t="shared" si="26"/>
        <v>82.304029263773387</v>
      </c>
      <c r="R116" s="2">
        <f t="shared" si="21"/>
        <v>160.12569082681426</v>
      </c>
      <c r="S116" s="2">
        <f t="shared" si="22"/>
        <v>113.98608441537171</v>
      </c>
      <c r="T116" s="1">
        <f t="shared" si="27"/>
        <v>60665.861256312659</v>
      </c>
      <c r="U116" s="1">
        <f t="shared" si="28"/>
        <v>41310.525523627934</v>
      </c>
      <c r="V116" s="1">
        <f t="shared" si="29"/>
        <v>85887.932849308927</v>
      </c>
      <c r="W116" s="1">
        <f t="shared" si="30"/>
        <v>57212.57017063487</v>
      </c>
      <c r="X116" s="1">
        <f t="shared" si="23"/>
        <v>0.78621168973902078</v>
      </c>
      <c r="Y116" s="1">
        <f t="shared" si="31"/>
        <v>0.63496160652325018</v>
      </c>
      <c r="Z116" s="1">
        <f t="shared" si="24"/>
        <v>1.1130823071702491</v>
      </c>
      <c r="AA116" s="1">
        <f t="shared" si="25"/>
        <v>0.87938328085641237</v>
      </c>
    </row>
    <row r="117" spans="1:27" x14ac:dyDescent="0.35">
      <c r="A117" s="2">
        <v>116</v>
      </c>
      <c r="B117" s="2">
        <f t="shared" si="18"/>
        <v>55</v>
      </c>
      <c r="C117" s="2">
        <v>1004.8393807065032</v>
      </c>
      <c r="D117" s="2">
        <v>538.64026732226364</v>
      </c>
      <c r="E117" s="2">
        <v>949.17785761183734</v>
      </c>
      <c r="F117" s="2">
        <v>504.1285973259063</v>
      </c>
      <c r="G117" s="2">
        <v>141.88</v>
      </c>
      <c r="H117" s="2">
        <v>155.09722222222223</v>
      </c>
      <c r="I117" s="2">
        <v>203.5841121495327</v>
      </c>
      <c r="J117" s="2">
        <v>155.34517766497461</v>
      </c>
      <c r="O117" s="2">
        <f t="shared" si="17"/>
        <v>47.790565330821195</v>
      </c>
      <c r="P117" s="2">
        <f t="shared" si="20"/>
        <v>94.0894346691788</v>
      </c>
      <c r="Q117" s="2">
        <f t="shared" si="26"/>
        <v>107.30665689140103</v>
      </c>
      <c r="R117" s="2">
        <f t="shared" si="21"/>
        <v>155.79354681871149</v>
      </c>
      <c r="S117" s="2">
        <f t="shared" si="22"/>
        <v>107.55461233415342</v>
      </c>
      <c r="T117" s="1">
        <f t="shared" si="27"/>
        <v>50680.358242407128</v>
      </c>
      <c r="U117" s="1">
        <f t="shared" si="28"/>
        <v>54096.354422394303</v>
      </c>
      <c r="V117" s="1">
        <f t="shared" si="29"/>
        <v>83916.677705514347</v>
      </c>
      <c r="W117" s="1">
        <f t="shared" si="30"/>
        <v>54221.355851948385</v>
      </c>
      <c r="X117" s="1">
        <f t="shared" si="23"/>
        <v>0.65680251240471177</v>
      </c>
      <c r="Y117" s="1">
        <f t="shared" si="31"/>
        <v>0.83148562444329899</v>
      </c>
      <c r="Z117" s="1">
        <f t="shared" si="24"/>
        <v>1.0875354212377888</v>
      </c>
      <c r="AA117" s="1">
        <f t="shared" si="25"/>
        <v>0.83340695339085658</v>
      </c>
    </row>
    <row r="118" spans="1:27" x14ac:dyDescent="0.35">
      <c r="A118" s="2">
        <v>117</v>
      </c>
      <c r="B118" s="2">
        <f t="shared" si="18"/>
        <v>55.5</v>
      </c>
      <c r="C118" s="2">
        <v>1008.4127130533212</v>
      </c>
      <c r="D118" s="2">
        <v>538.97329928228748</v>
      </c>
      <c r="E118" s="2">
        <v>946.85671865151107</v>
      </c>
      <c r="F118" s="2">
        <v>502.57617323323655</v>
      </c>
      <c r="G118" s="2">
        <v>172.93150684931507</v>
      </c>
      <c r="H118" s="2">
        <v>149.06666666666666</v>
      </c>
      <c r="I118" s="2">
        <v>200.34433962264151</v>
      </c>
      <c r="J118" s="2">
        <v>186.11855670103094</v>
      </c>
      <c r="O118" s="2">
        <f t="shared" si="17"/>
        <v>47.790565330821195</v>
      </c>
      <c r="P118" s="2">
        <f t="shared" si="20"/>
        <v>125.14094151849388</v>
      </c>
      <c r="Q118" s="2">
        <f t="shared" si="26"/>
        <v>101.27610133584547</v>
      </c>
      <c r="R118" s="2">
        <f t="shared" si="21"/>
        <v>152.55377429182033</v>
      </c>
      <c r="S118" s="2">
        <f t="shared" si="22"/>
        <v>138.32799137020976</v>
      </c>
      <c r="T118" s="1">
        <f t="shared" si="27"/>
        <v>67447.626125514435</v>
      </c>
      <c r="U118" s="1">
        <f t="shared" si="28"/>
        <v>50898.955449350688</v>
      </c>
      <c r="V118" s="1">
        <f t="shared" si="29"/>
        <v>82222.411048027818</v>
      </c>
      <c r="W118" s="1">
        <f t="shared" si="30"/>
        <v>69520.352553880191</v>
      </c>
      <c r="X118" s="1">
        <f t="shared" si="23"/>
        <v>0.87410136453817378</v>
      </c>
      <c r="Y118" s="1">
        <f t="shared" si="31"/>
        <v>0.78234014486186987</v>
      </c>
      <c r="Z118" s="1">
        <f t="shared" si="24"/>
        <v>1.0655782244871641</v>
      </c>
      <c r="AA118" s="1">
        <f t="shared" si="25"/>
        <v>1.0685595059406021</v>
      </c>
    </row>
    <row r="119" spans="1:27" x14ac:dyDescent="0.35">
      <c r="A119" s="2">
        <v>118</v>
      </c>
      <c r="B119" s="2">
        <f t="shared" si="18"/>
        <v>56</v>
      </c>
      <c r="C119" s="2">
        <v>998.77693223775634</v>
      </c>
      <c r="D119" s="2">
        <v>537.40114586466063</v>
      </c>
      <c r="E119" s="2">
        <v>948.73500873124874</v>
      </c>
      <c r="F119" s="2">
        <v>504.81431467430991</v>
      </c>
      <c r="G119" s="2">
        <v>141.72222222222223</v>
      </c>
      <c r="H119" s="2">
        <v>132.57746478873239</v>
      </c>
      <c r="I119" s="2">
        <v>222.80094786729859</v>
      </c>
      <c r="J119" s="2">
        <v>192.75</v>
      </c>
      <c r="O119" s="2">
        <f t="shared" si="17"/>
        <v>47.790565330821195</v>
      </c>
      <c r="P119" s="2">
        <f t="shared" si="20"/>
        <v>93.931656891401033</v>
      </c>
      <c r="Q119" s="2">
        <f t="shared" si="26"/>
        <v>84.78689945791119</v>
      </c>
      <c r="R119" s="2">
        <f t="shared" si="21"/>
        <v>175.01038253647738</v>
      </c>
      <c r="S119" s="2">
        <f t="shared" si="22"/>
        <v>144.95943466917879</v>
      </c>
      <c r="T119" s="1">
        <f t="shared" si="27"/>
        <v>50478.980046405064</v>
      </c>
      <c r="U119" s="1">
        <f t="shared" si="28"/>
        <v>42801.640543205052</v>
      </c>
      <c r="V119" s="1">
        <f t="shared" si="29"/>
        <v>94050.78011331553</v>
      </c>
      <c r="W119" s="1">
        <f t="shared" si="30"/>
        <v>73177.597668096889</v>
      </c>
      <c r="X119" s="1">
        <f t="shared" si="23"/>
        <v>0.65419271031047532</v>
      </c>
      <c r="Y119" s="1">
        <f t="shared" si="31"/>
        <v>0.65788072402031761</v>
      </c>
      <c r="Z119" s="1">
        <f t="shared" si="24"/>
        <v>1.2188704029396529</v>
      </c>
      <c r="AA119" s="1">
        <f t="shared" si="25"/>
        <v>1.1247730303084811</v>
      </c>
    </row>
    <row r="120" spans="1:27" x14ac:dyDescent="0.35">
      <c r="A120" s="2">
        <v>119</v>
      </c>
      <c r="B120" s="2">
        <f t="shared" si="18"/>
        <v>56.5</v>
      </c>
      <c r="C120" s="2">
        <v>999.35721697783788</v>
      </c>
      <c r="D120" s="2">
        <v>535.16746524813038</v>
      </c>
      <c r="E120" s="2">
        <v>949.91084886246665</v>
      </c>
      <c r="F120" s="2">
        <v>503.63164386341452</v>
      </c>
      <c r="G120" s="2">
        <v>180.25675675675674</v>
      </c>
      <c r="H120" s="2">
        <v>140.28378378378378</v>
      </c>
      <c r="I120" s="2">
        <v>184.70813397129186</v>
      </c>
      <c r="J120" s="2">
        <v>185.35858585858585</v>
      </c>
      <c r="O120" s="2">
        <f t="shared" si="17"/>
        <v>47.790565330821195</v>
      </c>
      <c r="P120" s="2">
        <f t="shared" si="20"/>
        <v>132.46619142593556</v>
      </c>
      <c r="Q120" s="2">
        <f t="shared" si="26"/>
        <v>92.49321845296258</v>
      </c>
      <c r="R120" s="2">
        <f t="shared" si="21"/>
        <v>136.91756864047068</v>
      </c>
      <c r="S120" s="2">
        <f t="shared" si="22"/>
        <v>137.56802052776465</v>
      </c>
      <c r="T120" s="1">
        <f t="shared" si="27"/>
        <v>70891.595896491563</v>
      </c>
      <c r="U120" s="1">
        <f t="shared" si="28"/>
        <v>46582.511655683447</v>
      </c>
      <c r="V120" s="1">
        <f t="shared" si="29"/>
        <v>73273.828157257594</v>
      </c>
      <c r="W120" s="1">
        <f t="shared" si="30"/>
        <v>69283.608321434062</v>
      </c>
      <c r="X120" s="1">
        <f t="shared" si="23"/>
        <v>0.91873419817767454</v>
      </c>
      <c r="Y120" s="1">
        <f t="shared" si="31"/>
        <v>0.71599443632987236</v>
      </c>
      <c r="Z120" s="1">
        <f t="shared" si="24"/>
        <v>0.94960722647236107</v>
      </c>
      <c r="AA120" s="1">
        <f t="shared" si="25"/>
        <v>1.0649206391805284</v>
      </c>
    </row>
    <row r="121" spans="1:27" x14ac:dyDescent="0.35">
      <c r="A121" s="2">
        <v>120</v>
      </c>
      <c r="B121" s="2">
        <f t="shared" si="18"/>
        <v>57</v>
      </c>
      <c r="C121" s="2">
        <v>1006.1831979993236</v>
      </c>
      <c r="D121" s="2">
        <v>539.27390518968161</v>
      </c>
      <c r="E121" s="2">
        <v>956.7368298839524</v>
      </c>
      <c r="F121" s="2">
        <v>506.21611013737981</v>
      </c>
      <c r="G121" s="2">
        <v>177.74324324324326</v>
      </c>
      <c r="H121" s="2">
        <v>186.4</v>
      </c>
      <c r="I121" s="2">
        <v>201</v>
      </c>
      <c r="J121" s="2">
        <v>185.31770833333334</v>
      </c>
      <c r="O121" s="2">
        <f t="shared" si="17"/>
        <v>47.790565330821195</v>
      </c>
      <c r="P121" s="2">
        <f t="shared" si="20"/>
        <v>129.95267791242208</v>
      </c>
      <c r="Q121" s="2">
        <f t="shared" si="26"/>
        <v>138.60943466917882</v>
      </c>
      <c r="R121" s="2">
        <f t="shared" si="21"/>
        <v>153.20943466917879</v>
      </c>
      <c r="S121" s="2">
        <f t="shared" si="22"/>
        <v>137.52714300251216</v>
      </c>
      <c r="T121" s="1">
        <f t="shared" si="27"/>
        <v>70080.088107688731</v>
      </c>
      <c r="U121" s="1">
        <f t="shared" si="28"/>
        <v>70166.328846572986</v>
      </c>
      <c r="V121" s="1">
        <f t="shared" si="29"/>
        <v>82621.850145951437</v>
      </c>
      <c r="W121" s="1">
        <f t="shared" si="30"/>
        <v>69618.455369038886</v>
      </c>
      <c r="X121" s="1">
        <f t="shared" si="23"/>
        <v>0.9082172963047177</v>
      </c>
      <c r="Y121" s="1">
        <f t="shared" si="31"/>
        <v>1.0784884559935264</v>
      </c>
      <c r="Z121" s="1">
        <f t="shared" si="24"/>
        <v>1.0707548375216271</v>
      </c>
      <c r="AA121" s="1">
        <f t="shared" si="25"/>
        <v>1.0700673909245875</v>
      </c>
    </row>
    <row r="122" spans="1:27" x14ac:dyDescent="0.35">
      <c r="A122" s="2">
        <v>121</v>
      </c>
      <c r="B122" s="2">
        <f t="shared" si="18"/>
        <v>57.5</v>
      </c>
      <c r="C122" s="2">
        <v>1007.0994370626104</v>
      </c>
      <c r="D122" s="2">
        <v>537.86883161651292</v>
      </c>
      <c r="E122" s="2">
        <v>953.48418120928466</v>
      </c>
      <c r="F122" s="2">
        <v>502.76472850540017</v>
      </c>
      <c r="G122" s="2">
        <v>181.41891891891891</v>
      </c>
      <c r="H122" s="2">
        <v>146.68918918918919</v>
      </c>
      <c r="I122" s="2">
        <v>201.06976744186048</v>
      </c>
      <c r="J122" s="2">
        <v>203.58080808080808</v>
      </c>
      <c r="O122" s="2">
        <f t="shared" ref="O122:O185" si="32">N$47</f>
        <v>47.790565330821195</v>
      </c>
      <c r="P122" s="2">
        <f t="shared" si="20"/>
        <v>133.6283535880977</v>
      </c>
      <c r="Q122" s="2">
        <f t="shared" si="26"/>
        <v>98.898623858367998</v>
      </c>
      <c r="R122" s="2">
        <f t="shared" si="21"/>
        <v>153.2792021110393</v>
      </c>
      <c r="S122" s="2">
        <f t="shared" si="22"/>
        <v>155.79024274998687</v>
      </c>
      <c r="T122" s="1">
        <f t="shared" si="27"/>
        <v>71874.526415268367</v>
      </c>
      <c r="U122" s="1">
        <f t="shared" si="28"/>
        <v>49722.739773710076</v>
      </c>
      <c r="V122" s="1">
        <f t="shared" si="29"/>
        <v>82444.10535057605</v>
      </c>
      <c r="W122" s="1">
        <f t="shared" si="30"/>
        <v>78325.839099987541</v>
      </c>
      <c r="X122" s="1">
        <f t="shared" si="23"/>
        <v>0.93147268813001405</v>
      </c>
      <c r="Y122" s="1">
        <f t="shared" si="31"/>
        <v>0.76426117381137026</v>
      </c>
      <c r="Z122" s="1">
        <f t="shared" si="24"/>
        <v>1.0684513173371204</v>
      </c>
      <c r="AA122" s="1">
        <f t="shared" si="25"/>
        <v>1.2039038476710719</v>
      </c>
    </row>
    <row r="123" spans="1:27" x14ac:dyDescent="0.35">
      <c r="A123" s="2">
        <v>122</v>
      </c>
      <c r="B123" s="2">
        <f t="shared" si="18"/>
        <v>58</v>
      </c>
      <c r="C123" s="2">
        <v>1016.200745091258</v>
      </c>
      <c r="D123" s="2">
        <v>541.65061245011634</v>
      </c>
      <c r="E123" s="2">
        <v>946.20008065615559</v>
      </c>
      <c r="F123" s="2">
        <v>501.64797951799113</v>
      </c>
      <c r="G123" s="2">
        <v>140.27027027027026</v>
      </c>
      <c r="H123" s="2">
        <v>146.57692307692307</v>
      </c>
      <c r="I123" s="2">
        <v>172.86729857819904</v>
      </c>
      <c r="J123" s="2">
        <v>177.59390862944161</v>
      </c>
      <c r="O123" s="2">
        <f t="shared" si="32"/>
        <v>47.790565330821195</v>
      </c>
      <c r="P123" s="2">
        <f t="shared" si="20"/>
        <v>92.479704939449064</v>
      </c>
      <c r="Q123" s="2">
        <f t="shared" si="26"/>
        <v>98.786357746101871</v>
      </c>
      <c r="R123" s="2">
        <f t="shared" si="21"/>
        <v>125.07673324737785</v>
      </c>
      <c r="S123" s="2">
        <f t="shared" si="22"/>
        <v>129.8033432986204</v>
      </c>
      <c r="T123" s="1">
        <f t="shared" si="27"/>
        <v>50091.688819658637</v>
      </c>
      <c r="U123" s="1">
        <f t="shared" si="28"/>
        <v>49555.976767273452</v>
      </c>
      <c r="V123" s="1">
        <f t="shared" si="29"/>
        <v>67747.889166702036</v>
      </c>
      <c r="W123" s="1">
        <f t="shared" si="30"/>
        <v>65115.584900433103</v>
      </c>
      <c r="X123" s="1">
        <f t="shared" si="23"/>
        <v>0.64917353010770973</v>
      </c>
      <c r="Y123" s="1">
        <f t="shared" si="31"/>
        <v>0.76169795039231503</v>
      </c>
      <c r="Z123" s="1">
        <f t="shared" si="24"/>
        <v>0.87799268509457185</v>
      </c>
      <c r="AA123" s="1">
        <f t="shared" si="25"/>
        <v>1.0008562194260135</v>
      </c>
    </row>
    <row r="124" spans="1:27" x14ac:dyDescent="0.35">
      <c r="A124" s="2">
        <v>123</v>
      </c>
      <c r="B124" s="2">
        <f t="shared" si="18"/>
        <v>58.5</v>
      </c>
      <c r="C124" s="2">
        <v>1081.9714391841869</v>
      </c>
      <c r="D124" s="2">
        <v>558.60747052939269</v>
      </c>
      <c r="E124" s="2">
        <v>1024.2331075460713</v>
      </c>
      <c r="F124" s="2">
        <v>525.82524733457797</v>
      </c>
      <c r="G124" s="2">
        <v>155.64473684210526</v>
      </c>
      <c r="H124" s="2">
        <v>195.25</v>
      </c>
      <c r="I124" s="2">
        <v>195.14903846153845</v>
      </c>
      <c r="J124" s="2">
        <v>168.69633507853402</v>
      </c>
      <c r="O124" s="2">
        <f t="shared" si="32"/>
        <v>47.790565330821195</v>
      </c>
      <c r="P124" s="2">
        <f t="shared" si="20"/>
        <v>107.85417151128406</v>
      </c>
      <c r="Q124" s="2">
        <f t="shared" si="26"/>
        <v>147.45943466917879</v>
      </c>
      <c r="R124" s="2">
        <f t="shared" si="21"/>
        <v>147.35847313071724</v>
      </c>
      <c r="S124" s="2">
        <f t="shared" si="22"/>
        <v>120.90576974771282</v>
      </c>
      <c r="T124" s="1">
        <f t="shared" si="27"/>
        <v>60248.145933961678</v>
      </c>
      <c r="U124" s="1">
        <f t="shared" si="28"/>
        <v>77537.893706737974</v>
      </c>
      <c r="V124" s="1">
        <f t="shared" si="29"/>
        <v>82315.543936623435</v>
      </c>
      <c r="W124" s="1">
        <f t="shared" si="30"/>
        <v>63575.30628176863</v>
      </c>
      <c r="X124" s="1">
        <f t="shared" si="23"/>
        <v>0.78079822222014872</v>
      </c>
      <c r="Y124" s="1">
        <f t="shared" si="31"/>
        <v>1.1917927678334606</v>
      </c>
      <c r="Z124" s="1">
        <f t="shared" si="24"/>
        <v>1.0667851992864448</v>
      </c>
      <c r="AA124" s="1">
        <f t="shared" si="25"/>
        <v>0.97718143500233878</v>
      </c>
    </row>
    <row r="125" spans="1:27" x14ac:dyDescent="0.35">
      <c r="A125" s="2">
        <v>124</v>
      </c>
      <c r="B125" s="2">
        <f t="shared" si="18"/>
        <v>59</v>
      </c>
      <c r="C125" s="2">
        <v>1082.5364532732137</v>
      </c>
      <c r="D125" s="2">
        <v>560.47407023035646</v>
      </c>
      <c r="E125" s="2">
        <v>1016.613052669737</v>
      </c>
      <c r="F125" s="2">
        <v>524.73323852686804</v>
      </c>
      <c r="G125" s="2">
        <v>181.57894736842104</v>
      </c>
      <c r="H125" s="2">
        <v>198.72368421052633</v>
      </c>
      <c r="I125" s="2">
        <v>184.27488151658767</v>
      </c>
      <c r="J125" s="2">
        <v>165.18085106382978</v>
      </c>
      <c r="O125" s="2">
        <f t="shared" si="32"/>
        <v>47.790565330821195</v>
      </c>
      <c r="P125" s="2">
        <f t="shared" si="20"/>
        <v>133.78838203759983</v>
      </c>
      <c r="Q125" s="2">
        <f t="shared" si="26"/>
        <v>150.93311887970515</v>
      </c>
      <c r="R125" s="2">
        <f t="shared" si="21"/>
        <v>136.48431618576649</v>
      </c>
      <c r="S125" s="2">
        <f t="shared" si="22"/>
        <v>117.39028573300858</v>
      </c>
      <c r="T125" s="1">
        <f t="shared" si="27"/>
        <v>74984.919030147488</v>
      </c>
      <c r="U125" s="1">
        <f t="shared" si="28"/>
        <v>79199.624270708446</v>
      </c>
      <c r="V125" s="1">
        <f t="shared" si="29"/>
        <v>76495.920215243459</v>
      </c>
      <c r="W125" s="1">
        <f t="shared" si="30"/>
        <v>61598.584804275983</v>
      </c>
      <c r="X125" s="1">
        <f t="shared" si="23"/>
        <v>0.97178246009820524</v>
      </c>
      <c r="Y125" s="1">
        <f t="shared" si="31"/>
        <v>1.2173343240139547</v>
      </c>
      <c r="Z125" s="1">
        <f t="shared" si="24"/>
        <v>0.99136459031659641</v>
      </c>
      <c r="AA125" s="1">
        <f t="shared" si="25"/>
        <v>0.94679832490900784</v>
      </c>
    </row>
    <row r="126" spans="1:27" x14ac:dyDescent="0.35">
      <c r="A126" s="2">
        <v>125</v>
      </c>
      <c r="B126" s="2">
        <f t="shared" si="18"/>
        <v>59.5</v>
      </c>
      <c r="C126" s="2">
        <v>1080.1542317086685</v>
      </c>
      <c r="D126" s="2">
        <v>559.96848368229917</v>
      </c>
      <c r="E126" s="2">
        <v>1022.049404445238</v>
      </c>
      <c r="F126" s="2">
        <v>526.28218042819344</v>
      </c>
      <c r="G126" s="2">
        <v>143.25333333333333</v>
      </c>
      <c r="H126" s="2">
        <v>146</v>
      </c>
      <c r="I126" s="2">
        <v>183.25118483412322</v>
      </c>
      <c r="J126" s="2">
        <v>189.5</v>
      </c>
      <c r="O126" s="2">
        <f t="shared" si="32"/>
        <v>47.790565330821195</v>
      </c>
      <c r="P126" s="2">
        <f t="shared" si="20"/>
        <v>95.462768002512135</v>
      </c>
      <c r="Q126" s="2">
        <f t="shared" si="26"/>
        <v>98.209434669178805</v>
      </c>
      <c r="R126" s="2">
        <f t="shared" si="21"/>
        <v>135.46061950330204</v>
      </c>
      <c r="S126" s="2">
        <f t="shared" si="22"/>
        <v>141.70943466917879</v>
      </c>
      <c r="T126" s="1">
        <f t="shared" si="27"/>
        <v>53456.14144648183</v>
      </c>
      <c r="U126" s="1">
        <f t="shared" si="28"/>
        <v>51685.875416315634</v>
      </c>
      <c r="V126" s="1">
        <f t="shared" si="29"/>
        <v>75853.677701928929</v>
      </c>
      <c r="W126" s="1">
        <f t="shared" si="30"/>
        <v>74579.150264942044</v>
      </c>
      <c r="X126" s="1">
        <f t="shared" si="23"/>
        <v>0.69277584498470002</v>
      </c>
      <c r="Y126" s="1">
        <f t="shared" si="31"/>
        <v>0.79443546343010008</v>
      </c>
      <c r="Z126" s="1">
        <f t="shared" si="24"/>
        <v>0.98304131654847349</v>
      </c>
      <c r="AA126" s="1">
        <f t="shared" si="25"/>
        <v>1.1463155325458498</v>
      </c>
    </row>
    <row r="127" spans="1:27" x14ac:dyDescent="0.35">
      <c r="A127" s="2">
        <v>126</v>
      </c>
      <c r="B127" s="2">
        <f t="shared" si="18"/>
        <v>60</v>
      </c>
      <c r="C127" s="2">
        <v>1066.8840359420662</v>
      </c>
      <c r="D127" s="2">
        <v>557.8740784747954</v>
      </c>
      <c r="E127" s="2">
        <v>1013.5283811566719</v>
      </c>
      <c r="F127" s="2">
        <v>524.66926104244897</v>
      </c>
      <c r="G127" s="2">
        <v>176.9041095890411</v>
      </c>
      <c r="H127" s="2">
        <v>167.22499999999999</v>
      </c>
      <c r="I127" s="2">
        <v>218.09767441860464</v>
      </c>
      <c r="J127" s="2">
        <v>177.15183246073298</v>
      </c>
      <c r="O127" s="2">
        <f t="shared" si="32"/>
        <v>47.790565330821195</v>
      </c>
      <c r="P127" s="2">
        <f t="shared" si="20"/>
        <v>129.11354425821992</v>
      </c>
      <c r="Q127" s="2">
        <f t="shared" si="26"/>
        <v>119.4344346691788</v>
      </c>
      <c r="R127" s="2">
        <f t="shared" si="21"/>
        <v>170.30710908778343</v>
      </c>
      <c r="S127" s="2">
        <f t="shared" si="22"/>
        <v>129.36126712991177</v>
      </c>
      <c r="T127" s="1">
        <f t="shared" si="27"/>
        <v>72029.099521669152</v>
      </c>
      <c r="U127" s="1">
        <f t="shared" si="28"/>
        <v>62663.576580900692</v>
      </c>
      <c r="V127" s="1">
        <f t="shared" si="29"/>
        <v>95009.921540053634</v>
      </c>
      <c r="W127" s="1">
        <f t="shared" si="30"/>
        <v>67871.880432565653</v>
      </c>
      <c r="X127" s="1">
        <f t="shared" si="23"/>
        <v>0.93347591005178188</v>
      </c>
      <c r="Y127" s="1">
        <f t="shared" si="31"/>
        <v>0.96316773393608257</v>
      </c>
      <c r="Z127" s="1">
        <f t="shared" si="24"/>
        <v>1.2313005932674297</v>
      </c>
      <c r="AA127" s="1">
        <f t="shared" si="25"/>
        <v>1.043221738066892</v>
      </c>
    </row>
    <row r="128" spans="1:27" x14ac:dyDescent="0.35">
      <c r="A128" s="2">
        <v>127</v>
      </c>
      <c r="B128" s="2">
        <f t="shared" si="18"/>
        <v>60.5</v>
      </c>
      <c r="C128" s="2">
        <v>1067.2199902652715</v>
      </c>
      <c r="D128" s="2">
        <v>554.51706754765405</v>
      </c>
      <c r="E128" s="2">
        <v>1015.9106027212173</v>
      </c>
      <c r="F128" s="2">
        <v>526.11515287152213</v>
      </c>
      <c r="G128" s="2">
        <v>175.49315068493149</v>
      </c>
      <c r="H128" s="2">
        <v>128.53947368421052</v>
      </c>
      <c r="I128" s="2">
        <v>179.125</v>
      </c>
      <c r="J128" s="2">
        <v>187.31351351351353</v>
      </c>
      <c r="O128" s="2">
        <f t="shared" si="32"/>
        <v>47.790565330821195</v>
      </c>
      <c r="P128" s="2">
        <f t="shared" si="20"/>
        <v>127.7025853541103</v>
      </c>
      <c r="Q128" s="2">
        <f t="shared" si="26"/>
        <v>80.748908353389325</v>
      </c>
      <c r="R128" s="2">
        <f t="shared" si="21"/>
        <v>131.33443466917879</v>
      </c>
      <c r="S128" s="2">
        <f t="shared" si="22"/>
        <v>139.52294818269235</v>
      </c>
      <c r="T128" s="1">
        <f t="shared" si="27"/>
        <v>70813.26314881524</v>
      </c>
      <c r="U128" s="1">
        <f t="shared" si="28"/>
        <v>42483.224262551958</v>
      </c>
      <c r="V128" s="1">
        <f t="shared" si="29"/>
        <v>72827.185580781967</v>
      </c>
      <c r="W128" s="1">
        <f t="shared" si="30"/>
        <v>73405.137212222646</v>
      </c>
      <c r="X128" s="1">
        <f t="shared" si="23"/>
        <v>0.91771902884459111</v>
      </c>
      <c r="Y128" s="1">
        <f t="shared" si="31"/>
        <v>0.65298652065340557</v>
      </c>
      <c r="Z128" s="1">
        <f t="shared" si="24"/>
        <v>0.94381887026199318</v>
      </c>
      <c r="AA128" s="1">
        <f t="shared" si="25"/>
        <v>1.1282704168135989</v>
      </c>
    </row>
    <row r="129" spans="1:27" x14ac:dyDescent="0.35">
      <c r="A129" s="2">
        <v>128</v>
      </c>
      <c r="B129" s="2">
        <f t="shared" si="18"/>
        <v>61</v>
      </c>
      <c r="C129" s="2">
        <v>1076.2449450386453</v>
      </c>
      <c r="D129" s="2">
        <v>556.31096371027775</v>
      </c>
      <c r="E129" s="2">
        <v>1014.3377256625751</v>
      </c>
      <c r="F129" s="2">
        <v>525.44339815109549</v>
      </c>
      <c r="G129" s="2">
        <v>153.88732394366198</v>
      </c>
      <c r="H129" s="2">
        <v>169.98717948717947</v>
      </c>
      <c r="I129" s="2">
        <v>181.24038461538461</v>
      </c>
      <c r="J129" s="2">
        <v>188.70588235294119</v>
      </c>
      <c r="O129" s="2">
        <f t="shared" si="32"/>
        <v>47.790565330821195</v>
      </c>
      <c r="P129" s="2">
        <f t="shared" si="20"/>
        <v>106.09675861284079</v>
      </c>
      <c r="Q129" s="2">
        <f t="shared" si="26"/>
        <v>122.19661415635828</v>
      </c>
      <c r="R129" s="2">
        <f t="shared" si="21"/>
        <v>133.44981928456343</v>
      </c>
      <c r="S129" s="2">
        <f t="shared" si="22"/>
        <v>140.91531702212001</v>
      </c>
      <c r="T129" s="1">
        <f t="shared" si="27"/>
        <v>59022.790030446173</v>
      </c>
      <c r="U129" s="1">
        <f t="shared" si="28"/>
        <v>64207.404184875159</v>
      </c>
      <c r="V129" s="1">
        <f t="shared" si="29"/>
        <v>74239.597573157895</v>
      </c>
      <c r="W129" s="1">
        <f t="shared" si="30"/>
        <v>74043.023027641641</v>
      </c>
      <c r="X129" s="1">
        <f t="shared" si="23"/>
        <v>0.76491797070003431</v>
      </c>
      <c r="Y129" s="1">
        <f t="shared" si="31"/>
        <v>0.98689706788158982</v>
      </c>
      <c r="Z129" s="1">
        <f t="shared" si="24"/>
        <v>0.96212331358707637</v>
      </c>
      <c r="AA129" s="1">
        <f t="shared" si="25"/>
        <v>1.1380750125432071</v>
      </c>
    </row>
    <row r="130" spans="1:27" x14ac:dyDescent="0.35">
      <c r="A130" s="2">
        <v>129</v>
      </c>
      <c r="B130" s="2">
        <f t="shared" si="18"/>
        <v>61.5</v>
      </c>
      <c r="C130" s="2">
        <v>1069.312069459776</v>
      </c>
      <c r="D130" s="2">
        <v>554.89260970120768</v>
      </c>
      <c r="E130" s="2">
        <v>1011.5584671706055</v>
      </c>
      <c r="F130" s="2">
        <v>525.46563175091865</v>
      </c>
      <c r="G130" s="2">
        <v>166.34246575342465</v>
      </c>
      <c r="H130" s="2">
        <v>192.67500000000001</v>
      </c>
      <c r="I130" s="2">
        <v>213.20500000000001</v>
      </c>
      <c r="J130" s="2">
        <v>152.79255319148936</v>
      </c>
      <c r="O130" s="2">
        <f t="shared" si="32"/>
        <v>47.790565330821195</v>
      </c>
      <c r="P130" s="2">
        <f t="shared" si="20"/>
        <v>118.55190042260345</v>
      </c>
      <c r="Q130" s="2">
        <f t="shared" si="26"/>
        <v>144.8844346691788</v>
      </c>
      <c r="R130" s="2">
        <f t="shared" si="21"/>
        <v>165.41443466917883</v>
      </c>
      <c r="S130" s="2">
        <f t="shared" si="22"/>
        <v>105.00198786066817</v>
      </c>
      <c r="T130" s="1">
        <f t="shared" si="27"/>
        <v>65783.573410536133</v>
      </c>
      <c r="U130" s="1">
        <f t="shared" si="28"/>
        <v>76131.790994314739</v>
      </c>
      <c r="V130" s="1">
        <f t="shared" si="29"/>
        <v>91787.247335830558</v>
      </c>
      <c r="W130" s="1">
        <f t="shared" si="30"/>
        <v>55174.935886308289</v>
      </c>
      <c r="X130" s="1">
        <f t="shared" si="23"/>
        <v>0.85253573158143803</v>
      </c>
      <c r="Y130" s="1">
        <f t="shared" si="31"/>
        <v>1.1701803282457264</v>
      </c>
      <c r="Z130" s="1">
        <f t="shared" si="24"/>
        <v>1.1895356849794603</v>
      </c>
      <c r="AA130" s="1">
        <f t="shared" si="25"/>
        <v>0.84806391315815244</v>
      </c>
    </row>
    <row r="131" spans="1:27" x14ac:dyDescent="0.35">
      <c r="A131" s="2">
        <v>130</v>
      </c>
      <c r="B131" s="2">
        <f t="shared" si="18"/>
        <v>62</v>
      </c>
      <c r="C131" s="2">
        <v>1094.6308089085978</v>
      </c>
      <c r="D131" s="2">
        <v>562.81075983685889</v>
      </c>
      <c r="E131" s="2">
        <v>1030.8147581506805</v>
      </c>
      <c r="F131" s="2">
        <v>533.53506262456256</v>
      </c>
      <c r="G131" s="2">
        <v>200.33783783783784</v>
      </c>
      <c r="H131" s="2">
        <v>160.9</v>
      </c>
      <c r="I131" s="2">
        <v>202.27722772277227</v>
      </c>
      <c r="J131" s="2">
        <v>186.52763819095478</v>
      </c>
      <c r="O131" s="2">
        <f t="shared" si="32"/>
        <v>47.790565330821195</v>
      </c>
      <c r="P131" s="2">
        <f t="shared" si="20"/>
        <v>152.54727250701666</v>
      </c>
      <c r="Q131" s="2">
        <f t="shared" si="26"/>
        <v>113.10943466917881</v>
      </c>
      <c r="R131" s="2">
        <f t="shared" si="21"/>
        <v>154.48666239195109</v>
      </c>
      <c r="S131" s="2">
        <f t="shared" si="22"/>
        <v>138.73707286013359</v>
      </c>
      <c r="T131" s="1">
        <f t="shared" si="27"/>
        <v>85855.246350714413</v>
      </c>
      <c r="U131" s="1">
        <f t="shared" si="28"/>
        <v>60347.84930964918</v>
      </c>
      <c r="V131" s="1">
        <f t="shared" si="29"/>
        <v>86946.755845474283</v>
      </c>
      <c r="W131" s="1">
        <f t="shared" si="30"/>
        <v>74021.092856779869</v>
      </c>
      <c r="X131" s="1">
        <f t="shared" si="23"/>
        <v>1.112658699777896</v>
      </c>
      <c r="Y131" s="1">
        <f t="shared" si="31"/>
        <v>0.92757395027475986</v>
      </c>
      <c r="Z131" s="1">
        <f t="shared" si="24"/>
        <v>1.1268043412716453</v>
      </c>
      <c r="AA131" s="1">
        <f t="shared" si="25"/>
        <v>1.1377379358213495</v>
      </c>
    </row>
    <row r="132" spans="1:27" x14ac:dyDescent="0.35">
      <c r="A132" s="2">
        <v>131</v>
      </c>
      <c r="B132" s="2">
        <f t="shared" ref="B132:B146" si="33">B131+0.5</f>
        <v>62.5</v>
      </c>
      <c r="C132" s="2">
        <v>1089.6373060136855</v>
      </c>
      <c r="D132" s="2">
        <v>561.98381656426977</v>
      </c>
      <c r="E132" s="2">
        <v>1031.19652442705</v>
      </c>
      <c r="F132" s="2">
        <v>534.69023313826131</v>
      </c>
      <c r="G132" s="2">
        <v>183.64864864864865</v>
      </c>
      <c r="H132" s="2">
        <v>169.62337662337663</v>
      </c>
      <c r="I132" s="2">
        <v>202.38164251207729</v>
      </c>
      <c r="J132" s="2">
        <v>186.30882352941177</v>
      </c>
      <c r="O132" s="2">
        <f t="shared" si="32"/>
        <v>47.790565330821195</v>
      </c>
      <c r="P132" s="2">
        <f t="shared" si="20"/>
        <v>135.85808331782744</v>
      </c>
      <c r="Q132" s="2">
        <f t="shared" si="26"/>
        <v>121.83281129255543</v>
      </c>
      <c r="R132" s="2">
        <f t="shared" si="21"/>
        <v>154.59107718125608</v>
      </c>
      <c r="S132" s="2">
        <f t="shared" si="22"/>
        <v>138.51825819859056</v>
      </c>
      <c r="T132" s="1">
        <f t="shared" si="27"/>
        <v>76350.044174059207</v>
      </c>
      <c r="U132" s="1">
        <f t="shared" si="28"/>
        <v>65142.81427390626</v>
      </c>
      <c r="V132" s="1">
        <f t="shared" si="29"/>
        <v>86877.683561103884</v>
      </c>
      <c r="W132" s="1">
        <f t="shared" si="30"/>
        <v>74064.359770110255</v>
      </c>
      <c r="X132" s="1">
        <f t="shared" si="23"/>
        <v>0.98947407979788227</v>
      </c>
      <c r="Y132" s="1">
        <f t="shared" si="31"/>
        <v>1.0012747473073702</v>
      </c>
      <c r="Z132" s="1">
        <f t="shared" si="24"/>
        <v>1.1259091848148772</v>
      </c>
      <c r="AA132" s="1">
        <f t="shared" si="25"/>
        <v>1.138402968000179</v>
      </c>
    </row>
    <row r="133" spans="1:27" x14ac:dyDescent="0.35">
      <c r="A133" s="2">
        <v>132</v>
      </c>
      <c r="B133" s="2">
        <f t="shared" si="33"/>
        <v>63</v>
      </c>
      <c r="C133" s="2">
        <v>1090.492462472753</v>
      </c>
      <c r="D133" s="2">
        <v>564.4833899600527</v>
      </c>
      <c r="E133" s="2">
        <v>1031.1201711717761</v>
      </c>
      <c r="F133" s="2">
        <v>531.24126979679647</v>
      </c>
      <c r="G133" s="2">
        <v>180.33766233766235</v>
      </c>
      <c r="H133" s="2">
        <v>158.19230769230768</v>
      </c>
      <c r="I133" s="2">
        <v>195.47846889952154</v>
      </c>
      <c r="J133" s="2">
        <v>171.79187817258884</v>
      </c>
      <c r="O133" s="2">
        <f t="shared" si="32"/>
        <v>47.790565330821195</v>
      </c>
      <c r="P133" s="2">
        <f t="shared" si="20"/>
        <v>132.54709700684117</v>
      </c>
      <c r="Q133" s="2">
        <f t="shared" si="26"/>
        <v>110.40174236148648</v>
      </c>
      <c r="R133" s="2">
        <f t="shared" si="21"/>
        <v>147.68790356870034</v>
      </c>
      <c r="S133" s="2">
        <f t="shared" si="22"/>
        <v>124.00131284176764</v>
      </c>
      <c r="T133" s="1">
        <f t="shared" si="27"/>
        <v>74820.634647785657</v>
      </c>
      <c r="U133" s="1">
        <f t="shared" si="28"/>
        <v>58649.961799894852</v>
      </c>
      <c r="V133" s="1">
        <f t="shared" si="29"/>
        <v>83367.368462553335</v>
      </c>
      <c r="W133" s="1">
        <f t="shared" si="30"/>
        <v>65874.614890530444</v>
      </c>
      <c r="X133" s="1">
        <f t="shared" si="23"/>
        <v>0.96965338290092096</v>
      </c>
      <c r="Y133" s="1">
        <f t="shared" si="31"/>
        <v>0.90147664535733052</v>
      </c>
      <c r="Z133" s="1">
        <f t="shared" si="24"/>
        <v>1.0804165352753368</v>
      </c>
      <c r="AA133" s="1">
        <f t="shared" si="25"/>
        <v>1.0125228563376132</v>
      </c>
    </row>
    <row r="134" spans="1:27" x14ac:dyDescent="0.35">
      <c r="A134" s="2">
        <v>133</v>
      </c>
      <c r="B134" s="2">
        <f t="shared" si="33"/>
        <v>63.5</v>
      </c>
      <c r="C134" s="2">
        <v>1095.8371903419254</v>
      </c>
      <c r="D134" s="2">
        <v>563.83827612050857</v>
      </c>
      <c r="E134" s="2">
        <v>1040.8628465447246</v>
      </c>
      <c r="F134" s="2">
        <v>533.89421567387012</v>
      </c>
      <c r="G134" s="2">
        <v>202.09859154929578</v>
      </c>
      <c r="H134" s="2">
        <v>156.27160493827159</v>
      </c>
      <c r="I134" s="2">
        <v>167.48529411764707</v>
      </c>
      <c r="J134" s="2">
        <v>180.40101522842639</v>
      </c>
      <c r="O134" s="2">
        <f t="shared" si="32"/>
        <v>47.790565330821195</v>
      </c>
      <c r="P134" s="2">
        <f t="shared" si="20"/>
        <v>154.30802621847459</v>
      </c>
      <c r="Q134" s="2">
        <f t="shared" si="26"/>
        <v>108.4810396074504</v>
      </c>
      <c r="R134" s="2">
        <f t="shared" si="21"/>
        <v>119.69472878682588</v>
      </c>
      <c r="S134" s="2">
        <f t="shared" si="22"/>
        <v>132.61044989760518</v>
      </c>
      <c r="T134" s="1">
        <f t="shared" si="27"/>
        <v>87004.77149458295</v>
      </c>
      <c r="U134" s="1">
        <f t="shared" si="28"/>
        <v>57917.399556705772</v>
      </c>
      <c r="V134" s="1">
        <f t="shared" si="29"/>
        <v>67488.469539875718</v>
      </c>
      <c r="W134" s="1">
        <f t="shared" si="30"/>
        <v>70799.952138240973</v>
      </c>
      <c r="X134" s="1">
        <f t="shared" si="23"/>
        <v>1.1275562069927025</v>
      </c>
      <c r="Y134" s="1">
        <f t="shared" si="31"/>
        <v>0.8902168297796379</v>
      </c>
      <c r="Z134" s="1">
        <f t="shared" si="24"/>
        <v>0.87463068315583958</v>
      </c>
      <c r="AA134" s="1">
        <f t="shared" si="25"/>
        <v>1.088227534790235</v>
      </c>
    </row>
    <row r="135" spans="1:27" x14ac:dyDescent="0.35">
      <c r="A135" s="2">
        <v>134</v>
      </c>
      <c r="B135" s="2">
        <f t="shared" si="33"/>
        <v>64</v>
      </c>
      <c r="C135" s="2">
        <v>1106.4044808718318</v>
      </c>
      <c r="D135" s="2">
        <v>568.64268485531147</v>
      </c>
      <c r="E135" s="2">
        <v>1028.5394311435186</v>
      </c>
      <c r="F135" s="2">
        <v>531.44758069415809</v>
      </c>
      <c r="G135" s="2">
        <v>196.30666666666667</v>
      </c>
      <c r="H135" s="2">
        <v>182.74025974025975</v>
      </c>
      <c r="I135" s="2">
        <v>197.91866028708134</v>
      </c>
      <c r="J135" s="2">
        <v>169.89340101522842</v>
      </c>
      <c r="O135" s="2">
        <f t="shared" si="32"/>
        <v>47.790565330821195</v>
      </c>
      <c r="P135" s="2">
        <f t="shared" si="20"/>
        <v>148.51610133584546</v>
      </c>
      <c r="Q135" s="2">
        <f t="shared" si="26"/>
        <v>134.94969440943856</v>
      </c>
      <c r="R135" s="2">
        <f t="shared" si="21"/>
        <v>150.12809495626016</v>
      </c>
      <c r="S135" s="2">
        <f t="shared" si="22"/>
        <v>122.10283568440722</v>
      </c>
      <c r="T135" s="1">
        <f t="shared" si="27"/>
        <v>84452.594607858671</v>
      </c>
      <c r="U135" s="1">
        <f t="shared" si="28"/>
        <v>71718.68860931207</v>
      </c>
      <c r="V135" s="1">
        <f t="shared" si="29"/>
        <v>85369.242988140919</v>
      </c>
      <c r="W135" s="1">
        <f t="shared" si="30"/>
        <v>64891.256620374537</v>
      </c>
      <c r="X135" s="1">
        <f t="shared" si="23"/>
        <v>1.0944807464112281</v>
      </c>
      <c r="Y135" s="1">
        <f t="shared" si="31"/>
        <v>1.1023489331081806</v>
      </c>
      <c r="Z135" s="1">
        <f t="shared" si="24"/>
        <v>1.1063602393753744</v>
      </c>
      <c r="AA135" s="1">
        <f t="shared" si="25"/>
        <v>0.99740819151329396</v>
      </c>
    </row>
    <row r="136" spans="1:27" x14ac:dyDescent="0.35">
      <c r="A136" s="2">
        <v>135</v>
      </c>
      <c r="B136" s="2">
        <f t="shared" si="33"/>
        <v>64.5</v>
      </c>
      <c r="C136" s="2">
        <v>1101.4109779769194</v>
      </c>
      <c r="D136" s="2">
        <v>566.34444712838115</v>
      </c>
      <c r="E136" s="2">
        <v>1040.3589150599169</v>
      </c>
      <c r="F136" s="2">
        <v>533.66926323185953</v>
      </c>
      <c r="G136" s="2">
        <v>143.0958904109589</v>
      </c>
      <c r="H136" s="2">
        <v>118.20987654320987</v>
      </c>
      <c r="I136" s="2">
        <v>183.53465346534654</v>
      </c>
      <c r="J136" s="2">
        <v>190.90954773869348</v>
      </c>
      <c r="O136" s="2">
        <f t="shared" si="32"/>
        <v>47.790565330821195</v>
      </c>
      <c r="P136" s="2">
        <f t="shared" si="20"/>
        <v>95.305325080137706</v>
      </c>
      <c r="Q136" s="2">
        <f t="shared" si="26"/>
        <v>70.419311212388678</v>
      </c>
      <c r="R136" s="2">
        <f t="shared" si="21"/>
        <v>135.74408813452533</v>
      </c>
      <c r="S136" s="2">
        <f t="shared" si="22"/>
        <v>143.11898240787229</v>
      </c>
      <c r="T136" s="1">
        <f t="shared" si="27"/>
        <v>53975.641640901224</v>
      </c>
      <c r="U136" s="1">
        <f t="shared" si="28"/>
        <v>37580.621932010494</v>
      </c>
      <c r="V136" s="1">
        <f t="shared" si="29"/>
        <v>76877.910545493985</v>
      </c>
      <c r="W136" s="1">
        <f t="shared" si="30"/>
        <v>76378.201896102677</v>
      </c>
      <c r="X136" s="1">
        <f t="shared" si="23"/>
        <v>0.69950841445978884</v>
      </c>
      <c r="Y136" s="1">
        <f t="shared" si="31"/>
        <v>0.57763128824018561</v>
      </c>
      <c r="Z136" s="1">
        <f t="shared" si="24"/>
        <v>0.99631507246241746</v>
      </c>
      <c r="AA136" s="1">
        <f t="shared" si="25"/>
        <v>1.1739677761196254</v>
      </c>
    </row>
    <row r="137" spans="1:27" x14ac:dyDescent="0.35">
      <c r="A137" s="2">
        <v>136</v>
      </c>
      <c r="B137" s="2">
        <f t="shared" si="33"/>
        <v>65</v>
      </c>
      <c r="C137" s="2">
        <v>1113.9481824928921</v>
      </c>
      <c r="D137" s="2">
        <v>570.55853487455181</v>
      </c>
      <c r="E137" s="2">
        <v>1054.8354922598464</v>
      </c>
      <c r="F137" s="2">
        <v>539.07439675039154</v>
      </c>
      <c r="G137" s="2">
        <v>178</v>
      </c>
      <c r="H137" s="2">
        <v>146.14473684210526</v>
      </c>
      <c r="I137" s="2">
        <v>189.26130653266333</v>
      </c>
      <c r="J137" s="2">
        <v>170.44499999999999</v>
      </c>
      <c r="O137" s="2">
        <f t="shared" si="32"/>
        <v>47.790565330821195</v>
      </c>
      <c r="P137" s="2">
        <f t="shared" si="20"/>
        <v>130.20943466917879</v>
      </c>
      <c r="Q137" s="2">
        <f t="shared" si="26"/>
        <v>98.354171511284065</v>
      </c>
      <c r="R137" s="2">
        <f t="shared" si="21"/>
        <v>141.47074120184215</v>
      </c>
      <c r="S137" s="2">
        <f t="shared" si="22"/>
        <v>122.6544346691788</v>
      </c>
      <c r="T137" s="1">
        <f t="shared" si="27"/>
        <v>74292.104271690318</v>
      </c>
      <c r="U137" s="1">
        <f t="shared" si="28"/>
        <v>53020.215675330001</v>
      </c>
      <c r="V137" s="1">
        <f t="shared" si="29"/>
        <v>80717.33882773995</v>
      </c>
      <c r="W137" s="1">
        <f t="shared" si="30"/>
        <v>66119.865378047863</v>
      </c>
      <c r="X137" s="1">
        <f t="shared" si="23"/>
        <v>0.96280378493160046</v>
      </c>
      <c r="Y137" s="1">
        <f t="shared" si="31"/>
        <v>0.81494488139980892</v>
      </c>
      <c r="Z137" s="1">
        <f t="shared" si="24"/>
        <v>1.0460729319060149</v>
      </c>
      <c r="AA137" s="1">
        <f t="shared" si="25"/>
        <v>1.0162924681152605</v>
      </c>
    </row>
    <row r="138" spans="1:27" x14ac:dyDescent="0.35">
      <c r="A138" s="2">
        <v>137</v>
      </c>
      <c r="B138" s="2">
        <f t="shared" si="33"/>
        <v>65.5</v>
      </c>
      <c r="C138" s="2">
        <v>1124.3933078143602</v>
      </c>
      <c r="D138" s="2">
        <v>573.45641822407265</v>
      </c>
      <c r="E138" s="2">
        <v>1047.2154373835122</v>
      </c>
      <c r="F138" s="2">
        <v>536.79259251023177</v>
      </c>
      <c r="G138" s="2">
        <v>165.43055555555554</v>
      </c>
      <c r="H138" s="2">
        <v>130.76829268292684</v>
      </c>
      <c r="I138" s="2">
        <v>182.36585365853659</v>
      </c>
      <c r="J138" s="2">
        <v>171.16582914572865</v>
      </c>
      <c r="O138" s="2">
        <f t="shared" si="32"/>
        <v>47.790565330821195</v>
      </c>
      <c r="P138" s="2">
        <f t="shared" si="20"/>
        <v>117.63999022473435</v>
      </c>
      <c r="Q138" s="2">
        <f t="shared" si="26"/>
        <v>82.977727352105646</v>
      </c>
      <c r="R138" s="2">
        <f t="shared" si="21"/>
        <v>134.57528832771538</v>
      </c>
      <c r="S138" s="2">
        <f t="shared" si="22"/>
        <v>123.37526381490746</v>
      </c>
      <c r="T138" s="1">
        <f t="shared" si="27"/>
        <v>67461.407434191075</v>
      </c>
      <c r="U138" s="1">
        <f t="shared" si="28"/>
        <v>44541.829385943958</v>
      </c>
      <c r="V138" s="1">
        <f t="shared" si="29"/>
        <v>77173.06282588352</v>
      </c>
      <c r="W138" s="1">
        <f t="shared" si="30"/>
        <v>66226.927714837962</v>
      </c>
      <c r="X138" s="1">
        <f t="shared" si="23"/>
        <v>0.874279966238654</v>
      </c>
      <c r="Y138" s="1">
        <f t="shared" si="31"/>
        <v>0.68462821970655241</v>
      </c>
      <c r="Z138" s="1">
        <f t="shared" si="24"/>
        <v>1.0001401590645009</v>
      </c>
      <c r="AA138" s="1">
        <f t="shared" si="25"/>
        <v>1.0179380650304459</v>
      </c>
    </row>
    <row r="139" spans="1:27" x14ac:dyDescent="0.35">
      <c r="A139" s="2">
        <v>138</v>
      </c>
      <c r="B139" s="2">
        <f t="shared" si="33"/>
        <v>66</v>
      </c>
      <c r="C139" s="2">
        <v>1123.8435643763883</v>
      </c>
      <c r="D139" s="2">
        <v>573.44559978526047</v>
      </c>
      <c r="E139" s="2">
        <v>1054.3926433792578</v>
      </c>
      <c r="F139" s="2">
        <v>538.5766873741336</v>
      </c>
      <c r="G139" s="2">
        <v>158.66216216216216</v>
      </c>
      <c r="H139" s="2">
        <v>146.5</v>
      </c>
      <c r="I139" s="2">
        <v>180.11822660098522</v>
      </c>
      <c r="J139" s="2">
        <v>188.43367346938774</v>
      </c>
      <c r="O139" s="2">
        <f t="shared" si="32"/>
        <v>47.790565330821195</v>
      </c>
      <c r="P139" s="2">
        <f t="shared" si="20"/>
        <v>110.87159683134097</v>
      </c>
      <c r="Q139" s="2">
        <f t="shared" si="26"/>
        <v>98.709434669178805</v>
      </c>
      <c r="R139" s="2">
        <f t="shared" si="21"/>
        <v>132.32766127016401</v>
      </c>
      <c r="S139" s="2">
        <f t="shared" si="22"/>
        <v>140.64310813856656</v>
      </c>
      <c r="T139" s="1">
        <f t="shared" si="27"/>
        <v>63578.829344097903</v>
      </c>
      <c r="U139" s="1">
        <f t="shared" si="28"/>
        <v>53162.600336699776</v>
      </c>
      <c r="V139" s="1">
        <f t="shared" si="29"/>
        <v>75882.715085249991</v>
      </c>
      <c r="W139" s="1">
        <f t="shared" si="30"/>
        <v>75747.099283271222</v>
      </c>
      <c r="X139" s="1">
        <f t="shared" si="23"/>
        <v>0.82396289799727607</v>
      </c>
      <c r="Y139" s="1">
        <f t="shared" si="31"/>
        <v>0.81713339854360345</v>
      </c>
      <c r="Z139" s="1">
        <f t="shared" si="24"/>
        <v>0.98341763248191083</v>
      </c>
      <c r="AA139" s="1">
        <f t="shared" si="25"/>
        <v>1.1642674413055527</v>
      </c>
    </row>
    <row r="140" spans="1:27" x14ac:dyDescent="0.35">
      <c r="A140" s="2">
        <v>139</v>
      </c>
      <c r="B140" s="2">
        <f t="shared" si="33"/>
        <v>66.5</v>
      </c>
      <c r="C140" s="2">
        <v>1124.7750740907297</v>
      </c>
      <c r="D140" s="2">
        <v>575.6853859491531</v>
      </c>
      <c r="E140" s="2">
        <v>1052.5754359037392</v>
      </c>
      <c r="F140" s="2">
        <v>537.90763479799898</v>
      </c>
      <c r="G140" s="2">
        <v>157.45945945945945</v>
      </c>
      <c r="H140" s="2">
        <v>163.53658536585365</v>
      </c>
      <c r="I140" s="2">
        <v>163.81951219512194</v>
      </c>
      <c r="J140" s="2">
        <v>173.29842931937173</v>
      </c>
      <c r="O140" s="2">
        <f t="shared" si="32"/>
        <v>47.790565330821195</v>
      </c>
      <c r="P140" s="2">
        <f t="shared" si="20"/>
        <v>109.66889412863826</v>
      </c>
      <c r="Q140" s="2">
        <f t="shared" si="26"/>
        <v>115.74602003503246</v>
      </c>
      <c r="R140" s="2">
        <f t="shared" si="21"/>
        <v>116.02894686430075</v>
      </c>
      <c r="S140" s="2">
        <f t="shared" si="22"/>
        <v>125.50786398855054</v>
      </c>
      <c r="T140" s="1">
        <f t="shared" si="27"/>
        <v>63134.779643061927</v>
      </c>
      <c r="U140" s="1">
        <f t="shared" si="28"/>
        <v>62260.667874326115</v>
      </c>
      <c r="V140" s="1">
        <f t="shared" si="29"/>
        <v>66796.169056848754</v>
      </c>
      <c r="W140" s="1">
        <f t="shared" si="30"/>
        <v>67511.638266630165</v>
      </c>
      <c r="X140" s="1">
        <f t="shared" si="23"/>
        <v>0.81820814468874581</v>
      </c>
      <c r="Y140" s="1">
        <f t="shared" si="31"/>
        <v>0.95697484347133954</v>
      </c>
      <c r="Z140" s="1">
        <f t="shared" si="24"/>
        <v>0.86565867284730491</v>
      </c>
      <c r="AA140" s="1">
        <f t="shared" si="25"/>
        <v>1.0376846517790648</v>
      </c>
    </row>
    <row r="141" spans="1:27" x14ac:dyDescent="0.35">
      <c r="A141" s="2">
        <v>140</v>
      </c>
      <c r="B141" s="2">
        <f t="shared" si="33"/>
        <v>67</v>
      </c>
      <c r="C141" s="2">
        <v>1116.6358170785331</v>
      </c>
      <c r="D141" s="2">
        <v>571.65498453954524</v>
      </c>
      <c r="E141" s="2">
        <v>1051.4759490277952</v>
      </c>
      <c r="F141" s="2">
        <v>537.51254289219003</v>
      </c>
      <c r="G141" s="2">
        <v>171.47945205479451</v>
      </c>
      <c r="H141" s="2">
        <v>175.66666666666666</v>
      </c>
      <c r="I141" s="2">
        <v>191.33333333333334</v>
      </c>
      <c r="J141" s="2">
        <v>172.79896907216494</v>
      </c>
      <c r="O141" s="2">
        <f t="shared" si="32"/>
        <v>47.790565330821195</v>
      </c>
      <c r="P141" s="2">
        <f t="shared" si="20"/>
        <v>123.68888672397331</v>
      </c>
      <c r="Q141" s="2">
        <f t="shared" si="26"/>
        <v>127.87610133584546</v>
      </c>
      <c r="R141" s="2">
        <f t="shared" si="21"/>
        <v>143.54276800251216</v>
      </c>
      <c r="S141" s="2">
        <f t="shared" si="22"/>
        <v>125.00840374134374</v>
      </c>
      <c r="T141" s="1">
        <f t="shared" si="27"/>
        <v>70707.36862790653</v>
      </c>
      <c r="U141" s="1">
        <f t="shared" si="28"/>
        <v>68735.008404169668</v>
      </c>
      <c r="V141" s="1">
        <f t="shared" si="29"/>
        <v>82056.938823239616</v>
      </c>
      <c r="W141" s="1">
        <f t="shared" si="30"/>
        <v>67193.584977903243</v>
      </c>
      <c r="X141" s="1">
        <f t="shared" si="23"/>
        <v>0.91634666705010526</v>
      </c>
      <c r="Y141" s="1">
        <f t="shared" si="31"/>
        <v>1.0564884084018258</v>
      </c>
      <c r="Z141" s="1">
        <f t="shared" si="24"/>
        <v>1.063433753201972</v>
      </c>
      <c r="AA141" s="1">
        <f t="shared" si="25"/>
        <v>1.0327960277635087</v>
      </c>
    </row>
    <row r="142" spans="1:27" x14ac:dyDescent="0.35">
      <c r="A142" s="2">
        <v>141</v>
      </c>
      <c r="B142" s="2">
        <f t="shared" si="33"/>
        <v>67.5</v>
      </c>
      <c r="C142" s="2">
        <v>1118.8653321325307</v>
      </c>
      <c r="D142" s="2">
        <v>572.33737350764454</v>
      </c>
      <c r="E142" s="2">
        <v>1052.0104218147126</v>
      </c>
      <c r="F142" s="2">
        <v>537.07924267323449</v>
      </c>
      <c r="G142" s="2">
        <v>162.16666666666666</v>
      </c>
      <c r="H142" s="2">
        <v>147.22222222222223</v>
      </c>
      <c r="I142" s="2">
        <v>192.46268656716418</v>
      </c>
      <c r="J142" s="2">
        <v>151.68556701030928</v>
      </c>
      <c r="O142" s="2">
        <f t="shared" si="32"/>
        <v>47.790565330821195</v>
      </c>
      <c r="P142" s="2">
        <f t="shared" ref="P142:P205" si="34">G142-$O142</f>
        <v>114.37610133584546</v>
      </c>
      <c r="Q142" s="2">
        <f t="shared" si="26"/>
        <v>99.431656891401033</v>
      </c>
      <c r="R142" s="2">
        <f t="shared" ref="R142:R205" si="35">I142-$O142</f>
        <v>144.672121236343</v>
      </c>
      <c r="S142" s="2">
        <f t="shared" ref="S142:S205" si="36">J142-$O142</f>
        <v>103.89500167948809</v>
      </c>
      <c r="T142" s="1">
        <f t="shared" si="27"/>
        <v>65461.717430601988</v>
      </c>
      <c r="U142" s="1">
        <f t="shared" si="28"/>
        <v>53402.678980978562</v>
      </c>
      <c r="V142" s="1">
        <f t="shared" si="29"/>
        <v>82801.261888188077</v>
      </c>
      <c r="W142" s="1">
        <f t="shared" si="30"/>
        <v>55799.848819553888</v>
      </c>
      <c r="X142" s="1">
        <f t="shared" ref="X142:X205" si="37">T142/X$3</f>
        <v>0.84836457290015743</v>
      </c>
      <c r="Y142" s="1">
        <f t="shared" si="31"/>
        <v>0.82082351673336107</v>
      </c>
      <c r="Z142" s="1">
        <f t="shared" ref="Z142:Z205" si="38">V142/Z$3</f>
        <v>1.0730799608463737</v>
      </c>
      <c r="AA142" s="1">
        <f t="shared" ref="AA142:AA205" si="39">W142/AA$3</f>
        <v>0.85766910977575128</v>
      </c>
    </row>
    <row r="143" spans="1:27" x14ac:dyDescent="0.35">
      <c r="A143" s="2">
        <v>142</v>
      </c>
      <c r="B143" s="2">
        <f t="shared" si="33"/>
        <v>68</v>
      </c>
      <c r="C143" s="2">
        <v>1123.797752423224</v>
      </c>
      <c r="D143" s="2">
        <v>574.24293563108859</v>
      </c>
      <c r="E143" s="2">
        <v>1051.4759490277952</v>
      </c>
      <c r="F143" s="2">
        <v>537.34220553780574</v>
      </c>
      <c r="G143" s="2">
        <v>172.66197183098592</v>
      </c>
      <c r="H143" s="2">
        <v>168.21621621621622</v>
      </c>
      <c r="I143" s="2">
        <v>174.71219512195123</v>
      </c>
      <c r="J143" s="2">
        <v>160.77202072538861</v>
      </c>
      <c r="O143" s="2">
        <f t="shared" si="32"/>
        <v>47.790565330821195</v>
      </c>
      <c r="P143" s="2">
        <f t="shared" si="34"/>
        <v>124.87140650016472</v>
      </c>
      <c r="Q143" s="2">
        <f t="shared" ref="Q143:Q206" si="40">H143-$O143</f>
        <v>120.42565088539503</v>
      </c>
      <c r="R143" s="2">
        <f t="shared" si="35"/>
        <v>126.92162979113003</v>
      </c>
      <c r="S143" s="2">
        <f t="shared" si="36"/>
        <v>112.98145539456742</v>
      </c>
      <c r="T143" s="1">
        <f t="shared" ref="T143:T206" si="41">P143*$D143</f>
        <v>71706.523045037582</v>
      </c>
      <c r="U143" s="1">
        <f t="shared" ref="U143:U206" si="42">Q143*$F143</f>
        <v>64709.784850083975</v>
      </c>
      <c r="V143" s="1">
        <f t="shared" ref="V143:V206" si="43">R143*$D143</f>
        <v>72883.84928634073</v>
      </c>
      <c r="W143" s="1">
        <f t="shared" ref="W143:W206" si="44">S143*$F143</f>
        <v>60709.704426588076</v>
      </c>
      <c r="X143" s="1">
        <f t="shared" si="37"/>
        <v>0.9292954139455607</v>
      </c>
      <c r="Y143" s="1">
        <f t="shared" ref="Y143:Y206" si="45">U143/Y$3</f>
        <v>0.99461888768958906</v>
      </c>
      <c r="Z143" s="1">
        <f t="shared" si="38"/>
        <v>0.94455321519292568</v>
      </c>
      <c r="AA143" s="1">
        <f t="shared" si="39"/>
        <v>0.933135828354688</v>
      </c>
    </row>
    <row r="144" spans="1:27" x14ac:dyDescent="0.35">
      <c r="A144" s="2">
        <v>143</v>
      </c>
      <c r="B144" s="2">
        <f t="shared" si="33"/>
        <v>68.5</v>
      </c>
      <c r="C144" s="2">
        <v>1115.673766062082</v>
      </c>
      <c r="D144" s="2">
        <v>572.67705874438764</v>
      </c>
      <c r="E144" s="2">
        <v>1052.5143532995201</v>
      </c>
      <c r="F144" s="2">
        <v>539.10067352036185</v>
      </c>
      <c r="G144" s="2">
        <v>186.22535211267606</v>
      </c>
      <c r="H144" s="2">
        <v>127.47368421052632</v>
      </c>
      <c r="I144" s="2">
        <v>184.95939086294416</v>
      </c>
      <c r="J144" s="2">
        <v>174.42708333333334</v>
      </c>
      <c r="O144" s="2">
        <f t="shared" si="32"/>
        <v>47.790565330821195</v>
      </c>
      <c r="P144" s="2">
        <f t="shared" si="34"/>
        <v>138.43478678185488</v>
      </c>
      <c r="Q144" s="2">
        <f t="shared" si="40"/>
        <v>79.68311887970512</v>
      </c>
      <c r="R144" s="2">
        <f t="shared" si="35"/>
        <v>137.16882553212298</v>
      </c>
      <c r="S144" s="2">
        <f t="shared" si="36"/>
        <v>126.63651800251215</v>
      </c>
      <c r="T144" s="1">
        <f t="shared" si="41"/>
        <v>79278.426522139081</v>
      </c>
      <c r="U144" s="1">
        <f t="shared" si="42"/>
        <v>42957.223056252093</v>
      </c>
      <c r="V144" s="1">
        <f t="shared" si="43"/>
        <v>78553.439557158257</v>
      </c>
      <c r="W144" s="1">
        <f t="shared" si="44"/>
        <v>68269.832147427733</v>
      </c>
      <c r="X144" s="1">
        <f t="shared" si="37"/>
        <v>1.02742505232852</v>
      </c>
      <c r="Y144" s="1">
        <f t="shared" si="45"/>
        <v>0.66027209815993659</v>
      </c>
      <c r="Z144" s="1">
        <f t="shared" si="38"/>
        <v>1.0180294348432901</v>
      </c>
      <c r="AA144" s="1">
        <f t="shared" si="39"/>
        <v>1.0493384373096306</v>
      </c>
    </row>
    <row r="145" spans="1:27" x14ac:dyDescent="0.35">
      <c r="A145" s="2">
        <v>144</v>
      </c>
      <c r="B145" s="2">
        <f t="shared" si="33"/>
        <v>69</v>
      </c>
      <c r="C145" s="2">
        <v>1123.7672111211143</v>
      </c>
      <c r="D145" s="2">
        <v>573.88139958802844</v>
      </c>
      <c r="E145" s="2">
        <v>1048.7577731400447</v>
      </c>
      <c r="F145" s="2">
        <v>537.42832052691585</v>
      </c>
      <c r="G145" s="2">
        <v>167.95890410958904</v>
      </c>
      <c r="H145" s="2">
        <v>183.01315789473685</v>
      </c>
      <c r="I145" s="2">
        <v>199.94472361809045</v>
      </c>
      <c r="J145" s="2">
        <v>167.9591836734694</v>
      </c>
      <c r="O145" s="2">
        <f t="shared" si="32"/>
        <v>47.790565330821195</v>
      </c>
      <c r="P145" s="2">
        <f t="shared" si="34"/>
        <v>120.16833877876785</v>
      </c>
      <c r="Q145" s="2">
        <f t="shared" si="40"/>
        <v>135.22259256391567</v>
      </c>
      <c r="R145" s="2">
        <f t="shared" si="35"/>
        <v>152.15415828726924</v>
      </c>
      <c r="S145" s="2">
        <f t="shared" si="36"/>
        <v>120.1686183426482</v>
      </c>
      <c r="T145" s="1">
        <f t="shared" si="41"/>
        <v>68962.374444527639</v>
      </c>
      <c r="U145" s="1">
        <f t="shared" si="42"/>
        <v>72672.450818920624</v>
      </c>
      <c r="V145" s="1">
        <f t="shared" si="43"/>
        <v>87318.441311036484</v>
      </c>
      <c r="W145" s="1">
        <f t="shared" si="44"/>
        <v>64582.018735929356</v>
      </c>
      <c r="X145" s="1">
        <f t="shared" si="37"/>
        <v>0.89373205650822785</v>
      </c>
      <c r="Y145" s="1">
        <f t="shared" si="45"/>
        <v>1.1170086929920831</v>
      </c>
      <c r="Z145" s="1">
        <f t="shared" si="38"/>
        <v>1.1316212754069155</v>
      </c>
      <c r="AA145" s="1">
        <f t="shared" si="39"/>
        <v>0.9926550642795855</v>
      </c>
    </row>
    <row r="146" spans="1:27" x14ac:dyDescent="0.35">
      <c r="A146" s="2">
        <v>145</v>
      </c>
      <c r="B146" s="2">
        <f t="shared" si="33"/>
        <v>69.5</v>
      </c>
      <c r="C146" s="2">
        <v>1129.5395172198205</v>
      </c>
      <c r="D146" s="2">
        <v>575.55776201686024</v>
      </c>
      <c r="E146" s="2">
        <v>1057.065007313844</v>
      </c>
      <c r="F146" s="2">
        <v>543.05562579783157</v>
      </c>
      <c r="G146" s="2">
        <v>171.19444444444446</v>
      </c>
      <c r="H146" s="2">
        <v>141.55263157894737</v>
      </c>
      <c r="I146" s="2">
        <v>182.68656716417911</v>
      </c>
      <c r="J146" s="2">
        <v>161.78172588832487</v>
      </c>
      <c r="O146" s="2">
        <f t="shared" si="32"/>
        <v>47.790565330821195</v>
      </c>
      <c r="P146" s="2">
        <f t="shared" si="34"/>
        <v>123.40387911362326</v>
      </c>
      <c r="Q146" s="2">
        <f t="shared" si="40"/>
        <v>93.762066248126175</v>
      </c>
      <c r="R146" s="2">
        <f t="shared" si="35"/>
        <v>134.8960018333579</v>
      </c>
      <c r="S146" s="2">
        <f t="shared" si="36"/>
        <v>113.99116055750368</v>
      </c>
      <c r="T146" s="1">
        <f t="shared" si="41"/>
        <v>71026.06048683617</v>
      </c>
      <c r="U146" s="1">
        <f t="shared" si="42"/>
        <v>50918.017562473899</v>
      </c>
      <c r="V146" s="1">
        <f t="shared" si="43"/>
        <v>77640.440920229754</v>
      </c>
      <c r="W146" s="1">
        <f t="shared" si="44"/>
        <v>61903.541031976252</v>
      </c>
      <c r="X146" s="1">
        <f t="shared" si="37"/>
        <v>0.92047681965531647</v>
      </c>
      <c r="Y146" s="1">
        <f t="shared" si="45"/>
        <v>0.78263313822903291</v>
      </c>
      <c r="Z146" s="1">
        <f t="shared" si="38"/>
        <v>1.0061972414777951</v>
      </c>
      <c r="AA146" s="1">
        <f t="shared" si="39"/>
        <v>0.95148564112697953</v>
      </c>
    </row>
    <row r="147" spans="1:27" x14ac:dyDescent="0.35">
      <c r="A147" s="2">
        <v>146</v>
      </c>
      <c r="B147" s="2">
        <f>B146+0.5</f>
        <v>70</v>
      </c>
      <c r="C147" s="2">
        <v>1123.72139916795</v>
      </c>
      <c r="D147" s="2">
        <v>578.34170227321545</v>
      </c>
      <c r="E147" s="2">
        <v>1059.6915592952657</v>
      </c>
      <c r="F147" s="2">
        <v>543.82862970363806</v>
      </c>
      <c r="G147" s="2">
        <v>154.52054794520549</v>
      </c>
      <c r="H147" s="2">
        <v>131.01315789473685</v>
      </c>
      <c r="I147" s="2">
        <v>197.50980392156862</v>
      </c>
      <c r="J147" s="2">
        <v>157.04060913705584</v>
      </c>
      <c r="O147" s="2">
        <f t="shared" si="32"/>
        <v>47.790565330821195</v>
      </c>
      <c r="P147" s="2">
        <f t="shared" si="34"/>
        <v>106.7299826143843</v>
      </c>
      <c r="Q147" s="2">
        <f t="shared" si="40"/>
        <v>83.222592563915654</v>
      </c>
      <c r="R147" s="2">
        <f t="shared" si="35"/>
        <v>149.71923859074741</v>
      </c>
      <c r="S147" s="2">
        <f t="shared" si="36"/>
        <v>109.25004380623464</v>
      </c>
      <c r="T147" s="1">
        <f t="shared" si="41"/>
        <v>61726.399828793707</v>
      </c>
      <c r="U147" s="1">
        <f t="shared" si="42"/>
        <v>45258.828474418428</v>
      </c>
      <c r="V147" s="1">
        <f t="shared" si="43"/>
        <v>86588.879309622542</v>
      </c>
      <c r="W147" s="1">
        <f t="shared" si="44"/>
        <v>59413.301618207013</v>
      </c>
      <c r="X147" s="1">
        <f t="shared" si="37"/>
        <v>0.79995595720406021</v>
      </c>
      <c r="Y147" s="1">
        <f t="shared" si="45"/>
        <v>0.69564882250263793</v>
      </c>
      <c r="Z147" s="1">
        <f t="shared" si="38"/>
        <v>1.1221663667973165</v>
      </c>
      <c r="AA147" s="1">
        <f t="shared" si="39"/>
        <v>0.91320952629299978</v>
      </c>
    </row>
    <row r="148" spans="1:27" x14ac:dyDescent="0.35">
      <c r="A148" s="2">
        <v>147</v>
      </c>
      <c r="B148" s="2">
        <f t="shared" ref="B148:B211" si="46">B147+0.5</f>
        <v>70.5</v>
      </c>
      <c r="C148" s="2">
        <v>1121.4155308586785</v>
      </c>
      <c r="D148" s="2">
        <v>578.11588857405718</v>
      </c>
      <c r="E148" s="2">
        <v>1048.6661492337162</v>
      </c>
      <c r="F148" s="2">
        <v>539.9041617332025</v>
      </c>
      <c r="G148" s="2">
        <v>180.93333333333334</v>
      </c>
      <c r="H148" s="2">
        <v>172.50684931506851</v>
      </c>
      <c r="I148" s="2">
        <v>182.49275362318841</v>
      </c>
      <c r="J148" s="2">
        <v>170.08415841584159</v>
      </c>
      <c r="O148" s="2">
        <f t="shared" si="32"/>
        <v>47.790565330821195</v>
      </c>
      <c r="P148" s="2">
        <f t="shared" si="34"/>
        <v>133.14276800251213</v>
      </c>
      <c r="Q148" s="2">
        <f t="shared" si="40"/>
        <v>124.71628398424731</v>
      </c>
      <c r="R148" s="2">
        <f t="shared" si="35"/>
        <v>134.70218829236723</v>
      </c>
      <c r="S148" s="2">
        <f t="shared" si="36"/>
        <v>122.29359308502039</v>
      </c>
      <c r="T148" s="1">
        <f t="shared" si="41"/>
        <v>76971.94963098185</v>
      </c>
      <c r="U148" s="1">
        <f t="shared" si="42"/>
        <v>67334.84075899508</v>
      </c>
      <c r="V148" s="1">
        <f t="shared" si="43"/>
        <v>77873.47527751184</v>
      </c>
      <c r="W148" s="1">
        <f t="shared" si="44"/>
        <v>66026.819859909301</v>
      </c>
      <c r="X148" s="1">
        <f t="shared" si="37"/>
        <v>0.99753379130645647</v>
      </c>
      <c r="Y148" s="1">
        <f t="shared" si="45"/>
        <v>1.0349671935028908</v>
      </c>
      <c r="Z148" s="1">
        <f t="shared" si="38"/>
        <v>1.0092172980963259</v>
      </c>
      <c r="AA148" s="1">
        <f t="shared" si="39"/>
        <v>1.0148623160915768</v>
      </c>
    </row>
    <row r="149" spans="1:27" x14ac:dyDescent="0.35">
      <c r="A149" s="2">
        <v>148</v>
      </c>
      <c r="B149" s="2">
        <f t="shared" si="46"/>
        <v>71</v>
      </c>
      <c r="C149" s="2">
        <v>1129.6311411261493</v>
      </c>
      <c r="D149" s="2">
        <v>580.09884430987438</v>
      </c>
      <c r="E149" s="2">
        <v>1053.277885852259</v>
      </c>
      <c r="F149" s="2">
        <v>540.19918039796403</v>
      </c>
      <c r="G149" s="2">
        <v>125.54666666666667</v>
      </c>
      <c r="H149" s="2">
        <v>176.77215189873417</v>
      </c>
      <c r="I149" s="2">
        <v>207.00956937799043</v>
      </c>
      <c r="J149" s="2">
        <v>158.16923076923078</v>
      </c>
      <c r="O149" s="2">
        <f t="shared" si="32"/>
        <v>47.790565330821195</v>
      </c>
      <c r="P149" s="2">
        <f t="shared" si="34"/>
        <v>77.756101335845472</v>
      </c>
      <c r="Q149" s="2">
        <f t="shared" si="40"/>
        <v>128.98158656791298</v>
      </c>
      <c r="R149" s="2">
        <f t="shared" si="35"/>
        <v>159.21900404716922</v>
      </c>
      <c r="S149" s="2">
        <f t="shared" si="36"/>
        <v>110.37866543840958</v>
      </c>
      <c r="T149" s="1">
        <f t="shared" si="41"/>
        <v>45106.224522965436</v>
      </c>
      <c r="U149" s="1">
        <f t="shared" si="42"/>
        <v>69675.747350415637</v>
      </c>
      <c r="V149" s="1">
        <f t="shared" si="43"/>
        <v>92362.760239932075</v>
      </c>
      <c r="W149" s="1">
        <f t="shared" si="44"/>
        <v>59626.464603249937</v>
      </c>
      <c r="X149" s="1">
        <f t="shared" si="37"/>
        <v>0.58456338153870946</v>
      </c>
      <c r="Y149" s="1">
        <f t="shared" si="45"/>
        <v>1.0709479947918772</v>
      </c>
      <c r="Z149" s="1">
        <f t="shared" si="38"/>
        <v>1.1969941626707035</v>
      </c>
      <c r="AA149" s="1">
        <f t="shared" si="39"/>
        <v>0.91648593853221794</v>
      </c>
    </row>
    <row r="150" spans="1:27" x14ac:dyDescent="0.35">
      <c r="A150" s="2">
        <v>149</v>
      </c>
      <c r="B150" s="2">
        <f t="shared" si="46"/>
        <v>71.5</v>
      </c>
      <c r="C150" s="2">
        <v>1108.3743948578981</v>
      </c>
      <c r="D150" s="2">
        <v>572.90254963006942</v>
      </c>
      <c r="E150" s="2">
        <v>1024.1262129886877</v>
      </c>
      <c r="F150" s="2">
        <v>532.90976121847837</v>
      </c>
      <c r="G150" s="2">
        <v>144.20270270270271</v>
      </c>
      <c r="H150" s="2">
        <v>137.58108108108109</v>
      </c>
      <c r="I150" s="2">
        <v>189.06698564593302</v>
      </c>
      <c r="J150" s="2">
        <v>160.22009569377991</v>
      </c>
      <c r="O150" s="2">
        <f t="shared" si="32"/>
        <v>47.790565330821195</v>
      </c>
      <c r="P150" s="2">
        <f t="shared" si="34"/>
        <v>96.412137371881514</v>
      </c>
      <c r="Q150" s="2">
        <f t="shared" si="40"/>
        <v>89.7905157502599</v>
      </c>
      <c r="R150" s="2">
        <f t="shared" si="35"/>
        <v>141.27642031511181</v>
      </c>
      <c r="S150" s="2">
        <f t="shared" si="36"/>
        <v>112.42953036295872</v>
      </c>
      <c r="T150" s="1">
        <f t="shared" si="41"/>
        <v>55234.75931563542</v>
      </c>
      <c r="U150" s="1">
        <f t="shared" si="42"/>
        <v>47850.242308155022</v>
      </c>
      <c r="V150" s="1">
        <f t="shared" si="43"/>
        <v>80937.621401136887</v>
      </c>
      <c r="W150" s="1">
        <f t="shared" si="44"/>
        <v>59914.794179629993</v>
      </c>
      <c r="X150" s="1">
        <f t="shared" si="37"/>
        <v>0.71582620858869084</v>
      </c>
      <c r="Y150" s="1">
        <f t="shared" si="45"/>
        <v>0.73548003428654118</v>
      </c>
      <c r="Z150" s="1">
        <f t="shared" si="38"/>
        <v>1.0489277291620653</v>
      </c>
      <c r="AA150" s="1">
        <f t="shared" si="39"/>
        <v>0.92091769554101544</v>
      </c>
    </row>
    <row r="151" spans="1:27" x14ac:dyDescent="0.35">
      <c r="A151" s="2">
        <v>150</v>
      </c>
      <c r="B151" s="2">
        <f t="shared" si="46"/>
        <v>72</v>
      </c>
      <c r="C151" s="2">
        <v>1119.3234516641739</v>
      </c>
      <c r="D151" s="2">
        <v>576.09630658032575</v>
      </c>
      <c r="E151" s="2">
        <v>1044.5278027978713</v>
      </c>
      <c r="F151" s="2">
        <v>538.29683949040782</v>
      </c>
      <c r="G151" s="2">
        <v>136.15584415584416</v>
      </c>
      <c r="H151" s="2">
        <v>185.97402597402598</v>
      </c>
      <c r="I151" s="2">
        <v>174.37142857142857</v>
      </c>
      <c r="J151" s="2">
        <v>157.00961538461539</v>
      </c>
      <c r="O151" s="2">
        <f t="shared" si="32"/>
        <v>47.790565330821195</v>
      </c>
      <c r="P151" s="2">
        <f t="shared" si="34"/>
        <v>88.365278825022969</v>
      </c>
      <c r="Q151" s="2">
        <f t="shared" si="40"/>
        <v>138.1834606432048</v>
      </c>
      <c r="R151" s="2">
        <f t="shared" si="35"/>
        <v>126.58086324060737</v>
      </c>
      <c r="S151" s="2">
        <f t="shared" si="36"/>
        <v>109.21905005379419</v>
      </c>
      <c r="T151" s="1">
        <f t="shared" si="41"/>
        <v>50906.910761036401</v>
      </c>
      <c r="U151" s="1">
        <f t="shared" si="42"/>
        <v>74383.720134084302</v>
      </c>
      <c r="V151" s="1">
        <f t="shared" si="43"/>
        <v>72922.767796663233</v>
      </c>
      <c r="W151" s="1">
        <f t="shared" si="44"/>
        <v>58792.269456102069</v>
      </c>
      <c r="X151" s="1">
        <f t="shared" si="37"/>
        <v>0.65973856630384953</v>
      </c>
      <c r="Y151" s="1">
        <f t="shared" si="45"/>
        <v>1.1433116823580447</v>
      </c>
      <c r="Z151" s="1">
        <f t="shared" si="38"/>
        <v>0.94505758762132497</v>
      </c>
      <c r="AA151" s="1">
        <f t="shared" si="39"/>
        <v>0.90366397889667771</v>
      </c>
    </row>
    <row r="152" spans="1:27" x14ac:dyDescent="0.35">
      <c r="A152" s="2">
        <v>151</v>
      </c>
      <c r="B152" s="2">
        <f t="shared" si="46"/>
        <v>72.5</v>
      </c>
      <c r="C152" s="2">
        <v>1120.148066821132</v>
      </c>
      <c r="D152" s="2">
        <v>580.74085183197678</v>
      </c>
      <c r="E152" s="2">
        <v>1053.9192531965598</v>
      </c>
      <c r="F152" s="2">
        <v>542.88128367803063</v>
      </c>
      <c r="G152" s="2">
        <v>177.85897435897436</v>
      </c>
      <c r="H152" s="2">
        <v>126.20779220779221</v>
      </c>
      <c r="I152" s="2">
        <v>209.49523809523811</v>
      </c>
      <c r="J152" s="2">
        <v>164.80099502487562</v>
      </c>
      <c r="O152" s="2">
        <f t="shared" si="32"/>
        <v>47.790565330821195</v>
      </c>
      <c r="P152" s="2">
        <f t="shared" si="34"/>
        <v>130.06840902815316</v>
      </c>
      <c r="Q152" s="2">
        <f t="shared" si="40"/>
        <v>78.417226876971014</v>
      </c>
      <c r="R152" s="2">
        <f t="shared" si="35"/>
        <v>161.7046727644169</v>
      </c>
      <c r="S152" s="2">
        <f t="shared" si="36"/>
        <v>117.01042969405442</v>
      </c>
      <c r="T152" s="1">
        <f t="shared" si="41"/>
        <v>75536.038655439639</v>
      </c>
      <c r="U152" s="1">
        <f t="shared" si="42"/>
        <v>42571.244789441385</v>
      </c>
      <c r="V152" s="1">
        <f t="shared" si="43"/>
        <v>93908.509406418525</v>
      </c>
      <c r="W152" s="1">
        <f t="shared" si="44"/>
        <v>63522.772276026219</v>
      </c>
      <c r="X152" s="1">
        <f t="shared" si="37"/>
        <v>0.97892480808233096</v>
      </c>
      <c r="Y152" s="1">
        <f t="shared" si="45"/>
        <v>0.6543394362712126</v>
      </c>
      <c r="Z152" s="1">
        <f t="shared" si="38"/>
        <v>1.2170266164911712</v>
      </c>
      <c r="AA152" s="1">
        <f t="shared" si="39"/>
        <v>0.97637396338922111</v>
      </c>
    </row>
    <row r="153" spans="1:27" x14ac:dyDescent="0.35">
      <c r="A153" s="2">
        <v>152</v>
      </c>
      <c r="B153" s="2">
        <f t="shared" si="46"/>
        <v>73</v>
      </c>
      <c r="C153" s="2">
        <v>1118.2545060903394</v>
      </c>
      <c r="D153" s="2">
        <v>579.68355491342413</v>
      </c>
      <c r="E153" s="2">
        <v>1052.3616467889724</v>
      </c>
      <c r="F153" s="2">
        <v>542.04801287938278</v>
      </c>
      <c r="G153" s="2">
        <v>174.81012658227849</v>
      </c>
      <c r="H153" s="2">
        <v>157.12820512820514</v>
      </c>
      <c r="I153" s="2">
        <v>186.89719626168224</v>
      </c>
      <c r="J153" s="2">
        <v>158.32653061224491</v>
      </c>
      <c r="O153" s="2">
        <f t="shared" si="32"/>
        <v>47.790565330821195</v>
      </c>
      <c r="P153" s="2">
        <f t="shared" si="34"/>
        <v>127.01956125145729</v>
      </c>
      <c r="Q153" s="2">
        <f t="shared" si="40"/>
        <v>109.33763979738394</v>
      </c>
      <c r="R153" s="2">
        <f t="shared" si="35"/>
        <v>139.10663093086106</v>
      </c>
      <c r="S153" s="2">
        <f t="shared" si="36"/>
        <v>110.53596528142371</v>
      </c>
      <c r="T153" s="1">
        <f t="shared" si="41"/>
        <v>73631.150809788189</v>
      </c>
      <c r="U153" s="1">
        <f t="shared" si="42"/>
        <v>59266.250385093685</v>
      </c>
      <c r="V153" s="1">
        <f t="shared" si="43"/>
        <v>80637.826330031225</v>
      </c>
      <c r="W153" s="1">
        <f t="shared" si="44"/>
        <v>59915.80033250017</v>
      </c>
      <c r="X153" s="1">
        <f t="shared" si="37"/>
        <v>0.95423802278202152</v>
      </c>
      <c r="Y153" s="1">
        <f t="shared" si="45"/>
        <v>0.91094928181449619</v>
      </c>
      <c r="Z153" s="1">
        <f t="shared" si="38"/>
        <v>1.0450424733600654</v>
      </c>
      <c r="AA153" s="1">
        <f t="shared" si="39"/>
        <v>0.9209331605692318</v>
      </c>
    </row>
    <row r="154" spans="1:27" x14ac:dyDescent="0.35">
      <c r="A154" s="2">
        <v>153</v>
      </c>
      <c r="B154" s="2">
        <f t="shared" si="46"/>
        <v>73.5</v>
      </c>
      <c r="C154" s="2">
        <v>1109.2906339211847</v>
      </c>
      <c r="D154" s="2">
        <v>573.72333638243106</v>
      </c>
      <c r="E154" s="2">
        <v>1050.1474023860296</v>
      </c>
      <c r="F154" s="2">
        <v>541.93479842852093</v>
      </c>
      <c r="G154" s="2">
        <v>191.67123287671234</v>
      </c>
      <c r="H154" s="2">
        <v>162.02666666666667</v>
      </c>
      <c r="I154" s="2">
        <v>178.29523809523809</v>
      </c>
      <c r="J154" s="2">
        <v>147.06532663316582</v>
      </c>
      <c r="O154" s="2">
        <f t="shared" si="32"/>
        <v>47.790565330821195</v>
      </c>
      <c r="P154" s="2">
        <f t="shared" si="34"/>
        <v>143.88066754589113</v>
      </c>
      <c r="Q154" s="2">
        <f t="shared" si="40"/>
        <v>114.23610133584548</v>
      </c>
      <c r="R154" s="2">
        <f t="shared" si="35"/>
        <v>130.50467276441691</v>
      </c>
      <c r="S154" s="2">
        <f t="shared" si="36"/>
        <v>99.274761302344629</v>
      </c>
      <c r="T154" s="1">
        <f t="shared" si="41"/>
        <v>82547.696625360026</v>
      </c>
      <c r="U154" s="1">
        <f t="shared" si="42"/>
        <v>61908.518550701512</v>
      </c>
      <c r="V154" s="1">
        <f t="shared" si="43"/>
        <v>74873.576271898652</v>
      </c>
      <c r="W154" s="1">
        <f t="shared" si="44"/>
        <v>53800.447755425666</v>
      </c>
      <c r="X154" s="1">
        <f t="shared" si="37"/>
        <v>1.0697938297403653</v>
      </c>
      <c r="Y154" s="1">
        <f t="shared" si="45"/>
        <v>0.95156214785852622</v>
      </c>
      <c r="Z154" s="1">
        <f t="shared" si="38"/>
        <v>0.97033949075284032</v>
      </c>
      <c r="AA154" s="1">
        <f t="shared" si="39"/>
        <v>0.82693740409853767</v>
      </c>
    </row>
    <row r="155" spans="1:27" x14ac:dyDescent="0.35">
      <c r="A155" s="2">
        <v>154</v>
      </c>
      <c r="B155" s="2">
        <f t="shared" si="46"/>
        <v>74</v>
      </c>
      <c r="C155" s="2">
        <v>1109.4280697806778</v>
      </c>
      <c r="D155" s="2">
        <v>571.70533787859779</v>
      </c>
      <c r="E155" s="2">
        <v>1049.3991404843455</v>
      </c>
      <c r="F155" s="2">
        <v>540.67497806569259</v>
      </c>
      <c r="G155" s="2">
        <v>180.98630136986301</v>
      </c>
      <c r="H155" s="2">
        <v>154.28947368421052</v>
      </c>
      <c r="I155" s="2">
        <v>163.67619047619047</v>
      </c>
      <c r="J155" s="2">
        <v>161.74358974358975</v>
      </c>
      <c r="O155" s="2">
        <f t="shared" si="32"/>
        <v>47.790565330821195</v>
      </c>
      <c r="P155" s="2">
        <f t="shared" si="34"/>
        <v>133.19573603904183</v>
      </c>
      <c r="Q155" s="2">
        <f t="shared" si="40"/>
        <v>106.49890835338933</v>
      </c>
      <c r="R155" s="2">
        <f t="shared" si="35"/>
        <v>115.88562514536927</v>
      </c>
      <c r="S155" s="2">
        <f t="shared" si="36"/>
        <v>113.95302441276856</v>
      </c>
      <c r="T155" s="1">
        <f t="shared" si="41"/>
        <v>76148.713276188937</v>
      </c>
      <c r="U155" s="1">
        <f t="shared" si="42"/>
        <v>57581.294937988976</v>
      </c>
      <c r="V155" s="1">
        <f t="shared" si="43"/>
        <v>66252.430479005867</v>
      </c>
      <c r="W155" s="1">
        <f t="shared" si="44"/>
        <v>61611.548974892969</v>
      </c>
      <c r="X155" s="1">
        <f t="shared" si="37"/>
        <v>0.98686489067349992</v>
      </c>
      <c r="Y155" s="1">
        <f t="shared" si="45"/>
        <v>0.88505074859439037</v>
      </c>
      <c r="Z155" s="1">
        <f t="shared" si="38"/>
        <v>0.85861198106366743</v>
      </c>
      <c r="AA155" s="1">
        <f t="shared" si="39"/>
        <v>0.94699759012042461</v>
      </c>
    </row>
    <row r="156" spans="1:27" x14ac:dyDescent="0.35">
      <c r="A156" s="2">
        <v>155</v>
      </c>
      <c r="B156" s="2">
        <f t="shared" si="46"/>
        <v>74.5</v>
      </c>
      <c r="C156" s="2">
        <v>1105.9463613401883</v>
      </c>
      <c r="D156" s="2">
        <v>574.2277247733457</v>
      </c>
      <c r="E156" s="2">
        <v>1038.4653543291245</v>
      </c>
      <c r="F156" s="2">
        <v>537.88489677461359</v>
      </c>
      <c r="G156" s="2">
        <v>167.43243243243242</v>
      </c>
      <c r="H156" s="2">
        <v>166.96</v>
      </c>
      <c r="I156" s="2">
        <v>187.26046511627908</v>
      </c>
      <c r="J156" s="2">
        <v>149.0251256281407</v>
      </c>
      <c r="O156" s="2">
        <f t="shared" si="32"/>
        <v>47.790565330821195</v>
      </c>
      <c r="P156" s="2">
        <f t="shared" si="34"/>
        <v>119.64186710161123</v>
      </c>
      <c r="Q156" s="2">
        <f t="shared" si="40"/>
        <v>119.16943466917881</v>
      </c>
      <c r="R156" s="2">
        <f t="shared" si="35"/>
        <v>139.46989978545787</v>
      </c>
      <c r="S156" s="2">
        <f t="shared" si="36"/>
        <v>101.2345602973195</v>
      </c>
      <c r="T156" s="1">
        <f t="shared" si="41"/>
        <v>68701.677133393212</v>
      </c>
      <c r="U156" s="1">
        <f t="shared" si="42"/>
        <v>64099.439065720304</v>
      </c>
      <c r="V156" s="1">
        <f t="shared" si="43"/>
        <v>80087.483228170007</v>
      </c>
      <c r="W156" s="1">
        <f t="shared" si="44"/>
        <v>54452.541015547096</v>
      </c>
      <c r="X156" s="1">
        <f t="shared" si="37"/>
        <v>0.89035349615726789</v>
      </c>
      <c r="Y156" s="1">
        <f t="shared" si="45"/>
        <v>0.9852375947899723</v>
      </c>
      <c r="Z156" s="1">
        <f t="shared" si="38"/>
        <v>1.0379101888908411</v>
      </c>
      <c r="AA156" s="1">
        <f t="shared" si="39"/>
        <v>0.83696037472893703</v>
      </c>
    </row>
    <row r="157" spans="1:27" x14ac:dyDescent="0.35">
      <c r="A157" s="2">
        <v>156</v>
      </c>
      <c r="B157" s="2">
        <f t="shared" si="46"/>
        <v>75</v>
      </c>
      <c r="C157" s="2">
        <v>1112.1920576215925</v>
      </c>
      <c r="D157" s="2">
        <v>575.02312364772308</v>
      </c>
      <c r="E157" s="2">
        <v>1042.680054020243</v>
      </c>
      <c r="F157" s="2">
        <v>540.51497029734901</v>
      </c>
      <c r="G157" s="2">
        <v>185.41891891891891</v>
      </c>
      <c r="H157" s="2">
        <v>160.83544303797467</v>
      </c>
      <c r="I157" s="2">
        <v>182.88571428571427</v>
      </c>
      <c r="J157" s="2">
        <v>166.23195876288659</v>
      </c>
      <c r="O157" s="2">
        <f t="shared" si="32"/>
        <v>47.790565330821195</v>
      </c>
      <c r="P157" s="2">
        <f t="shared" si="34"/>
        <v>137.6283535880977</v>
      </c>
      <c r="Q157" s="2">
        <f t="shared" si="40"/>
        <v>113.04487770715347</v>
      </c>
      <c r="R157" s="2">
        <f t="shared" si="35"/>
        <v>135.09514895489309</v>
      </c>
      <c r="S157" s="2">
        <f t="shared" si="36"/>
        <v>118.4413934320654</v>
      </c>
      <c r="T157" s="1">
        <f t="shared" si="41"/>
        <v>79139.485782721255</v>
      </c>
      <c r="U157" s="1">
        <f t="shared" si="42"/>
        <v>61102.448716149513</v>
      </c>
      <c r="V157" s="1">
        <f t="shared" si="43"/>
        <v>77682.834541697055</v>
      </c>
      <c r="W157" s="1">
        <f t="shared" si="44"/>
        <v>64019.346252909454</v>
      </c>
      <c r="X157" s="1">
        <f t="shared" si="37"/>
        <v>1.0256244212775611</v>
      </c>
      <c r="Y157" s="1">
        <f t="shared" si="45"/>
        <v>0.9391724870970255</v>
      </c>
      <c r="Z157" s="1">
        <f t="shared" si="38"/>
        <v>1.0067466503228644</v>
      </c>
      <c r="AA157" s="1">
        <f t="shared" si="39"/>
        <v>0.9840065317509834</v>
      </c>
    </row>
    <row r="158" spans="1:27" x14ac:dyDescent="0.35">
      <c r="A158" s="2">
        <v>157</v>
      </c>
      <c r="B158" s="2">
        <f t="shared" si="46"/>
        <v>75.5</v>
      </c>
      <c r="C158" s="2">
        <v>1107.1985547266802</v>
      </c>
      <c r="D158" s="2">
        <v>572.65428572777012</v>
      </c>
      <c r="E158" s="2">
        <v>1040.9697411021079</v>
      </c>
      <c r="F158" s="2">
        <v>539.7897701079188</v>
      </c>
      <c r="G158" s="2">
        <v>162.61333333333334</v>
      </c>
      <c r="H158" s="2">
        <v>166.55</v>
      </c>
      <c r="I158" s="2">
        <v>185.8679245283019</v>
      </c>
      <c r="J158" s="2">
        <v>185.30256410256411</v>
      </c>
      <c r="O158" s="2">
        <f t="shared" si="32"/>
        <v>47.790565330821195</v>
      </c>
      <c r="P158" s="2">
        <f t="shared" si="34"/>
        <v>114.82276800251215</v>
      </c>
      <c r="Q158" s="2">
        <f t="shared" si="40"/>
        <v>118.75943466917882</v>
      </c>
      <c r="R158" s="2">
        <f t="shared" si="35"/>
        <v>138.07735919748069</v>
      </c>
      <c r="S158" s="2">
        <f t="shared" si="36"/>
        <v>137.51199877174292</v>
      </c>
      <c r="T158" s="1">
        <f t="shared" si="41"/>
        <v>65753.750195764049</v>
      </c>
      <c r="U158" s="1">
        <f t="shared" si="42"/>
        <v>64105.127938222431</v>
      </c>
      <c r="V158" s="1">
        <f t="shared" si="43"/>
        <v>79070.591506410055</v>
      </c>
      <c r="W158" s="1">
        <f t="shared" si="44"/>
        <v>74227.57020407953</v>
      </c>
      <c r="X158" s="1">
        <f t="shared" si="37"/>
        <v>0.85214923150390109</v>
      </c>
      <c r="Y158" s="1">
        <f t="shared" si="45"/>
        <v>0.98532503535330251</v>
      </c>
      <c r="Z158" s="1">
        <f t="shared" si="38"/>
        <v>1.0247315717527992</v>
      </c>
      <c r="AA158" s="1">
        <f t="shared" si="39"/>
        <v>1.1409115867611583</v>
      </c>
    </row>
    <row r="159" spans="1:27" x14ac:dyDescent="0.35">
      <c r="A159" s="2">
        <v>158</v>
      </c>
      <c r="B159" s="2">
        <f t="shared" si="46"/>
        <v>76</v>
      </c>
      <c r="C159" s="2">
        <v>1110.9551348861555</v>
      </c>
      <c r="D159" s="2">
        <v>576.12450633926562</v>
      </c>
      <c r="E159" s="2">
        <v>1041.8248975611755</v>
      </c>
      <c r="F159" s="2">
        <v>542.46138564333387</v>
      </c>
      <c r="G159" s="2">
        <v>183.06578947368422</v>
      </c>
      <c r="H159" s="2">
        <v>142.50666666666666</v>
      </c>
      <c r="I159" s="2">
        <v>177.57674418604651</v>
      </c>
      <c r="J159" s="2">
        <v>179.78350515463919</v>
      </c>
      <c r="O159" s="2">
        <f t="shared" si="32"/>
        <v>47.790565330821195</v>
      </c>
      <c r="P159" s="2">
        <f t="shared" si="34"/>
        <v>135.27522414286301</v>
      </c>
      <c r="Q159" s="2">
        <f t="shared" si="40"/>
        <v>94.716101335845465</v>
      </c>
      <c r="R159" s="2">
        <f t="shared" si="35"/>
        <v>129.78617885522533</v>
      </c>
      <c r="S159" s="2">
        <f t="shared" si="36"/>
        <v>131.99293982381801</v>
      </c>
      <c r="T159" s="1">
        <f t="shared" si="41"/>
        <v>77935.371729240462</v>
      </c>
      <c r="U159" s="1">
        <f t="shared" si="42"/>
        <v>51379.827573377159</v>
      </c>
      <c r="V159" s="1">
        <f t="shared" si="43"/>
        <v>74772.998222626324</v>
      </c>
      <c r="W159" s="1">
        <f t="shared" si="44"/>
        <v>71601.073031965498</v>
      </c>
      <c r="X159" s="1">
        <f t="shared" si="37"/>
        <v>1.0100194578760544</v>
      </c>
      <c r="Y159" s="1">
        <f t="shared" si="45"/>
        <v>0.7897313685883619</v>
      </c>
      <c r="Z159" s="1">
        <f t="shared" si="38"/>
        <v>0.96903602886453122</v>
      </c>
      <c r="AA159" s="1">
        <f t="shared" si="39"/>
        <v>1.1005411280755037</v>
      </c>
    </row>
    <row r="160" spans="1:27" x14ac:dyDescent="0.35">
      <c r="A160" s="2">
        <v>159</v>
      </c>
      <c r="B160" s="2">
        <f t="shared" si="46"/>
        <v>76.5</v>
      </c>
      <c r="C160" s="2">
        <v>1106.6029993355439</v>
      </c>
      <c r="D160" s="2">
        <v>575.48520365227103</v>
      </c>
      <c r="E160" s="2">
        <v>1043.9780593598991</v>
      </c>
      <c r="F160" s="2">
        <v>544.02509023058406</v>
      </c>
      <c r="G160" s="2">
        <v>183.84615384615384</v>
      </c>
      <c r="H160" s="2">
        <v>145.96103896103895</v>
      </c>
      <c r="I160" s="2">
        <v>192.86574074074073</v>
      </c>
      <c r="J160" s="2">
        <v>179.94</v>
      </c>
      <c r="O160" s="2">
        <f t="shared" si="32"/>
        <v>47.790565330821195</v>
      </c>
      <c r="P160" s="2">
        <f t="shared" si="34"/>
        <v>136.05558851533266</v>
      </c>
      <c r="Q160" s="2">
        <f t="shared" si="40"/>
        <v>98.170473630217757</v>
      </c>
      <c r="R160" s="2">
        <f t="shared" si="35"/>
        <v>145.07517540991955</v>
      </c>
      <c r="S160" s="2">
        <f t="shared" si="36"/>
        <v>132.14943466917879</v>
      </c>
      <c r="T160" s="1">
        <f t="shared" si="41"/>
        <v>78297.978064775802</v>
      </c>
      <c r="U160" s="1">
        <f t="shared" si="42"/>
        <v>53407.200774658384</v>
      </c>
      <c r="V160" s="1">
        <f t="shared" si="43"/>
        <v>83488.616865666496</v>
      </c>
      <c r="W160" s="1">
        <f t="shared" si="44"/>
        <v>71892.608119820667</v>
      </c>
      <c r="X160" s="1">
        <f t="shared" si="37"/>
        <v>1.0147187291608852</v>
      </c>
      <c r="Y160" s="1">
        <f t="shared" si="45"/>
        <v>0.82089301876324117</v>
      </c>
      <c r="Z160" s="1">
        <f t="shared" si="38"/>
        <v>1.0819878788599435</v>
      </c>
      <c r="AA160" s="1">
        <f t="shared" si="39"/>
        <v>1.1050221552567372</v>
      </c>
    </row>
    <row r="161" spans="1:27" x14ac:dyDescent="0.35">
      <c r="A161" s="2">
        <v>160</v>
      </c>
      <c r="B161" s="2">
        <f t="shared" si="46"/>
        <v>77</v>
      </c>
      <c r="C161" s="2">
        <v>1108.0231698836383</v>
      </c>
      <c r="D161" s="2">
        <v>574.82511012541693</v>
      </c>
      <c r="E161" s="2">
        <v>1044.4056375894331</v>
      </c>
      <c r="F161" s="2">
        <v>542.92795617475258</v>
      </c>
      <c r="G161" s="2">
        <v>163.92</v>
      </c>
      <c r="H161" s="2">
        <v>173.34615384615384</v>
      </c>
      <c r="I161" s="2">
        <v>189.55348837209303</v>
      </c>
      <c r="J161" s="2">
        <v>156.84079601990049</v>
      </c>
      <c r="O161" s="2">
        <f t="shared" si="32"/>
        <v>47.790565330821195</v>
      </c>
      <c r="P161" s="2">
        <f t="shared" si="34"/>
        <v>116.12943466917879</v>
      </c>
      <c r="Q161" s="2">
        <f t="shared" si="40"/>
        <v>125.55558851533264</v>
      </c>
      <c r="R161" s="2">
        <f t="shared" si="35"/>
        <v>141.76292304127185</v>
      </c>
      <c r="S161" s="2">
        <f t="shared" si="36"/>
        <v>109.0502306890793</v>
      </c>
      <c r="T161" s="1">
        <f t="shared" si="41"/>
        <v>66754.115072513116</v>
      </c>
      <c r="U161" s="1">
        <f t="shared" si="42"/>
        <v>68167.639058947796</v>
      </c>
      <c r="V161" s="1">
        <f t="shared" si="43"/>
        <v>81488.887848900093</v>
      </c>
      <c r="W161" s="1">
        <f t="shared" si="44"/>
        <v>59206.418868407105</v>
      </c>
      <c r="X161" s="1">
        <f t="shared" si="37"/>
        <v>0.86511366559940506</v>
      </c>
      <c r="Y161" s="1">
        <f t="shared" si="45"/>
        <v>1.0477676829603624</v>
      </c>
      <c r="Z161" s="1">
        <f t="shared" si="38"/>
        <v>1.0560719799221621</v>
      </c>
      <c r="AA161" s="1">
        <f t="shared" si="39"/>
        <v>0.91002964413198095</v>
      </c>
    </row>
    <row r="162" spans="1:27" x14ac:dyDescent="0.35">
      <c r="A162" s="2">
        <v>161</v>
      </c>
      <c r="B162" s="2">
        <f t="shared" si="46"/>
        <v>77.5</v>
      </c>
      <c r="C162" s="2">
        <v>1105.2286407406139</v>
      </c>
      <c r="D162" s="2">
        <v>572.24971408145791</v>
      </c>
      <c r="E162" s="2">
        <v>1035.2432469565663</v>
      </c>
      <c r="F162" s="2">
        <v>539.57697327528581</v>
      </c>
      <c r="G162" s="2">
        <v>157.68</v>
      </c>
      <c r="H162" s="2">
        <v>166.57894736842104</v>
      </c>
      <c r="I162" s="2">
        <v>189.71291866028707</v>
      </c>
      <c r="J162" s="2">
        <v>180.678391959799</v>
      </c>
      <c r="O162" s="2">
        <f t="shared" si="32"/>
        <v>47.790565330821195</v>
      </c>
      <c r="P162" s="2">
        <f t="shared" si="34"/>
        <v>109.88943466917881</v>
      </c>
      <c r="Q162" s="2">
        <f t="shared" si="40"/>
        <v>118.78838203759985</v>
      </c>
      <c r="R162" s="2">
        <f t="shared" si="35"/>
        <v>141.92235332946586</v>
      </c>
      <c r="S162" s="2">
        <f t="shared" si="36"/>
        <v>132.88782662897779</v>
      </c>
      <c r="T162" s="1">
        <f t="shared" si="41"/>
        <v>62884.19757001062</v>
      </c>
      <c r="U162" s="1">
        <f t="shared" si="42"/>
        <v>64095.475640116456</v>
      </c>
      <c r="V162" s="1">
        <f t="shared" si="43"/>
        <v>81215.026114554494</v>
      </c>
      <c r="W162" s="1">
        <f t="shared" si="44"/>
        <v>71703.211277594761</v>
      </c>
      <c r="X162" s="1">
        <f t="shared" si="37"/>
        <v>0.81496067484339729</v>
      </c>
      <c r="Y162" s="1">
        <f t="shared" si="45"/>
        <v>0.98517667513192253</v>
      </c>
      <c r="Z162" s="1">
        <f t="shared" si="38"/>
        <v>1.0525228125246202</v>
      </c>
      <c r="AA162" s="1">
        <f t="shared" si="39"/>
        <v>1.1021110394651599</v>
      </c>
    </row>
    <row r="163" spans="1:27" x14ac:dyDescent="0.35">
      <c r="A163" s="2">
        <v>162</v>
      </c>
      <c r="B163" s="2">
        <f t="shared" si="46"/>
        <v>78</v>
      </c>
      <c r="C163" s="2">
        <v>1094.752974117036</v>
      </c>
      <c r="D163" s="2">
        <v>570.55150096559271</v>
      </c>
      <c r="E163" s="2">
        <v>1033.0290025536235</v>
      </c>
      <c r="F163" s="2">
        <v>541.43476957260646</v>
      </c>
      <c r="G163" s="2">
        <v>216.49350649350649</v>
      </c>
      <c r="H163" s="2">
        <v>186.4</v>
      </c>
      <c r="I163" s="2">
        <v>202.14622641509433</v>
      </c>
      <c r="J163" s="2">
        <v>145.59595959595958</v>
      </c>
      <c r="O163" s="2">
        <f t="shared" si="32"/>
        <v>47.790565330821195</v>
      </c>
      <c r="P163" s="2">
        <f t="shared" si="34"/>
        <v>168.70294116268531</v>
      </c>
      <c r="Q163" s="2">
        <f t="shared" si="40"/>
        <v>138.60943466917882</v>
      </c>
      <c r="R163" s="2">
        <f t="shared" si="35"/>
        <v>154.35566108427315</v>
      </c>
      <c r="S163" s="2">
        <f t="shared" si="36"/>
        <v>97.805394265138389</v>
      </c>
      <c r="T163" s="1">
        <f t="shared" si="41"/>
        <v>96253.716297680177</v>
      </c>
      <c r="U163" s="1">
        <f t="shared" si="42"/>
        <v>75047.967320696087</v>
      </c>
      <c r="V163" s="1">
        <f t="shared" si="43"/>
        <v>88067.854114168367</v>
      </c>
      <c r="W163" s="1">
        <f t="shared" si="44"/>
        <v>52955.24110690313</v>
      </c>
      <c r="X163" s="1">
        <f t="shared" si="37"/>
        <v>1.2474198069047429</v>
      </c>
      <c r="Y163" s="1">
        <f t="shared" si="45"/>
        <v>1.1535214643783274</v>
      </c>
      <c r="Z163" s="1">
        <f t="shared" si="38"/>
        <v>1.1413334445587391</v>
      </c>
      <c r="AA163" s="1">
        <f t="shared" si="39"/>
        <v>0.81394619266785651</v>
      </c>
    </row>
    <row r="164" spans="1:27" x14ac:dyDescent="0.35">
      <c r="A164" s="2">
        <v>163</v>
      </c>
      <c r="B164" s="2">
        <f t="shared" si="46"/>
        <v>78.5</v>
      </c>
      <c r="C164" s="2">
        <v>1090.9658526554513</v>
      </c>
      <c r="D164" s="2">
        <v>570.6401423915861</v>
      </c>
      <c r="E164" s="2">
        <v>1034.2353839869509</v>
      </c>
      <c r="F164" s="2">
        <v>541.64212010287804</v>
      </c>
      <c r="G164" s="2">
        <v>154.30666666666667</v>
      </c>
      <c r="H164" s="2">
        <v>130.20987654320987</v>
      </c>
      <c r="I164" s="2">
        <v>165.2</v>
      </c>
      <c r="J164" s="2">
        <v>164.13499999999999</v>
      </c>
      <c r="O164" s="2">
        <f t="shared" si="32"/>
        <v>47.790565330821195</v>
      </c>
      <c r="P164" s="2">
        <f t="shared" si="34"/>
        <v>106.51610133584548</v>
      </c>
      <c r="Q164" s="2">
        <f t="shared" si="40"/>
        <v>82.419311212388678</v>
      </c>
      <c r="R164" s="2">
        <f t="shared" si="35"/>
        <v>117.40943466917879</v>
      </c>
      <c r="S164" s="2">
        <f t="shared" si="36"/>
        <v>116.3444346691788</v>
      </c>
      <c r="T164" s="1">
        <f t="shared" si="41"/>
        <v>60782.363233283475</v>
      </c>
      <c r="U164" s="1">
        <f t="shared" si="42"/>
        <v>44641.770462497108</v>
      </c>
      <c r="V164" s="1">
        <f t="shared" si="43"/>
        <v>66998.536517735818</v>
      </c>
      <c r="W164" s="1">
        <f t="shared" si="44"/>
        <v>63017.04625638479</v>
      </c>
      <c r="X164" s="1">
        <f t="shared" si="37"/>
        <v>0.78772152103911841</v>
      </c>
      <c r="Y164" s="1">
        <f t="shared" si="45"/>
        <v>0.68616435960604505</v>
      </c>
      <c r="Z164" s="1">
        <f t="shared" si="38"/>
        <v>0.86828129552301381</v>
      </c>
      <c r="AA164" s="1">
        <f t="shared" si="39"/>
        <v>0.96860072395878916</v>
      </c>
    </row>
    <row r="165" spans="1:27" x14ac:dyDescent="0.35">
      <c r="A165" s="2">
        <v>164</v>
      </c>
      <c r="B165" s="2">
        <f t="shared" si="46"/>
        <v>79</v>
      </c>
      <c r="C165" s="2">
        <v>1109.9167306144307</v>
      </c>
      <c r="D165" s="2">
        <v>577.23414201278854</v>
      </c>
      <c r="E165" s="2">
        <v>1043.3061507134889</v>
      </c>
      <c r="F165" s="2">
        <v>545.0107595023361</v>
      </c>
      <c r="G165" s="2">
        <v>168.55263157894737</v>
      </c>
      <c r="H165" s="2">
        <v>121.12658227848101</v>
      </c>
      <c r="I165" s="2">
        <v>201.57013574660633</v>
      </c>
      <c r="J165" s="2">
        <v>158.490099009901</v>
      </c>
      <c r="O165" s="2">
        <f t="shared" si="32"/>
        <v>47.790565330821195</v>
      </c>
      <c r="P165" s="2">
        <f t="shared" si="34"/>
        <v>120.76206624812617</v>
      </c>
      <c r="Q165" s="2">
        <f t="shared" si="40"/>
        <v>73.336016947659814</v>
      </c>
      <c r="R165" s="2">
        <f t="shared" si="35"/>
        <v>153.77957041578514</v>
      </c>
      <c r="S165" s="2">
        <f t="shared" si="36"/>
        <v>110.69953367907981</v>
      </c>
      <c r="T165" s="1">
        <f t="shared" si="41"/>
        <v>69707.987698428638</v>
      </c>
      <c r="U165" s="1">
        <f t="shared" si="42"/>
        <v>39968.91829552027</v>
      </c>
      <c r="V165" s="1">
        <f t="shared" si="43"/>
        <v>88766.818388050931</v>
      </c>
      <c r="W165" s="1">
        <f t="shared" si="44"/>
        <v>60332.436926989722</v>
      </c>
      <c r="X165" s="1">
        <f t="shared" si="37"/>
        <v>0.90339498462136525</v>
      </c>
      <c r="Y165" s="1">
        <f t="shared" si="45"/>
        <v>0.61434049192631257</v>
      </c>
      <c r="Z165" s="1">
        <f t="shared" si="38"/>
        <v>1.1503918156336117</v>
      </c>
      <c r="AA165" s="1">
        <f t="shared" si="39"/>
        <v>0.92733705492836194</v>
      </c>
    </row>
    <row r="166" spans="1:27" x14ac:dyDescent="0.35">
      <c r="A166" s="2">
        <v>165</v>
      </c>
      <c r="B166" s="2">
        <f t="shared" si="46"/>
        <v>79.5</v>
      </c>
      <c r="C166" s="2">
        <v>1107.5345090498854</v>
      </c>
      <c r="D166" s="2">
        <v>577.83036900027412</v>
      </c>
      <c r="E166" s="2">
        <v>1040.2367498514786</v>
      </c>
      <c r="F166" s="2">
        <v>546.77922140369503</v>
      </c>
      <c r="G166" s="2">
        <v>166.91139240506328</v>
      </c>
      <c r="H166" s="2">
        <v>169.06756756756758</v>
      </c>
      <c r="I166" s="2">
        <v>190.33031674208144</v>
      </c>
      <c r="J166" s="2">
        <v>180.16666666666666</v>
      </c>
      <c r="O166" s="2">
        <f t="shared" si="32"/>
        <v>47.790565330821195</v>
      </c>
      <c r="P166" s="2">
        <f t="shared" si="34"/>
        <v>119.12082707424209</v>
      </c>
      <c r="Q166" s="2">
        <f t="shared" si="40"/>
        <v>121.27700223674638</v>
      </c>
      <c r="R166" s="2">
        <f t="shared" si="35"/>
        <v>142.53975141126023</v>
      </c>
      <c r="S166" s="2">
        <f t="shared" si="36"/>
        <v>132.37610133584548</v>
      </c>
      <c r="T166" s="1">
        <f t="shared" si="41"/>
        <v>68831.631463927144</v>
      </c>
      <c r="U166" s="1">
        <f t="shared" si="42"/>
        <v>66311.744857182362</v>
      </c>
      <c r="V166" s="1">
        <f t="shared" si="43"/>
        <v>82363.797155175838</v>
      </c>
      <c r="W166" s="1">
        <f t="shared" si="44"/>
        <v>72380.501620870229</v>
      </c>
      <c r="X166" s="1">
        <f t="shared" si="37"/>
        <v>0.8920376659964846</v>
      </c>
      <c r="Y166" s="1">
        <f t="shared" si="45"/>
        <v>1.0192417431677021</v>
      </c>
      <c r="Z166" s="1">
        <f t="shared" si="38"/>
        <v>1.0674105467835018</v>
      </c>
      <c r="AA166" s="1">
        <f t="shared" si="39"/>
        <v>1.1125213007483987</v>
      </c>
    </row>
    <row r="167" spans="1:27" x14ac:dyDescent="0.35">
      <c r="A167" s="2">
        <v>166</v>
      </c>
      <c r="B167" s="2">
        <f t="shared" si="46"/>
        <v>80</v>
      </c>
      <c r="C167" s="2">
        <v>1106.8931417055846</v>
      </c>
      <c r="D167" s="2">
        <v>578.46300718762461</v>
      </c>
      <c r="E167" s="2">
        <v>1045.444041861158</v>
      </c>
      <c r="F167" s="2">
        <v>548.37306491741867</v>
      </c>
      <c r="G167" s="2">
        <v>189.83544303797467</v>
      </c>
      <c r="H167" s="2">
        <v>138.22499999999999</v>
      </c>
      <c r="I167" s="2">
        <v>173.23318385650225</v>
      </c>
      <c r="J167" s="2">
        <v>154.38647342995168</v>
      </c>
      <c r="O167" s="2">
        <f t="shared" si="32"/>
        <v>47.790565330821195</v>
      </c>
      <c r="P167" s="2">
        <f t="shared" si="34"/>
        <v>142.04487770715349</v>
      </c>
      <c r="Q167" s="2">
        <f t="shared" si="40"/>
        <v>90.434434669178799</v>
      </c>
      <c r="R167" s="2">
        <f t="shared" si="35"/>
        <v>125.44261852568106</v>
      </c>
      <c r="S167" s="2">
        <f t="shared" si="36"/>
        <v>106.59590809913048</v>
      </c>
      <c r="T167" s="1">
        <f t="shared" si="41"/>
        <v>82167.707114078381</v>
      </c>
      <c r="U167" s="1">
        <f t="shared" si="42"/>
        <v>49591.808113611645</v>
      </c>
      <c r="V167" s="1">
        <f t="shared" si="43"/>
        <v>72563.914341855489</v>
      </c>
      <c r="W167" s="1">
        <f t="shared" si="44"/>
        <v>58454.324831975675</v>
      </c>
      <c r="X167" s="1">
        <f t="shared" si="37"/>
        <v>1.0648692776189403</v>
      </c>
      <c r="Y167" s="1">
        <f t="shared" si="45"/>
        <v>0.7622486945173631</v>
      </c>
      <c r="Z167" s="1">
        <f t="shared" si="38"/>
        <v>0.94040695256512652</v>
      </c>
      <c r="AA167" s="1">
        <f t="shared" si="39"/>
        <v>0.89846961598961528</v>
      </c>
    </row>
    <row r="168" spans="1:27" x14ac:dyDescent="0.35">
      <c r="A168" s="2">
        <v>167</v>
      </c>
      <c r="B168" s="2">
        <f t="shared" si="46"/>
        <v>80.5</v>
      </c>
      <c r="C168" s="2">
        <v>1107.8704633730904</v>
      </c>
      <c r="D168" s="2">
        <v>578.25383039793894</v>
      </c>
      <c r="E168" s="2">
        <v>1043.0618202966125</v>
      </c>
      <c r="F168" s="2">
        <v>547.22250311863263</v>
      </c>
      <c r="G168" s="2">
        <v>167.91025641025641</v>
      </c>
      <c r="H168" s="2">
        <v>161.85333333333332</v>
      </c>
      <c r="I168" s="2">
        <v>195.70588235294119</v>
      </c>
      <c r="J168" s="2">
        <v>178.86111111111111</v>
      </c>
      <c r="O168" s="2">
        <f t="shared" si="32"/>
        <v>47.790565330821195</v>
      </c>
      <c r="P168" s="2">
        <f t="shared" si="34"/>
        <v>120.11969107943521</v>
      </c>
      <c r="Q168" s="2">
        <f t="shared" si="40"/>
        <v>114.06276800251213</v>
      </c>
      <c r="R168" s="2">
        <f t="shared" si="35"/>
        <v>147.91531702212001</v>
      </c>
      <c r="S168" s="2">
        <f t="shared" si="36"/>
        <v>131.07054578028993</v>
      </c>
      <c r="T168" s="1">
        <f t="shared" si="41"/>
        <v>69459.671472900547</v>
      </c>
      <c r="U168" s="1">
        <f t="shared" si="42"/>
        <v>62417.713418974563</v>
      </c>
      <c r="V168" s="1">
        <f t="shared" si="43"/>
        <v>85532.598642566358</v>
      </c>
      <c r="W168" s="1">
        <f t="shared" si="44"/>
        <v>71724.752147015592</v>
      </c>
      <c r="X168" s="1">
        <f t="shared" si="37"/>
        <v>0.90017687949239966</v>
      </c>
      <c r="Y168" s="1">
        <f t="shared" si="45"/>
        <v>0.95938870507351803</v>
      </c>
      <c r="Z168" s="1">
        <f t="shared" si="38"/>
        <v>1.1084772805322058</v>
      </c>
      <c r="AA168" s="1">
        <f t="shared" si="39"/>
        <v>1.1024421324464275</v>
      </c>
    </row>
    <row r="169" spans="1:27" x14ac:dyDescent="0.35">
      <c r="A169" s="2">
        <v>168</v>
      </c>
      <c r="B169" s="2">
        <f t="shared" si="46"/>
        <v>81</v>
      </c>
      <c r="C169" s="2">
        <v>1102.5868181081373</v>
      </c>
      <c r="D169" s="2">
        <v>578.36071382931846</v>
      </c>
      <c r="E169" s="2">
        <v>1045.1844407932267</v>
      </c>
      <c r="F169" s="2">
        <v>547.69541879712722</v>
      </c>
      <c r="G169" s="2">
        <v>168.02531645569621</v>
      </c>
      <c r="H169" s="2">
        <v>186.76623376623377</v>
      </c>
      <c r="I169" s="2">
        <v>199.05405405405406</v>
      </c>
      <c r="J169" s="2">
        <v>182.28571428571428</v>
      </c>
      <c r="O169" s="2">
        <f t="shared" si="32"/>
        <v>47.790565330821195</v>
      </c>
      <c r="P169" s="2">
        <f t="shared" si="34"/>
        <v>120.23475112487502</v>
      </c>
      <c r="Q169" s="2">
        <f t="shared" si="40"/>
        <v>138.97566843541256</v>
      </c>
      <c r="R169" s="2">
        <f t="shared" si="35"/>
        <v>151.26348872323285</v>
      </c>
      <c r="S169" s="2">
        <f t="shared" si="36"/>
        <v>134.49514895489307</v>
      </c>
      <c r="T169" s="1">
        <f t="shared" si="41"/>
        <v>69539.056487673166</v>
      </c>
      <c r="U169" s="1">
        <f t="shared" si="42"/>
        <v>76116.336926343982</v>
      </c>
      <c r="V169" s="1">
        <f t="shared" si="43"/>
        <v>87484.859314282017</v>
      </c>
      <c r="W169" s="1">
        <f t="shared" si="44"/>
        <v>73662.376933032167</v>
      </c>
      <c r="X169" s="1">
        <f t="shared" si="37"/>
        <v>0.90120568589705352</v>
      </c>
      <c r="Y169" s="1">
        <f t="shared" si="45"/>
        <v>1.1699427921770937</v>
      </c>
      <c r="Z169" s="1">
        <f t="shared" si="38"/>
        <v>1.1337780037022884</v>
      </c>
      <c r="AA169" s="1">
        <f t="shared" si="39"/>
        <v>1.1322243085716057</v>
      </c>
    </row>
    <row r="170" spans="1:27" x14ac:dyDescent="0.35">
      <c r="A170" s="2">
        <v>169</v>
      </c>
      <c r="B170" s="2">
        <f t="shared" si="46"/>
        <v>81.5</v>
      </c>
      <c r="C170" s="2">
        <v>1102.8311485250138</v>
      </c>
      <c r="D170" s="2">
        <v>578.74945386933734</v>
      </c>
      <c r="E170" s="2">
        <v>1040.419997664136</v>
      </c>
      <c r="F170" s="2">
        <v>547.7137234271122</v>
      </c>
      <c r="G170" s="2">
        <v>162.77215189873417</v>
      </c>
      <c r="H170" s="2">
        <v>146.58227848101265</v>
      </c>
      <c r="I170" s="2">
        <v>180.74324324324326</v>
      </c>
      <c r="J170" s="2">
        <v>173.05853658536586</v>
      </c>
      <c r="O170" s="2">
        <f t="shared" si="32"/>
        <v>47.790565330821195</v>
      </c>
      <c r="P170" s="2">
        <f t="shared" si="34"/>
        <v>114.98158656791297</v>
      </c>
      <c r="Q170" s="2">
        <f t="shared" si="40"/>
        <v>98.791713150191455</v>
      </c>
      <c r="R170" s="2">
        <f t="shared" si="35"/>
        <v>132.95267791242208</v>
      </c>
      <c r="S170" s="2">
        <f t="shared" si="36"/>
        <v>125.26797125454466</v>
      </c>
      <c r="T170" s="1">
        <f t="shared" si="41"/>
        <v>66545.530431209569</v>
      </c>
      <c r="U170" s="1">
        <f t="shared" si="42"/>
        <v>54109.577053234563</v>
      </c>
      <c r="V170" s="1">
        <f t="shared" si="43"/>
        <v>76946.289732280187</v>
      </c>
      <c r="W170" s="1">
        <f t="shared" si="44"/>
        <v>68610.986961987117</v>
      </c>
      <c r="X170" s="1">
        <f t="shared" si="37"/>
        <v>0.86241047009707783</v>
      </c>
      <c r="Y170" s="1">
        <f t="shared" si="45"/>
        <v>0.83168886230615291</v>
      </c>
      <c r="Z170" s="1">
        <f t="shared" si="38"/>
        <v>0.99720124657868059</v>
      </c>
      <c r="AA170" s="1">
        <f t="shared" si="39"/>
        <v>1.0545821423068442</v>
      </c>
    </row>
    <row r="171" spans="1:27" x14ac:dyDescent="0.35">
      <c r="A171" s="2">
        <v>170</v>
      </c>
      <c r="B171" s="2">
        <f t="shared" si="46"/>
        <v>82</v>
      </c>
      <c r="C171" s="2">
        <v>1098.9982151102645</v>
      </c>
      <c r="D171" s="2">
        <v>576.85340999311939</v>
      </c>
      <c r="E171" s="2">
        <v>1042.0997692801616</v>
      </c>
      <c r="F171" s="2">
        <v>545.31301857801009</v>
      </c>
      <c r="G171" s="2">
        <v>167.46835443037975</v>
      </c>
      <c r="H171" s="2">
        <v>129.08536585365854</v>
      </c>
      <c r="I171" s="2">
        <v>181.25892857142858</v>
      </c>
      <c r="J171" s="2">
        <v>155.35096153846155</v>
      </c>
      <c r="O171" s="2">
        <f t="shared" si="32"/>
        <v>47.790565330821195</v>
      </c>
      <c r="P171" s="2">
        <f t="shared" si="34"/>
        <v>119.67778909955855</v>
      </c>
      <c r="Q171" s="2">
        <f t="shared" si="40"/>
        <v>81.294800522837349</v>
      </c>
      <c r="R171" s="2">
        <f t="shared" si="35"/>
        <v>133.4683632406074</v>
      </c>
      <c r="S171" s="2">
        <f t="shared" si="36"/>
        <v>107.56039620764035</v>
      </c>
      <c r="T171" s="1">
        <f t="shared" si="41"/>
        <v>69036.540742517725</v>
      </c>
      <c r="U171" s="1">
        <f t="shared" si="42"/>
        <v>44331.113067805629</v>
      </c>
      <c r="V171" s="1">
        <f t="shared" si="43"/>
        <v>76991.680461544689</v>
      </c>
      <c r="W171" s="1">
        <f t="shared" si="44"/>
        <v>58654.084335435109</v>
      </c>
      <c r="X171" s="1">
        <f t="shared" si="37"/>
        <v>0.89469322988081235</v>
      </c>
      <c r="Y171" s="1">
        <f t="shared" si="45"/>
        <v>0.68138941385284213</v>
      </c>
      <c r="Z171" s="1">
        <f t="shared" si="38"/>
        <v>0.99778949705785469</v>
      </c>
      <c r="AA171" s="1">
        <f t="shared" si="39"/>
        <v>0.90154001060762468</v>
      </c>
    </row>
    <row r="172" spans="1:27" x14ac:dyDescent="0.35">
      <c r="A172" s="2">
        <v>171</v>
      </c>
      <c r="B172" s="2">
        <f t="shared" si="46"/>
        <v>82.5</v>
      </c>
      <c r="C172" s="2">
        <v>1100.876505190002</v>
      </c>
      <c r="D172" s="2">
        <v>582.67742059236514</v>
      </c>
      <c r="E172" s="2">
        <v>1033.7009112000337</v>
      </c>
      <c r="F172" s="2">
        <v>544.6562324454602</v>
      </c>
      <c r="G172" s="2">
        <v>169.03703703703704</v>
      </c>
      <c r="H172" s="2">
        <v>180.68354430379748</v>
      </c>
      <c r="I172" s="2">
        <v>181.1004366812227</v>
      </c>
      <c r="J172" s="2">
        <v>190.97247706422019</v>
      </c>
      <c r="O172" s="2">
        <f t="shared" si="32"/>
        <v>47.790565330821195</v>
      </c>
      <c r="P172" s="2">
        <f t="shared" si="34"/>
        <v>121.24647170621584</v>
      </c>
      <c r="Q172" s="2">
        <f t="shared" si="40"/>
        <v>132.89297897297627</v>
      </c>
      <c r="R172" s="2">
        <f t="shared" si="35"/>
        <v>133.30987135040152</v>
      </c>
      <c r="S172" s="2">
        <f t="shared" si="36"/>
        <v>143.18191173339898</v>
      </c>
      <c r="T172" s="1">
        <f t="shared" si="41"/>
        <v>70647.581389703031</v>
      </c>
      <c r="U172" s="1">
        <f t="shared" si="42"/>
        <v>72380.989245875011</v>
      </c>
      <c r="V172" s="1">
        <f t="shared" si="43"/>
        <v>77676.651977952002</v>
      </c>
      <c r="W172" s="1">
        <f t="shared" si="44"/>
        <v>77984.920599051518</v>
      </c>
      <c r="X172" s="1">
        <f t="shared" si="37"/>
        <v>0.91557184205628861</v>
      </c>
      <c r="Y172" s="1">
        <f t="shared" si="45"/>
        <v>1.1125287957669803</v>
      </c>
      <c r="Z172" s="1">
        <f t="shared" si="38"/>
        <v>1.0066665261181098</v>
      </c>
      <c r="AA172" s="1">
        <f t="shared" si="39"/>
        <v>1.1986637749219604</v>
      </c>
    </row>
    <row r="173" spans="1:27" x14ac:dyDescent="0.35">
      <c r="A173" s="2">
        <v>172</v>
      </c>
      <c r="B173" s="2">
        <f t="shared" si="46"/>
        <v>83</v>
      </c>
      <c r="C173" s="2">
        <v>1098.0819760469778</v>
      </c>
      <c r="D173" s="2">
        <v>580.05638190498303</v>
      </c>
      <c r="E173" s="2">
        <v>1029.6083767173532</v>
      </c>
      <c r="F173" s="2">
        <v>543.03137769326202</v>
      </c>
      <c r="G173" s="2">
        <v>194.25316455696202</v>
      </c>
      <c r="H173" s="2">
        <v>176.58024691358025</v>
      </c>
      <c r="I173" s="2">
        <v>209.17621145374449</v>
      </c>
      <c r="J173" s="2">
        <v>163.58620689655172</v>
      </c>
      <c r="O173" s="2">
        <f t="shared" si="32"/>
        <v>47.790565330821195</v>
      </c>
      <c r="P173" s="2">
        <f t="shared" si="34"/>
        <v>146.46259922614081</v>
      </c>
      <c r="Q173" s="2">
        <f t="shared" si="40"/>
        <v>128.78968158275904</v>
      </c>
      <c r="R173" s="2">
        <f t="shared" si="35"/>
        <v>161.38564612292328</v>
      </c>
      <c r="S173" s="2">
        <f t="shared" si="36"/>
        <v>115.79564156573052</v>
      </c>
      <c r="T173" s="1">
        <f t="shared" si="41"/>
        <v>84956.5653915148</v>
      </c>
      <c r="U173" s="1">
        <f t="shared" si="42"/>
        <v>69936.838222562175</v>
      </c>
      <c r="V173" s="1">
        <f t="shared" si="43"/>
        <v>93612.773981460821</v>
      </c>
      <c r="W173" s="1">
        <f t="shared" si="44"/>
        <v>62880.666770313801</v>
      </c>
      <c r="X173" s="1">
        <f t="shared" si="37"/>
        <v>1.1010120592977841</v>
      </c>
      <c r="Y173" s="1">
        <f t="shared" si="45"/>
        <v>1.0749610805012784</v>
      </c>
      <c r="Z173" s="1">
        <f t="shared" si="38"/>
        <v>1.2131939725072785</v>
      </c>
      <c r="AA173" s="1">
        <f t="shared" si="39"/>
        <v>0.96650450909647945</v>
      </c>
    </row>
    <row r="174" spans="1:27" x14ac:dyDescent="0.35">
      <c r="A174" s="2">
        <v>173</v>
      </c>
      <c r="B174" s="2">
        <f t="shared" si="46"/>
        <v>83.5</v>
      </c>
      <c r="C174" s="2">
        <v>1102.6326300613016</v>
      </c>
      <c r="D174" s="2">
        <v>578.44618562248718</v>
      </c>
      <c r="E174" s="2">
        <v>1031.6851852608029</v>
      </c>
      <c r="F174" s="2">
        <v>542.98223937275657</v>
      </c>
      <c r="G174" s="2">
        <v>197.39240506329114</v>
      </c>
      <c r="H174" s="2">
        <v>151.52500000000001</v>
      </c>
      <c r="I174" s="2">
        <v>188.52702702702703</v>
      </c>
      <c r="J174" s="2">
        <v>165.22705314009661</v>
      </c>
      <c r="O174" s="2">
        <f t="shared" si="32"/>
        <v>47.790565330821195</v>
      </c>
      <c r="P174" s="2">
        <f t="shared" si="34"/>
        <v>149.60183973246995</v>
      </c>
      <c r="Q174" s="2">
        <f t="shared" si="40"/>
        <v>103.73443466917881</v>
      </c>
      <c r="R174" s="2">
        <f t="shared" si="35"/>
        <v>140.73646169620582</v>
      </c>
      <c r="S174" s="2">
        <f t="shared" si="36"/>
        <v>117.43648780927542</v>
      </c>
      <c r="T174" s="1">
        <f t="shared" si="41"/>
        <v>86536.613555353892</v>
      </c>
      <c r="U174" s="1">
        <f t="shared" si="42"/>
        <v>56325.955636737628</v>
      </c>
      <c r="V174" s="1">
        <f t="shared" si="43"/>
        <v>81408.469446175528</v>
      </c>
      <c r="W174" s="1">
        <f t="shared" si="44"/>
        <v>63765.927134751793</v>
      </c>
      <c r="X174" s="1">
        <f t="shared" si="37"/>
        <v>1.121489018019469</v>
      </c>
      <c r="Y174" s="1">
        <f t="shared" si="45"/>
        <v>0.86575561135392054</v>
      </c>
      <c r="Z174" s="1">
        <f t="shared" si="38"/>
        <v>1.0550297811140867</v>
      </c>
      <c r="AA174" s="1">
        <f t="shared" si="39"/>
        <v>0.98011136439715596</v>
      </c>
    </row>
    <row r="175" spans="1:27" x14ac:dyDescent="0.35">
      <c r="A175" s="2">
        <v>174</v>
      </c>
      <c r="B175" s="2">
        <f t="shared" si="46"/>
        <v>84</v>
      </c>
      <c r="C175" s="2">
        <v>1098.7996966465523</v>
      </c>
      <c r="D175" s="2">
        <v>577.09648879964209</v>
      </c>
      <c r="E175" s="2">
        <v>1034.3880904974988</v>
      </c>
      <c r="F175" s="2">
        <v>546.02673524749071</v>
      </c>
      <c r="G175" s="2">
        <v>181.55844155844156</v>
      </c>
      <c r="H175" s="2">
        <v>168.29268292682926</v>
      </c>
      <c r="I175" s="2">
        <v>176.96396396396398</v>
      </c>
      <c r="J175" s="2">
        <v>157.86341463414635</v>
      </c>
      <c r="O175" s="2">
        <f t="shared" si="32"/>
        <v>47.790565330821195</v>
      </c>
      <c r="P175" s="2">
        <f t="shared" si="34"/>
        <v>133.76787622762038</v>
      </c>
      <c r="Q175" s="2">
        <f t="shared" si="40"/>
        <v>120.50211759600806</v>
      </c>
      <c r="R175" s="2">
        <f t="shared" si="35"/>
        <v>129.17339863314277</v>
      </c>
      <c r="S175" s="2">
        <f t="shared" si="36"/>
        <v>110.07284930332516</v>
      </c>
      <c r="T175" s="1">
        <f t="shared" si="41"/>
        <v>77196.971685144832</v>
      </c>
      <c r="U175" s="1">
        <f t="shared" si="42"/>
        <v>65797.377861357483</v>
      </c>
      <c r="V175" s="1">
        <f t="shared" si="43"/>
        <v>74545.514797503172</v>
      </c>
      <c r="W175" s="1">
        <f t="shared" si="44"/>
        <v>60102.718544483665</v>
      </c>
      <c r="X175" s="1">
        <f t="shared" si="37"/>
        <v>1.0004500108369856</v>
      </c>
      <c r="Y175" s="1">
        <f t="shared" si="45"/>
        <v>1.011335687994797</v>
      </c>
      <c r="Z175" s="1">
        <f t="shared" si="38"/>
        <v>0.96608791069147737</v>
      </c>
      <c r="AA175" s="1">
        <f t="shared" si="39"/>
        <v>0.92380617868423043</v>
      </c>
    </row>
    <row r="176" spans="1:27" x14ac:dyDescent="0.35">
      <c r="A176" s="2">
        <v>175</v>
      </c>
      <c r="B176" s="2">
        <f t="shared" si="46"/>
        <v>84.5</v>
      </c>
      <c r="C176" s="2">
        <v>1104.0375299583411</v>
      </c>
      <c r="D176" s="2">
        <v>581.80911141902686</v>
      </c>
      <c r="E176" s="2">
        <v>1037.9308815422071</v>
      </c>
      <c r="F176" s="2">
        <v>543.37596598540676</v>
      </c>
      <c r="G176" s="2">
        <v>190.93975903614458</v>
      </c>
      <c r="H176" s="2">
        <v>157.66265060240963</v>
      </c>
      <c r="I176" s="2">
        <v>174.52654867256638</v>
      </c>
      <c r="J176" s="2">
        <v>157.28855721393035</v>
      </c>
      <c r="O176" s="2">
        <f t="shared" si="32"/>
        <v>47.790565330821195</v>
      </c>
      <c r="P176" s="2">
        <f t="shared" si="34"/>
        <v>143.1491937053234</v>
      </c>
      <c r="Q176" s="2">
        <f t="shared" si="40"/>
        <v>109.87208527158843</v>
      </c>
      <c r="R176" s="2">
        <f t="shared" si="35"/>
        <v>126.73598334174518</v>
      </c>
      <c r="S176" s="2">
        <f t="shared" si="36"/>
        <v>109.49799188310915</v>
      </c>
      <c r="T176" s="1">
        <f t="shared" si="41"/>
        <v>83285.505190044365</v>
      </c>
      <c r="U176" s="1">
        <f t="shared" si="42"/>
        <v>59701.850469280347</v>
      </c>
      <c r="V176" s="1">
        <f t="shared" si="43"/>
        <v>73736.149852877352</v>
      </c>
      <c r="W176" s="1">
        <f t="shared" si="44"/>
        <v>59498.577112946667</v>
      </c>
      <c r="X176" s="1">
        <f t="shared" si="37"/>
        <v>1.0793556113805136</v>
      </c>
      <c r="Y176" s="1">
        <f t="shared" si="45"/>
        <v>0.9176446536537779</v>
      </c>
      <c r="Z176" s="1">
        <f t="shared" si="38"/>
        <v>0.95559877944777349</v>
      </c>
      <c r="AA176" s="1">
        <f t="shared" si="39"/>
        <v>0.91452024951548661</v>
      </c>
    </row>
    <row r="177" spans="1:27" x14ac:dyDescent="0.35">
      <c r="A177" s="2">
        <v>176</v>
      </c>
      <c r="B177" s="2">
        <f t="shared" si="46"/>
        <v>85</v>
      </c>
      <c r="C177" s="2">
        <v>1101.6553083937958</v>
      </c>
      <c r="D177" s="2">
        <v>579.38748195936978</v>
      </c>
      <c r="E177" s="2">
        <v>1037.6712804742758</v>
      </c>
      <c r="F177" s="2">
        <v>545.11441712597832</v>
      </c>
      <c r="G177" s="2">
        <v>218.05128205128204</v>
      </c>
      <c r="H177" s="2">
        <v>155.40243902439025</v>
      </c>
      <c r="I177" s="2">
        <v>190.45851528384279</v>
      </c>
      <c r="J177" s="2">
        <v>167.71287128712871</v>
      </c>
      <c r="O177" s="2">
        <f t="shared" si="32"/>
        <v>47.790565330821195</v>
      </c>
      <c r="P177" s="2">
        <f t="shared" si="34"/>
        <v>170.26071672046083</v>
      </c>
      <c r="Q177" s="2">
        <f t="shared" si="40"/>
        <v>107.61187369356905</v>
      </c>
      <c r="R177" s="2">
        <f t="shared" si="35"/>
        <v>142.6679499530216</v>
      </c>
      <c r="S177" s="2">
        <f t="shared" si="36"/>
        <v>119.92230595630751</v>
      </c>
      <c r="T177" s="1">
        <f t="shared" si="41"/>
        <v>98646.927937265369</v>
      </c>
      <c r="U177" s="1">
        <f t="shared" si="42"/>
        <v>58660.783804304294</v>
      </c>
      <c r="V177" s="1">
        <f t="shared" si="43"/>
        <v>82660.024279586578</v>
      </c>
      <c r="W177" s="1">
        <f t="shared" si="44"/>
        <v>65371.377911775809</v>
      </c>
      <c r="X177" s="1">
        <f t="shared" si="37"/>
        <v>1.2784351247144041</v>
      </c>
      <c r="Y177" s="1">
        <f t="shared" si="45"/>
        <v>0.90164298449774372</v>
      </c>
      <c r="Z177" s="1">
        <f t="shared" si="38"/>
        <v>1.0712495630474514</v>
      </c>
      <c r="AA177" s="1">
        <f t="shared" si="39"/>
        <v>1.0047878746001093</v>
      </c>
    </row>
    <row r="178" spans="1:27" x14ac:dyDescent="0.35">
      <c r="A178" s="2">
        <v>177</v>
      </c>
      <c r="B178" s="2">
        <f t="shared" si="46"/>
        <v>85.5</v>
      </c>
      <c r="C178" s="2">
        <v>1103.3503506608761</v>
      </c>
      <c r="D178" s="2">
        <v>585.10567190565507</v>
      </c>
      <c r="E178" s="2">
        <v>1033.8688883616362</v>
      </c>
      <c r="F178" s="2">
        <v>545.97149584011606</v>
      </c>
      <c r="G178" s="2">
        <v>188.01234567901236</v>
      </c>
      <c r="H178" s="2">
        <v>168.92105263157896</v>
      </c>
      <c r="I178" s="2">
        <v>190.80869565217392</v>
      </c>
      <c r="J178" s="2">
        <v>184.53953488372093</v>
      </c>
      <c r="O178" s="2">
        <f t="shared" si="32"/>
        <v>47.790565330821195</v>
      </c>
      <c r="P178" s="2">
        <f t="shared" si="34"/>
        <v>140.22178034819115</v>
      </c>
      <c r="Q178" s="2">
        <f t="shared" si="40"/>
        <v>121.13048730075776</v>
      </c>
      <c r="R178" s="2">
        <f t="shared" si="35"/>
        <v>143.01813032135271</v>
      </c>
      <c r="S178" s="2">
        <f t="shared" si="36"/>
        <v>136.74896955289972</v>
      </c>
      <c r="T178" s="1">
        <f t="shared" si="41"/>
        <v>82044.559006435564</v>
      </c>
      <c r="U178" s="1">
        <f t="shared" si="42"/>
        <v>66133.793343436904</v>
      </c>
      <c r="V178" s="1">
        <f t="shared" si="43"/>
        <v>83680.719236365621</v>
      </c>
      <c r="W178" s="1">
        <f t="shared" si="44"/>
        <v>74661.039461391149</v>
      </c>
      <c r="X178" s="1">
        <f t="shared" si="37"/>
        <v>1.0632733144232815</v>
      </c>
      <c r="Y178" s="1">
        <f t="shared" si="45"/>
        <v>1.0165065472916188</v>
      </c>
      <c r="Z178" s="1">
        <f t="shared" si="38"/>
        <v>1.0844774689909089</v>
      </c>
      <c r="AA178" s="1">
        <f t="shared" si="39"/>
        <v>1.1475742068201453</v>
      </c>
    </row>
    <row r="179" spans="1:27" x14ac:dyDescent="0.35">
      <c r="A179" s="2">
        <v>178</v>
      </c>
      <c r="B179" s="2">
        <f t="shared" si="46"/>
        <v>86</v>
      </c>
      <c r="C179" s="2">
        <v>1105.976902642298</v>
      </c>
      <c r="D179" s="2">
        <v>586.66614633626568</v>
      </c>
      <c r="E179" s="2">
        <v>1044.9401103763503</v>
      </c>
      <c r="F179" s="2">
        <v>547.22603481303963</v>
      </c>
      <c r="G179" s="2">
        <v>181.30379746835442</v>
      </c>
      <c r="H179" s="2">
        <v>168.71250000000001</v>
      </c>
      <c r="I179" s="2">
        <v>188.42857142857142</v>
      </c>
      <c r="J179" s="2">
        <v>173.89162561576356</v>
      </c>
      <c r="O179" s="2">
        <f t="shared" si="32"/>
        <v>47.790565330821195</v>
      </c>
      <c r="P179" s="2">
        <f t="shared" si="34"/>
        <v>133.51323213753324</v>
      </c>
      <c r="Q179" s="2">
        <f t="shared" si="40"/>
        <v>120.92193466917881</v>
      </c>
      <c r="R179" s="2">
        <f t="shared" si="35"/>
        <v>140.63800609775024</v>
      </c>
      <c r="S179" s="2">
        <f t="shared" si="36"/>
        <v>126.10106028494236</v>
      </c>
      <c r="T179" s="1">
        <f t="shared" si="41"/>
        <v>78327.693383025879</v>
      </c>
      <c r="U179" s="1">
        <f t="shared" si="42"/>
        <v>66171.630830936148</v>
      </c>
      <c r="V179" s="1">
        <f t="shared" si="43"/>
        <v>82507.55706578336</v>
      </c>
      <c r="W179" s="1">
        <f t="shared" si="44"/>
        <v>69005.783205449086</v>
      </c>
      <c r="X179" s="1">
        <f t="shared" si="37"/>
        <v>1.0151038309312832</v>
      </c>
      <c r="Y179" s="1">
        <f t="shared" si="45"/>
        <v>1.0170881267207059</v>
      </c>
      <c r="Z179" s="1">
        <f t="shared" si="38"/>
        <v>1.0692736328733528</v>
      </c>
      <c r="AA179" s="1">
        <f t="shared" si="39"/>
        <v>1.0606503405159078</v>
      </c>
    </row>
    <row r="180" spans="1:27" x14ac:dyDescent="0.35">
      <c r="A180" s="2">
        <v>179</v>
      </c>
      <c r="B180" s="2">
        <f t="shared" si="46"/>
        <v>86.5</v>
      </c>
      <c r="C180" s="2">
        <v>1099.7617476630032</v>
      </c>
      <c r="D180" s="2">
        <v>585.45933343031641</v>
      </c>
      <c r="E180" s="2">
        <v>1039.9007955282734</v>
      </c>
      <c r="F180" s="2">
        <v>547.53783205057994</v>
      </c>
      <c r="G180" s="2">
        <v>208.64935064935065</v>
      </c>
      <c r="H180" s="2">
        <v>159.82926829268294</v>
      </c>
      <c r="I180" s="2">
        <v>198.10683760683762</v>
      </c>
      <c r="J180" s="2">
        <v>151.36500000000001</v>
      </c>
      <c r="O180" s="2">
        <f t="shared" si="32"/>
        <v>47.790565330821195</v>
      </c>
      <c r="P180" s="2">
        <f t="shared" si="34"/>
        <v>160.85878531852944</v>
      </c>
      <c r="Q180" s="2">
        <f t="shared" si="40"/>
        <v>112.03870296186174</v>
      </c>
      <c r="R180" s="2">
        <f t="shared" si="35"/>
        <v>150.31627227601643</v>
      </c>
      <c r="S180" s="2">
        <f t="shared" si="36"/>
        <v>103.57443466917881</v>
      </c>
      <c r="T180" s="1">
        <f t="shared" si="41"/>
        <v>94176.277228996609</v>
      </c>
      <c r="U180" s="1">
        <f t="shared" si="42"/>
        <v>61345.428525496667</v>
      </c>
      <c r="V180" s="1">
        <f t="shared" si="43"/>
        <v>88004.064570446528</v>
      </c>
      <c r="W180" s="1">
        <f t="shared" si="44"/>
        <v>56710.921414626595</v>
      </c>
      <c r="X180" s="1">
        <f t="shared" si="37"/>
        <v>1.2204968085874708</v>
      </c>
      <c r="Y180" s="1">
        <f t="shared" si="45"/>
        <v>0.94290719751622698</v>
      </c>
      <c r="Z180" s="1">
        <f t="shared" si="38"/>
        <v>1.1405067508644826</v>
      </c>
      <c r="AA180" s="1">
        <f t="shared" si="39"/>
        <v>0.87167271082642772</v>
      </c>
    </row>
    <row r="181" spans="1:27" x14ac:dyDescent="0.35">
      <c r="A181" s="2">
        <v>180</v>
      </c>
      <c r="B181" s="2">
        <f t="shared" si="46"/>
        <v>87</v>
      </c>
      <c r="C181" s="2">
        <v>1107.6108623051593</v>
      </c>
      <c r="D181" s="2">
        <v>585.03897350289947</v>
      </c>
      <c r="E181" s="2">
        <v>1039.1983455797538</v>
      </c>
      <c r="F181" s="2">
        <v>547.31943211375153</v>
      </c>
      <c r="G181" s="2">
        <v>187.1829268292683</v>
      </c>
      <c r="H181" s="2">
        <v>159.12162162162161</v>
      </c>
      <c r="I181" s="2">
        <v>190.36403508771929</v>
      </c>
      <c r="J181" s="2">
        <v>200.19354838709677</v>
      </c>
      <c r="O181" s="2">
        <f t="shared" si="32"/>
        <v>47.790565330821195</v>
      </c>
      <c r="P181" s="2">
        <f t="shared" si="34"/>
        <v>139.39236149844709</v>
      </c>
      <c r="Q181" s="2">
        <f t="shared" si="40"/>
        <v>111.33105629080042</v>
      </c>
      <c r="R181" s="2">
        <f t="shared" si="35"/>
        <v>142.57346975689808</v>
      </c>
      <c r="S181" s="2">
        <f t="shared" si="36"/>
        <v>152.40298305627556</v>
      </c>
      <c r="T181" s="1">
        <f t="shared" si="41"/>
        <v>81549.964085196567</v>
      </c>
      <c r="U181" s="1">
        <f t="shared" si="42"/>
        <v>60933.650505704987</v>
      </c>
      <c r="V181" s="1">
        <f t="shared" si="43"/>
        <v>83411.036395322328</v>
      </c>
      <c r="W181" s="1">
        <f t="shared" si="44"/>
        <v>83413.114138802441</v>
      </c>
      <c r="X181" s="1">
        <f t="shared" si="37"/>
        <v>1.0568635099515253</v>
      </c>
      <c r="Y181" s="1">
        <f t="shared" si="45"/>
        <v>0.93657798166472828</v>
      </c>
      <c r="Z181" s="1">
        <f t="shared" si="38"/>
        <v>1.0809824588194641</v>
      </c>
      <c r="AA181" s="1">
        <f t="shared" si="39"/>
        <v>1.2820975837837723</v>
      </c>
    </row>
    <row r="182" spans="1:27" x14ac:dyDescent="0.35">
      <c r="A182" s="2">
        <v>181</v>
      </c>
      <c r="B182" s="2">
        <f t="shared" si="46"/>
        <v>87.5</v>
      </c>
      <c r="C182" s="2">
        <v>1107.3512612372281</v>
      </c>
      <c r="D182" s="2">
        <v>585.70746132254658</v>
      </c>
      <c r="E182" s="2">
        <v>1041.0155530552722</v>
      </c>
      <c r="F182" s="2">
        <v>547.95741109812309</v>
      </c>
      <c r="G182" s="2">
        <v>153.56962025316454</v>
      </c>
      <c r="H182" s="2">
        <v>167.80519480519482</v>
      </c>
      <c r="I182" s="2">
        <v>190.13304721030042</v>
      </c>
      <c r="J182" s="2">
        <v>175.19444444444446</v>
      </c>
      <c r="O182" s="2">
        <f t="shared" si="32"/>
        <v>47.790565330821195</v>
      </c>
      <c r="P182" s="2">
        <f t="shared" si="34"/>
        <v>105.77905492234335</v>
      </c>
      <c r="Q182" s="2">
        <f t="shared" si="40"/>
        <v>120.01462947437362</v>
      </c>
      <c r="R182" s="2">
        <f t="shared" si="35"/>
        <v>142.34248187947924</v>
      </c>
      <c r="S182" s="2">
        <f t="shared" si="36"/>
        <v>127.40387911362326</v>
      </c>
      <c r="T182" s="1">
        <f t="shared" si="41"/>
        <v>61955.581719663947</v>
      </c>
      <c r="U182" s="1">
        <f t="shared" si="42"/>
        <v>65762.905660678269</v>
      </c>
      <c r="V182" s="1">
        <f t="shared" si="43"/>
        <v>83371.053699980373</v>
      </c>
      <c r="W182" s="1">
        <f t="shared" si="44"/>
        <v>69811.899762959234</v>
      </c>
      <c r="X182" s="1">
        <f t="shared" si="37"/>
        <v>0.80292608699282875</v>
      </c>
      <c r="Y182" s="1">
        <f t="shared" si="45"/>
        <v>1.0108058345580222</v>
      </c>
      <c r="Z182" s="1">
        <f t="shared" si="38"/>
        <v>1.0804642948667214</v>
      </c>
      <c r="AA182" s="1">
        <f t="shared" si="39"/>
        <v>1.0730407194305713</v>
      </c>
    </row>
    <row r="183" spans="1:27" x14ac:dyDescent="0.35">
      <c r="A183" s="2">
        <v>182</v>
      </c>
      <c r="B183" s="2">
        <f t="shared" si="46"/>
        <v>88</v>
      </c>
      <c r="C183" s="2">
        <v>1105.7783841785858</v>
      </c>
      <c r="D183" s="2">
        <v>589.44590012009724</v>
      </c>
      <c r="E183" s="2">
        <v>1043.8253528493515</v>
      </c>
      <c r="F183" s="2">
        <v>549.49712189820593</v>
      </c>
      <c r="G183" s="2">
        <v>173.46250000000001</v>
      </c>
      <c r="H183" s="2">
        <v>162.54666666666665</v>
      </c>
      <c r="I183" s="2">
        <v>169.85106382978722</v>
      </c>
      <c r="J183" s="2">
        <v>176.662100456621</v>
      </c>
      <c r="O183" s="2">
        <f t="shared" si="32"/>
        <v>47.790565330821195</v>
      </c>
      <c r="P183" s="2">
        <f t="shared" si="34"/>
        <v>125.67193466917881</v>
      </c>
      <c r="Q183" s="2">
        <f t="shared" si="40"/>
        <v>114.75610133584546</v>
      </c>
      <c r="R183" s="2">
        <f t="shared" si="35"/>
        <v>122.06049849896603</v>
      </c>
      <c r="S183" s="2">
        <f t="shared" si="36"/>
        <v>128.87153512579982</v>
      </c>
      <c r="T183" s="1">
        <f t="shared" si="41"/>
        <v>74076.806650908155</v>
      </c>
      <c r="U183" s="1">
        <f t="shared" si="42"/>
        <v>63058.147404305942</v>
      </c>
      <c r="V183" s="1">
        <f t="shared" si="43"/>
        <v>71948.060406830802</v>
      </c>
      <c r="W183" s="1">
        <f t="shared" si="44"/>
        <v>70814.537646230558</v>
      </c>
      <c r="X183" s="1">
        <f t="shared" si="37"/>
        <v>0.960013591192872</v>
      </c>
      <c r="Y183" s="1">
        <f t="shared" si="45"/>
        <v>0.96923246733612856</v>
      </c>
      <c r="Z183" s="1">
        <f t="shared" si="38"/>
        <v>0.93242566699757345</v>
      </c>
      <c r="AA183" s="1">
        <f t="shared" si="39"/>
        <v>1.0884517206960698</v>
      </c>
    </row>
    <row r="184" spans="1:27" x14ac:dyDescent="0.35">
      <c r="A184" s="2">
        <v>183</v>
      </c>
      <c r="B184" s="2">
        <f t="shared" si="46"/>
        <v>88.5</v>
      </c>
      <c r="C184" s="2">
        <v>1107.3207199351184</v>
      </c>
      <c r="D184" s="2">
        <v>586.99994964383359</v>
      </c>
      <c r="E184" s="2">
        <v>1037.7170924274403</v>
      </c>
      <c r="F184" s="2">
        <v>547.353123914972</v>
      </c>
      <c r="G184" s="2">
        <v>147.27848101265823</v>
      </c>
      <c r="H184" s="2">
        <v>169.31506849315068</v>
      </c>
      <c r="I184" s="2">
        <v>182.82758620689654</v>
      </c>
      <c r="J184" s="2">
        <v>156.16438356164383</v>
      </c>
      <c r="O184" s="2">
        <f t="shared" si="32"/>
        <v>47.790565330821195</v>
      </c>
      <c r="P184" s="2">
        <f t="shared" si="34"/>
        <v>99.487915681837038</v>
      </c>
      <c r="Q184" s="2">
        <f t="shared" si="40"/>
        <v>121.52450316232948</v>
      </c>
      <c r="R184" s="2">
        <f t="shared" si="35"/>
        <v>135.03702087607536</v>
      </c>
      <c r="S184" s="2">
        <f t="shared" si="36"/>
        <v>108.37381823082264</v>
      </c>
      <c r="T184" s="1">
        <f t="shared" si="41"/>
        <v>58399.401495408303</v>
      </c>
      <c r="U184" s="1">
        <f t="shared" si="42"/>
        <v>66516.816438115929</v>
      </c>
      <c r="V184" s="1">
        <f t="shared" si="43"/>
        <v>79266.724454309544</v>
      </c>
      <c r="W184" s="1">
        <f t="shared" si="44"/>
        <v>59318.747959234111</v>
      </c>
      <c r="X184" s="1">
        <f t="shared" si="37"/>
        <v>0.75683903893600113</v>
      </c>
      <c r="Y184" s="1">
        <f t="shared" si="45"/>
        <v>1.0223937868377193</v>
      </c>
      <c r="Z184" s="1">
        <f t="shared" si="38"/>
        <v>1.0272733969768746</v>
      </c>
      <c r="AA184" s="1">
        <f t="shared" si="39"/>
        <v>0.91175619345728587</v>
      </c>
    </row>
    <row r="185" spans="1:27" x14ac:dyDescent="0.35">
      <c r="A185" s="2">
        <v>184</v>
      </c>
      <c r="B185" s="2">
        <f t="shared" si="46"/>
        <v>89</v>
      </c>
      <c r="C185" s="2">
        <v>1104.6483560005322</v>
      </c>
      <c r="D185" s="2">
        <v>588.01378810297444</v>
      </c>
      <c r="E185" s="2">
        <v>1035.7166371392643</v>
      </c>
      <c r="F185" s="2">
        <v>549.13276825756463</v>
      </c>
      <c r="G185" s="2">
        <v>214.35064935064935</v>
      </c>
      <c r="H185" s="2">
        <v>180.75</v>
      </c>
      <c r="I185" s="2">
        <v>200.26406926406926</v>
      </c>
      <c r="J185" s="2">
        <v>186.17567567567568</v>
      </c>
      <c r="O185" s="2">
        <f t="shared" si="32"/>
        <v>47.790565330821195</v>
      </c>
      <c r="P185" s="2">
        <f t="shared" si="34"/>
        <v>166.56008401982814</v>
      </c>
      <c r="Q185" s="2">
        <f t="shared" si="40"/>
        <v>132.95943466917879</v>
      </c>
      <c r="R185" s="2">
        <f t="shared" si="35"/>
        <v>152.47350393324808</v>
      </c>
      <c r="S185" s="2">
        <f t="shared" si="36"/>
        <v>138.38511034485447</v>
      </c>
      <c r="T185" s="1">
        <f t="shared" si="41"/>
        <v>97939.625951248847</v>
      </c>
      <c r="U185" s="1">
        <f t="shared" si="42"/>
        <v>73012.382425846969</v>
      </c>
      <c r="V185" s="1">
        <f t="shared" si="43"/>
        <v>89656.522633122979</v>
      </c>
      <c r="W185" s="1">
        <f t="shared" si="44"/>
        <v>75991.798729298476</v>
      </c>
      <c r="X185" s="1">
        <f t="shared" si="37"/>
        <v>1.2692686993465627</v>
      </c>
      <c r="Y185" s="1">
        <f t="shared" si="45"/>
        <v>1.1222335967304422</v>
      </c>
      <c r="Z185" s="1">
        <f t="shared" si="38"/>
        <v>1.1619221205431671</v>
      </c>
      <c r="AA185" s="1">
        <f t="shared" si="39"/>
        <v>1.1680285833243331</v>
      </c>
    </row>
    <row r="186" spans="1:27" x14ac:dyDescent="0.35">
      <c r="A186" s="2">
        <v>185</v>
      </c>
      <c r="B186" s="2">
        <f t="shared" si="46"/>
        <v>89.5</v>
      </c>
      <c r="C186" s="2">
        <v>1101.1971888621524</v>
      </c>
      <c r="D186" s="2">
        <v>583.15154330496875</v>
      </c>
      <c r="E186" s="2">
        <v>1033.7772644553074</v>
      </c>
      <c r="F186" s="2">
        <v>547.56885093383039</v>
      </c>
      <c r="G186" s="2">
        <v>218.92405063291139</v>
      </c>
      <c r="H186" s="2">
        <v>185.66216216216216</v>
      </c>
      <c r="I186" s="2">
        <v>179.56170212765957</v>
      </c>
      <c r="J186" s="2">
        <v>179.72972972972974</v>
      </c>
      <c r="O186" s="2">
        <f t="shared" ref="O186:O244" si="47">N$47</f>
        <v>47.790565330821195</v>
      </c>
      <c r="P186" s="2">
        <f t="shared" si="34"/>
        <v>171.13348530209021</v>
      </c>
      <c r="Q186" s="2">
        <f t="shared" si="40"/>
        <v>137.87159683134098</v>
      </c>
      <c r="R186" s="2">
        <f t="shared" si="35"/>
        <v>131.77113679683839</v>
      </c>
      <c r="S186" s="2">
        <f t="shared" si="36"/>
        <v>131.93916439890853</v>
      </c>
      <c r="T186" s="1">
        <f t="shared" si="41"/>
        <v>99796.756065072084</v>
      </c>
      <c r="U186" s="1">
        <f t="shared" si="42"/>
        <v>75494.191853349708</v>
      </c>
      <c r="V186" s="1">
        <f t="shared" si="43"/>
        <v>76842.541786126458</v>
      </c>
      <c r="W186" s="1">
        <f t="shared" si="44"/>
        <v>72245.776643080084</v>
      </c>
      <c r="X186" s="1">
        <f t="shared" si="37"/>
        <v>1.2933365585117906</v>
      </c>
      <c r="Y186" s="1">
        <f t="shared" si="45"/>
        <v>1.160380138833141</v>
      </c>
      <c r="Z186" s="1">
        <f t="shared" si="38"/>
        <v>0.99585670376063917</v>
      </c>
      <c r="AA186" s="1">
        <f t="shared" si="39"/>
        <v>1.110450516432486</v>
      </c>
    </row>
    <row r="187" spans="1:27" x14ac:dyDescent="0.35">
      <c r="A187" s="2">
        <v>186</v>
      </c>
      <c r="B187" s="2">
        <f t="shared" si="46"/>
        <v>90</v>
      </c>
      <c r="C187" s="2">
        <v>1096.1120620609113</v>
      </c>
      <c r="D187" s="2">
        <v>582.18240129785943</v>
      </c>
      <c r="E187" s="2">
        <v>1034.6018796122655</v>
      </c>
      <c r="F187" s="2">
        <v>549.41852268612274</v>
      </c>
      <c r="G187" s="2">
        <v>180.55263157894737</v>
      </c>
      <c r="H187" s="2">
        <v>157.08000000000001</v>
      </c>
      <c r="I187" s="2">
        <v>183.86206896551724</v>
      </c>
      <c r="J187" s="2">
        <v>167.84684684684686</v>
      </c>
      <c r="O187" s="2">
        <f t="shared" si="47"/>
        <v>47.790565330821195</v>
      </c>
      <c r="P187" s="2">
        <f t="shared" si="34"/>
        <v>132.76206624812619</v>
      </c>
      <c r="Q187" s="2">
        <f t="shared" si="40"/>
        <v>109.28943466917882</v>
      </c>
      <c r="R187" s="2">
        <f t="shared" si="35"/>
        <v>136.07150363469606</v>
      </c>
      <c r="S187" s="2">
        <f t="shared" si="36"/>
        <v>120.05628151602566</v>
      </c>
      <c r="T187" s="1">
        <f t="shared" si="41"/>
        <v>77291.738529599606</v>
      </c>
      <c r="U187" s="1">
        <f t="shared" si="42"/>
        <v>60045.639741141749</v>
      </c>
      <c r="V187" s="1">
        <f t="shared" si="43"/>
        <v>79218.434734257753</v>
      </c>
      <c r="W187" s="1">
        <f t="shared" si="44"/>
        <v>65961.144829724086</v>
      </c>
      <c r="X187" s="1">
        <f t="shared" si="37"/>
        <v>1.001678161222838</v>
      </c>
      <c r="Y187" s="1">
        <f t="shared" si="45"/>
        <v>0.92292885146050196</v>
      </c>
      <c r="Z187" s="1">
        <f t="shared" si="38"/>
        <v>1.0266475764311389</v>
      </c>
      <c r="AA187" s="1">
        <f t="shared" si="39"/>
        <v>1.0138528609431301</v>
      </c>
    </row>
    <row r="188" spans="1:27" x14ac:dyDescent="0.35">
      <c r="A188" s="2">
        <v>187</v>
      </c>
      <c r="B188" s="2">
        <f t="shared" si="46"/>
        <v>90.5</v>
      </c>
      <c r="C188" s="2">
        <v>1103.2129148013832</v>
      </c>
      <c r="D188" s="2">
        <v>584.16174351683128</v>
      </c>
      <c r="E188" s="2">
        <v>1029.4709408578601</v>
      </c>
      <c r="F188" s="2">
        <v>550.00113792166746</v>
      </c>
      <c r="G188" s="2">
        <v>205.2439024390244</v>
      </c>
      <c r="H188" s="2">
        <v>143.16455696202533</v>
      </c>
      <c r="I188" s="2">
        <v>173.67521367521368</v>
      </c>
      <c r="J188" s="2">
        <v>170.68918918918919</v>
      </c>
      <c r="O188" s="2">
        <f t="shared" si="47"/>
        <v>47.790565330821195</v>
      </c>
      <c r="P188" s="2">
        <f t="shared" si="34"/>
        <v>157.45333710820319</v>
      </c>
      <c r="Q188" s="2">
        <f t="shared" si="40"/>
        <v>95.373991631204134</v>
      </c>
      <c r="R188" s="2">
        <f t="shared" si="35"/>
        <v>125.88464834439249</v>
      </c>
      <c r="S188" s="2">
        <f t="shared" si="36"/>
        <v>122.898623858368</v>
      </c>
      <c r="T188" s="1">
        <f t="shared" si="41"/>
        <v>91978.215927671365</v>
      </c>
      <c r="U188" s="1">
        <f t="shared" si="42"/>
        <v>52455.803925293862</v>
      </c>
      <c r="V188" s="1">
        <f t="shared" si="43"/>
        <v>73536.99565886351</v>
      </c>
      <c r="W188" s="1">
        <f t="shared" si="44"/>
        <v>67594.382971109386</v>
      </c>
      <c r="X188" s="1">
        <f t="shared" si="37"/>
        <v>1.1920105816704327</v>
      </c>
      <c r="Y188" s="1">
        <f t="shared" si="45"/>
        <v>0.80626961554441412</v>
      </c>
      <c r="Z188" s="1">
        <f t="shared" si="38"/>
        <v>0.95301779976411427</v>
      </c>
      <c r="AA188" s="1">
        <f t="shared" si="39"/>
        <v>1.0389564756017216</v>
      </c>
    </row>
    <row r="189" spans="1:27" x14ac:dyDescent="0.35">
      <c r="A189" s="2">
        <v>188</v>
      </c>
      <c r="B189" s="2">
        <f t="shared" si="46"/>
        <v>91</v>
      </c>
      <c r="C189" s="2">
        <v>1106.0685265486268</v>
      </c>
      <c r="D189" s="2">
        <v>586.47518494720157</v>
      </c>
      <c r="E189" s="2">
        <v>1046.3755515754995</v>
      </c>
      <c r="F189" s="2">
        <v>554.93746874133149</v>
      </c>
      <c r="G189" s="2">
        <v>200.39506172839506</v>
      </c>
      <c r="H189" s="2">
        <v>173.34146341463415</v>
      </c>
      <c r="I189" s="2">
        <v>175.06808510638297</v>
      </c>
      <c r="J189" s="2">
        <v>177.47533632286996</v>
      </c>
      <c r="O189" s="2">
        <f t="shared" si="47"/>
        <v>47.790565330821195</v>
      </c>
      <c r="P189" s="2">
        <f t="shared" si="34"/>
        <v>152.60449639757388</v>
      </c>
      <c r="Q189" s="2">
        <f t="shared" si="40"/>
        <v>125.55089808381295</v>
      </c>
      <c r="R189" s="2">
        <f t="shared" si="35"/>
        <v>127.27751977556177</v>
      </c>
      <c r="S189" s="2">
        <f t="shared" si="36"/>
        <v>129.68477099204875</v>
      </c>
      <c r="T189" s="1">
        <f t="shared" si="41"/>
        <v>89498.750248541692</v>
      </c>
      <c r="U189" s="1">
        <f t="shared" si="42"/>
        <v>69672.897580832039</v>
      </c>
      <c r="V189" s="1">
        <f t="shared" si="43"/>
        <v>74645.1069499937</v>
      </c>
      <c r="W189" s="1">
        <f t="shared" si="44"/>
        <v>71966.938548626786</v>
      </c>
      <c r="X189" s="1">
        <f t="shared" si="37"/>
        <v>1.1598774369186864</v>
      </c>
      <c r="Y189" s="1">
        <f t="shared" si="45"/>
        <v>1.0709041925344602</v>
      </c>
      <c r="Z189" s="1">
        <f t="shared" si="38"/>
        <v>0.96737859564793927</v>
      </c>
      <c r="AA189" s="1">
        <f t="shared" si="39"/>
        <v>1.1061646478270943</v>
      </c>
    </row>
    <row r="190" spans="1:27" x14ac:dyDescent="0.35">
      <c r="A190" s="2">
        <v>189</v>
      </c>
      <c r="B190" s="2">
        <f t="shared" si="46"/>
        <v>91.5</v>
      </c>
      <c r="C190" s="2">
        <v>1105.0148516258471</v>
      </c>
      <c r="D190" s="2">
        <v>586.4480551607594</v>
      </c>
      <c r="E190" s="2">
        <v>1045.4898538143223</v>
      </c>
      <c r="F190" s="2">
        <v>557.39878829371924</v>
      </c>
      <c r="G190" s="2">
        <v>136.22499999999999</v>
      </c>
      <c r="H190" s="2">
        <v>147.34146341463415</v>
      </c>
      <c r="I190" s="2">
        <v>153.80851063829786</v>
      </c>
      <c r="J190" s="2">
        <v>184.08849557522123</v>
      </c>
      <c r="O190" s="2">
        <f t="shared" si="47"/>
        <v>47.790565330821195</v>
      </c>
      <c r="P190" s="2">
        <f t="shared" si="34"/>
        <v>88.434434669178799</v>
      </c>
      <c r="Q190" s="2">
        <f t="shared" si="40"/>
        <v>99.550898083812953</v>
      </c>
      <c r="R190" s="2">
        <f t="shared" si="35"/>
        <v>106.01794530747667</v>
      </c>
      <c r="S190" s="2">
        <f t="shared" si="36"/>
        <v>136.29793024440005</v>
      </c>
      <c r="T190" s="1">
        <f t="shared" si="41"/>
        <v>51862.20222098114</v>
      </c>
      <c r="U190" s="1">
        <f t="shared" si="42"/>
        <v>55489.549965468876</v>
      </c>
      <c r="V190" s="1">
        <f t="shared" si="43"/>
        <v>62174.017837709449</v>
      </c>
      <c r="W190" s="1">
        <f t="shared" si="44"/>
        <v>75972.301165170458</v>
      </c>
      <c r="X190" s="1">
        <f t="shared" si="37"/>
        <v>0.67211886219618322</v>
      </c>
      <c r="Y190" s="1">
        <f t="shared" si="45"/>
        <v>0.85289967495509156</v>
      </c>
      <c r="Z190" s="1">
        <f t="shared" si="38"/>
        <v>0.80575695473148989</v>
      </c>
      <c r="AA190" s="1">
        <f t="shared" si="39"/>
        <v>1.1677288968767487</v>
      </c>
    </row>
    <row r="191" spans="1:27" x14ac:dyDescent="0.35">
      <c r="A191" s="2">
        <v>190</v>
      </c>
      <c r="B191" s="2">
        <f t="shared" si="46"/>
        <v>92</v>
      </c>
      <c r="C191" s="2">
        <v>1102.4951942018085</v>
      </c>
      <c r="D191" s="2">
        <v>586.19433707705525</v>
      </c>
      <c r="E191" s="2">
        <v>1036.984101176811</v>
      </c>
      <c r="F191" s="2">
        <v>555.22034826972686</v>
      </c>
      <c r="G191" s="2">
        <v>179.80246913580248</v>
      </c>
      <c r="H191" s="2">
        <v>147.37037037037038</v>
      </c>
      <c r="I191" s="2">
        <v>173.25531914893617</v>
      </c>
      <c r="J191" s="2">
        <v>170.15652173913043</v>
      </c>
      <c r="O191" s="2">
        <f t="shared" si="47"/>
        <v>47.790565330821195</v>
      </c>
      <c r="P191" s="2">
        <f t="shared" si="34"/>
        <v>132.01190380498127</v>
      </c>
      <c r="Q191" s="2">
        <f t="shared" si="40"/>
        <v>99.579805039549186</v>
      </c>
      <c r="R191" s="2">
        <f t="shared" si="35"/>
        <v>125.46475381811497</v>
      </c>
      <c r="S191" s="2">
        <f t="shared" si="36"/>
        <v>122.36595640830923</v>
      </c>
      <c r="T191" s="1">
        <f t="shared" si="41"/>
        <v>77384.63043724098</v>
      </c>
      <c r="U191" s="1">
        <f t="shared" si="42"/>
        <v>55288.734034690002</v>
      </c>
      <c r="V191" s="1">
        <f t="shared" si="43"/>
        <v>73546.72819094584</v>
      </c>
      <c r="W191" s="1">
        <f t="shared" si="44"/>
        <v>67940.068933379662</v>
      </c>
      <c r="X191" s="1">
        <f t="shared" si="37"/>
        <v>1.0028820129799449</v>
      </c>
      <c r="Y191" s="1">
        <f t="shared" si="45"/>
        <v>0.84981304256766554</v>
      </c>
      <c r="Z191" s="1">
        <f t="shared" si="38"/>
        <v>0.95314393051270052</v>
      </c>
      <c r="AA191" s="1">
        <f t="shared" si="39"/>
        <v>1.0442698264045362</v>
      </c>
    </row>
    <row r="192" spans="1:27" x14ac:dyDescent="0.35">
      <c r="A192" s="2">
        <v>191</v>
      </c>
      <c r="B192" s="2">
        <f t="shared" si="46"/>
        <v>92.5</v>
      </c>
      <c r="C192" s="2">
        <v>1110.9398642351009</v>
      </c>
      <c r="D192" s="2">
        <v>586.45275896219312</v>
      </c>
      <c r="E192" s="2">
        <v>1051.017829496152</v>
      </c>
      <c r="F192" s="2">
        <v>559.11194711963856</v>
      </c>
      <c r="G192" s="2">
        <v>180.39743589743588</v>
      </c>
      <c r="H192" s="2">
        <v>170.49382716049382</v>
      </c>
      <c r="I192" s="2">
        <v>173.53781512605042</v>
      </c>
      <c r="J192" s="2">
        <v>166.70562770562771</v>
      </c>
      <c r="O192" s="2">
        <f t="shared" si="47"/>
        <v>47.790565330821195</v>
      </c>
      <c r="P192" s="2">
        <f t="shared" si="34"/>
        <v>132.6068705666147</v>
      </c>
      <c r="Q192" s="2">
        <f t="shared" si="40"/>
        <v>122.70326182967263</v>
      </c>
      <c r="R192" s="2">
        <f t="shared" si="35"/>
        <v>125.74724979522922</v>
      </c>
      <c r="S192" s="2">
        <f t="shared" si="36"/>
        <v>118.91506237480651</v>
      </c>
      <c r="T192" s="1">
        <f t="shared" si="41"/>
        <v>77767.665101133636</v>
      </c>
      <c r="U192" s="1">
        <f t="shared" si="42"/>
        <v>68604.859639519083</v>
      </c>
      <c r="V192" s="1">
        <f t="shared" si="43"/>
        <v>73744.821574320245</v>
      </c>
      <c r="W192" s="1">
        <f t="shared" si="44"/>
        <v>66486.832066231334</v>
      </c>
      <c r="X192" s="1">
        <f t="shared" si="37"/>
        <v>1.0078460293821077</v>
      </c>
      <c r="Y192" s="1">
        <f t="shared" si="45"/>
        <v>1.0544879625676935</v>
      </c>
      <c r="Z192" s="1">
        <f t="shared" si="38"/>
        <v>0.95571116240298715</v>
      </c>
      <c r="AA192" s="1">
        <f t="shared" si="39"/>
        <v>1.0219329133750581</v>
      </c>
    </row>
    <row r="193" spans="1:27" x14ac:dyDescent="0.35">
      <c r="A193" s="2">
        <v>192</v>
      </c>
      <c r="B193" s="2">
        <f t="shared" si="46"/>
        <v>93</v>
      </c>
      <c r="C193" s="2">
        <v>1106.8931417055846</v>
      </c>
      <c r="D193" s="2">
        <v>589.06262501434662</v>
      </c>
      <c r="E193" s="2">
        <v>1043.0465496455579</v>
      </c>
      <c r="F193" s="2">
        <v>556.1217486563861</v>
      </c>
      <c r="G193" s="2">
        <v>219.70886075949366</v>
      </c>
      <c r="H193" s="2">
        <v>171.39240506329114</v>
      </c>
      <c r="I193" s="2">
        <v>168.03765690376568</v>
      </c>
      <c r="J193" s="2">
        <v>179.94247787610618</v>
      </c>
      <c r="O193" s="2">
        <f t="shared" si="47"/>
        <v>47.790565330821195</v>
      </c>
      <c r="P193" s="2">
        <f t="shared" si="34"/>
        <v>171.91829542867248</v>
      </c>
      <c r="Q193" s="2">
        <f t="shared" si="40"/>
        <v>123.60183973246994</v>
      </c>
      <c r="R193" s="2">
        <f t="shared" si="35"/>
        <v>120.24709157294448</v>
      </c>
      <c r="S193" s="2">
        <f t="shared" si="36"/>
        <v>132.15191254528497</v>
      </c>
      <c r="T193" s="1">
        <f t="shared" si="41"/>
        <v>101270.64239320575</v>
      </c>
      <c r="U193" s="1">
        <f t="shared" si="42"/>
        <v>68737.671249167572</v>
      </c>
      <c r="V193" s="1">
        <f t="shared" si="43"/>
        <v>70833.067412299191</v>
      </c>
      <c r="W193" s="1">
        <f t="shared" si="44"/>
        <v>73492.552692969693</v>
      </c>
      <c r="X193" s="1">
        <f t="shared" si="37"/>
        <v>1.3124376911179749</v>
      </c>
      <c r="Y193" s="1">
        <f t="shared" si="45"/>
        <v>1.056529337543161</v>
      </c>
      <c r="Z193" s="1">
        <f t="shared" si="38"/>
        <v>0.91797568626501358</v>
      </c>
      <c r="AA193" s="1">
        <f t="shared" si="39"/>
        <v>1.1296140325964192</v>
      </c>
    </row>
    <row r="194" spans="1:27" x14ac:dyDescent="0.35">
      <c r="A194" s="2">
        <v>193</v>
      </c>
      <c r="B194" s="2">
        <f t="shared" si="46"/>
        <v>93.5</v>
      </c>
      <c r="C194" s="2">
        <v>1097.6696684684987</v>
      </c>
      <c r="D194" s="2">
        <v>586.97917230053622</v>
      </c>
      <c r="E194" s="2">
        <v>1040.7559519873412</v>
      </c>
      <c r="F194" s="2">
        <v>558.36786321534669</v>
      </c>
      <c r="G194" s="2">
        <v>199.84810126582278</v>
      </c>
      <c r="H194" s="2">
        <v>154.73750000000001</v>
      </c>
      <c r="I194" s="2">
        <v>183.78389830508473</v>
      </c>
      <c r="J194" s="2">
        <v>176.54978354978354</v>
      </c>
      <c r="O194" s="2">
        <f t="shared" si="47"/>
        <v>47.790565330821195</v>
      </c>
      <c r="P194" s="2">
        <f t="shared" si="34"/>
        <v>152.05753593500157</v>
      </c>
      <c r="Q194" s="2">
        <f t="shared" si="40"/>
        <v>106.94693466917882</v>
      </c>
      <c r="R194" s="2">
        <f t="shared" si="35"/>
        <v>135.99333297426352</v>
      </c>
      <c r="S194" s="2">
        <f t="shared" si="36"/>
        <v>128.75921821896236</v>
      </c>
      <c r="T194" s="1">
        <f t="shared" si="41"/>
        <v>89254.606585186266</v>
      </c>
      <c r="U194" s="1">
        <f t="shared" si="42"/>
        <v>59715.731388660657</v>
      </c>
      <c r="V194" s="1">
        <f t="shared" si="43"/>
        <v>79825.254027624425</v>
      </c>
      <c r="W194" s="1">
        <f t="shared" si="44"/>
        <v>71895.009546200556</v>
      </c>
      <c r="X194" s="1">
        <f t="shared" si="37"/>
        <v>1.156713406966243</v>
      </c>
      <c r="Y194" s="1">
        <f t="shared" si="45"/>
        <v>0.91785800971153853</v>
      </c>
      <c r="Z194" s="1">
        <f t="shared" si="38"/>
        <v>1.0345117757044067</v>
      </c>
      <c r="AA194" s="1">
        <f t="shared" si="39"/>
        <v>1.1050590662747597</v>
      </c>
    </row>
    <row r="195" spans="1:27" x14ac:dyDescent="0.35">
      <c r="A195" s="2">
        <v>194</v>
      </c>
      <c r="B195" s="2">
        <f t="shared" si="46"/>
        <v>94</v>
      </c>
      <c r="C195" s="2">
        <v>1108.4965600663363</v>
      </c>
      <c r="D195" s="2">
        <v>588.01654411072934</v>
      </c>
      <c r="E195" s="2">
        <v>1050.3764621518512</v>
      </c>
      <c r="F195" s="2">
        <v>559.3516400358327</v>
      </c>
      <c r="G195" s="2">
        <v>195.2439024390244</v>
      </c>
      <c r="H195" s="2">
        <v>181.93827160493828</v>
      </c>
      <c r="I195" s="2">
        <v>193.73417721518987</v>
      </c>
      <c r="J195" s="2">
        <v>187.09777777777776</v>
      </c>
      <c r="O195" s="2">
        <f t="shared" si="47"/>
        <v>47.790565330821195</v>
      </c>
      <c r="P195" s="2">
        <f t="shared" si="34"/>
        <v>147.45333710820319</v>
      </c>
      <c r="Q195" s="2">
        <f t="shared" si="40"/>
        <v>134.14770627411707</v>
      </c>
      <c r="R195" s="2">
        <f t="shared" si="35"/>
        <v>145.94361188436869</v>
      </c>
      <c r="S195" s="2">
        <f t="shared" si="36"/>
        <v>139.30721244695656</v>
      </c>
      <c r="T195" s="1">
        <f t="shared" si="41"/>
        <v>86705.001703960006</v>
      </c>
      <c r="U195" s="1">
        <f t="shared" si="42"/>
        <v>75035.739511472551</v>
      </c>
      <c r="V195" s="1">
        <f t="shared" si="43"/>
        <v>85817.258295284046</v>
      </c>
      <c r="W195" s="1">
        <f t="shared" si="44"/>
        <v>77921.71775102531</v>
      </c>
      <c r="X195" s="1">
        <f t="shared" si="37"/>
        <v>1.123671278818311</v>
      </c>
      <c r="Y195" s="1">
        <f t="shared" si="45"/>
        <v>1.1533335173771595</v>
      </c>
      <c r="Z195" s="1">
        <f t="shared" si="38"/>
        <v>1.1121663857707871</v>
      </c>
      <c r="AA195" s="1">
        <f t="shared" si="39"/>
        <v>1.1976923183401116</v>
      </c>
    </row>
    <row r="196" spans="1:27" x14ac:dyDescent="0.35">
      <c r="A196" s="2">
        <v>195</v>
      </c>
      <c r="B196" s="2">
        <f t="shared" si="46"/>
        <v>94.5</v>
      </c>
      <c r="C196" s="2">
        <v>1118.5141071582707</v>
      </c>
      <c r="D196" s="2">
        <v>592.55753664184408</v>
      </c>
      <c r="E196" s="2">
        <v>1042.8633018329003</v>
      </c>
      <c r="F196" s="2">
        <v>556.75900053577175</v>
      </c>
      <c r="G196" s="2">
        <v>161.95121951219511</v>
      </c>
      <c r="H196" s="2">
        <v>148.20731707317074</v>
      </c>
      <c r="I196" s="2">
        <v>179.06779661016949</v>
      </c>
      <c r="J196" s="2">
        <v>174.13419913419912</v>
      </c>
      <c r="O196" s="2">
        <f t="shared" si="47"/>
        <v>47.790565330821195</v>
      </c>
      <c r="P196" s="2">
        <f t="shared" si="34"/>
        <v>114.16065418137391</v>
      </c>
      <c r="Q196" s="2">
        <f t="shared" si="40"/>
        <v>100.41675174234955</v>
      </c>
      <c r="R196" s="2">
        <f t="shared" si="35"/>
        <v>131.27723127934831</v>
      </c>
      <c r="S196" s="2">
        <f t="shared" si="36"/>
        <v>126.34363380337793</v>
      </c>
      <c r="T196" s="1">
        <f t="shared" si="41"/>
        <v>67646.75602313636</v>
      </c>
      <c r="U196" s="1">
        <f t="shared" si="42"/>
        <v>55907.930337119251</v>
      </c>
      <c r="V196" s="1">
        <f t="shared" si="43"/>
        <v>77789.312784052279</v>
      </c>
      <c r="W196" s="1">
        <f t="shared" si="44"/>
        <v>70342.955280426235</v>
      </c>
      <c r="X196" s="1">
        <f t="shared" si="37"/>
        <v>0.87668202934775152</v>
      </c>
      <c r="Y196" s="1">
        <f t="shared" si="45"/>
        <v>0.85933037196399242</v>
      </c>
      <c r="Z196" s="1">
        <f t="shared" si="38"/>
        <v>1.0081265769753329</v>
      </c>
      <c r="AA196" s="1">
        <f t="shared" si="39"/>
        <v>1.0812032847876987</v>
      </c>
    </row>
    <row r="197" spans="1:27" x14ac:dyDescent="0.35">
      <c r="A197" s="2">
        <v>196</v>
      </c>
      <c r="B197" s="2">
        <f t="shared" si="46"/>
        <v>95</v>
      </c>
      <c r="C197" s="2">
        <v>1108.3438535557887</v>
      </c>
      <c r="D197" s="2">
        <v>589.57220207784633</v>
      </c>
      <c r="E197" s="2">
        <v>1047.704098217265</v>
      </c>
      <c r="F197" s="2">
        <v>557.78913722025163</v>
      </c>
      <c r="G197" s="2">
        <v>197.625</v>
      </c>
      <c r="H197" s="2">
        <v>180.25641025641025</v>
      </c>
      <c r="I197" s="2">
        <v>183.86752136752136</v>
      </c>
      <c r="J197" s="2">
        <v>188.23684210526315</v>
      </c>
      <c r="O197" s="2">
        <f t="shared" si="47"/>
        <v>47.790565330821195</v>
      </c>
      <c r="P197" s="2">
        <f t="shared" si="34"/>
        <v>149.83443466917879</v>
      </c>
      <c r="Q197" s="2">
        <f t="shared" si="40"/>
        <v>132.46584492558907</v>
      </c>
      <c r="R197" s="2">
        <f t="shared" si="35"/>
        <v>136.07695603670015</v>
      </c>
      <c r="S197" s="2">
        <f t="shared" si="36"/>
        <v>140.44627677444197</v>
      </c>
      <c r="T197" s="1">
        <f t="shared" si="41"/>
        <v>88338.217594996939</v>
      </c>
      <c r="U197" s="1">
        <f t="shared" si="42"/>
        <v>73888.009352195979</v>
      </c>
      <c r="V197" s="1">
        <f t="shared" si="43"/>
        <v>80227.190622607595</v>
      </c>
      <c r="W197" s="1">
        <f t="shared" si="44"/>
        <v>78339.407547812647</v>
      </c>
      <c r="X197" s="1">
        <f t="shared" si="37"/>
        <v>1.1448372756212848</v>
      </c>
      <c r="Y197" s="1">
        <f t="shared" si="45"/>
        <v>1.1356923816967961</v>
      </c>
      <c r="Z197" s="1">
        <f t="shared" si="38"/>
        <v>1.0397207555649997</v>
      </c>
      <c r="AA197" s="1">
        <f t="shared" si="39"/>
        <v>1.2041124008986053</v>
      </c>
    </row>
    <row r="198" spans="1:27" x14ac:dyDescent="0.35">
      <c r="A198" s="2">
        <v>197</v>
      </c>
      <c r="B198" s="2">
        <f t="shared" si="46"/>
        <v>95.5</v>
      </c>
      <c r="C198" s="2">
        <v>1098.3568477659637</v>
      </c>
      <c r="D198" s="2">
        <v>589.06710512116365</v>
      </c>
      <c r="E198" s="2">
        <v>1040.2825618046429</v>
      </c>
      <c r="F198" s="2">
        <v>555.28730262474744</v>
      </c>
      <c r="G198" s="2">
        <v>186.95061728395061</v>
      </c>
      <c r="H198" s="2">
        <v>160.39473684210526</v>
      </c>
      <c r="I198" s="2">
        <v>177.85</v>
      </c>
      <c r="J198" s="2">
        <v>157.26521739130436</v>
      </c>
      <c r="O198" s="2">
        <f t="shared" si="47"/>
        <v>47.790565330821195</v>
      </c>
      <c r="P198" s="2">
        <f t="shared" si="34"/>
        <v>139.16005195312943</v>
      </c>
      <c r="Q198" s="2">
        <f t="shared" si="40"/>
        <v>112.60417151128406</v>
      </c>
      <c r="R198" s="2">
        <f t="shared" si="35"/>
        <v>130.05943466917881</v>
      </c>
      <c r="S198" s="2">
        <f t="shared" si="36"/>
        <v>109.47465206048317</v>
      </c>
      <c r="T198" s="1">
        <f t="shared" si="41"/>
        <v>81974.608952540686</v>
      </c>
      <c r="U198" s="1">
        <f t="shared" si="42"/>
        <v>62527.66666279536</v>
      </c>
      <c r="V198" s="1">
        <f t="shared" si="43"/>
        <v>76613.734674268271</v>
      </c>
      <c r="W198" s="1">
        <f t="shared" si="44"/>
        <v>60789.884248448448</v>
      </c>
      <c r="X198" s="1">
        <f t="shared" si="37"/>
        <v>1.0623667823320666</v>
      </c>
      <c r="Y198" s="1">
        <f t="shared" si="45"/>
        <v>0.96107873654743292</v>
      </c>
      <c r="Z198" s="1">
        <f t="shared" si="38"/>
        <v>0.99289143099745703</v>
      </c>
      <c r="AA198" s="1">
        <f t="shared" si="39"/>
        <v>0.93436822876242653</v>
      </c>
    </row>
    <row r="199" spans="1:27" x14ac:dyDescent="0.35">
      <c r="A199" s="2">
        <v>198</v>
      </c>
      <c r="B199" s="2">
        <f t="shared" si="46"/>
        <v>96</v>
      </c>
      <c r="C199" s="2">
        <v>1097.2726315410746</v>
      </c>
      <c r="D199" s="2">
        <v>587.07379339114732</v>
      </c>
      <c r="E199" s="2">
        <v>1048.9562916037569</v>
      </c>
      <c r="F199" s="2">
        <v>559.37883654968414</v>
      </c>
      <c r="G199" s="2">
        <v>182.82051282051282</v>
      </c>
      <c r="H199" s="2">
        <v>168.14285714285714</v>
      </c>
      <c r="I199" s="2">
        <v>185.90677966101694</v>
      </c>
      <c r="J199" s="2">
        <v>169.69026548672565</v>
      </c>
      <c r="O199" s="2">
        <f t="shared" si="47"/>
        <v>47.790565330821195</v>
      </c>
      <c r="P199" s="2">
        <f t="shared" si="34"/>
        <v>135.02994748969161</v>
      </c>
      <c r="Q199" s="2">
        <f t="shared" si="40"/>
        <v>120.35229181203594</v>
      </c>
      <c r="R199" s="2">
        <f t="shared" si="35"/>
        <v>138.11621433019576</v>
      </c>
      <c r="S199" s="2">
        <f t="shared" si="36"/>
        <v>121.89970015590445</v>
      </c>
      <c r="T199" s="1">
        <f t="shared" si="41"/>
        <v>79272.543494180689</v>
      </c>
      <c r="U199" s="1">
        <f t="shared" si="42"/>
        <v>67322.524969904742</v>
      </c>
      <c r="V199" s="1">
        <f t="shared" si="43"/>
        <v>81084.409875652767</v>
      </c>
      <c r="W199" s="1">
        <f t="shared" si="44"/>
        <v>68188.112448965185</v>
      </c>
      <c r="X199" s="1">
        <f t="shared" si="37"/>
        <v>1.0273488100193173</v>
      </c>
      <c r="Y199" s="1">
        <f t="shared" si="45"/>
        <v>1.034777894211069</v>
      </c>
      <c r="Z199" s="1">
        <f t="shared" si="38"/>
        <v>1.0508300645479549</v>
      </c>
      <c r="AA199" s="1">
        <f t="shared" si="39"/>
        <v>1.0480823682966449</v>
      </c>
    </row>
    <row r="200" spans="1:27" x14ac:dyDescent="0.35">
      <c r="A200" s="2">
        <v>199</v>
      </c>
      <c r="B200" s="2">
        <f t="shared" si="46"/>
        <v>96.5</v>
      </c>
      <c r="C200" s="2">
        <v>1102.2966757380964</v>
      </c>
      <c r="D200" s="2">
        <v>587.70886966872786</v>
      </c>
      <c r="E200" s="2">
        <v>1045.5662070695962</v>
      </c>
      <c r="F200" s="2">
        <v>557.0756858134157</v>
      </c>
      <c r="G200" s="2">
        <v>177.1</v>
      </c>
      <c r="H200" s="2">
        <v>118.35</v>
      </c>
      <c r="I200" s="2">
        <v>165.43829787234043</v>
      </c>
      <c r="J200" s="2">
        <v>154.68181818181819</v>
      </c>
      <c r="O200" s="2">
        <f t="shared" si="47"/>
        <v>47.790565330821195</v>
      </c>
      <c r="P200" s="2">
        <f t="shared" si="34"/>
        <v>129.30943466917881</v>
      </c>
      <c r="Q200" s="2">
        <f t="shared" si="40"/>
        <v>70.559434669178799</v>
      </c>
      <c r="R200" s="2">
        <f t="shared" si="35"/>
        <v>117.64773254151923</v>
      </c>
      <c r="S200" s="2">
        <f t="shared" si="36"/>
        <v>106.89125285099699</v>
      </c>
      <c r="T200" s="1">
        <f t="shared" si="41"/>
        <v>75996.30168692529</v>
      </c>
      <c r="U200" s="1">
        <f t="shared" si="42"/>
        <v>39306.945458939677</v>
      </c>
      <c r="V200" s="1">
        <f t="shared" si="43"/>
        <v>69142.615911065077</v>
      </c>
      <c r="W200" s="1">
        <f t="shared" si="44"/>
        <v>59546.517989424377</v>
      </c>
      <c r="X200" s="1">
        <f t="shared" si="37"/>
        <v>0.98488968137704713</v>
      </c>
      <c r="Y200" s="1">
        <f t="shared" si="45"/>
        <v>0.60416566770265179</v>
      </c>
      <c r="Z200" s="1">
        <f t="shared" si="38"/>
        <v>0.89606793281547625</v>
      </c>
      <c r="AA200" s="1">
        <f t="shared" si="39"/>
        <v>0.91525712263827008</v>
      </c>
    </row>
    <row r="201" spans="1:27" x14ac:dyDescent="0.35">
      <c r="A201" s="2">
        <v>200</v>
      </c>
      <c r="B201" s="2">
        <f t="shared" si="46"/>
        <v>97</v>
      </c>
      <c r="C201" s="2">
        <v>1097.0130304731433</v>
      </c>
      <c r="D201" s="2">
        <v>588.12485047966209</v>
      </c>
      <c r="E201" s="2">
        <v>1041.3056954253132</v>
      </c>
      <c r="F201" s="2">
        <v>556.84014300911065</v>
      </c>
      <c r="G201" s="2">
        <v>189.47435897435898</v>
      </c>
      <c r="H201" s="2">
        <v>177.58441558441558</v>
      </c>
      <c r="I201" s="2">
        <v>169.60593220338984</v>
      </c>
      <c r="J201" s="2">
        <v>154.81900452488688</v>
      </c>
      <c r="O201" s="2">
        <f t="shared" si="47"/>
        <v>47.790565330821195</v>
      </c>
      <c r="P201" s="2">
        <f t="shared" si="34"/>
        <v>141.6837936435378</v>
      </c>
      <c r="Q201" s="2">
        <f t="shared" si="40"/>
        <v>129.79385025359437</v>
      </c>
      <c r="R201" s="2">
        <f t="shared" si="35"/>
        <v>121.81536687256865</v>
      </c>
      <c r="S201" s="2">
        <f t="shared" si="36"/>
        <v>107.02843919406568</v>
      </c>
      <c r="T201" s="1">
        <f t="shared" si="41"/>
        <v>83327.759951996966</v>
      </c>
      <c r="U201" s="1">
        <f t="shared" si="42"/>
        <v>72274.426136914582</v>
      </c>
      <c r="V201" s="1">
        <f t="shared" si="43"/>
        <v>71642.644428054613</v>
      </c>
      <c r="W201" s="1">
        <f t="shared" si="44"/>
        <v>59597.731386865438</v>
      </c>
      <c r="X201" s="1">
        <f t="shared" si="37"/>
        <v>1.0799032206471804</v>
      </c>
      <c r="Y201" s="1">
        <f t="shared" si="45"/>
        <v>1.1108908722110835</v>
      </c>
      <c r="Z201" s="1">
        <f t="shared" si="38"/>
        <v>0.92846756588808099</v>
      </c>
      <c r="AA201" s="1">
        <f t="shared" si="39"/>
        <v>0.91604429589986636</v>
      </c>
    </row>
    <row r="202" spans="1:27" x14ac:dyDescent="0.35">
      <c r="A202" s="2">
        <v>201</v>
      </c>
      <c r="B202" s="2">
        <f t="shared" si="46"/>
        <v>97.5</v>
      </c>
      <c r="C202" s="2">
        <v>1101.0597530026594</v>
      </c>
      <c r="D202" s="2">
        <v>585.82575859653753</v>
      </c>
      <c r="E202" s="2">
        <v>1037.6254685211115</v>
      </c>
      <c r="F202" s="2">
        <v>556.2685886635004</v>
      </c>
      <c r="G202" s="2">
        <v>176.77108433734941</v>
      </c>
      <c r="H202" s="2">
        <v>161.02469135802468</v>
      </c>
      <c r="I202" s="2">
        <v>181.79237288135593</v>
      </c>
      <c r="J202" s="2">
        <v>154.82142857142858</v>
      </c>
      <c r="O202" s="2">
        <f t="shared" si="47"/>
        <v>47.790565330821195</v>
      </c>
      <c r="P202" s="2">
        <f t="shared" si="34"/>
        <v>128.9805190065282</v>
      </c>
      <c r="Q202" s="2">
        <f t="shared" si="40"/>
        <v>113.23412602720349</v>
      </c>
      <c r="R202" s="2">
        <f t="shared" si="35"/>
        <v>134.00180755053475</v>
      </c>
      <c r="S202" s="2">
        <f t="shared" si="36"/>
        <v>107.03086324060739</v>
      </c>
      <c r="T202" s="1">
        <f t="shared" si="41"/>
        <v>75560.110391174501</v>
      </c>
      <c r="U202" s="1">
        <f t="shared" si="42"/>
        <v>62988.587473697422</v>
      </c>
      <c r="V202" s="1">
        <f t="shared" si="43"/>
        <v>78501.710561599248</v>
      </c>
      <c r="W202" s="1">
        <f t="shared" si="44"/>
        <v>59537.907238288797</v>
      </c>
      <c r="X202" s="1">
        <f t="shared" si="37"/>
        <v>0.97923677068592929</v>
      </c>
      <c r="Y202" s="1">
        <f t="shared" si="45"/>
        <v>0.96816329949744862</v>
      </c>
      <c r="Z202" s="1">
        <f t="shared" si="38"/>
        <v>1.0173590423001904</v>
      </c>
      <c r="AA202" s="1">
        <f t="shared" si="39"/>
        <v>0.91512477146855931</v>
      </c>
    </row>
    <row r="203" spans="1:27" x14ac:dyDescent="0.35">
      <c r="A203" s="2">
        <v>202</v>
      </c>
      <c r="B203" s="2">
        <f t="shared" si="46"/>
        <v>98</v>
      </c>
      <c r="C203" s="2">
        <v>1104.5109201410394</v>
      </c>
      <c r="D203" s="2">
        <v>588.73737737698048</v>
      </c>
      <c r="E203" s="2">
        <v>1043.7031876409133</v>
      </c>
      <c r="F203" s="2">
        <v>557.48620561474809</v>
      </c>
      <c r="G203" s="2">
        <v>204.70886075949366</v>
      </c>
      <c r="H203" s="2">
        <v>140.75</v>
      </c>
      <c r="I203" s="2">
        <v>183.83050847457628</v>
      </c>
      <c r="J203" s="2">
        <v>177.24107142857142</v>
      </c>
      <c r="O203" s="2">
        <f t="shared" si="47"/>
        <v>47.790565330821195</v>
      </c>
      <c r="P203" s="2">
        <f t="shared" si="34"/>
        <v>156.91829542867248</v>
      </c>
      <c r="Q203" s="2">
        <f t="shared" si="40"/>
        <v>92.959434669178805</v>
      </c>
      <c r="R203" s="2">
        <f t="shared" si="35"/>
        <v>136.03994314375507</v>
      </c>
      <c r="S203" s="2">
        <f t="shared" si="36"/>
        <v>129.45050609775024</v>
      </c>
      <c r="T203" s="1">
        <f t="shared" si="41"/>
        <v>92383.665713142866</v>
      </c>
      <c r="U203" s="1">
        <f t="shared" si="42"/>
        <v>51823.602509812554</v>
      </c>
      <c r="V203" s="1">
        <f t="shared" si="43"/>
        <v>80091.799344967891</v>
      </c>
      <c r="W203" s="1">
        <f t="shared" si="44"/>
        <v>72166.871459343587</v>
      </c>
      <c r="X203" s="1">
        <f t="shared" si="37"/>
        <v>1.1972650914447698</v>
      </c>
      <c r="Y203" s="1">
        <f t="shared" si="45"/>
        <v>0.79655239163278202</v>
      </c>
      <c r="Z203" s="1">
        <f t="shared" si="38"/>
        <v>1.037966124493015</v>
      </c>
      <c r="AA203" s="1">
        <f t="shared" si="39"/>
        <v>1.1092377077936881</v>
      </c>
    </row>
    <row r="204" spans="1:27" x14ac:dyDescent="0.35">
      <c r="A204" s="2">
        <v>203</v>
      </c>
      <c r="B204" s="2">
        <f t="shared" si="46"/>
        <v>98.5</v>
      </c>
      <c r="C204" s="2">
        <v>1099.4563346419077</v>
      </c>
      <c r="D204" s="2">
        <v>587.96205813088659</v>
      </c>
      <c r="E204" s="2">
        <v>1043.2908800624343</v>
      </c>
      <c r="F204" s="2">
        <v>557.08695255293526</v>
      </c>
      <c r="G204" s="2">
        <v>149.51249999999999</v>
      </c>
      <c r="H204" s="2">
        <v>178.53749999999999</v>
      </c>
      <c r="I204" s="2">
        <v>176.22457627118644</v>
      </c>
      <c r="J204" s="2">
        <v>161.36866359447004</v>
      </c>
      <c r="O204" s="2">
        <f t="shared" si="47"/>
        <v>47.790565330821195</v>
      </c>
      <c r="P204" s="2">
        <f t="shared" si="34"/>
        <v>101.72193466917879</v>
      </c>
      <c r="Q204" s="2">
        <f t="shared" si="40"/>
        <v>130.74693466917881</v>
      </c>
      <c r="R204" s="2">
        <f t="shared" si="35"/>
        <v>128.43401094036523</v>
      </c>
      <c r="S204" s="2">
        <f t="shared" si="36"/>
        <v>113.57809826364884</v>
      </c>
      <c r="T204" s="1">
        <f t="shared" si="41"/>
        <v>59808.638065145948</v>
      </c>
      <c r="U204" s="1">
        <f t="shared" si="42"/>
        <v>72837.411390490539</v>
      </c>
      <c r="V204" s="1">
        <f t="shared" si="43"/>
        <v>75514.325406501943</v>
      </c>
      <c r="W204" s="1">
        <f t="shared" si="44"/>
        <v>63272.876638453963</v>
      </c>
      <c r="X204" s="1">
        <f t="shared" si="37"/>
        <v>0.77510232971917059</v>
      </c>
      <c r="Y204" s="1">
        <f t="shared" si="45"/>
        <v>1.1195442121656922</v>
      </c>
      <c r="Z204" s="1">
        <f t="shared" si="38"/>
        <v>0.97864341077281447</v>
      </c>
      <c r="AA204" s="1">
        <f t="shared" si="39"/>
        <v>0.97253295353798408</v>
      </c>
    </row>
    <row r="205" spans="1:27" x14ac:dyDescent="0.35">
      <c r="A205" s="2">
        <v>204</v>
      </c>
      <c r="B205" s="2">
        <f t="shared" si="46"/>
        <v>99</v>
      </c>
      <c r="C205" s="2">
        <v>1087.8353691892216</v>
      </c>
      <c r="D205" s="2">
        <v>586.5854199082562</v>
      </c>
      <c r="E205" s="2">
        <v>1032.1280341413915</v>
      </c>
      <c r="F205" s="2">
        <v>553.30041704850305</v>
      </c>
      <c r="G205" s="2">
        <v>180.25</v>
      </c>
      <c r="H205" s="2">
        <v>166.42500000000001</v>
      </c>
      <c r="I205" s="2">
        <v>199.63135593220338</v>
      </c>
      <c r="J205" s="2">
        <v>179.93721973094171</v>
      </c>
      <c r="O205" s="2">
        <f t="shared" si="47"/>
        <v>47.790565330821195</v>
      </c>
      <c r="P205" s="2">
        <f t="shared" si="34"/>
        <v>132.45943466917879</v>
      </c>
      <c r="Q205" s="2">
        <f t="shared" si="40"/>
        <v>118.63443466917882</v>
      </c>
      <c r="R205" s="2">
        <f t="shared" si="35"/>
        <v>151.8407906013822</v>
      </c>
      <c r="S205" s="2">
        <f t="shared" si="36"/>
        <v>132.1466544001205</v>
      </c>
      <c r="T205" s="1">
        <f t="shared" si="41"/>
        <v>77698.773106230467</v>
      </c>
      <c r="U205" s="1">
        <f t="shared" si="42"/>
        <v>65640.482178770035</v>
      </c>
      <c r="V205" s="1">
        <f t="shared" si="43"/>
        <v>89067.593914113371</v>
      </c>
      <c r="W205" s="1">
        <f t="shared" si="44"/>
        <v>73116.798991151067</v>
      </c>
      <c r="X205" s="1">
        <f t="shared" si="37"/>
        <v>1.0069532094237215</v>
      </c>
      <c r="Y205" s="1">
        <f t="shared" si="45"/>
        <v>1.0089241298408029</v>
      </c>
      <c r="Z205" s="1">
        <f t="shared" si="38"/>
        <v>1.1542897778430099</v>
      </c>
      <c r="AA205" s="1">
        <f t="shared" si="39"/>
        <v>1.1238385269319524</v>
      </c>
    </row>
    <row r="206" spans="1:27" x14ac:dyDescent="0.35">
      <c r="A206" s="2">
        <v>205</v>
      </c>
      <c r="B206" s="2">
        <f t="shared" si="46"/>
        <v>99.5</v>
      </c>
      <c r="C206" s="2">
        <v>1089.5609527584115</v>
      </c>
      <c r="D206" s="2">
        <v>586.64226238450794</v>
      </c>
      <c r="E206" s="2">
        <v>1041.4584019358608</v>
      </c>
      <c r="F206" s="2">
        <v>554.35086546741229</v>
      </c>
      <c r="G206" s="2">
        <v>214.19512195121951</v>
      </c>
      <c r="H206" s="2">
        <v>148.52439024390245</v>
      </c>
      <c r="I206" s="2">
        <v>177.12184873949579</v>
      </c>
      <c r="J206" s="2">
        <v>152.97101449275362</v>
      </c>
      <c r="O206" s="2">
        <f t="shared" si="47"/>
        <v>47.790565330821195</v>
      </c>
      <c r="P206" s="2">
        <f t="shared" ref="P206:P244" si="48">G206-$O206</f>
        <v>166.4045566203983</v>
      </c>
      <c r="Q206" s="2">
        <f t="shared" si="40"/>
        <v>100.73382491308125</v>
      </c>
      <c r="R206" s="2">
        <f t="shared" ref="R206:R244" si="49">I206-$O206</f>
        <v>129.33128340867461</v>
      </c>
      <c r="S206" s="2">
        <f t="shared" ref="S206:S244" si="50">J206-$O206</f>
        <v>105.18044916193243</v>
      </c>
      <c r="T206" s="1">
        <f t="shared" si="41"/>
        <v>97619.945566881404</v>
      </c>
      <c r="U206" s="1">
        <f t="shared" si="42"/>
        <v>55841.883022409369</v>
      </c>
      <c r="V206" s="1">
        <f t="shared" si="43"/>
        <v>75871.196695956853</v>
      </c>
      <c r="W206" s="1">
        <f t="shared" si="44"/>
        <v>58306.873023168402</v>
      </c>
      <c r="X206" s="1">
        <f t="shared" ref="X206:X244" si="51">T206/X$3</f>
        <v>1.2651257357428969</v>
      </c>
      <c r="Y206" s="1">
        <f t="shared" si="45"/>
        <v>0.85831519463271522</v>
      </c>
      <c r="Z206" s="1">
        <f t="shared" ref="Z206:Z244" si="52">V206/Z$3</f>
        <v>0.98326835754998543</v>
      </c>
      <c r="AA206" s="1">
        <f t="shared" ref="AA206:AA244" si="53">W206/AA$3</f>
        <v>0.89620321448011431</v>
      </c>
    </row>
    <row r="207" spans="1:27" x14ac:dyDescent="0.35">
      <c r="A207" s="2">
        <v>206</v>
      </c>
      <c r="B207" s="2">
        <f t="shared" si="46"/>
        <v>100</v>
      </c>
      <c r="C207" s="2">
        <v>1100.5710921689065</v>
      </c>
      <c r="D207" s="2">
        <v>589.29304313150499</v>
      </c>
      <c r="E207" s="2">
        <v>1040.8781171957794</v>
      </c>
      <c r="F207" s="2">
        <v>553.2003228575328</v>
      </c>
      <c r="G207" s="2">
        <v>163.46250000000001</v>
      </c>
      <c r="H207" s="2">
        <v>138.71794871794873</v>
      </c>
      <c r="I207" s="2">
        <v>174.5</v>
      </c>
      <c r="J207" s="2">
        <v>162.43518518518519</v>
      </c>
      <c r="O207" s="2">
        <f t="shared" si="47"/>
        <v>47.790565330821195</v>
      </c>
      <c r="P207" s="2">
        <f t="shared" si="48"/>
        <v>115.67193466917881</v>
      </c>
      <c r="Q207" s="2">
        <f t="shared" ref="Q207:Q244" si="54">H207-$O207</f>
        <v>90.927383387127534</v>
      </c>
      <c r="R207" s="2">
        <f t="shared" si="49"/>
        <v>126.7094346691788</v>
      </c>
      <c r="S207" s="2">
        <f t="shared" si="50"/>
        <v>114.644619854364</v>
      </c>
      <c r="T207" s="1">
        <f t="shared" ref="T207:T244" si="55">P207*$D207</f>
        <v>68164.66638610902</v>
      </c>
      <c r="U207" s="1">
        <f t="shared" ref="U207:U244" si="56">Q207*$F207</f>
        <v>50301.057846349613</v>
      </c>
      <c r="V207" s="1">
        <f t="shared" ref="V207:V244" si="57">R207*$D207</f>
        <v>74668.988349673004</v>
      </c>
      <c r="W207" s="1">
        <f t="shared" ref="W207:W244" si="58">S207*$F207</f>
        <v>63421.440717313279</v>
      </c>
      <c r="X207" s="1">
        <f t="shared" si="51"/>
        <v>0.88339399507565441</v>
      </c>
      <c r="Y207" s="1">
        <f t="shared" ref="Y207:Y244" si="59">U207/Y$3</f>
        <v>0.7731501861836434</v>
      </c>
      <c r="Z207" s="1">
        <f t="shared" si="52"/>
        <v>0.96768809155233049</v>
      </c>
      <c r="AA207" s="1">
        <f t="shared" si="53"/>
        <v>0.97481645114515458</v>
      </c>
    </row>
    <row r="208" spans="1:27" x14ac:dyDescent="0.35">
      <c r="A208" s="2">
        <v>207</v>
      </c>
      <c r="B208" s="2">
        <f t="shared" si="46"/>
        <v>100.5</v>
      </c>
      <c r="C208" s="2">
        <v>1094.4322904448859</v>
      </c>
      <c r="D208" s="2">
        <v>584.37090862648904</v>
      </c>
      <c r="E208" s="2">
        <v>1030.1886614574346</v>
      </c>
      <c r="F208" s="2">
        <v>549.77982877555439</v>
      </c>
      <c r="G208" s="2">
        <v>208.71250000000001</v>
      </c>
      <c r="H208" s="2">
        <v>143.27380952380952</v>
      </c>
      <c r="I208" s="2">
        <v>172.50420168067228</v>
      </c>
      <c r="J208" s="2">
        <v>177.0952380952381</v>
      </c>
      <c r="O208" s="2">
        <f t="shared" si="47"/>
        <v>47.790565330821195</v>
      </c>
      <c r="P208" s="2">
        <f t="shared" si="48"/>
        <v>160.92193466917882</v>
      </c>
      <c r="Q208" s="2">
        <f t="shared" si="54"/>
        <v>95.483244192988323</v>
      </c>
      <c r="R208" s="2">
        <f t="shared" si="49"/>
        <v>124.71363634985109</v>
      </c>
      <c r="S208" s="2">
        <f t="shared" si="50"/>
        <v>129.30467276441692</v>
      </c>
      <c r="T208" s="1">
        <f t="shared" si="55"/>
        <v>94038.097180560537</v>
      </c>
      <c r="U208" s="1">
        <f t="shared" si="56"/>
        <v>52494.761643355567</v>
      </c>
      <c r="V208" s="1">
        <f t="shared" si="57"/>
        <v>72879.020991876008</v>
      </c>
      <c r="W208" s="1">
        <f t="shared" si="58"/>
        <v>71089.100852300224</v>
      </c>
      <c r="X208" s="1">
        <f t="shared" si="51"/>
        <v>1.2187060358675361</v>
      </c>
      <c r="Y208" s="1">
        <f t="shared" si="59"/>
        <v>0.80686841342784443</v>
      </c>
      <c r="Z208" s="1">
        <f t="shared" si="52"/>
        <v>0.94449064191907695</v>
      </c>
      <c r="AA208" s="1">
        <f t="shared" si="53"/>
        <v>1.0926718823185224</v>
      </c>
    </row>
    <row r="209" spans="1:27" x14ac:dyDescent="0.35">
      <c r="A209" s="2">
        <v>208</v>
      </c>
      <c r="B209" s="2">
        <f t="shared" si="46"/>
        <v>101</v>
      </c>
      <c r="C209" s="2">
        <v>1090.0343429411098</v>
      </c>
      <c r="D209" s="2">
        <v>582.1943448058845</v>
      </c>
      <c r="E209" s="2">
        <v>1038.3126478185766</v>
      </c>
      <c r="F209" s="2">
        <v>549.53698350486025</v>
      </c>
      <c r="G209" s="2">
        <v>213.51898734177215</v>
      </c>
      <c r="H209" s="2">
        <v>172.55</v>
      </c>
      <c r="I209" s="2">
        <v>211.21888412017168</v>
      </c>
      <c r="J209" s="2">
        <v>173.24657534246575</v>
      </c>
      <c r="O209" s="2">
        <f t="shared" si="47"/>
        <v>47.790565330821195</v>
      </c>
      <c r="P209" s="2">
        <f t="shared" si="48"/>
        <v>165.72842201095096</v>
      </c>
      <c r="Q209" s="2">
        <f t="shared" si="54"/>
        <v>124.75943466917882</v>
      </c>
      <c r="R209" s="2">
        <f t="shared" si="49"/>
        <v>163.4283187893505</v>
      </c>
      <c r="S209" s="2">
        <f t="shared" si="50"/>
        <v>125.45601001164455</v>
      </c>
      <c r="T209" s="1">
        <f t="shared" si="55"/>
        <v>96486.150068378731</v>
      </c>
      <c r="U209" s="1">
        <f t="shared" si="56"/>
        <v>68559.923391872202</v>
      </c>
      <c r="V209" s="1">
        <f t="shared" si="57"/>
        <v>95147.042980293132</v>
      </c>
      <c r="W209" s="1">
        <f t="shared" si="58"/>
        <v>68942.717304354694</v>
      </c>
      <c r="X209" s="1">
        <f t="shared" si="51"/>
        <v>1.2504320800980835</v>
      </c>
      <c r="Y209" s="1">
        <f t="shared" si="59"/>
        <v>1.0537972719595416</v>
      </c>
      <c r="Z209" s="1">
        <f t="shared" si="52"/>
        <v>1.2330776467370024</v>
      </c>
      <c r="AA209" s="1">
        <f t="shared" si="53"/>
        <v>1.059680988870821</v>
      </c>
    </row>
    <row r="210" spans="1:27" x14ac:dyDescent="0.35">
      <c r="A210" s="2">
        <v>209</v>
      </c>
      <c r="B210" s="2">
        <f t="shared" si="46"/>
        <v>101.5</v>
      </c>
      <c r="C210" s="2">
        <v>1083.895541217089</v>
      </c>
      <c r="D210" s="2">
        <v>583.85656552934984</v>
      </c>
      <c r="E210" s="2">
        <v>1032.845754740966</v>
      </c>
      <c r="F210" s="2">
        <v>550.0145819044659</v>
      </c>
      <c r="G210" s="2">
        <v>169.41463414634146</v>
      </c>
      <c r="H210" s="2">
        <v>169.82051282051282</v>
      </c>
      <c r="I210" s="2">
        <v>195.69527896995709</v>
      </c>
      <c r="J210" s="2">
        <v>166.39814814814815</v>
      </c>
      <c r="O210" s="2">
        <f t="shared" si="47"/>
        <v>47.790565330821195</v>
      </c>
      <c r="P210" s="2">
        <f t="shared" si="48"/>
        <v>121.62406881552026</v>
      </c>
      <c r="Q210" s="2">
        <f t="shared" si="54"/>
        <v>122.02994748969162</v>
      </c>
      <c r="R210" s="2">
        <f t="shared" si="49"/>
        <v>147.90471363913588</v>
      </c>
      <c r="S210" s="2">
        <f t="shared" si="50"/>
        <v>118.60758281732696</v>
      </c>
      <c r="T210" s="1">
        <f t="shared" si="55"/>
        <v>71011.011104334961</v>
      </c>
      <c r="U210" s="1">
        <f t="shared" si="56"/>
        <v>67118.250548366661</v>
      </c>
      <c r="V210" s="1">
        <f t="shared" si="57"/>
        <v>86355.13813094786</v>
      </c>
      <c r="W210" s="1">
        <f t="shared" si="58"/>
        <v>65235.900073971403</v>
      </c>
      <c r="X210" s="1">
        <f t="shared" si="51"/>
        <v>0.92028178409164396</v>
      </c>
      <c r="Y210" s="1">
        <f t="shared" si="59"/>
        <v>1.0316381032443036</v>
      </c>
      <c r="Z210" s="1">
        <f t="shared" si="52"/>
        <v>1.1191371499817673</v>
      </c>
      <c r="AA210" s="1">
        <f t="shared" si="53"/>
        <v>1.0027055184826259</v>
      </c>
    </row>
    <row r="211" spans="1:27" x14ac:dyDescent="0.35">
      <c r="A211" s="2">
        <v>210</v>
      </c>
      <c r="B211" s="2">
        <f t="shared" si="46"/>
        <v>102</v>
      </c>
      <c r="C211" s="2">
        <v>1100.1129726372633</v>
      </c>
      <c r="D211" s="2">
        <v>587.56918512833806</v>
      </c>
      <c r="E211" s="2">
        <v>1039.7328183666709</v>
      </c>
      <c r="F211" s="2">
        <v>549.725399855403</v>
      </c>
      <c r="G211" s="2">
        <v>161.5625</v>
      </c>
      <c r="H211" s="2">
        <v>118.01265822784811</v>
      </c>
      <c r="I211" s="2">
        <v>188.03004291845494</v>
      </c>
      <c r="J211" s="2">
        <v>139.51207729468598</v>
      </c>
      <c r="O211" s="2">
        <f t="shared" si="47"/>
        <v>47.790565330821195</v>
      </c>
      <c r="P211" s="2">
        <f t="shared" si="48"/>
        <v>113.7719346691788</v>
      </c>
      <c r="Q211" s="2">
        <f t="shared" si="54"/>
        <v>70.222092897026911</v>
      </c>
      <c r="R211" s="2">
        <f t="shared" si="49"/>
        <v>140.23947758763376</v>
      </c>
      <c r="S211" s="2">
        <f t="shared" si="50"/>
        <v>91.721511963864785</v>
      </c>
      <c r="T211" s="1">
        <f t="shared" si="55"/>
        <v>66848.8829440439</v>
      </c>
      <c r="U211" s="1">
        <f t="shared" si="56"/>
        <v>38602.86809650137</v>
      </c>
      <c r="V211" s="1">
        <f t="shared" si="57"/>
        <v>82400.395568989799</v>
      </c>
      <c r="W211" s="1">
        <f t="shared" si="58"/>
        <v>50421.644839677698</v>
      </c>
      <c r="X211" s="1">
        <f t="shared" si="51"/>
        <v>0.86634182929586012</v>
      </c>
      <c r="Y211" s="1">
        <f t="shared" si="59"/>
        <v>0.59334367772542962</v>
      </c>
      <c r="Z211" s="1">
        <f t="shared" si="52"/>
        <v>1.06788485144465</v>
      </c>
      <c r="AA211" s="1">
        <f t="shared" si="53"/>
        <v>0.77500366323431935</v>
      </c>
    </row>
    <row r="212" spans="1:27" x14ac:dyDescent="0.35">
      <c r="A212" s="2">
        <v>211</v>
      </c>
      <c r="B212" s="2">
        <f t="shared" ref="B212:B247" si="60">B211+0.5</f>
        <v>102.5</v>
      </c>
      <c r="C212" s="2">
        <v>1097.303172843184</v>
      </c>
      <c r="D212" s="2">
        <v>587.80382890229873</v>
      </c>
      <c r="E212" s="2">
        <v>1036.5717935983319</v>
      </c>
      <c r="F212" s="2">
        <v>552.94997139104134</v>
      </c>
      <c r="G212" s="2">
        <v>194.58333333333334</v>
      </c>
      <c r="H212" s="2">
        <v>165.77500000000001</v>
      </c>
      <c r="I212" s="2">
        <v>186.88085106382979</v>
      </c>
      <c r="J212" s="2">
        <v>168.07762557077626</v>
      </c>
      <c r="O212" s="2">
        <f t="shared" si="47"/>
        <v>47.790565330821195</v>
      </c>
      <c r="P212" s="2">
        <f t="shared" si="48"/>
        <v>146.79276800251216</v>
      </c>
      <c r="Q212" s="2">
        <f t="shared" si="54"/>
        <v>117.98443466917881</v>
      </c>
      <c r="R212" s="2">
        <f t="shared" si="49"/>
        <v>139.09028573300861</v>
      </c>
      <c r="S212" s="2">
        <f t="shared" si="50"/>
        <v>120.28706023995507</v>
      </c>
      <c r="T212" s="1">
        <f t="shared" si="55"/>
        <v>86285.351087043484</v>
      </c>
      <c r="U212" s="1">
        <f t="shared" si="56"/>
        <v>65239.489774910609</v>
      </c>
      <c r="V212" s="1">
        <f t="shared" si="57"/>
        <v>81757.802516977245</v>
      </c>
      <c r="W212" s="1">
        <f t="shared" si="58"/>
        <v>66512.726518395619</v>
      </c>
      <c r="X212" s="1">
        <f t="shared" si="51"/>
        <v>1.1182327304520066</v>
      </c>
      <c r="Y212" s="1">
        <f t="shared" si="59"/>
        <v>1.0027606938222373</v>
      </c>
      <c r="Z212" s="1">
        <f t="shared" si="52"/>
        <v>1.0595570347982692</v>
      </c>
      <c r="AA212" s="1">
        <f t="shared" si="53"/>
        <v>1.022330922907444</v>
      </c>
    </row>
    <row r="213" spans="1:27" x14ac:dyDescent="0.35">
      <c r="A213" s="2">
        <v>212</v>
      </c>
      <c r="B213" s="2">
        <f t="shared" si="60"/>
        <v>103</v>
      </c>
      <c r="C213" s="2">
        <v>1098.5248249275662</v>
      </c>
      <c r="D213" s="2">
        <v>587.18368911627033</v>
      </c>
      <c r="E213" s="2">
        <v>1039.4732172987397</v>
      </c>
      <c r="F213" s="2">
        <v>552.45935991730278</v>
      </c>
      <c r="G213" s="2">
        <v>210.81481481481481</v>
      </c>
      <c r="H213" s="2">
        <v>179.94805194805195</v>
      </c>
      <c r="I213" s="2">
        <v>176.8776371308017</v>
      </c>
      <c r="J213" s="2">
        <v>161.62666666666667</v>
      </c>
      <c r="O213" s="2">
        <f t="shared" si="47"/>
        <v>47.790565330821195</v>
      </c>
      <c r="P213" s="2">
        <f t="shared" si="48"/>
        <v>163.02424948399363</v>
      </c>
      <c r="Q213" s="2">
        <f t="shared" si="54"/>
        <v>132.15748661723075</v>
      </c>
      <c r="R213" s="2">
        <f t="shared" si="49"/>
        <v>129.08707179998049</v>
      </c>
      <c r="S213" s="2">
        <f t="shared" si="50"/>
        <v>113.83610133584547</v>
      </c>
      <c r="T213" s="1">
        <f t="shared" si="55"/>
        <v>95725.180227422607</v>
      </c>
      <c r="U213" s="1">
        <f t="shared" si="56"/>
        <v>73011.640464834811</v>
      </c>
      <c r="V213" s="1">
        <f t="shared" si="57"/>
        <v>75797.823036729416</v>
      </c>
      <c r="W213" s="1">
        <f t="shared" si="58"/>
        <v>62889.819679482403</v>
      </c>
      <c r="X213" s="1">
        <f t="shared" si="51"/>
        <v>1.2405701351407572</v>
      </c>
      <c r="Y213" s="1">
        <f t="shared" si="59"/>
        <v>1.1222221924515015</v>
      </c>
      <c r="Z213" s="1">
        <f t="shared" si="52"/>
        <v>0.98231745654225378</v>
      </c>
      <c r="AA213" s="1">
        <f t="shared" si="53"/>
        <v>0.96664519348227196</v>
      </c>
    </row>
    <row r="214" spans="1:27" x14ac:dyDescent="0.35">
      <c r="A214" s="2">
        <v>213</v>
      </c>
      <c r="B214" s="2">
        <f t="shared" si="60"/>
        <v>103.5</v>
      </c>
      <c r="C214" s="2">
        <v>1101.502601883248</v>
      </c>
      <c r="D214" s="2">
        <v>587.22181617588012</v>
      </c>
      <c r="E214" s="2">
        <v>1028.2492887734779</v>
      </c>
      <c r="F214" s="2">
        <v>550.40751177021355</v>
      </c>
      <c r="G214" s="2">
        <v>187.53749999999999</v>
      </c>
      <c r="H214" s="2">
        <v>172.40506329113924</v>
      </c>
      <c r="I214" s="2">
        <v>198.29113924050634</v>
      </c>
      <c r="J214" s="2">
        <v>161.9954954954955</v>
      </c>
      <c r="O214" s="2">
        <f t="shared" si="47"/>
        <v>47.790565330821195</v>
      </c>
      <c r="P214" s="2">
        <f t="shared" si="48"/>
        <v>139.74693466917881</v>
      </c>
      <c r="Q214" s="2">
        <f t="shared" si="54"/>
        <v>124.61449796031805</v>
      </c>
      <c r="R214" s="2">
        <f t="shared" si="49"/>
        <v>150.50057390968516</v>
      </c>
      <c r="S214" s="2">
        <f t="shared" si="50"/>
        <v>114.20493016467431</v>
      </c>
      <c r="T214" s="1">
        <f t="shared" si="55"/>
        <v>82062.448781447252</v>
      </c>
      <c r="U214" s="1">
        <f t="shared" si="56"/>
        <v>68588.755752833007</v>
      </c>
      <c r="V214" s="1">
        <f t="shared" si="57"/>
        <v>88377.220346757604</v>
      </c>
      <c r="W214" s="1">
        <f t="shared" si="58"/>
        <v>62859.251443829387</v>
      </c>
      <c r="X214" s="1">
        <f t="shared" si="51"/>
        <v>1.0635051606371111</v>
      </c>
      <c r="Y214" s="1">
        <f t="shared" si="59"/>
        <v>1.0542404384892208</v>
      </c>
      <c r="Z214" s="1">
        <f t="shared" si="52"/>
        <v>1.1453427397939051</v>
      </c>
      <c r="AA214" s="1">
        <f t="shared" si="53"/>
        <v>0.96617534576736652</v>
      </c>
    </row>
    <row r="215" spans="1:27" x14ac:dyDescent="0.35">
      <c r="A215" s="2">
        <v>214</v>
      </c>
      <c r="B215" s="2">
        <f t="shared" si="60"/>
        <v>104</v>
      </c>
      <c r="C215" s="2">
        <v>1108.2064176962956</v>
      </c>
      <c r="D215" s="2">
        <v>587.39541129053521</v>
      </c>
      <c r="E215" s="2">
        <v>1048.0705938425797</v>
      </c>
      <c r="F215" s="2">
        <v>556.96303484351631</v>
      </c>
      <c r="G215" s="2">
        <v>218.74074074074073</v>
      </c>
      <c r="H215" s="2">
        <v>138.12987012987014</v>
      </c>
      <c r="I215" s="2">
        <v>192.05172413793105</v>
      </c>
      <c r="J215" s="2">
        <v>153.0183486238532</v>
      </c>
      <c r="O215" s="2">
        <f t="shared" si="47"/>
        <v>47.790565330821195</v>
      </c>
      <c r="P215" s="2">
        <f t="shared" si="48"/>
        <v>170.95017540991955</v>
      </c>
      <c r="Q215" s="2">
        <f t="shared" si="54"/>
        <v>90.339304799048946</v>
      </c>
      <c r="R215" s="2">
        <f t="shared" si="49"/>
        <v>144.26115880710984</v>
      </c>
      <c r="S215" s="2">
        <f t="shared" si="50"/>
        <v>105.227783293032</v>
      </c>
      <c r="T215" s="1">
        <f t="shared" si="55"/>
        <v>100415.34859509884</v>
      </c>
      <c r="U215" s="1">
        <f t="shared" si="56"/>
        <v>50315.65336653174</v>
      </c>
      <c r="V215" s="1">
        <f t="shared" si="57"/>
        <v>84738.342710751502</v>
      </c>
      <c r="W215" s="1">
        <f t="shared" si="58"/>
        <v>58607.985532742969</v>
      </c>
      <c r="X215" s="1">
        <f t="shared" si="51"/>
        <v>1.3013533354637814</v>
      </c>
      <c r="Y215" s="1">
        <f t="shared" si="59"/>
        <v>0.77337452598144096</v>
      </c>
      <c r="Z215" s="1">
        <f t="shared" si="52"/>
        <v>1.0981839576434218</v>
      </c>
      <c r="AA215" s="1">
        <f t="shared" si="53"/>
        <v>0.90083145099853768</v>
      </c>
    </row>
    <row r="216" spans="1:27" x14ac:dyDescent="0.35">
      <c r="A216" s="2">
        <v>215</v>
      </c>
      <c r="B216" s="2">
        <f t="shared" si="60"/>
        <v>104.5</v>
      </c>
      <c r="C216" s="2">
        <v>1099.2578161781958</v>
      </c>
      <c r="D216" s="2">
        <v>584.42095473504571</v>
      </c>
      <c r="E216" s="2">
        <v>1044.1613071725567</v>
      </c>
      <c r="F216" s="2">
        <v>558.57912522998424</v>
      </c>
      <c r="G216" s="2">
        <v>172.14457831325302</v>
      </c>
      <c r="H216" s="2">
        <v>145.91249999999999</v>
      </c>
      <c r="I216" s="2">
        <v>184.54310344827587</v>
      </c>
      <c r="J216" s="2">
        <v>159.95890410958904</v>
      </c>
      <c r="O216" s="2">
        <f t="shared" si="47"/>
        <v>47.790565330821195</v>
      </c>
      <c r="P216" s="2">
        <f t="shared" si="48"/>
        <v>124.35401298243183</v>
      </c>
      <c r="Q216" s="2">
        <f t="shared" si="54"/>
        <v>98.121934669178799</v>
      </c>
      <c r="R216" s="2">
        <f t="shared" si="49"/>
        <v>136.75253811745466</v>
      </c>
      <c r="S216" s="2">
        <f t="shared" si="50"/>
        <v>112.16833877876785</v>
      </c>
      <c r="T216" s="1">
        <f t="shared" si="55"/>
        <v>72675.090992327081</v>
      </c>
      <c r="U216" s="1">
        <f t="shared" si="56"/>
        <v>54808.864433383555</v>
      </c>
      <c r="V216" s="1">
        <f t="shared" si="57"/>
        <v>79921.048889043581</v>
      </c>
      <c r="W216" s="1">
        <f t="shared" si="58"/>
        <v>62654.892553544661</v>
      </c>
      <c r="X216" s="1">
        <f t="shared" si="51"/>
        <v>0.94184776920263369</v>
      </c>
      <c r="Y216" s="1">
        <f t="shared" si="59"/>
        <v>0.84243722807232746</v>
      </c>
      <c r="Z216" s="1">
        <f t="shared" si="52"/>
        <v>1.0357532488872641</v>
      </c>
      <c r="AA216" s="1">
        <f t="shared" si="53"/>
        <v>0.96303425647746432</v>
      </c>
    </row>
    <row r="217" spans="1:27" x14ac:dyDescent="0.35">
      <c r="A217" s="2">
        <v>216</v>
      </c>
      <c r="B217" s="2">
        <f t="shared" si="60"/>
        <v>105</v>
      </c>
      <c r="C217" s="2">
        <v>1102.0828866233296</v>
      </c>
      <c r="D217" s="2">
        <v>585.03263893961423</v>
      </c>
      <c r="E217" s="2">
        <v>1034.7393154717586</v>
      </c>
      <c r="F217" s="2">
        <v>556.74917862629718</v>
      </c>
      <c r="G217" s="2">
        <v>172.67073170731706</v>
      </c>
      <c r="H217" s="2">
        <v>200.12658227848101</v>
      </c>
      <c r="I217" s="2">
        <v>180.13973799126637</v>
      </c>
      <c r="J217" s="2">
        <v>164.63800904977376</v>
      </c>
      <c r="O217" s="2">
        <f t="shared" si="47"/>
        <v>47.790565330821195</v>
      </c>
      <c r="P217" s="2">
        <f t="shared" si="48"/>
        <v>124.88016637649586</v>
      </c>
      <c r="Q217" s="2">
        <f t="shared" si="54"/>
        <v>152.3360169476598</v>
      </c>
      <c r="R217" s="2">
        <f t="shared" si="49"/>
        <v>132.34917266044516</v>
      </c>
      <c r="S217" s="2">
        <f t="shared" si="50"/>
        <v>116.84744371895256</v>
      </c>
      <c r="T217" s="1">
        <f t="shared" si="55"/>
        <v>73058.973286459455</v>
      </c>
      <c r="U217" s="1">
        <f t="shared" si="56"/>
        <v>84812.952310811277</v>
      </c>
      <c r="V217" s="1">
        <f t="shared" si="57"/>
        <v>77428.585743014875</v>
      </c>
      <c r="W217" s="1">
        <f t="shared" si="58"/>
        <v>65054.718315109327</v>
      </c>
      <c r="X217" s="1">
        <f t="shared" si="51"/>
        <v>0.94682277064299147</v>
      </c>
      <c r="Y217" s="1">
        <f t="shared" si="59"/>
        <v>1.3036137345299765</v>
      </c>
      <c r="Z217" s="1">
        <f t="shared" si="52"/>
        <v>1.003451660793556</v>
      </c>
      <c r="AA217" s="1">
        <f t="shared" si="53"/>
        <v>0.99992067226676318</v>
      </c>
    </row>
    <row r="218" spans="1:27" x14ac:dyDescent="0.35">
      <c r="A218" s="2">
        <v>217</v>
      </c>
      <c r="B218" s="2">
        <f t="shared" si="60"/>
        <v>105.5</v>
      </c>
      <c r="C218" s="2">
        <v>1107.3512612372281</v>
      </c>
      <c r="D218" s="2">
        <v>589.28318659584181</v>
      </c>
      <c r="E218" s="2">
        <v>1047.7499101704293</v>
      </c>
      <c r="F218" s="2">
        <v>560.73938042576049</v>
      </c>
      <c r="G218" s="2">
        <v>194.0625</v>
      </c>
      <c r="H218" s="2">
        <v>156.76829268292684</v>
      </c>
      <c r="I218" s="2">
        <v>193.31914893617022</v>
      </c>
      <c r="J218" s="2">
        <v>152.1911111111111</v>
      </c>
      <c r="O218" s="2">
        <f t="shared" si="47"/>
        <v>47.790565330821195</v>
      </c>
      <c r="P218" s="2">
        <f t="shared" si="48"/>
        <v>146.27193466917879</v>
      </c>
      <c r="Q218" s="2">
        <f t="shared" si="54"/>
        <v>108.97772735210565</v>
      </c>
      <c r="R218" s="2">
        <f t="shared" si="49"/>
        <v>145.52858360534901</v>
      </c>
      <c r="S218" s="2">
        <f t="shared" si="50"/>
        <v>104.4005457802899</v>
      </c>
      <c r="T218" s="1">
        <f t="shared" si="55"/>
        <v>86195.591771392472</v>
      </c>
      <c r="U218" s="1">
        <f t="shared" si="56"/>
        <v>61108.103315627173</v>
      </c>
      <c r="V218" s="1">
        <f t="shared" si="57"/>
        <v>85757.547487739444</v>
      </c>
      <c r="W218" s="1">
        <f t="shared" si="58"/>
        <v>58541.497356951004</v>
      </c>
      <c r="X218" s="1">
        <f t="shared" si="51"/>
        <v>1.1170694761642344</v>
      </c>
      <c r="Y218" s="1">
        <f t="shared" si="59"/>
        <v>0.93925940086834814</v>
      </c>
      <c r="Z218" s="1">
        <f t="shared" si="52"/>
        <v>1.1113925512957932</v>
      </c>
      <c r="AA218" s="1">
        <f t="shared" si="53"/>
        <v>0.89980949743148564</v>
      </c>
    </row>
    <row r="219" spans="1:27" x14ac:dyDescent="0.35">
      <c r="A219" s="2">
        <v>218</v>
      </c>
      <c r="B219" s="2">
        <f t="shared" si="60"/>
        <v>106</v>
      </c>
      <c r="C219" s="2">
        <v>1109.3669871764587</v>
      </c>
      <c r="D219" s="2">
        <v>586.02321486721041</v>
      </c>
      <c r="E219" s="2">
        <v>1042.9549257392291</v>
      </c>
      <c r="F219" s="2">
        <v>560.32905683677234</v>
      </c>
      <c r="G219" s="2">
        <v>235.09876543209876</v>
      </c>
      <c r="H219" s="2">
        <v>169.43421052631578</v>
      </c>
      <c r="I219" s="2">
        <v>182.8138528138528</v>
      </c>
      <c r="J219" s="2">
        <v>157.90990990990991</v>
      </c>
      <c r="O219" s="2">
        <f t="shared" si="47"/>
        <v>47.790565330821195</v>
      </c>
      <c r="P219" s="2">
        <f t="shared" si="48"/>
        <v>187.30820010127758</v>
      </c>
      <c r="Q219" s="2">
        <f t="shared" si="54"/>
        <v>121.64364519549459</v>
      </c>
      <c r="R219" s="2">
        <f t="shared" si="49"/>
        <v>135.0232874830316</v>
      </c>
      <c r="S219" s="2">
        <f t="shared" si="50"/>
        <v>110.11934457908872</v>
      </c>
      <c r="T219" s="1">
        <f t="shared" si="55"/>
        <v>109766.95359434144</v>
      </c>
      <c r="U219" s="1">
        <f t="shared" si="56"/>
        <v>68160.468982578459</v>
      </c>
      <c r="V219" s="1">
        <f t="shared" si="57"/>
        <v>79126.781012745749</v>
      </c>
      <c r="W219" s="1">
        <f t="shared" si="58"/>
        <v>61703.068487484321</v>
      </c>
      <c r="X219" s="1">
        <f t="shared" si="51"/>
        <v>1.4225473812742055</v>
      </c>
      <c r="Y219" s="1">
        <f t="shared" si="59"/>
        <v>1.0476574756184642</v>
      </c>
      <c r="Z219" s="1">
        <f t="shared" si="52"/>
        <v>1.0254597712014997</v>
      </c>
      <c r="AA219" s="1">
        <f t="shared" si="53"/>
        <v>0.94840428674329846</v>
      </c>
    </row>
    <row r="220" spans="1:27" x14ac:dyDescent="0.35">
      <c r="A220" s="2">
        <v>219</v>
      </c>
      <c r="B220" s="2">
        <f t="shared" si="60"/>
        <v>106.5</v>
      </c>
      <c r="C220" s="2">
        <v>1102.8006072229041</v>
      </c>
      <c r="D220" s="2">
        <v>586.77909245874775</v>
      </c>
      <c r="E220" s="2">
        <v>1042.5120768586405</v>
      </c>
      <c r="F220" s="2">
        <v>559.56016163589129</v>
      </c>
      <c r="G220" s="2">
        <v>185.82716049382717</v>
      </c>
      <c r="H220" s="2">
        <v>148.64556962025316</v>
      </c>
      <c r="I220" s="2">
        <v>193.69098712446353</v>
      </c>
      <c r="J220" s="2">
        <v>167.12107623318386</v>
      </c>
      <c r="O220" s="2">
        <f t="shared" si="47"/>
        <v>47.790565330821195</v>
      </c>
      <c r="P220" s="2">
        <f t="shared" si="48"/>
        <v>138.03659516300598</v>
      </c>
      <c r="Q220" s="2">
        <f t="shared" si="54"/>
        <v>100.85500428943196</v>
      </c>
      <c r="R220" s="2">
        <f t="shared" si="49"/>
        <v>145.90042179364235</v>
      </c>
      <c r="S220" s="2">
        <f t="shared" si="50"/>
        <v>119.33051090236266</v>
      </c>
      <c r="T220" s="1">
        <f t="shared" si="55"/>
        <v>80996.988035844217</v>
      </c>
      <c r="U220" s="1">
        <f t="shared" si="56"/>
        <v>56434.44250198306</v>
      </c>
      <c r="V220" s="1">
        <f t="shared" si="57"/>
        <v>85611.317089421966</v>
      </c>
      <c r="W220" s="1">
        <f t="shared" si="58"/>
        <v>66772.599968619543</v>
      </c>
      <c r="X220" s="1">
        <f t="shared" si="51"/>
        <v>1.0496971032584812</v>
      </c>
      <c r="Y220" s="1">
        <f t="shared" si="59"/>
        <v>0.86742310392076072</v>
      </c>
      <c r="Z220" s="1">
        <f t="shared" si="52"/>
        <v>1.109497448413026</v>
      </c>
      <c r="AA220" s="1">
        <f t="shared" si="53"/>
        <v>1.0263252962869969</v>
      </c>
    </row>
    <row r="221" spans="1:27" x14ac:dyDescent="0.35">
      <c r="A221" s="2">
        <v>220</v>
      </c>
      <c r="B221" s="2">
        <f t="shared" si="60"/>
        <v>107</v>
      </c>
      <c r="C221" s="2">
        <v>1112.100433715264</v>
      </c>
      <c r="D221" s="2">
        <v>585.80819028778933</v>
      </c>
      <c r="E221" s="2">
        <v>1050.5902512666182</v>
      </c>
      <c r="F221" s="2">
        <v>562.276846288451</v>
      </c>
      <c r="G221" s="2">
        <v>198.41975308641975</v>
      </c>
      <c r="H221" s="2">
        <v>154.98750000000001</v>
      </c>
      <c r="I221" s="2">
        <v>191.75744680851065</v>
      </c>
      <c r="J221" s="2">
        <v>182.96052631578948</v>
      </c>
      <c r="O221" s="2">
        <f t="shared" si="47"/>
        <v>47.790565330821195</v>
      </c>
      <c r="P221" s="2">
        <f t="shared" si="48"/>
        <v>150.62918775559854</v>
      </c>
      <c r="Q221" s="2">
        <f t="shared" si="54"/>
        <v>107.19693466917882</v>
      </c>
      <c r="R221" s="2">
        <f t="shared" si="49"/>
        <v>143.96688147768947</v>
      </c>
      <c r="S221" s="2">
        <f t="shared" si="50"/>
        <v>135.16996098496827</v>
      </c>
      <c r="T221" s="1">
        <f t="shared" si="55"/>
        <v>88239.811883626811</v>
      </c>
      <c r="U221" s="1">
        <f t="shared" si="56"/>
        <v>60274.354357574979</v>
      </c>
      <c r="V221" s="1">
        <f t="shared" si="57"/>
        <v>84336.978299821931</v>
      </c>
      <c r="W221" s="1">
        <f t="shared" si="58"/>
        <v>76002.93937556092</v>
      </c>
      <c r="X221" s="1">
        <f t="shared" si="51"/>
        <v>1.1435619665922181</v>
      </c>
      <c r="Y221" s="1">
        <f t="shared" si="59"/>
        <v>0.92644429936258033</v>
      </c>
      <c r="Z221" s="1">
        <f t="shared" si="52"/>
        <v>1.0929823931195981</v>
      </c>
      <c r="AA221" s="1">
        <f t="shared" si="53"/>
        <v>1.168199820135263</v>
      </c>
    </row>
    <row r="222" spans="1:27" x14ac:dyDescent="0.35">
      <c r="A222" s="2">
        <v>221</v>
      </c>
      <c r="B222" s="2">
        <f t="shared" si="60"/>
        <v>107.5</v>
      </c>
      <c r="C222" s="2">
        <v>1105.4577005064355</v>
      </c>
      <c r="D222" s="2">
        <v>587.3632961304387</v>
      </c>
      <c r="E222" s="2">
        <v>1041.3209660763678</v>
      </c>
      <c r="F222" s="2">
        <v>561.14228941966655</v>
      </c>
      <c r="G222" s="2">
        <v>193.28571428571428</v>
      </c>
      <c r="H222" s="2">
        <v>184.4375</v>
      </c>
      <c r="I222" s="2">
        <v>204.12554112554113</v>
      </c>
      <c r="J222" s="2">
        <v>164.81497797356829</v>
      </c>
      <c r="O222" s="2">
        <f t="shared" si="47"/>
        <v>47.790565330821195</v>
      </c>
      <c r="P222" s="2">
        <f t="shared" si="48"/>
        <v>145.49514895489307</v>
      </c>
      <c r="Q222" s="2">
        <f t="shared" si="54"/>
        <v>136.64693466917879</v>
      </c>
      <c r="R222" s="2">
        <f t="shared" si="49"/>
        <v>156.33497579471992</v>
      </c>
      <c r="S222" s="2">
        <f t="shared" si="50"/>
        <v>117.02441264274709</v>
      </c>
      <c r="T222" s="1">
        <f t="shared" si="55"/>
        <v>85458.510261135147</v>
      </c>
      <c r="U222" s="1">
        <f t="shared" si="56"/>
        <v>76678.373762442599</v>
      </c>
      <c r="V222" s="1">
        <f t="shared" si="57"/>
        <v>91825.426683259051</v>
      </c>
      <c r="W222" s="1">
        <f t="shared" si="58"/>
        <v>65667.346828342881</v>
      </c>
      <c r="X222" s="1">
        <f t="shared" si="51"/>
        <v>1.1075171169352702</v>
      </c>
      <c r="Y222" s="1">
        <f t="shared" si="59"/>
        <v>1.1785815545227896</v>
      </c>
      <c r="Z222" s="1">
        <f t="shared" si="52"/>
        <v>1.1900304780745101</v>
      </c>
      <c r="AA222" s="1">
        <f t="shared" si="53"/>
        <v>1.0093370517495717</v>
      </c>
    </row>
    <row r="223" spans="1:27" x14ac:dyDescent="0.35">
      <c r="A223" s="2">
        <v>222</v>
      </c>
      <c r="B223" s="2">
        <f t="shared" si="60"/>
        <v>108</v>
      </c>
      <c r="C223" s="2">
        <v>1111.0925707456486</v>
      </c>
      <c r="D223" s="2">
        <v>591.74817892896465</v>
      </c>
      <c r="E223" s="2">
        <v>1041.1224476126558</v>
      </c>
      <c r="F223" s="2">
        <v>558.31799066581516</v>
      </c>
      <c r="G223" s="2">
        <v>178.6829268292683</v>
      </c>
      <c r="H223" s="2">
        <v>135.11111111111111</v>
      </c>
      <c r="I223" s="2">
        <v>190.52765957446809</v>
      </c>
      <c r="J223" s="2">
        <v>158.34222222222223</v>
      </c>
      <c r="O223" s="2">
        <f t="shared" si="47"/>
        <v>47.790565330821195</v>
      </c>
      <c r="P223" s="2">
        <f t="shared" si="48"/>
        <v>130.89236149844709</v>
      </c>
      <c r="Q223" s="2">
        <f t="shared" si="54"/>
        <v>87.320545780289919</v>
      </c>
      <c r="R223" s="2">
        <f t="shared" si="49"/>
        <v>142.73709424364688</v>
      </c>
      <c r="S223" s="2">
        <f t="shared" si="50"/>
        <v>110.55165689140104</v>
      </c>
      <c r="T223" s="1">
        <f t="shared" si="55"/>
        <v>77455.316552417789</v>
      </c>
      <c r="U223" s="1">
        <f t="shared" si="56"/>
        <v>48752.631663893793</v>
      </c>
      <c r="V223" s="1">
        <f t="shared" si="57"/>
        <v>84464.415584290036</v>
      </c>
      <c r="W223" s="1">
        <f t="shared" si="58"/>
        <v>61722.978940383648</v>
      </c>
      <c r="X223" s="1">
        <f t="shared" si="51"/>
        <v>1.0037980842085301</v>
      </c>
      <c r="Y223" s="1">
        <f t="shared" si="59"/>
        <v>0.74935016999085813</v>
      </c>
      <c r="Z223" s="1">
        <f t="shared" si="52"/>
        <v>1.0946339427833227</v>
      </c>
      <c r="AA223" s="1">
        <f t="shared" si="53"/>
        <v>0.94871031947949136</v>
      </c>
    </row>
    <row r="224" spans="1:27" x14ac:dyDescent="0.35">
      <c r="A224" s="2">
        <v>223</v>
      </c>
      <c r="B224" s="2">
        <f t="shared" si="60"/>
        <v>108.5</v>
      </c>
      <c r="C224" s="2">
        <v>1108.9852209000892</v>
      </c>
      <c r="D224" s="2">
        <v>592.20949255338439</v>
      </c>
      <c r="E224" s="2">
        <v>1035.4264947692236</v>
      </c>
      <c r="F224" s="2">
        <v>557.78729210206745</v>
      </c>
      <c r="G224" s="2">
        <v>200.55421686746988</v>
      </c>
      <c r="H224" s="2">
        <v>157.1</v>
      </c>
      <c r="I224" s="2">
        <v>193.41101694915255</v>
      </c>
      <c r="J224" s="2">
        <v>160.83478260869566</v>
      </c>
      <c r="O224" s="2">
        <f t="shared" si="47"/>
        <v>47.790565330821195</v>
      </c>
      <c r="P224" s="2">
        <f t="shared" si="48"/>
        <v>152.76365153664869</v>
      </c>
      <c r="Q224" s="2">
        <f t="shared" si="54"/>
        <v>109.3094346691788</v>
      </c>
      <c r="R224" s="2">
        <f t="shared" si="49"/>
        <v>145.62045161833134</v>
      </c>
      <c r="S224" s="2">
        <f t="shared" si="50"/>
        <v>113.04421727787447</v>
      </c>
      <c r="T224" s="1">
        <f t="shared" si="55"/>
        <v>90468.084557120761</v>
      </c>
      <c r="U224" s="1">
        <f t="shared" si="56"/>
        <v>60971.413565329094</v>
      </c>
      <c r="V224" s="1">
        <f t="shared" si="57"/>
        <v>86237.813758286662</v>
      </c>
      <c r="W224" s="1">
        <f t="shared" si="58"/>
        <v>63054.627843223345</v>
      </c>
      <c r="X224" s="1">
        <f t="shared" si="51"/>
        <v>1.1724397239923023</v>
      </c>
      <c r="Y224" s="1">
        <f t="shared" si="59"/>
        <v>0.9371584171034506</v>
      </c>
      <c r="Z224" s="1">
        <f t="shared" si="52"/>
        <v>1.1176166606757998</v>
      </c>
      <c r="AA224" s="1">
        <f t="shared" si="53"/>
        <v>0.96917837007808272</v>
      </c>
    </row>
    <row r="225" spans="1:27" x14ac:dyDescent="0.35">
      <c r="A225" s="2">
        <v>224</v>
      </c>
      <c r="B225" s="2">
        <f t="shared" si="60"/>
        <v>109</v>
      </c>
      <c r="C225" s="2">
        <v>1106.7251645439821</v>
      </c>
      <c r="D225" s="2">
        <v>588.40680779573961</v>
      </c>
      <c r="E225" s="2">
        <v>1037.6865511253307</v>
      </c>
      <c r="F225" s="2">
        <v>556.36953299883214</v>
      </c>
      <c r="G225" s="2">
        <v>179.26744186046511</v>
      </c>
      <c r="H225" s="2">
        <v>149.73750000000001</v>
      </c>
      <c r="I225" s="2">
        <v>184.72649572649573</v>
      </c>
      <c r="J225" s="2">
        <v>141.60986547085201</v>
      </c>
      <c r="O225" s="2">
        <f t="shared" si="47"/>
        <v>47.790565330821195</v>
      </c>
      <c r="P225" s="2">
        <f t="shared" si="48"/>
        <v>131.4768765296439</v>
      </c>
      <c r="Q225" s="2">
        <f t="shared" si="54"/>
        <v>101.94693466917882</v>
      </c>
      <c r="R225" s="2">
        <f t="shared" si="49"/>
        <v>136.93593039567452</v>
      </c>
      <c r="S225" s="2">
        <f t="shared" si="50"/>
        <v>93.819300140030819</v>
      </c>
      <c r="T225" s="1">
        <f t="shared" si="55"/>
        <v>77361.889217762364</v>
      </c>
      <c r="U225" s="1">
        <f t="shared" si="56"/>
        <v>56720.168432553466</v>
      </c>
      <c r="V225" s="1">
        <f t="shared" si="57"/>
        <v>80574.033676658437</v>
      </c>
      <c r="W225" s="1">
        <f t="shared" si="58"/>
        <v>52198.200205186215</v>
      </c>
      <c r="X225" s="1">
        <f t="shared" si="51"/>
        <v>1.0025872934750577</v>
      </c>
      <c r="Y225" s="1">
        <f t="shared" si="59"/>
        <v>0.87181484170672929</v>
      </c>
      <c r="Z225" s="1">
        <f t="shared" si="52"/>
        <v>1.0442157393656488</v>
      </c>
      <c r="AA225" s="1">
        <f t="shared" si="53"/>
        <v>0.80231012895128517</v>
      </c>
    </row>
    <row r="226" spans="1:27" x14ac:dyDescent="0.35">
      <c r="A226" s="2">
        <v>225</v>
      </c>
      <c r="B226" s="2">
        <f t="shared" si="60"/>
        <v>109.5</v>
      </c>
      <c r="C226" s="2">
        <v>1108.2216883473504</v>
      </c>
      <c r="D226" s="2">
        <v>592.65135749273929</v>
      </c>
      <c r="E226" s="2">
        <v>1035.059999143909</v>
      </c>
      <c r="F226" s="2">
        <v>554.185667301536</v>
      </c>
      <c r="G226" s="2">
        <v>161.6219512195122</v>
      </c>
      <c r="H226" s="2">
        <v>161.75</v>
      </c>
      <c r="I226" s="2">
        <v>157.74058577405859</v>
      </c>
      <c r="J226" s="2">
        <v>169.87671232876713</v>
      </c>
      <c r="O226" s="2">
        <f t="shared" si="47"/>
        <v>47.790565330821195</v>
      </c>
      <c r="P226" s="2">
        <f t="shared" si="48"/>
        <v>113.831385888691</v>
      </c>
      <c r="Q226" s="2">
        <f t="shared" si="54"/>
        <v>113.9594346691788</v>
      </c>
      <c r="R226" s="2">
        <f t="shared" si="49"/>
        <v>109.95002044323739</v>
      </c>
      <c r="S226" s="2">
        <f t="shared" si="50"/>
        <v>122.08614699794593</v>
      </c>
      <c r="T226" s="1">
        <f t="shared" si="55"/>
        <v>67462.325372212566</v>
      </c>
      <c r="U226" s="1">
        <f t="shared" si="56"/>
        <v>63154.685347444654</v>
      </c>
      <c r="V226" s="1">
        <f t="shared" si="57"/>
        <v>65162.028872039074</v>
      </c>
      <c r="W226" s="1">
        <f t="shared" si="58"/>
        <v>67658.392842330082</v>
      </c>
      <c r="X226" s="1">
        <f t="shared" si="51"/>
        <v>0.87429186244498835</v>
      </c>
      <c r="Y226" s="1">
        <f t="shared" si="59"/>
        <v>0.97071629952390226</v>
      </c>
      <c r="Z226" s="1">
        <f t="shared" si="52"/>
        <v>0.84448069746933296</v>
      </c>
      <c r="AA226" s="1">
        <f t="shared" si="53"/>
        <v>1.0399403364979087</v>
      </c>
    </row>
    <row r="227" spans="1:27" x14ac:dyDescent="0.35">
      <c r="A227" s="2">
        <v>226</v>
      </c>
      <c r="B227" s="2">
        <f t="shared" si="60"/>
        <v>110</v>
      </c>
      <c r="C227" s="2">
        <v>1104.1291538646699</v>
      </c>
      <c r="D227" s="2">
        <v>588.85488086041426</v>
      </c>
      <c r="E227" s="2">
        <v>1037.0909957341944</v>
      </c>
      <c r="F227" s="2">
        <v>553.39669831076537</v>
      </c>
      <c r="G227" s="2">
        <v>203.3855421686747</v>
      </c>
      <c r="H227" s="2">
        <v>166.5</v>
      </c>
      <c r="I227" s="2">
        <v>186.67234042553193</v>
      </c>
      <c r="J227" s="2">
        <v>165.91666666666666</v>
      </c>
      <c r="O227" s="2">
        <f t="shared" si="47"/>
        <v>47.790565330821195</v>
      </c>
      <c r="P227" s="2">
        <f t="shared" si="48"/>
        <v>155.59497683785349</v>
      </c>
      <c r="Q227" s="2">
        <f t="shared" si="54"/>
        <v>118.7094346691788</v>
      </c>
      <c r="R227" s="2">
        <f t="shared" si="49"/>
        <v>138.88177509471075</v>
      </c>
      <c r="S227" s="2">
        <f t="shared" si="50"/>
        <v>118.12610133584546</v>
      </c>
      <c r="T227" s="1">
        <f t="shared" si="55"/>
        <v>91622.861548333138</v>
      </c>
      <c r="U227" s="1">
        <f t="shared" si="56"/>
        <v>65693.409204261057</v>
      </c>
      <c r="V227" s="1">
        <f t="shared" si="57"/>
        <v>81781.211127078743</v>
      </c>
      <c r="W227" s="1">
        <f t="shared" si="58"/>
        <v>65370.594463579771</v>
      </c>
      <c r="X227" s="1">
        <f t="shared" si="51"/>
        <v>1.1874052936014925</v>
      </c>
      <c r="Y227" s="1">
        <f t="shared" si="59"/>
        <v>1.009737642346594</v>
      </c>
      <c r="Z227" s="1">
        <f t="shared" si="52"/>
        <v>1.0598604034890158</v>
      </c>
      <c r="AA227" s="1">
        <f t="shared" si="53"/>
        <v>1.0047758326442426</v>
      </c>
    </row>
    <row r="228" spans="1:27" x14ac:dyDescent="0.35">
      <c r="A228" s="2">
        <v>227</v>
      </c>
      <c r="B228" s="2">
        <f t="shared" si="60"/>
        <v>110.5</v>
      </c>
      <c r="C228" s="2">
        <v>1110.4970153545123</v>
      </c>
      <c r="D228" s="2">
        <v>591.2529291270763</v>
      </c>
      <c r="E228" s="2">
        <v>1036.083132764579</v>
      </c>
      <c r="F228" s="2">
        <v>555.74092392568775</v>
      </c>
      <c r="G228" s="2">
        <v>168.60714285714286</v>
      </c>
      <c r="H228" s="2">
        <v>119.94594594594595</v>
      </c>
      <c r="I228" s="2">
        <v>176.59071729957805</v>
      </c>
      <c r="J228" s="2">
        <v>153.84931506849315</v>
      </c>
      <c r="O228" s="2">
        <f t="shared" si="47"/>
        <v>47.790565330821195</v>
      </c>
      <c r="P228" s="2">
        <f t="shared" si="48"/>
        <v>120.81657752632167</v>
      </c>
      <c r="Q228" s="2">
        <f t="shared" si="54"/>
        <v>72.155380615124756</v>
      </c>
      <c r="R228" s="2">
        <f t="shared" si="49"/>
        <v>128.80015196875684</v>
      </c>
      <c r="S228" s="2">
        <f t="shared" si="50"/>
        <v>106.05874973767196</v>
      </c>
      <c r="T228" s="1">
        <f t="shared" si="55"/>
        <v>71433.155349546185</v>
      </c>
      <c r="U228" s="1">
        <f t="shared" si="56"/>
        <v>40099.697889259092</v>
      </c>
      <c r="V228" s="1">
        <f t="shared" si="57"/>
        <v>76153.467123540046</v>
      </c>
      <c r="W228" s="1">
        <f t="shared" si="58"/>
        <v>58941.187569617112</v>
      </c>
      <c r="X228" s="1">
        <f t="shared" si="51"/>
        <v>0.92575264914602551</v>
      </c>
      <c r="Y228" s="1">
        <f t="shared" si="59"/>
        <v>0.61635063389106115</v>
      </c>
      <c r="Z228" s="1">
        <f t="shared" si="52"/>
        <v>0.98692649913468844</v>
      </c>
      <c r="AA228" s="1">
        <f t="shared" si="53"/>
        <v>0.90595291817787471</v>
      </c>
    </row>
    <row r="229" spans="1:27" x14ac:dyDescent="0.35">
      <c r="A229" s="2">
        <v>228</v>
      </c>
      <c r="B229" s="2">
        <f t="shared" si="60"/>
        <v>111</v>
      </c>
      <c r="C229" s="2">
        <v>1112.1309750173734</v>
      </c>
      <c r="D229" s="2">
        <v>595.46765265452723</v>
      </c>
      <c r="E229" s="2">
        <v>1028.3256420287519</v>
      </c>
      <c r="F229" s="2">
        <v>551.85061203066164</v>
      </c>
      <c r="G229" s="2">
        <v>181.34939759036143</v>
      </c>
      <c r="H229" s="2">
        <v>139.26582278481013</v>
      </c>
      <c r="I229" s="2">
        <v>170.61181434599155</v>
      </c>
      <c r="J229" s="2">
        <v>162.58928571428572</v>
      </c>
      <c r="O229" s="2">
        <f t="shared" si="47"/>
        <v>47.790565330821195</v>
      </c>
      <c r="P229" s="2">
        <f t="shared" si="48"/>
        <v>133.55883225954022</v>
      </c>
      <c r="Q229" s="2">
        <f t="shared" si="54"/>
        <v>91.475257453988931</v>
      </c>
      <c r="R229" s="2">
        <f t="shared" si="49"/>
        <v>122.82124901517035</v>
      </c>
      <c r="S229" s="2">
        <f t="shared" si="50"/>
        <v>114.79872038346453</v>
      </c>
      <c r="T229" s="1">
        <f t="shared" si="55"/>
        <v>79529.964336868157</v>
      </c>
      <c r="U229" s="1">
        <f t="shared" si="56"/>
        <v>50480.676811646132</v>
      </c>
      <c r="V229" s="1">
        <f t="shared" si="57"/>
        <v>73136.080847160658</v>
      </c>
      <c r="W229" s="1">
        <f t="shared" si="58"/>
        <v>63351.744103951693</v>
      </c>
      <c r="X229" s="1">
        <f t="shared" si="51"/>
        <v>1.0306849083044511</v>
      </c>
      <c r="Y229" s="1">
        <f t="shared" si="59"/>
        <v>0.77591101155008635</v>
      </c>
      <c r="Z229" s="1">
        <f t="shared" si="52"/>
        <v>0.94782206191381702</v>
      </c>
      <c r="AA229" s="1">
        <f t="shared" si="53"/>
        <v>0.97374518243026031</v>
      </c>
    </row>
    <row r="230" spans="1:27" x14ac:dyDescent="0.35">
      <c r="A230" s="2">
        <v>229</v>
      </c>
      <c r="B230" s="2">
        <f t="shared" si="60"/>
        <v>111.5</v>
      </c>
      <c r="C230" s="2">
        <v>1098.3721184170186</v>
      </c>
      <c r="D230" s="2">
        <v>589.4302737034651</v>
      </c>
      <c r="E230" s="2">
        <v>1035.7166371392643</v>
      </c>
      <c r="F230" s="2">
        <v>555.42025444413309</v>
      </c>
      <c r="G230" s="2">
        <v>221.68674698795181</v>
      </c>
      <c r="H230" s="2">
        <v>155.04054054054055</v>
      </c>
      <c r="I230" s="2">
        <v>192.19747899159663</v>
      </c>
      <c r="J230" s="2">
        <v>168.58636363636364</v>
      </c>
      <c r="O230" s="2">
        <f t="shared" si="47"/>
        <v>47.790565330821195</v>
      </c>
      <c r="P230" s="2">
        <f t="shared" si="48"/>
        <v>173.89618165713063</v>
      </c>
      <c r="Q230" s="2">
        <f t="shared" si="54"/>
        <v>107.24997520971935</v>
      </c>
      <c r="R230" s="2">
        <f t="shared" si="49"/>
        <v>144.40691366077544</v>
      </c>
      <c r="S230" s="2">
        <f t="shared" si="50"/>
        <v>120.79579830554245</v>
      </c>
      <c r="T230" s="1">
        <f t="shared" si="55"/>
        <v>102499.67395015</v>
      </c>
      <c r="U230" s="1">
        <f t="shared" si="56"/>
        <v>59568.808520109291</v>
      </c>
      <c r="V230" s="1">
        <f t="shared" si="57"/>
        <v>85117.806643743519</v>
      </c>
      <c r="W230" s="1">
        <f t="shared" si="58"/>
        <v>67092.433030646571</v>
      </c>
      <c r="X230" s="1">
        <f t="shared" si="51"/>
        <v>1.3283655780236796</v>
      </c>
      <c r="Y230" s="1">
        <f t="shared" si="59"/>
        <v>0.91559973825486041</v>
      </c>
      <c r="Z230" s="1">
        <f t="shared" si="52"/>
        <v>1.1031016984250483</v>
      </c>
      <c r="AA230" s="1">
        <f t="shared" si="53"/>
        <v>1.0312412762293914</v>
      </c>
    </row>
    <row r="231" spans="1:27" x14ac:dyDescent="0.35">
      <c r="A231" s="2">
        <v>230</v>
      </c>
      <c r="B231" s="2">
        <f t="shared" si="60"/>
        <v>112</v>
      </c>
      <c r="C231" s="2">
        <v>1112.0698924131543</v>
      </c>
      <c r="D231" s="2">
        <v>591.66051154368404</v>
      </c>
      <c r="E231" s="2">
        <v>1035.1363523991827</v>
      </c>
      <c r="F231" s="2">
        <v>554.24330344497184</v>
      </c>
      <c r="G231" s="2">
        <v>191.01190476190476</v>
      </c>
      <c r="H231" s="2">
        <v>130.44871794871796</v>
      </c>
      <c r="I231" s="2">
        <v>155.66666666666666</v>
      </c>
      <c r="J231" s="2">
        <v>170.81278538812785</v>
      </c>
      <c r="O231" s="2">
        <f t="shared" si="47"/>
        <v>47.790565330821195</v>
      </c>
      <c r="P231" s="2">
        <f t="shared" si="48"/>
        <v>143.22133943108355</v>
      </c>
      <c r="Q231" s="2">
        <f t="shared" si="54"/>
        <v>82.658152617896761</v>
      </c>
      <c r="R231" s="2">
        <f t="shared" si="49"/>
        <v>107.87610133584546</v>
      </c>
      <c r="S231" s="2">
        <f t="shared" si="50"/>
        <v>123.02222005730665</v>
      </c>
      <c r="T231" s="1">
        <f t="shared" si="55"/>
        <v>84738.410951766506</v>
      </c>
      <c r="U231" s="1">
        <f t="shared" si="56"/>
        <v>45812.727563601751</v>
      </c>
      <c r="V231" s="1">
        <f t="shared" si="57"/>
        <v>63826.02929970462</v>
      </c>
      <c r="W231" s="1">
        <f t="shared" si="58"/>
        <v>68184.241641695917</v>
      </c>
      <c r="X231" s="1">
        <f t="shared" si="51"/>
        <v>1.0981848420268725</v>
      </c>
      <c r="Y231" s="1">
        <f t="shared" si="59"/>
        <v>0.70416250396908275</v>
      </c>
      <c r="Z231" s="1">
        <f t="shared" si="52"/>
        <v>0.82716653659691342</v>
      </c>
      <c r="AA231" s="1">
        <f t="shared" si="53"/>
        <v>1.048022872224613</v>
      </c>
    </row>
    <row r="232" spans="1:27" x14ac:dyDescent="0.35">
      <c r="A232" s="2">
        <v>231</v>
      </c>
      <c r="B232" s="2">
        <f t="shared" si="60"/>
        <v>112.5</v>
      </c>
      <c r="C232" s="2">
        <v>1103.9000940988483</v>
      </c>
      <c r="D232" s="2">
        <v>589.93086624596856</v>
      </c>
      <c r="E232" s="2">
        <v>1029.9137897384487</v>
      </c>
      <c r="F232" s="2">
        <v>553.02102282633325</v>
      </c>
      <c r="G232" s="2">
        <v>200.60975609756099</v>
      </c>
      <c r="H232" s="2">
        <v>171.02500000000001</v>
      </c>
      <c r="I232" s="2">
        <v>176.29535864978902</v>
      </c>
      <c r="J232" s="2">
        <v>166.28310502283105</v>
      </c>
      <c r="O232" s="2">
        <f t="shared" si="47"/>
        <v>47.790565330821195</v>
      </c>
      <c r="P232" s="2">
        <f t="shared" si="48"/>
        <v>152.81919076673978</v>
      </c>
      <c r="Q232" s="2">
        <f t="shared" si="54"/>
        <v>123.23443466917881</v>
      </c>
      <c r="R232" s="2">
        <f t="shared" si="49"/>
        <v>128.50479331896781</v>
      </c>
      <c r="S232" s="2">
        <f t="shared" si="50"/>
        <v>118.49253969200986</v>
      </c>
      <c r="T232" s="1">
        <f t="shared" si="55"/>
        <v>90152.757588030712</v>
      </c>
      <c r="U232" s="1">
        <f t="shared" si="56"/>
        <v>68151.233108174216</v>
      </c>
      <c r="V232" s="1">
        <f t="shared" si="57"/>
        <v>75808.944039417838</v>
      </c>
      <c r="W232" s="1">
        <f t="shared" si="58"/>
        <v>65528.865497765182</v>
      </c>
      <c r="X232" s="1">
        <f t="shared" si="51"/>
        <v>1.1683531793681168</v>
      </c>
      <c r="Y232" s="1">
        <f t="shared" si="59"/>
        <v>1.0475155160191847</v>
      </c>
      <c r="Z232" s="1">
        <f t="shared" si="52"/>
        <v>0.98246158146085194</v>
      </c>
      <c r="AA232" s="1">
        <f t="shared" si="53"/>
        <v>1.0072085305791789</v>
      </c>
    </row>
    <row r="233" spans="1:27" x14ac:dyDescent="0.35">
      <c r="A233" s="2">
        <v>232</v>
      </c>
      <c r="B233" s="2">
        <f t="shared" si="60"/>
        <v>113</v>
      </c>
      <c r="C233" s="2">
        <v>1104.2360484220533</v>
      </c>
      <c r="D233" s="2">
        <v>591.58201384266022</v>
      </c>
      <c r="E233" s="2">
        <v>1031.2117950781048</v>
      </c>
      <c r="F233" s="2">
        <v>553.94251932652298</v>
      </c>
      <c r="G233" s="2">
        <v>188.48809523809524</v>
      </c>
      <c r="H233" s="2">
        <v>174.72151898734177</v>
      </c>
      <c r="I233" s="2">
        <v>181.41004184100419</v>
      </c>
      <c r="J233" s="2">
        <v>185.80357142857142</v>
      </c>
      <c r="O233" s="2">
        <f t="shared" si="47"/>
        <v>47.790565330821195</v>
      </c>
      <c r="P233" s="2">
        <f t="shared" si="48"/>
        <v>140.69752990727403</v>
      </c>
      <c r="Q233" s="2">
        <f t="shared" si="54"/>
        <v>126.93095365652057</v>
      </c>
      <c r="R233" s="2">
        <f t="shared" si="49"/>
        <v>133.61947651018301</v>
      </c>
      <c r="S233" s="2">
        <f t="shared" si="50"/>
        <v>138.01300609775024</v>
      </c>
      <c r="T233" s="1">
        <f t="shared" si="55"/>
        <v>83234.128085233082</v>
      </c>
      <c r="U233" s="1">
        <f t="shared" si="56"/>
        <v>70312.452249011141</v>
      </c>
      <c r="V233" s="1">
        <f t="shared" si="57"/>
        <v>79046.879002496091</v>
      </c>
      <c r="W233" s="1">
        <f t="shared" si="58"/>
        <v>76451.272297614545</v>
      </c>
      <c r="X233" s="1">
        <f t="shared" si="51"/>
        <v>1.0786897792378376</v>
      </c>
      <c r="Y233" s="1">
        <f t="shared" si="59"/>
        <v>1.0807344392916498</v>
      </c>
      <c r="Z233" s="1">
        <f t="shared" si="52"/>
        <v>1.0244242646877699</v>
      </c>
      <c r="AA233" s="1">
        <f t="shared" si="53"/>
        <v>1.1750909014961528</v>
      </c>
    </row>
    <row r="234" spans="1:27" x14ac:dyDescent="0.35">
      <c r="A234" s="2">
        <v>233</v>
      </c>
      <c r="B234" s="2">
        <f t="shared" si="60"/>
        <v>113.5</v>
      </c>
      <c r="C234" s="2">
        <v>1112.8334249658933</v>
      </c>
      <c r="D234" s="2">
        <v>592.50918515602291</v>
      </c>
      <c r="E234" s="2">
        <v>1048.8799383484829</v>
      </c>
      <c r="F234" s="2">
        <v>565.22028851696587</v>
      </c>
      <c r="G234" s="2">
        <v>194.4390243902439</v>
      </c>
      <c r="H234" s="2">
        <v>150.63291139240508</v>
      </c>
      <c r="I234" s="2">
        <v>169.52100840336135</v>
      </c>
      <c r="J234" s="2">
        <v>160.72888888888889</v>
      </c>
      <c r="O234" s="2">
        <f t="shared" si="47"/>
        <v>47.790565330821195</v>
      </c>
      <c r="P234" s="2">
        <f t="shared" si="48"/>
        <v>146.64845905942269</v>
      </c>
      <c r="Q234" s="2">
        <f t="shared" si="54"/>
        <v>102.84234606158388</v>
      </c>
      <c r="R234" s="2">
        <f t="shared" si="49"/>
        <v>121.73044307254015</v>
      </c>
      <c r="S234" s="2">
        <f t="shared" si="50"/>
        <v>112.93832355806769</v>
      </c>
      <c r="T234" s="1">
        <f t="shared" si="55"/>
        <v>86890.558981684924</v>
      </c>
      <c r="U234" s="1">
        <f t="shared" si="56"/>
        <v>58128.580512690089</v>
      </c>
      <c r="V234" s="1">
        <f t="shared" si="57"/>
        <v>72126.405633592396</v>
      </c>
      <c r="W234" s="1">
        <f t="shared" si="58"/>
        <v>63835.031826113467</v>
      </c>
      <c r="X234" s="1">
        <f t="shared" si="51"/>
        <v>1.1260760464725128</v>
      </c>
      <c r="Y234" s="1">
        <f t="shared" si="59"/>
        <v>0.89346277732882173</v>
      </c>
      <c r="Z234" s="1">
        <f t="shared" si="52"/>
        <v>0.93473696859595856</v>
      </c>
      <c r="AA234" s="1">
        <f t="shared" si="53"/>
        <v>0.98117353500111504</v>
      </c>
    </row>
    <row r="235" spans="1:27" x14ac:dyDescent="0.35">
      <c r="A235" s="2">
        <v>234</v>
      </c>
      <c r="B235" s="2">
        <f t="shared" si="60"/>
        <v>114</v>
      </c>
      <c r="C235" s="2">
        <v>1112.0393511110449</v>
      </c>
      <c r="D235" s="2">
        <v>594.46449931278653</v>
      </c>
      <c r="E235" s="2">
        <v>1043.3825039687629</v>
      </c>
      <c r="F235" s="2">
        <v>564.61705354327682</v>
      </c>
      <c r="G235" s="2">
        <v>179.5</v>
      </c>
      <c r="H235" s="2">
        <v>194.14864864864865</v>
      </c>
      <c r="I235" s="2">
        <v>176.12658227848101</v>
      </c>
      <c r="J235" s="2">
        <v>162.73362445414847</v>
      </c>
      <c r="O235" s="2">
        <f t="shared" si="47"/>
        <v>47.790565330821195</v>
      </c>
      <c r="P235" s="2">
        <f t="shared" si="48"/>
        <v>131.70943466917879</v>
      </c>
      <c r="Q235" s="2">
        <f t="shared" si="54"/>
        <v>146.35808331782744</v>
      </c>
      <c r="R235" s="2">
        <f t="shared" si="49"/>
        <v>128.3360169476598</v>
      </c>
      <c r="S235" s="2">
        <f t="shared" si="50"/>
        <v>114.94305912332727</v>
      </c>
      <c r="T235" s="1">
        <f t="shared" si="55"/>
        <v>78296.583135383538</v>
      </c>
      <c r="U235" s="1">
        <f t="shared" si="56"/>
        <v>82636.269765153149</v>
      </c>
      <c r="V235" s="1">
        <f t="shared" si="57"/>
        <v>76291.206058587864</v>
      </c>
      <c r="W235" s="1">
        <f t="shared" si="58"/>
        <v>64898.811367463706</v>
      </c>
      <c r="X235" s="1">
        <f t="shared" si="51"/>
        <v>1.0147006512869072</v>
      </c>
      <c r="Y235" s="1">
        <f t="shared" si="59"/>
        <v>1.2701571316772318</v>
      </c>
      <c r="Z235" s="1">
        <f t="shared" si="52"/>
        <v>0.98871155515506315</v>
      </c>
      <c r="AA235" s="1">
        <f t="shared" si="53"/>
        <v>0.99752431141948761</v>
      </c>
    </row>
    <row r="236" spans="1:27" x14ac:dyDescent="0.35">
      <c r="A236" s="2">
        <v>235</v>
      </c>
      <c r="B236" s="2">
        <f t="shared" si="60"/>
        <v>114.5</v>
      </c>
      <c r="C236" s="2">
        <v>1115.5516008536438</v>
      </c>
      <c r="D236" s="2">
        <v>595.56005244755261</v>
      </c>
      <c r="E236" s="2">
        <v>1049.490764390674</v>
      </c>
      <c r="F236" s="2">
        <v>563.83567412228751</v>
      </c>
      <c r="G236" s="2">
        <v>191.41176470588235</v>
      </c>
      <c r="H236" s="2">
        <v>143.16883116883116</v>
      </c>
      <c r="I236" s="2">
        <v>179.25</v>
      </c>
      <c r="J236" s="2">
        <v>168.23348017621146</v>
      </c>
      <c r="O236" s="2">
        <f t="shared" si="47"/>
        <v>47.790565330821195</v>
      </c>
      <c r="P236" s="2">
        <f t="shared" si="48"/>
        <v>143.62119937506117</v>
      </c>
      <c r="Q236" s="2">
        <f t="shared" si="54"/>
        <v>95.378265838009966</v>
      </c>
      <c r="R236" s="2">
        <f t="shared" si="49"/>
        <v>131.45943466917879</v>
      </c>
      <c r="S236" s="2">
        <f t="shared" si="50"/>
        <v>120.44291484539026</v>
      </c>
      <c r="T236" s="1">
        <f t="shared" si="55"/>
        <v>85535.049032391835</v>
      </c>
      <c r="U236" s="1">
        <f t="shared" si="56"/>
        <v>53777.668815389094</v>
      </c>
      <c r="V236" s="1">
        <f t="shared" si="57"/>
        <v>78291.987806301739</v>
      </c>
      <c r="W236" s="1">
        <f t="shared" si="58"/>
        <v>67910.012085103896</v>
      </c>
      <c r="X236" s="1">
        <f t="shared" si="51"/>
        <v>1.1085090368624599</v>
      </c>
      <c r="Y236" s="1">
        <f t="shared" si="59"/>
        <v>0.82658728140759674</v>
      </c>
      <c r="Z236" s="1">
        <f t="shared" si="52"/>
        <v>1.0146410971757895</v>
      </c>
      <c r="AA236" s="1">
        <f t="shared" si="53"/>
        <v>1.043807838946708</v>
      </c>
    </row>
    <row r="237" spans="1:27" x14ac:dyDescent="0.35">
      <c r="A237" s="2">
        <v>236</v>
      </c>
      <c r="B237" s="2">
        <f t="shared" si="60"/>
        <v>115</v>
      </c>
      <c r="C237" s="2">
        <v>1115.5974128068081</v>
      </c>
      <c r="D237" s="2">
        <v>593.90975290003053</v>
      </c>
      <c r="E237" s="2">
        <v>1041.443131284806</v>
      </c>
      <c r="F237" s="2">
        <v>561.2812459037641</v>
      </c>
      <c r="G237" s="2">
        <v>212.89024390243901</v>
      </c>
      <c r="H237" s="2">
        <v>195.58227848101265</v>
      </c>
      <c r="I237" s="2">
        <v>185.96638655462183</v>
      </c>
      <c r="J237" s="2">
        <v>163.27350427350427</v>
      </c>
      <c r="O237" s="2">
        <f t="shared" si="47"/>
        <v>47.790565330821195</v>
      </c>
      <c r="P237" s="2">
        <f t="shared" si="48"/>
        <v>165.0996785716178</v>
      </c>
      <c r="Q237" s="2">
        <f t="shared" si="54"/>
        <v>147.79171315019147</v>
      </c>
      <c r="R237" s="2">
        <f t="shared" si="49"/>
        <v>138.17582122380065</v>
      </c>
      <c r="S237" s="2">
        <f t="shared" si="50"/>
        <v>115.48293894268308</v>
      </c>
      <c r="T237" s="1">
        <f t="shared" si="55"/>
        <v>98054.309304343988</v>
      </c>
      <c r="U237" s="1">
        <f t="shared" si="56"/>
        <v>82952.716891191187</v>
      </c>
      <c r="V237" s="1">
        <f t="shared" si="57"/>
        <v>82063.967839786244</v>
      </c>
      <c r="W237" s="1">
        <f t="shared" si="58"/>
        <v>64818.407850377473</v>
      </c>
      <c r="X237" s="1">
        <f t="shared" si="51"/>
        <v>1.2707549618169975</v>
      </c>
      <c r="Y237" s="1">
        <f t="shared" si="59"/>
        <v>1.275021068240175</v>
      </c>
      <c r="Z237" s="1">
        <f t="shared" si="52"/>
        <v>1.0635248471856704</v>
      </c>
      <c r="AA237" s="1">
        <f t="shared" si="53"/>
        <v>0.99628847271416798</v>
      </c>
    </row>
    <row r="238" spans="1:27" x14ac:dyDescent="0.35">
      <c r="A238" s="2">
        <v>237</v>
      </c>
      <c r="B238" s="2">
        <f t="shared" si="60"/>
        <v>115.5</v>
      </c>
      <c r="C238" s="2">
        <v>1116.3762160106019</v>
      </c>
      <c r="D238" s="2">
        <v>595.50849241274364</v>
      </c>
      <c r="E238" s="2">
        <v>1048.9715622548117</v>
      </c>
      <c r="F238" s="2">
        <v>567.18539806865715</v>
      </c>
      <c r="G238" s="2">
        <v>181.2560975609756</v>
      </c>
      <c r="H238" s="2">
        <v>153.66216216216216</v>
      </c>
      <c r="I238" s="2">
        <v>177.45106382978724</v>
      </c>
      <c r="J238" s="2">
        <v>161.58260869565217</v>
      </c>
      <c r="O238" s="2">
        <f t="shared" si="47"/>
        <v>47.790565330821195</v>
      </c>
      <c r="P238" s="2">
        <f t="shared" si="48"/>
        <v>133.46553223015439</v>
      </c>
      <c r="Q238" s="2">
        <f t="shared" si="54"/>
        <v>105.87159683134097</v>
      </c>
      <c r="R238" s="2">
        <f t="shared" si="49"/>
        <v>129.66049849896604</v>
      </c>
      <c r="S238" s="2">
        <f t="shared" si="50"/>
        <v>113.79204336483097</v>
      </c>
      <c r="T238" s="1">
        <f t="shared" si="55"/>
        <v>79479.857887443693</v>
      </c>
      <c r="U238" s="1">
        <f t="shared" si="56"/>
        <v>60048.823792948504</v>
      </c>
      <c r="V238" s="1">
        <f t="shared" si="57"/>
        <v>77213.927986604074</v>
      </c>
      <c r="W238" s="1">
        <f t="shared" si="58"/>
        <v>64541.185412927553</v>
      </c>
      <c r="X238" s="1">
        <f t="shared" si="51"/>
        <v>1.0300355434812536</v>
      </c>
      <c r="Y238" s="1">
        <f t="shared" si="59"/>
        <v>0.92297779178805395</v>
      </c>
      <c r="Z238" s="1">
        <f t="shared" si="52"/>
        <v>1.0006697595085765</v>
      </c>
      <c r="AA238" s="1">
        <f t="shared" si="53"/>
        <v>0.99202743749333033</v>
      </c>
    </row>
    <row r="239" spans="1:27" x14ac:dyDescent="0.35">
      <c r="A239" s="2">
        <v>238</v>
      </c>
      <c r="B239" s="2">
        <f t="shared" si="60"/>
        <v>116</v>
      </c>
      <c r="C239" s="2">
        <v>1116.6205464274783</v>
      </c>
      <c r="D239" s="2">
        <v>596.60186041600423</v>
      </c>
      <c r="E239" s="2">
        <v>1043.8253528493515</v>
      </c>
      <c r="F239" s="2">
        <v>563.54448671287548</v>
      </c>
      <c r="G239" s="2">
        <v>214.85542168674698</v>
      </c>
      <c r="H239" s="2">
        <v>182.20779220779221</v>
      </c>
      <c r="I239" s="2">
        <v>182.60683760683762</v>
      </c>
      <c r="J239" s="2">
        <v>166.33187772925766</v>
      </c>
      <c r="O239" s="2">
        <f t="shared" si="47"/>
        <v>47.790565330821195</v>
      </c>
      <c r="P239" s="2">
        <f t="shared" si="48"/>
        <v>167.06485635592577</v>
      </c>
      <c r="Q239" s="2">
        <f t="shared" si="54"/>
        <v>134.41722687697103</v>
      </c>
      <c r="R239" s="2">
        <f t="shared" si="49"/>
        <v>134.81627227601643</v>
      </c>
      <c r="S239" s="2">
        <f t="shared" si="50"/>
        <v>118.54131239843646</v>
      </c>
      <c r="T239" s="1">
        <f t="shared" si="55"/>
        <v>99671.204112077816</v>
      </c>
      <c r="U239" s="1">
        <f t="shared" si="56"/>
        <v>75750.087125750768</v>
      </c>
      <c r="V239" s="1">
        <f t="shared" si="57"/>
        <v>80431.638854221979</v>
      </c>
      <c r="W239" s="1">
        <f t="shared" si="58"/>
        <v>66803.303049847498</v>
      </c>
      <c r="X239" s="1">
        <f t="shared" si="51"/>
        <v>1.2917094421885491</v>
      </c>
      <c r="Y239" s="1">
        <f t="shared" si="59"/>
        <v>1.1643133658063138</v>
      </c>
      <c r="Z239" s="1">
        <f t="shared" si="52"/>
        <v>1.0423703444163401</v>
      </c>
      <c r="AA239" s="1">
        <f t="shared" si="53"/>
        <v>1.0267972166398514</v>
      </c>
    </row>
    <row r="240" spans="1:27" x14ac:dyDescent="0.35">
      <c r="A240" s="2">
        <v>239</v>
      </c>
      <c r="B240" s="2">
        <f t="shared" si="60"/>
        <v>116.5</v>
      </c>
      <c r="C240" s="2">
        <v>1122.2096047135271</v>
      </c>
      <c r="D240" s="2">
        <v>597.01330863282294</v>
      </c>
      <c r="E240" s="2">
        <v>1040.6948693831221</v>
      </c>
      <c r="F240" s="2">
        <v>565.69780164763006</v>
      </c>
      <c r="G240" s="2">
        <v>171.06024096385542</v>
      </c>
      <c r="H240" s="2">
        <v>149.92207792207793</v>
      </c>
      <c r="I240" s="2">
        <v>173.64135021097047</v>
      </c>
      <c r="J240" s="2">
        <v>152.15652173913043</v>
      </c>
      <c r="O240" s="2">
        <f t="shared" si="47"/>
        <v>47.790565330821195</v>
      </c>
      <c r="P240" s="2">
        <f t="shared" si="48"/>
        <v>123.26967563303423</v>
      </c>
      <c r="Q240" s="2">
        <f t="shared" si="54"/>
        <v>102.13151259125674</v>
      </c>
      <c r="R240" s="2">
        <f t="shared" si="49"/>
        <v>125.85078488014928</v>
      </c>
      <c r="S240" s="2">
        <f t="shared" si="50"/>
        <v>104.36595640830923</v>
      </c>
      <c r="T240" s="1">
        <f t="shared" si="55"/>
        <v>73593.63690377264</v>
      </c>
      <c r="U240" s="1">
        <f t="shared" si="56"/>
        <v>57775.572151821187</v>
      </c>
      <c r="V240" s="1">
        <f t="shared" si="57"/>
        <v>75134.593475335569</v>
      </c>
      <c r="W240" s="1">
        <f t="shared" si="58"/>
        <v>59039.59210703292</v>
      </c>
      <c r="X240" s="1">
        <f t="shared" si="51"/>
        <v>0.95375185361164438</v>
      </c>
      <c r="Y240" s="1">
        <f t="shared" si="59"/>
        <v>0.88803687792201669</v>
      </c>
      <c r="Z240" s="1">
        <f t="shared" si="52"/>
        <v>0.97372219681380034</v>
      </c>
      <c r="AA240" s="1">
        <f t="shared" si="53"/>
        <v>0.90746544077047597</v>
      </c>
    </row>
    <row r="241" spans="1:27" x14ac:dyDescent="0.35">
      <c r="A241" s="2">
        <v>240</v>
      </c>
      <c r="B241" s="2">
        <f t="shared" si="60"/>
        <v>117</v>
      </c>
      <c r="C241" s="2">
        <v>1119.7204885915983</v>
      </c>
      <c r="D241" s="2">
        <v>600.6953374448043</v>
      </c>
      <c r="E241" s="2">
        <v>1047.3070612898409</v>
      </c>
      <c r="F241" s="2">
        <v>563.55171329537666</v>
      </c>
      <c r="G241" s="2">
        <v>166.06172839506172</v>
      </c>
      <c r="H241" s="2">
        <v>183.34146341463415</v>
      </c>
      <c r="I241" s="2">
        <v>185.24789915966386</v>
      </c>
      <c r="J241" s="2">
        <v>156.34763948497854</v>
      </c>
      <c r="O241" s="2">
        <f t="shared" si="47"/>
        <v>47.790565330821195</v>
      </c>
      <c r="P241" s="2">
        <f t="shared" si="48"/>
        <v>118.27116306424053</v>
      </c>
      <c r="Q241" s="2">
        <f t="shared" si="54"/>
        <v>135.55089808381297</v>
      </c>
      <c r="R241" s="2">
        <f t="shared" si="49"/>
        <v>137.45733382884265</v>
      </c>
      <c r="S241" s="2">
        <f t="shared" si="50"/>
        <v>108.55707415415735</v>
      </c>
      <c r="T241" s="1">
        <f t="shared" si="55"/>
        <v>71044.936206863436</v>
      </c>
      <c r="U241" s="1">
        <f t="shared" si="56"/>
        <v>76389.940853859793</v>
      </c>
      <c r="V241" s="1">
        <f t="shared" si="57"/>
        <v>82569.979528579745</v>
      </c>
      <c r="W241" s="1">
        <f t="shared" si="58"/>
        <v>61177.525129908623</v>
      </c>
      <c r="X241" s="1">
        <f t="shared" si="51"/>
        <v>0.92072144342608897</v>
      </c>
      <c r="Y241" s="1">
        <f t="shared" si="59"/>
        <v>1.1741482092509372</v>
      </c>
      <c r="Z241" s="1">
        <f t="shared" si="52"/>
        <v>1.0700826096015568</v>
      </c>
      <c r="AA241" s="1">
        <f t="shared" si="53"/>
        <v>0.94032644579612801</v>
      </c>
    </row>
    <row r="242" spans="1:27" x14ac:dyDescent="0.35">
      <c r="A242" s="2">
        <v>241</v>
      </c>
      <c r="B242" s="2">
        <f t="shared" si="60"/>
        <v>117.5</v>
      </c>
      <c r="C242" s="2">
        <v>1109.5196936870066</v>
      </c>
      <c r="D242" s="2">
        <v>596.9405643184873</v>
      </c>
      <c r="E242" s="2">
        <v>1029.5778354152435</v>
      </c>
      <c r="F242" s="2">
        <v>558.70341039356754</v>
      </c>
      <c r="G242" s="2">
        <v>185.27500000000001</v>
      </c>
      <c r="H242" s="2">
        <v>161.38271604938271</v>
      </c>
      <c r="I242" s="2">
        <v>162.44017094017093</v>
      </c>
      <c r="J242" s="2">
        <v>173.10389610389609</v>
      </c>
      <c r="O242" s="2">
        <f t="shared" si="47"/>
        <v>47.790565330821195</v>
      </c>
      <c r="P242" s="2">
        <f t="shared" si="48"/>
        <v>137.48443466917882</v>
      </c>
      <c r="Q242" s="2">
        <f t="shared" si="54"/>
        <v>113.59215071856151</v>
      </c>
      <c r="R242" s="2">
        <f t="shared" si="49"/>
        <v>114.64960560934973</v>
      </c>
      <c r="S242" s="2">
        <f t="shared" si="50"/>
        <v>125.3133307730749</v>
      </c>
      <c r="T242" s="1">
        <f t="shared" si="55"/>
        <v>82070.03601642781</v>
      </c>
      <c r="U242" s="1">
        <f t="shared" si="56"/>
        <v>63464.322000400447</v>
      </c>
      <c r="V242" s="1">
        <f t="shared" si="57"/>
        <v>68439.000271337238</v>
      </c>
      <c r="W242" s="1">
        <f t="shared" si="58"/>
        <v>70012.985270694146</v>
      </c>
      <c r="X242" s="1">
        <f t="shared" si="51"/>
        <v>1.0636034889672621</v>
      </c>
      <c r="Y242" s="1">
        <f t="shared" si="59"/>
        <v>0.97547555601137648</v>
      </c>
      <c r="Z242" s="1">
        <f t="shared" si="52"/>
        <v>0.88694928140953966</v>
      </c>
      <c r="AA242" s="1">
        <f t="shared" si="53"/>
        <v>1.076131495338684</v>
      </c>
    </row>
    <row r="243" spans="1:27" x14ac:dyDescent="0.35">
      <c r="A243" s="2">
        <v>242</v>
      </c>
      <c r="B243" s="2">
        <f t="shared" si="60"/>
        <v>118</v>
      </c>
      <c r="C243" s="2">
        <v>1111.3674424646347</v>
      </c>
      <c r="D243" s="2">
        <v>592.76608487364615</v>
      </c>
      <c r="E243" s="2">
        <v>1035.4570360713331</v>
      </c>
      <c r="F243" s="2">
        <v>560.09066175335488</v>
      </c>
      <c r="G243" s="2">
        <v>175.78313253012047</v>
      </c>
      <c r="H243" s="2">
        <v>167.71428571428572</v>
      </c>
      <c r="I243" s="2">
        <v>183.84873949579833</v>
      </c>
      <c r="J243" s="2">
        <v>167.66812227074234</v>
      </c>
      <c r="O243" s="2">
        <f t="shared" si="47"/>
        <v>47.790565330821195</v>
      </c>
      <c r="P243" s="2">
        <f t="shared" si="48"/>
        <v>127.99256719929927</v>
      </c>
      <c r="Q243" s="2">
        <f t="shared" si="54"/>
        <v>119.92372038346453</v>
      </c>
      <c r="R243" s="2">
        <f t="shared" si="49"/>
        <v>136.05817416497712</v>
      </c>
      <c r="S243" s="2">
        <f t="shared" si="50"/>
        <v>119.87755693992115</v>
      </c>
      <c r="T243" s="1">
        <f t="shared" si="55"/>
        <v>75869.652951655691</v>
      </c>
      <c r="U243" s="1">
        <f t="shared" si="56"/>
        <v>67168.155909498935</v>
      </c>
      <c r="V243" s="1">
        <f t="shared" si="57"/>
        <v>80650.671214830159</v>
      </c>
      <c r="W243" s="1">
        <f t="shared" si="58"/>
        <v>67142.300195855918</v>
      </c>
      <c r="X243" s="1">
        <f t="shared" si="51"/>
        <v>0.98324835107862896</v>
      </c>
      <c r="Y243" s="1">
        <f t="shared" si="59"/>
        <v>1.0324051713916342</v>
      </c>
      <c r="Z243" s="1">
        <f t="shared" si="52"/>
        <v>1.0452089392829609</v>
      </c>
      <c r="AA243" s="1">
        <f t="shared" si="53"/>
        <v>1.0320077572879773</v>
      </c>
    </row>
    <row r="244" spans="1:27" x14ac:dyDescent="0.35">
      <c r="A244" s="2">
        <v>243</v>
      </c>
      <c r="B244" s="2">
        <f t="shared" si="60"/>
        <v>118.5</v>
      </c>
      <c r="C244" s="2">
        <v>1113.337356450701</v>
      </c>
      <c r="D244" s="2">
        <v>593.19538300903048</v>
      </c>
      <c r="E244" s="2">
        <v>1042.6037007649693</v>
      </c>
      <c r="F244" s="2">
        <v>564.15267129805011</v>
      </c>
      <c r="G244" s="2">
        <v>192.45783132530121</v>
      </c>
      <c r="H244" s="2">
        <v>159.19736842105263</v>
      </c>
      <c r="I244" s="2">
        <v>175.64680851063829</v>
      </c>
      <c r="J244" s="2">
        <v>186.80341880341879</v>
      </c>
      <c r="O244" s="2">
        <f t="shared" si="47"/>
        <v>47.790565330821195</v>
      </c>
      <c r="P244" s="2">
        <f t="shared" si="48"/>
        <v>144.66726599448003</v>
      </c>
      <c r="Q244" s="2">
        <f t="shared" si="54"/>
        <v>111.40680309023143</v>
      </c>
      <c r="R244" s="2">
        <f t="shared" si="49"/>
        <v>127.8562431798171</v>
      </c>
      <c r="S244" s="2">
        <f t="shared" si="50"/>
        <v>139.01285347259761</v>
      </c>
      <c r="T244" s="1">
        <f t="shared" si="55"/>
        <v>85815.954260464874</v>
      </c>
      <c r="U244" s="1">
        <f t="shared" si="56"/>
        <v>62850.445564129928</v>
      </c>
      <c r="V244" s="1">
        <f t="shared" si="57"/>
        <v>75843.733143147343</v>
      </c>
      <c r="W244" s="1">
        <f t="shared" si="58"/>
        <v>78424.472631330369</v>
      </c>
      <c r="X244" s="1">
        <f t="shared" si="51"/>
        <v>1.1121494858636987</v>
      </c>
      <c r="Y244" s="1">
        <f t="shared" si="59"/>
        <v>0.96603999538268981</v>
      </c>
      <c r="Z244" s="1">
        <f t="shared" si="52"/>
        <v>0.98291243799632788</v>
      </c>
      <c r="AA244" s="1">
        <f t="shared" si="53"/>
        <v>1.2054198900047062</v>
      </c>
    </row>
    <row r="245" spans="1:27" x14ac:dyDescent="0.35">
      <c r="A245" s="2">
        <v>244</v>
      </c>
      <c r="B245" s="2">
        <f t="shared" si="60"/>
        <v>119</v>
      </c>
      <c r="U245" s="2"/>
      <c r="V245" s="2"/>
      <c r="W245" s="2"/>
      <c r="X245" s="2"/>
      <c r="Y245" s="2"/>
      <c r="Z245" s="2"/>
      <c r="AA245" s="2"/>
    </row>
    <row r="246" spans="1:27" x14ac:dyDescent="0.35">
      <c r="A246" s="2">
        <v>245</v>
      </c>
      <c r="B246" s="2">
        <f t="shared" si="60"/>
        <v>119.5</v>
      </c>
      <c r="U246" s="2"/>
      <c r="V246" s="2"/>
      <c r="W246" s="2"/>
      <c r="X246" s="2"/>
      <c r="Y246" s="2"/>
      <c r="Z246" s="2"/>
      <c r="AA246" s="2"/>
    </row>
    <row r="247" spans="1:27" x14ac:dyDescent="0.35">
      <c r="A247" s="2">
        <v>246</v>
      </c>
      <c r="B247" s="2">
        <f t="shared" si="60"/>
        <v>120</v>
      </c>
      <c r="U247" s="2"/>
      <c r="V247" s="2"/>
      <c r="W247" s="2"/>
      <c r="X247" s="2"/>
      <c r="Y247" s="2"/>
      <c r="Z247" s="2"/>
      <c r="AA247" s="2"/>
    </row>
    <row r="248" spans="1:27" x14ac:dyDescent="0.35">
      <c r="U248" s="2"/>
      <c r="V248" s="2"/>
      <c r="W248" s="2"/>
      <c r="X248" s="2"/>
      <c r="Y248" s="2"/>
      <c r="Z248" s="2"/>
      <c r="AA248" s="2"/>
    </row>
    <row r="249" spans="1:27" x14ac:dyDescent="0.35">
      <c r="U249" s="2"/>
      <c r="V249" s="2"/>
      <c r="W249" s="2"/>
      <c r="X249" s="2"/>
      <c r="Y249" s="2"/>
      <c r="Z249" s="2"/>
      <c r="AA249" s="2"/>
    </row>
    <row r="250" spans="1:27" x14ac:dyDescent="0.35">
      <c r="U250" s="2"/>
      <c r="V250" s="2"/>
      <c r="W250" s="2"/>
      <c r="X250" s="2"/>
      <c r="Y250" s="2"/>
      <c r="Z250" s="2"/>
      <c r="AA250" s="2"/>
    </row>
    <row r="251" spans="1:27" x14ac:dyDescent="0.35">
      <c r="U251" s="2"/>
      <c r="V251" s="2"/>
      <c r="W251" s="2"/>
      <c r="X251" s="2"/>
      <c r="Y251" s="2"/>
      <c r="Z251" s="2"/>
      <c r="AA251" s="2"/>
    </row>
    <row r="252" spans="1:27" x14ac:dyDescent="0.35">
      <c r="U252" s="2"/>
      <c r="V252" s="2"/>
      <c r="W252" s="2"/>
      <c r="X252" s="2"/>
      <c r="Y252" s="2"/>
      <c r="Z252" s="2"/>
      <c r="AA252" s="2"/>
    </row>
    <row r="253" spans="1:27" x14ac:dyDescent="0.35">
      <c r="U253" s="2"/>
      <c r="V253" s="2"/>
      <c r="W253" s="2"/>
      <c r="X253" s="2"/>
      <c r="Y253" s="2"/>
      <c r="Z253" s="2"/>
      <c r="AA253" s="2"/>
    </row>
    <row r="254" spans="1:27" x14ac:dyDescent="0.35">
      <c r="U254" s="2"/>
      <c r="V254" s="2"/>
      <c r="W254" s="2"/>
      <c r="X254" s="2"/>
      <c r="Y254" s="2"/>
      <c r="Z254" s="2"/>
      <c r="AA254" s="2"/>
    </row>
    <row r="255" spans="1:27" x14ac:dyDescent="0.35">
      <c r="U255" s="2"/>
      <c r="V255" s="2"/>
      <c r="W255" s="2"/>
      <c r="X255" s="2"/>
      <c r="Y255" s="2"/>
      <c r="Z255" s="2"/>
      <c r="AA255" s="2"/>
    </row>
    <row r="256" spans="1:27" x14ac:dyDescent="0.35">
      <c r="U256" s="2"/>
      <c r="V256" s="2"/>
      <c r="W256" s="2"/>
      <c r="X256" s="2"/>
      <c r="Y256" s="2"/>
      <c r="Z256" s="2"/>
      <c r="AA256" s="2"/>
    </row>
    <row r="257" spans="21:27" x14ac:dyDescent="0.35">
      <c r="U257" s="2"/>
      <c r="V257" s="2"/>
      <c r="W257" s="2"/>
      <c r="X257" s="2"/>
      <c r="Y257" s="2"/>
      <c r="Z257" s="2"/>
      <c r="AA257" s="2"/>
    </row>
    <row r="258" spans="21:27" x14ac:dyDescent="0.35">
      <c r="U258" s="2"/>
      <c r="V258" s="2"/>
      <c r="W258" s="2"/>
      <c r="X258" s="2"/>
      <c r="Y258" s="2"/>
      <c r="Z258" s="2"/>
      <c r="AA258" s="2"/>
    </row>
    <row r="259" spans="21:27" x14ac:dyDescent="0.35">
      <c r="U259" s="2"/>
      <c r="V259" s="2"/>
      <c r="W259" s="2"/>
      <c r="X259" s="2"/>
      <c r="Y259" s="2"/>
      <c r="Z259" s="2"/>
      <c r="AA259" s="2"/>
    </row>
    <row r="260" spans="21:27" x14ac:dyDescent="0.35">
      <c r="U260" s="2"/>
      <c r="V260" s="2"/>
      <c r="W260" s="2"/>
      <c r="X260" s="2"/>
      <c r="Y260" s="2"/>
      <c r="Z260" s="2"/>
      <c r="AA260" s="2"/>
    </row>
    <row r="261" spans="21:27" x14ac:dyDescent="0.35">
      <c r="U261" s="2"/>
      <c r="V261" s="2"/>
      <c r="W261" s="2"/>
      <c r="X261" s="2"/>
      <c r="Y261" s="2"/>
      <c r="Z261" s="2"/>
      <c r="AA261" s="2"/>
    </row>
    <row r="262" spans="21:27" x14ac:dyDescent="0.35">
      <c r="U262" s="2"/>
      <c r="V262" s="2"/>
      <c r="W262" s="2"/>
      <c r="X262" s="2"/>
      <c r="Y262" s="2"/>
      <c r="Z262" s="2"/>
      <c r="AA262" s="2"/>
    </row>
    <row r="263" spans="21:27" x14ac:dyDescent="0.35">
      <c r="U263" s="2"/>
      <c r="V263" s="2"/>
      <c r="W263" s="2"/>
      <c r="X263" s="2"/>
      <c r="Y263" s="2"/>
      <c r="Z263" s="2"/>
      <c r="AA263" s="2"/>
    </row>
    <row r="264" spans="21:27" x14ac:dyDescent="0.35">
      <c r="U264" s="2"/>
      <c r="V264" s="2"/>
      <c r="W264" s="2"/>
      <c r="X264" s="2"/>
      <c r="Y264" s="2"/>
      <c r="Z264" s="2"/>
      <c r="AA264" s="2"/>
    </row>
    <row r="265" spans="21:27" x14ac:dyDescent="0.35">
      <c r="U265" s="2"/>
      <c r="V265" s="2"/>
      <c r="W265" s="2"/>
      <c r="X265" s="2"/>
      <c r="Y265" s="2"/>
      <c r="Z265" s="2"/>
      <c r="AA265" s="2"/>
    </row>
    <row r="266" spans="21:27" x14ac:dyDescent="0.35">
      <c r="U266" s="2"/>
      <c r="V266" s="2"/>
      <c r="W266" s="2"/>
      <c r="X266" s="2"/>
      <c r="Y266" s="2"/>
      <c r="Z266" s="2"/>
      <c r="AA266" s="2"/>
    </row>
    <row r="267" spans="21:27" x14ac:dyDescent="0.35">
      <c r="U267" s="2"/>
      <c r="V267" s="2"/>
      <c r="W267" s="2"/>
      <c r="X267" s="2"/>
      <c r="Y267" s="2"/>
      <c r="Z267" s="2"/>
      <c r="AA267" s="2"/>
    </row>
    <row r="268" spans="21:27" x14ac:dyDescent="0.35">
      <c r="U268" s="2"/>
      <c r="V268" s="2"/>
      <c r="W268" s="2"/>
      <c r="X268" s="2"/>
      <c r="Y268" s="2"/>
      <c r="Z268" s="2"/>
      <c r="AA268" s="2"/>
    </row>
    <row r="269" spans="21:27" x14ac:dyDescent="0.35">
      <c r="U269" s="2"/>
      <c r="V269" s="2"/>
      <c r="W269" s="2"/>
      <c r="X269" s="2"/>
      <c r="Y269" s="2"/>
      <c r="Z269" s="2"/>
      <c r="AA269" s="2"/>
    </row>
    <row r="270" spans="21:27" x14ac:dyDescent="0.35">
      <c r="U270" s="2"/>
      <c r="V270" s="2"/>
      <c r="W270" s="2"/>
      <c r="X270" s="2"/>
      <c r="Y270" s="2"/>
      <c r="Z270" s="2"/>
      <c r="AA270" s="2"/>
    </row>
    <row r="271" spans="21:27" x14ac:dyDescent="0.35">
      <c r="U271" s="2"/>
      <c r="V271" s="2"/>
      <c r="W271" s="2"/>
      <c r="X271" s="2"/>
      <c r="Y271" s="2"/>
      <c r="Z271" s="2"/>
      <c r="AA271" s="2"/>
    </row>
    <row r="272" spans="21:27" x14ac:dyDescent="0.35">
      <c r="U272" s="2"/>
      <c r="V272" s="2"/>
      <c r="W272" s="2"/>
      <c r="X272" s="2"/>
      <c r="Y272" s="2"/>
      <c r="Z272" s="2"/>
      <c r="AA272" s="2"/>
    </row>
    <row r="273" spans="21:27" x14ac:dyDescent="0.35">
      <c r="U273" s="2"/>
      <c r="V273" s="2"/>
      <c r="W273" s="2"/>
      <c r="X273" s="2"/>
      <c r="Y273" s="2"/>
      <c r="Z273" s="2"/>
      <c r="AA273" s="2"/>
    </row>
    <row r="274" spans="21:27" x14ac:dyDescent="0.35">
      <c r="U274" s="2"/>
      <c r="V274" s="2"/>
      <c r="W274" s="2"/>
      <c r="X274" s="2"/>
      <c r="Y274" s="2"/>
      <c r="Z274" s="2"/>
      <c r="AA274" s="2"/>
    </row>
    <row r="275" spans="21:27" x14ac:dyDescent="0.35">
      <c r="U275" s="2"/>
      <c r="V275" s="2"/>
      <c r="W275" s="2"/>
      <c r="X275" s="2"/>
      <c r="Y275" s="2"/>
      <c r="Z275" s="2"/>
      <c r="AA275" s="2"/>
    </row>
    <row r="276" spans="21:27" x14ac:dyDescent="0.35">
      <c r="U276" s="2"/>
      <c r="V276" s="2"/>
      <c r="W276" s="2"/>
      <c r="X276" s="2"/>
      <c r="Y276" s="2"/>
      <c r="Z276" s="2"/>
      <c r="AA276" s="2"/>
    </row>
    <row r="277" spans="21:27" x14ac:dyDescent="0.35">
      <c r="U277" s="2"/>
      <c r="V277" s="2"/>
      <c r="W277" s="2"/>
      <c r="X277" s="2"/>
      <c r="Y277" s="2"/>
      <c r="Z277" s="2"/>
      <c r="AA277" s="2"/>
    </row>
    <row r="278" spans="21:27" x14ac:dyDescent="0.35">
      <c r="U278" s="2"/>
      <c r="V278" s="2"/>
      <c r="W278" s="2"/>
      <c r="X278" s="2"/>
      <c r="Y278" s="2"/>
      <c r="Z278" s="2"/>
      <c r="AA278" s="2"/>
    </row>
    <row r="279" spans="21:27" x14ac:dyDescent="0.35">
      <c r="U279" s="2"/>
      <c r="V279" s="2"/>
      <c r="W279" s="2"/>
      <c r="X279" s="2"/>
      <c r="Y279" s="2"/>
      <c r="Z279" s="2"/>
      <c r="AA279" s="2"/>
    </row>
    <row r="280" spans="21:27" x14ac:dyDescent="0.35">
      <c r="U280" s="2"/>
      <c r="V280" s="2"/>
      <c r="W280" s="2"/>
      <c r="X280" s="2"/>
      <c r="Y280" s="2"/>
      <c r="Z280" s="2"/>
      <c r="AA280" s="2"/>
    </row>
    <row r="281" spans="21:27" x14ac:dyDescent="0.35">
      <c r="U281" s="2"/>
      <c r="V281" s="2"/>
      <c r="W281" s="2"/>
      <c r="X281" s="2"/>
      <c r="Y281" s="2"/>
      <c r="Z281" s="2"/>
      <c r="AA281" s="2"/>
    </row>
    <row r="282" spans="21:27" x14ac:dyDescent="0.35">
      <c r="U282" s="2"/>
      <c r="V282" s="2"/>
      <c r="W282" s="2"/>
      <c r="X282" s="2"/>
      <c r="Y282" s="2"/>
      <c r="Z282" s="2"/>
      <c r="AA282" s="2"/>
    </row>
    <row r="283" spans="21:27" x14ac:dyDescent="0.35">
      <c r="U283" s="2"/>
      <c r="V283" s="2"/>
      <c r="W283" s="2"/>
      <c r="X283" s="2"/>
      <c r="Y283" s="2"/>
      <c r="Z283" s="2"/>
      <c r="AA283" s="2"/>
    </row>
    <row r="284" spans="21:27" x14ac:dyDescent="0.35">
      <c r="U284" s="2"/>
      <c r="V284" s="2"/>
      <c r="W284" s="2"/>
      <c r="X284" s="2"/>
      <c r="Y284" s="2"/>
      <c r="Z284" s="2"/>
      <c r="AA284" s="2"/>
    </row>
    <row r="285" spans="21:27" x14ac:dyDescent="0.35">
      <c r="U285" s="2"/>
      <c r="V285" s="2"/>
      <c r="W285" s="2"/>
      <c r="X285" s="2"/>
      <c r="Y285" s="2"/>
      <c r="Z285" s="2"/>
      <c r="AA285" s="2"/>
    </row>
    <row r="286" spans="21:27" x14ac:dyDescent="0.35">
      <c r="U286" s="2"/>
      <c r="V286" s="2"/>
      <c r="W286" s="2"/>
      <c r="X286" s="2"/>
      <c r="Y286" s="2"/>
      <c r="Z286" s="2"/>
      <c r="AA286" s="2"/>
    </row>
    <row r="287" spans="21:27" x14ac:dyDescent="0.35">
      <c r="U287" s="2"/>
      <c r="V287" s="2"/>
      <c r="W287" s="2"/>
      <c r="X287" s="2"/>
      <c r="Y287" s="2"/>
      <c r="Z287" s="2"/>
      <c r="AA287" s="2"/>
    </row>
    <row r="288" spans="21:27" x14ac:dyDescent="0.35">
      <c r="U288" s="2"/>
      <c r="V288" s="2"/>
      <c r="W288" s="2"/>
      <c r="X288" s="2"/>
      <c r="Y288" s="2"/>
      <c r="Z288" s="2"/>
      <c r="AA288" s="2"/>
    </row>
    <row r="289" spans="21:27" x14ac:dyDescent="0.35">
      <c r="U289" s="2"/>
      <c r="V289" s="2"/>
      <c r="W289" s="2"/>
      <c r="X289" s="2"/>
      <c r="Y289" s="2"/>
      <c r="Z289" s="2"/>
      <c r="AA289" s="2"/>
    </row>
    <row r="290" spans="21:27" x14ac:dyDescent="0.35">
      <c r="U290" s="2"/>
      <c r="V290" s="2"/>
      <c r="W290" s="2"/>
      <c r="X290" s="2"/>
      <c r="Y290" s="2"/>
      <c r="Z290" s="2"/>
      <c r="AA290" s="2"/>
    </row>
    <row r="291" spans="21:27" x14ac:dyDescent="0.35">
      <c r="U291" s="2"/>
      <c r="V291" s="2"/>
      <c r="W291" s="2"/>
      <c r="X291" s="2"/>
      <c r="Y291" s="2"/>
      <c r="Z291" s="2"/>
      <c r="AA291" s="2"/>
    </row>
    <row r="292" spans="21:27" x14ac:dyDescent="0.35">
      <c r="U292" s="2"/>
      <c r="V292" s="2"/>
      <c r="W292" s="2"/>
      <c r="X292" s="2"/>
      <c r="Y292" s="2"/>
      <c r="Z292" s="2"/>
      <c r="AA292" s="2"/>
    </row>
    <row r="293" spans="21:27" x14ac:dyDescent="0.35">
      <c r="U293" s="2"/>
      <c r="V293" s="2"/>
      <c r="W293" s="2"/>
      <c r="X293" s="2"/>
      <c r="Y293" s="2"/>
      <c r="Z293" s="2"/>
      <c r="AA293" s="2"/>
    </row>
    <row r="294" spans="21:27" x14ac:dyDescent="0.35">
      <c r="U294" s="2"/>
      <c r="V294" s="2"/>
      <c r="W294" s="2"/>
      <c r="X294" s="2"/>
      <c r="Y294" s="2"/>
      <c r="Z294" s="2"/>
      <c r="AA294" s="2"/>
    </row>
    <row r="295" spans="21:27" x14ac:dyDescent="0.35">
      <c r="U295" s="2"/>
      <c r="V295" s="2"/>
      <c r="W295" s="2"/>
      <c r="X295" s="2"/>
      <c r="Y295" s="2"/>
      <c r="Z295" s="2"/>
      <c r="AA295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zoomScale="70" zoomScaleNormal="70" workbookViewId="0">
      <selection activeCell="A2" sqref="A2"/>
    </sheetView>
  </sheetViews>
  <sheetFormatPr defaultColWidth="8.81640625" defaultRowHeight="14.5" x14ac:dyDescent="0.35"/>
  <cols>
    <col min="1" max="20" width="8.81640625" style="2"/>
    <col min="21" max="27" width="8.81640625" style="1"/>
    <col min="28" max="16384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B2" s="2">
        <v>-2.5</v>
      </c>
    </row>
    <row r="3" spans="1:27" x14ac:dyDescent="0.35">
      <c r="A3" s="2">
        <v>1</v>
      </c>
      <c r="B3" s="2">
        <f>B2+0.5</f>
        <v>-2</v>
      </c>
      <c r="C3" s="2">
        <v>583.87334307943752</v>
      </c>
      <c r="D3" s="2">
        <v>520.73186459015562</v>
      </c>
      <c r="K3" s="2">
        <v>64.825000000000003</v>
      </c>
      <c r="L3" s="2">
        <v>29.547827203230923</v>
      </c>
      <c r="X3" s="1">
        <f>AVERAGE(V77:V117)</f>
        <v>75637.602600364873</v>
      </c>
      <c r="Y3" s="1">
        <f>AVERAGE(W127:W167)</f>
        <v>65861.98799145034</v>
      </c>
      <c r="Z3" s="1">
        <f>AVERAGE(V77:V117)</f>
        <v>75637.602600364873</v>
      </c>
      <c r="AA3" s="1">
        <f>AVERAGE(W127:W167)</f>
        <v>65861.98799145034</v>
      </c>
    </row>
    <row r="4" spans="1:27" x14ac:dyDescent="0.35">
      <c r="A4" s="2">
        <v>2</v>
      </c>
      <c r="B4" s="2">
        <f t="shared" ref="B4:B67" si="0">B3+0.5</f>
        <v>-1.5</v>
      </c>
      <c r="C4" s="2">
        <v>581.82707583809724</v>
      </c>
      <c r="D4" s="2">
        <v>525.21611958758069</v>
      </c>
      <c r="K4" s="2">
        <v>58.11</v>
      </c>
      <c r="L4" s="2">
        <v>30.652110861042548</v>
      </c>
    </row>
    <row r="5" spans="1:27" x14ac:dyDescent="0.35">
      <c r="A5" s="2">
        <v>3</v>
      </c>
      <c r="B5" s="2">
        <f t="shared" si="0"/>
        <v>-1</v>
      </c>
      <c r="C5" s="2">
        <v>578.54388586132006</v>
      </c>
      <c r="D5" s="2">
        <v>522.59555092048902</v>
      </c>
      <c r="K5" s="2">
        <v>58.640999999999998</v>
      </c>
      <c r="L5" s="2">
        <v>31.582485703508112</v>
      </c>
      <c r="M5" s="2">
        <f t="shared" ref="M5:M36" si="1">(K5+L5*3)/4</f>
        <v>38.347114277631086</v>
      </c>
    </row>
    <row r="6" spans="1:27" x14ac:dyDescent="0.35">
      <c r="A6" s="2">
        <v>4</v>
      </c>
      <c r="B6" s="2">
        <f t="shared" si="0"/>
        <v>-0.5</v>
      </c>
      <c r="C6" s="2">
        <v>573.26024059636677</v>
      </c>
      <c r="D6" s="2">
        <v>522.36975680725482</v>
      </c>
      <c r="K6" s="2">
        <v>62.213999999999999</v>
      </c>
      <c r="L6" s="2">
        <v>33.900428640686179</v>
      </c>
      <c r="M6" s="2">
        <f t="shared" si="1"/>
        <v>40.978821480514632</v>
      </c>
      <c r="O6" s="2">
        <f t="shared" ref="O6:O46" si="2">M6</f>
        <v>40.978821480514632</v>
      </c>
    </row>
    <row r="7" spans="1:27" x14ac:dyDescent="0.35">
      <c r="A7" s="2">
        <v>5</v>
      </c>
      <c r="B7" s="2">
        <f t="shared" si="0"/>
        <v>0</v>
      </c>
      <c r="C7" s="2">
        <v>586.40827115453067</v>
      </c>
      <c r="D7" s="2">
        <v>525.69212472867491</v>
      </c>
      <c r="K7" s="2">
        <v>61.968000000000004</v>
      </c>
      <c r="L7" s="2">
        <v>35.433627298154015</v>
      </c>
      <c r="M7" s="2">
        <f t="shared" si="1"/>
        <v>42.067220473615507</v>
      </c>
      <c r="O7" s="2">
        <f t="shared" si="2"/>
        <v>42.067220473615507</v>
      </c>
    </row>
    <row r="8" spans="1:27" x14ac:dyDescent="0.35">
      <c r="A8" s="2">
        <v>6</v>
      </c>
      <c r="B8" s="2">
        <f t="shared" si="0"/>
        <v>0.5</v>
      </c>
      <c r="C8" s="2">
        <v>592.77613264437309</v>
      </c>
      <c r="D8" s="2">
        <v>504.16432605727135</v>
      </c>
      <c r="K8" s="2">
        <v>62.595999999999997</v>
      </c>
      <c r="L8" s="2">
        <v>34.669348959722591</v>
      </c>
      <c r="M8" s="2">
        <f t="shared" si="1"/>
        <v>41.651011719791946</v>
      </c>
      <c r="O8" s="2">
        <f t="shared" si="2"/>
        <v>41.651011719791946</v>
      </c>
    </row>
    <row r="9" spans="1:27" x14ac:dyDescent="0.35">
      <c r="A9" s="2">
        <v>7</v>
      </c>
      <c r="B9" s="2">
        <f t="shared" si="0"/>
        <v>1</v>
      </c>
      <c r="C9" s="2">
        <v>735.63307326182144</v>
      </c>
      <c r="D9" s="2">
        <v>503.50802344248916</v>
      </c>
      <c r="K9" s="2">
        <v>61.506999999999998</v>
      </c>
      <c r="L9" s="2">
        <v>38.309143661760288</v>
      </c>
      <c r="M9" s="2">
        <f t="shared" si="1"/>
        <v>44.108607746320217</v>
      </c>
      <c r="O9" s="2">
        <f t="shared" si="2"/>
        <v>44.108607746320217</v>
      </c>
    </row>
    <row r="10" spans="1:27" x14ac:dyDescent="0.35">
      <c r="A10" s="2">
        <v>8</v>
      </c>
      <c r="B10" s="2">
        <f t="shared" si="0"/>
        <v>1.5</v>
      </c>
      <c r="C10" s="2">
        <v>1015.5746483980121</v>
      </c>
      <c r="D10" s="2">
        <v>583.40733583523627</v>
      </c>
      <c r="K10" s="2">
        <v>65.406999999999996</v>
      </c>
      <c r="L10" s="2">
        <v>39.3761298201157</v>
      </c>
      <c r="M10" s="2">
        <f t="shared" si="1"/>
        <v>45.88384736508678</v>
      </c>
      <c r="O10" s="2">
        <f t="shared" si="2"/>
        <v>45.88384736508678</v>
      </c>
    </row>
    <row r="11" spans="1:27" x14ac:dyDescent="0.35">
      <c r="A11" s="2">
        <v>9</v>
      </c>
      <c r="B11" s="2">
        <f t="shared" si="0"/>
        <v>2</v>
      </c>
      <c r="C11" s="2">
        <v>891.31736076528341</v>
      </c>
      <c r="D11" s="2">
        <v>769.07039672747965</v>
      </c>
      <c r="K11" s="2">
        <v>67.564999999999998</v>
      </c>
      <c r="L11" s="2">
        <v>45.819776232114471</v>
      </c>
      <c r="M11" s="2">
        <f t="shared" si="1"/>
        <v>51.256082174085854</v>
      </c>
      <c r="O11" s="2">
        <f t="shared" si="2"/>
        <v>51.256082174085854</v>
      </c>
    </row>
    <row r="12" spans="1:27" x14ac:dyDescent="0.35">
      <c r="A12" s="2">
        <v>10</v>
      </c>
      <c r="B12" s="2">
        <f t="shared" si="0"/>
        <v>2.5</v>
      </c>
      <c r="C12" s="2">
        <v>459.92146846780435</v>
      </c>
      <c r="D12" s="2">
        <v>414.07594317005368</v>
      </c>
      <c r="E12" s="2">
        <v>421.56159301820196</v>
      </c>
      <c r="F12" s="2">
        <v>369.1068966196047</v>
      </c>
      <c r="G12" s="2">
        <v>63.942857142857143</v>
      </c>
      <c r="H12" s="2">
        <v>34.710843373493979</v>
      </c>
      <c r="I12" s="2">
        <v>58.785123966942152</v>
      </c>
      <c r="J12" s="2">
        <v>48.586956521739133</v>
      </c>
      <c r="K12" s="2">
        <v>72.808999999999997</v>
      </c>
      <c r="L12" s="2">
        <v>45.608709779119899</v>
      </c>
      <c r="M12" s="2">
        <f t="shared" si="1"/>
        <v>52.408782334339925</v>
      </c>
      <c r="O12" s="2">
        <f t="shared" si="2"/>
        <v>52.408782334339925</v>
      </c>
    </row>
    <row r="13" spans="1:27" x14ac:dyDescent="0.35">
      <c r="A13" s="2">
        <v>11</v>
      </c>
      <c r="B13" s="2">
        <f t="shared" si="0"/>
        <v>3</v>
      </c>
      <c r="C13" s="2">
        <v>382.83522194328492</v>
      </c>
      <c r="D13" s="2">
        <v>364.01178334461594</v>
      </c>
      <c r="E13" s="2">
        <v>371.42804560536575</v>
      </c>
      <c r="F13" s="2">
        <v>333.35365588620328</v>
      </c>
      <c r="G13" s="2">
        <v>48.342105263157897</v>
      </c>
      <c r="H13" s="2">
        <v>36.492753623188406</v>
      </c>
      <c r="I13" s="2">
        <v>40.068965517241381</v>
      </c>
      <c r="J13" s="2">
        <v>45.725000000000001</v>
      </c>
      <c r="K13" s="2">
        <v>71.694999999999993</v>
      </c>
      <c r="L13" s="2">
        <v>44.644978355509231</v>
      </c>
      <c r="M13" s="2">
        <f t="shared" si="1"/>
        <v>51.40748376663192</v>
      </c>
      <c r="O13" s="2">
        <f t="shared" si="2"/>
        <v>51.40748376663192</v>
      </c>
    </row>
    <row r="14" spans="1:27" x14ac:dyDescent="0.35">
      <c r="A14" s="2">
        <v>12</v>
      </c>
      <c r="B14" s="2">
        <f t="shared" si="0"/>
        <v>3.5</v>
      </c>
      <c r="C14" s="2">
        <v>349.3008722269924</v>
      </c>
      <c r="D14" s="2">
        <v>335.1084981582527</v>
      </c>
      <c r="E14" s="2">
        <v>327.86087814608408</v>
      </c>
      <c r="F14" s="2">
        <v>307.41575541959702</v>
      </c>
      <c r="G14" s="2">
        <v>42.807017543859651</v>
      </c>
      <c r="H14" s="2">
        <v>39.623188405797102</v>
      </c>
      <c r="I14" s="2">
        <v>51.880341880341881</v>
      </c>
      <c r="J14" s="2">
        <v>66.971428571428575</v>
      </c>
      <c r="K14" s="2">
        <v>59.845999999999997</v>
      </c>
      <c r="L14" s="2">
        <v>45.248739291320923</v>
      </c>
      <c r="M14" s="2">
        <f t="shared" si="1"/>
        <v>48.898054468490692</v>
      </c>
      <c r="O14" s="2">
        <f t="shared" si="2"/>
        <v>48.898054468490692</v>
      </c>
      <c r="P14" s="2">
        <f t="shared" ref="P14:P77" si="3">G14-$O14</f>
        <v>-6.091036924631041</v>
      </c>
      <c r="Q14" s="2">
        <f t="shared" ref="Q14:Q77" si="4">H14-$O14</f>
        <v>-9.2748660626935902</v>
      </c>
      <c r="R14" s="2">
        <f t="shared" ref="R14:R77" si="5">I14-$O14</f>
        <v>2.9822874118511891</v>
      </c>
      <c r="S14" s="2">
        <f t="shared" ref="S14:S77" si="6">J14-$O14</f>
        <v>18.073374102937883</v>
      </c>
      <c r="T14" s="1">
        <f>P14*$D14</f>
        <v>-2041.1582360395703</v>
      </c>
      <c r="U14" s="1">
        <f>Q14*$F14</f>
        <v>-2851.2399570785333</v>
      </c>
      <c r="V14" s="1">
        <f>R14*$D14</f>
        <v>999.38985566171436</v>
      </c>
      <c r="W14" s="1">
        <f>S14*$F14</f>
        <v>5556.0399528356311</v>
      </c>
      <c r="X14" s="1">
        <f t="shared" ref="X14:X77" si="7">T14/X$3</f>
        <v>-2.698602501753174E-2</v>
      </c>
      <c r="Y14" s="1">
        <f t="shared" ref="Y14:Y77" si="8">U14/Y$3</f>
        <v>-4.3291131106590004E-2</v>
      </c>
      <c r="Z14" s="1">
        <f t="shared" ref="Z14:Z77" si="9">V14/Z$3</f>
        <v>1.3212870600117266E-2</v>
      </c>
      <c r="AA14" s="1">
        <f t="shared" ref="AA14:AA77" si="10">W14/AA$3</f>
        <v>8.435882551186992E-2</v>
      </c>
    </row>
    <row r="15" spans="1:27" x14ac:dyDescent="0.35">
      <c r="A15" s="2">
        <v>13</v>
      </c>
      <c r="B15" s="2">
        <f t="shared" si="0"/>
        <v>4</v>
      </c>
      <c r="C15" s="2">
        <v>306.83319164365474</v>
      </c>
      <c r="D15" s="2">
        <v>301.80491574895166</v>
      </c>
      <c r="E15" s="2">
        <v>296.64766739011782</v>
      </c>
      <c r="F15" s="2">
        <v>282.61463050895537</v>
      </c>
      <c r="G15" s="2">
        <v>53.868852459016395</v>
      </c>
      <c r="H15" s="2">
        <v>35.710144927536234</v>
      </c>
      <c r="I15" s="2">
        <v>45.071428571428569</v>
      </c>
      <c r="J15" s="2">
        <v>88.837837837837839</v>
      </c>
      <c r="K15" s="2">
        <v>55.914000000000001</v>
      </c>
      <c r="L15" s="2">
        <v>43.044594834312811</v>
      </c>
      <c r="M15" s="2">
        <f t="shared" si="1"/>
        <v>46.26194612573461</v>
      </c>
      <c r="O15" s="2">
        <f t="shared" si="2"/>
        <v>46.26194612573461</v>
      </c>
      <c r="P15" s="2">
        <f t="shared" si="3"/>
        <v>7.6069063332817848</v>
      </c>
      <c r="Q15" s="2">
        <f t="shared" si="4"/>
        <v>-10.551801198198376</v>
      </c>
      <c r="R15" s="2">
        <f t="shared" si="5"/>
        <v>-1.1905175543060409</v>
      </c>
      <c r="S15" s="2">
        <f t="shared" si="6"/>
        <v>42.575891712103228</v>
      </c>
      <c r="T15" s="1">
        <f t="shared" ref="T15:T78" si="11">P15*$D15</f>
        <v>2295.801725026276</v>
      </c>
      <c r="U15" s="1">
        <f t="shared" ref="U15:U78" si="12">Q15*$F15</f>
        <v>-2982.0933968327868</v>
      </c>
      <c r="V15" s="1">
        <f t="shared" ref="V15:V78" si="13">R15*$D15</f>
        <v>-359.30405017498265</v>
      </c>
      <c r="W15" s="1">
        <f t="shared" ref="W15:W78" si="14">S15*$F15</f>
        <v>12032.569904805348</v>
      </c>
      <c r="X15" s="1">
        <f t="shared" si="7"/>
        <v>3.0352650614222418E-2</v>
      </c>
      <c r="Y15" s="1">
        <f t="shared" si="8"/>
        <v>-4.5277913524564388E-2</v>
      </c>
      <c r="Z15" s="1">
        <f t="shared" si="9"/>
        <v>-4.7503363118657251E-3</v>
      </c>
      <c r="AA15" s="1">
        <f t="shared" si="10"/>
        <v>0.18269369437143801</v>
      </c>
    </row>
    <row r="16" spans="1:27" x14ac:dyDescent="0.35">
      <c r="A16" s="2">
        <v>14</v>
      </c>
      <c r="B16" s="2">
        <f t="shared" si="0"/>
        <v>4.5</v>
      </c>
      <c r="C16" s="2">
        <v>282.52231516444812</v>
      </c>
      <c r="D16" s="2">
        <v>279.00112527429224</v>
      </c>
      <c r="E16" s="2">
        <v>278.87262956235617</v>
      </c>
      <c r="F16" s="2">
        <v>270.14666222789913</v>
      </c>
      <c r="G16" s="2">
        <v>44.915254237288138</v>
      </c>
      <c r="H16" s="2">
        <v>55.476190476190474</v>
      </c>
      <c r="I16" s="2">
        <v>67.459999999999994</v>
      </c>
      <c r="J16" s="2">
        <v>76.107142857142861</v>
      </c>
      <c r="K16" s="2">
        <v>57.024000000000001</v>
      </c>
      <c r="L16" s="2">
        <v>43.428737415315354</v>
      </c>
      <c r="M16" s="2">
        <f t="shared" si="1"/>
        <v>46.827553061486512</v>
      </c>
      <c r="O16" s="2">
        <f t="shared" si="2"/>
        <v>46.827553061486512</v>
      </c>
      <c r="P16" s="2">
        <f t="shared" si="3"/>
        <v>-1.9122988241983734</v>
      </c>
      <c r="Q16" s="2">
        <f t="shared" si="4"/>
        <v>8.6486374147039626</v>
      </c>
      <c r="R16" s="2">
        <f t="shared" si="5"/>
        <v>20.632446938513482</v>
      </c>
      <c r="S16" s="2">
        <f t="shared" si="6"/>
        <v>29.279589795656349</v>
      </c>
      <c r="T16" s="1">
        <f t="shared" si="11"/>
        <v>-533.53352381205207</v>
      </c>
      <c r="U16" s="1">
        <f t="shared" si="12"/>
        <v>2336.4005304016023</v>
      </c>
      <c r="V16" s="1">
        <f t="shared" si="13"/>
        <v>5756.4759130073871</v>
      </c>
      <c r="W16" s="1">
        <f t="shared" si="14"/>
        <v>7909.7834546986178</v>
      </c>
      <c r="X16" s="1">
        <f t="shared" si="7"/>
        <v>-7.0538132551741968E-3</v>
      </c>
      <c r="Y16" s="1">
        <f t="shared" si="8"/>
        <v>3.5474187792583704E-2</v>
      </c>
      <c r="Z16" s="1">
        <f t="shared" si="9"/>
        <v>7.6106007000539419E-2</v>
      </c>
      <c r="AA16" s="1">
        <f t="shared" si="10"/>
        <v>0.12009633623153618</v>
      </c>
    </row>
    <row r="17" spans="1:27" x14ac:dyDescent="0.35">
      <c r="A17" s="2">
        <v>15</v>
      </c>
      <c r="B17" s="2">
        <f t="shared" si="0"/>
        <v>5</v>
      </c>
      <c r="C17" s="2">
        <v>262.34978512108637</v>
      </c>
      <c r="D17" s="2">
        <v>260.04848745753748</v>
      </c>
      <c r="E17" s="2">
        <v>259.57052662911678</v>
      </c>
      <c r="F17" s="2">
        <v>255.90330799683753</v>
      </c>
      <c r="G17" s="2">
        <v>51.920634920634917</v>
      </c>
      <c r="H17" s="2">
        <v>26.49206349206349</v>
      </c>
      <c r="I17" s="2">
        <v>68.475609756097555</v>
      </c>
      <c r="J17" s="2">
        <v>63</v>
      </c>
      <c r="K17" s="2">
        <v>57.070999999999998</v>
      </c>
      <c r="L17" s="2">
        <v>44.280396383866481</v>
      </c>
      <c r="M17" s="2">
        <f t="shared" si="1"/>
        <v>47.478047287899862</v>
      </c>
      <c r="O17" s="2">
        <f t="shared" si="2"/>
        <v>47.478047287899862</v>
      </c>
      <c r="P17" s="2">
        <f t="shared" si="3"/>
        <v>4.4425876327350551</v>
      </c>
      <c r="Q17" s="2">
        <f t="shared" si="4"/>
        <v>-20.985983795836372</v>
      </c>
      <c r="R17" s="2">
        <f t="shared" si="5"/>
        <v>20.997562468197692</v>
      </c>
      <c r="S17" s="2">
        <f t="shared" si="6"/>
        <v>15.521952712100138</v>
      </c>
      <c r="T17" s="1">
        <f t="shared" si="11"/>
        <v>1155.2881942903132</v>
      </c>
      <c r="U17" s="1">
        <f t="shared" si="12"/>
        <v>-5370.3826749225564</v>
      </c>
      <c r="V17" s="1">
        <f t="shared" si="13"/>
        <v>5460.3843601499675</v>
      </c>
      <c r="W17" s="1">
        <f t="shared" si="14"/>
        <v>3972.119045596909</v>
      </c>
      <c r="X17" s="1">
        <f t="shared" si="7"/>
        <v>1.5273992757204868E-2</v>
      </c>
      <c r="Y17" s="1">
        <f t="shared" si="8"/>
        <v>-8.1539941910342806E-2</v>
      </c>
      <c r="Z17" s="1">
        <f t="shared" si="9"/>
        <v>7.2191399151030552E-2</v>
      </c>
      <c r="AA17" s="1">
        <f t="shared" si="10"/>
        <v>6.0309735049487674E-2</v>
      </c>
    </row>
    <row r="18" spans="1:27" x14ac:dyDescent="0.35">
      <c r="A18" s="2">
        <v>16</v>
      </c>
      <c r="B18" s="2">
        <f t="shared" si="0"/>
        <v>5.5</v>
      </c>
      <c r="C18" s="2">
        <v>254.88243675529992</v>
      </c>
      <c r="D18" s="2">
        <v>252.98411864329168</v>
      </c>
      <c r="E18" s="2">
        <v>250.54557185574296</v>
      </c>
      <c r="F18" s="2">
        <v>248.35498341615431</v>
      </c>
      <c r="G18" s="2">
        <v>57.508771929824562</v>
      </c>
      <c r="H18" s="2">
        <v>46.761904761904759</v>
      </c>
      <c r="I18" s="2">
        <v>124.06493506493507</v>
      </c>
      <c r="J18" s="2">
        <v>112.36</v>
      </c>
      <c r="K18" s="2">
        <v>56.146000000000001</v>
      </c>
      <c r="L18" s="2">
        <v>45.01483326971271</v>
      </c>
      <c r="M18" s="2">
        <f t="shared" si="1"/>
        <v>47.797624952284536</v>
      </c>
      <c r="O18" s="2">
        <f t="shared" si="2"/>
        <v>47.797624952284536</v>
      </c>
      <c r="P18" s="2">
        <f t="shared" si="3"/>
        <v>9.7111469775400252</v>
      </c>
      <c r="Q18" s="2">
        <f t="shared" si="4"/>
        <v>-1.0357201903797773</v>
      </c>
      <c r="R18" s="2">
        <f t="shared" si="5"/>
        <v>76.267310112650534</v>
      </c>
      <c r="S18" s="2">
        <f t="shared" si="6"/>
        <v>64.562375047715463</v>
      </c>
      <c r="T18" s="1">
        <f t="shared" si="11"/>
        <v>2456.7659591284291</v>
      </c>
      <c r="U18" s="1">
        <f t="shared" si="12"/>
        <v>-257.22627070554574</v>
      </c>
      <c r="V18" s="1">
        <f t="shared" si="13"/>
        <v>19294.418230143503</v>
      </c>
      <c r="W18" s="1">
        <f t="shared" si="14"/>
        <v>16034.387584282909</v>
      </c>
      <c r="X18" s="1">
        <f t="shared" si="7"/>
        <v>3.2480748657633653E-2</v>
      </c>
      <c r="Y18" s="1">
        <f t="shared" si="8"/>
        <v>-3.9055345662954593E-3</v>
      </c>
      <c r="Z18" s="1">
        <f t="shared" si="9"/>
        <v>0.25509029327762467</v>
      </c>
      <c r="AA18" s="1">
        <f t="shared" si="10"/>
        <v>0.24345435164156237</v>
      </c>
    </row>
    <row r="19" spans="1:27" x14ac:dyDescent="0.35">
      <c r="A19" s="2">
        <v>17</v>
      </c>
      <c r="B19" s="2">
        <f t="shared" si="0"/>
        <v>6</v>
      </c>
      <c r="C19" s="2">
        <v>249.41554367768939</v>
      </c>
      <c r="D19" s="2">
        <v>246.71517535296218</v>
      </c>
      <c r="E19" s="2">
        <v>250.74409031945507</v>
      </c>
      <c r="F19" s="2">
        <v>247.39152476141021</v>
      </c>
      <c r="G19" s="2">
        <v>41.614035087719301</v>
      </c>
      <c r="H19" s="2">
        <v>60.079365079365083</v>
      </c>
      <c r="I19" s="2">
        <v>176.50769230769231</v>
      </c>
      <c r="J19" s="2">
        <v>117.48</v>
      </c>
      <c r="K19" s="2">
        <v>58.314</v>
      </c>
      <c r="L19" s="2">
        <v>45.620952977458558</v>
      </c>
      <c r="M19" s="2">
        <f t="shared" si="1"/>
        <v>48.794214733093916</v>
      </c>
      <c r="O19" s="2">
        <f t="shared" si="2"/>
        <v>48.794214733093916</v>
      </c>
      <c r="P19" s="2">
        <f t="shared" si="3"/>
        <v>-7.1801796453746149</v>
      </c>
      <c r="Q19" s="2">
        <f t="shared" si="4"/>
        <v>11.285150346271166</v>
      </c>
      <c r="R19" s="2">
        <f t="shared" si="5"/>
        <v>127.71347757459839</v>
      </c>
      <c r="S19" s="2">
        <f t="shared" si="6"/>
        <v>68.685785266906095</v>
      </c>
      <c r="T19" s="1">
        <f t="shared" si="11"/>
        <v>-1771.459280274368</v>
      </c>
      <c r="U19" s="1">
        <f t="shared" si="12"/>
        <v>2791.8505513257801</v>
      </c>
      <c r="V19" s="1">
        <f t="shared" si="13"/>
        <v>31508.853014753644</v>
      </c>
      <c r="W19" s="1">
        <f t="shared" si="14"/>
        <v>16992.281146614703</v>
      </c>
      <c r="X19" s="1">
        <f t="shared" si="7"/>
        <v>-2.3420352038839243E-2</v>
      </c>
      <c r="Y19" s="1">
        <f t="shared" si="8"/>
        <v>4.2389406036273836E-2</v>
      </c>
      <c r="Z19" s="1">
        <f t="shared" si="9"/>
        <v>0.41657656947738381</v>
      </c>
      <c r="AA19" s="1">
        <f t="shared" si="10"/>
        <v>0.25799830319152378</v>
      </c>
    </row>
    <row r="20" spans="1:27" x14ac:dyDescent="0.35">
      <c r="A20" s="2">
        <v>18</v>
      </c>
      <c r="B20" s="2">
        <f t="shared" si="0"/>
        <v>6.5</v>
      </c>
      <c r="C20" s="2">
        <v>248.19389159330714</v>
      </c>
      <c r="D20" s="2">
        <v>244.66134767741988</v>
      </c>
      <c r="E20" s="2">
        <v>252.95833472239786</v>
      </c>
      <c r="F20" s="2">
        <v>249.13918290827573</v>
      </c>
      <c r="G20" s="2">
        <v>72.263157894736835</v>
      </c>
      <c r="H20" s="2">
        <v>76.015873015873012</v>
      </c>
      <c r="I20" s="2">
        <v>179.26666666666668</v>
      </c>
      <c r="J20" s="2">
        <v>150.875</v>
      </c>
      <c r="K20" s="2">
        <v>66.603999999999999</v>
      </c>
      <c r="L20" s="2">
        <v>46.860178057092838</v>
      </c>
      <c r="M20" s="2">
        <f t="shared" si="1"/>
        <v>51.796133542819632</v>
      </c>
      <c r="O20" s="2">
        <f t="shared" si="2"/>
        <v>51.796133542819632</v>
      </c>
      <c r="P20" s="2">
        <f t="shared" si="3"/>
        <v>20.467024351917203</v>
      </c>
      <c r="Q20" s="2">
        <f t="shared" si="4"/>
        <v>24.21973947305338</v>
      </c>
      <c r="R20" s="2">
        <f t="shared" si="5"/>
        <v>127.47053312384705</v>
      </c>
      <c r="S20" s="2">
        <f t="shared" si="6"/>
        <v>99.078866457180368</v>
      </c>
      <c r="T20" s="1">
        <f t="shared" si="11"/>
        <v>5007.489760886634</v>
      </c>
      <c r="U20" s="1">
        <f t="shared" si="12"/>
        <v>6034.0861025678314</v>
      </c>
      <c r="V20" s="1">
        <f t="shared" si="13"/>
        <v>31187.112423239611</v>
      </c>
      <c r="W20" s="1">
        <f t="shared" si="14"/>
        <v>24684.427832620084</v>
      </c>
      <c r="X20" s="1">
        <f t="shared" si="7"/>
        <v>6.6203708059653366E-2</v>
      </c>
      <c r="Y20" s="1">
        <f t="shared" si="8"/>
        <v>9.161712676135933E-2</v>
      </c>
      <c r="Z20" s="1">
        <f t="shared" si="9"/>
        <v>0.41232285729649981</v>
      </c>
      <c r="AA20" s="1">
        <f t="shared" si="10"/>
        <v>0.37479020274675601</v>
      </c>
    </row>
    <row r="21" spans="1:27" x14ac:dyDescent="0.35">
      <c r="A21" s="2">
        <v>19</v>
      </c>
      <c r="B21" s="2">
        <f t="shared" si="0"/>
        <v>7</v>
      </c>
      <c r="C21" s="2">
        <v>250.98842073633151</v>
      </c>
      <c r="D21" s="2">
        <v>246.45649570252763</v>
      </c>
      <c r="E21" s="2">
        <v>253.00414667556223</v>
      </c>
      <c r="F21" s="2">
        <v>249.12694491447775</v>
      </c>
      <c r="G21" s="2">
        <v>74.350877192982452</v>
      </c>
      <c r="H21" s="2">
        <v>65.048387096774192</v>
      </c>
      <c r="I21" s="2">
        <v>164.64285714285714</v>
      </c>
      <c r="J21" s="2">
        <v>218.31818181818181</v>
      </c>
      <c r="K21" s="2">
        <v>49.784999999999997</v>
      </c>
      <c r="L21" s="2">
        <v>46.909730658129106</v>
      </c>
      <c r="M21" s="2">
        <f t="shared" si="1"/>
        <v>47.628547993596833</v>
      </c>
      <c r="O21" s="2">
        <f t="shared" si="2"/>
        <v>47.628547993596833</v>
      </c>
      <c r="P21" s="2">
        <f t="shared" si="3"/>
        <v>26.722329199385619</v>
      </c>
      <c r="Q21" s="2">
        <f t="shared" si="4"/>
        <v>17.41983910317736</v>
      </c>
      <c r="R21" s="2">
        <f t="shared" si="5"/>
        <v>117.0143091492603</v>
      </c>
      <c r="S21" s="2">
        <f t="shared" si="6"/>
        <v>170.68963382458497</v>
      </c>
      <c r="T21" s="1">
        <f t="shared" si="11"/>
        <v>6585.8916114899102</v>
      </c>
      <c r="U21" s="1">
        <f t="shared" si="12"/>
        <v>4339.7512966763315</v>
      </c>
      <c r="V21" s="1">
        <f t="shared" si="13"/>
        <v>28838.936579978912</v>
      </c>
      <c r="W21" s="1">
        <f t="shared" si="14"/>
        <v>42523.387003289761</v>
      </c>
      <c r="X21" s="1">
        <f t="shared" si="7"/>
        <v>8.7071659929344986E-2</v>
      </c>
      <c r="Y21" s="1">
        <f t="shared" si="8"/>
        <v>6.5891592844717684E-2</v>
      </c>
      <c r="Z21" s="1">
        <f t="shared" si="9"/>
        <v>0.38127777174999716</v>
      </c>
      <c r="AA21" s="1">
        <f t="shared" si="10"/>
        <v>0.64564384252734364</v>
      </c>
    </row>
    <row r="22" spans="1:27" x14ac:dyDescent="0.35">
      <c r="A22" s="2">
        <v>20</v>
      </c>
      <c r="B22" s="2">
        <f t="shared" si="0"/>
        <v>7.5</v>
      </c>
      <c r="C22" s="2">
        <v>254.25634006205402</v>
      </c>
      <c r="D22" s="2">
        <v>248.2881584984564</v>
      </c>
      <c r="E22" s="2">
        <v>262.83844595483924</v>
      </c>
      <c r="F22" s="2">
        <v>254.68321513210378</v>
      </c>
      <c r="G22" s="2">
        <v>70.05263157894737</v>
      </c>
      <c r="H22" s="2">
        <v>59.698412698412696</v>
      </c>
      <c r="I22" s="2">
        <v>252.62264150943398</v>
      </c>
      <c r="J22" s="2">
        <v>326.45454545454544</v>
      </c>
      <c r="K22" s="2">
        <v>56.54</v>
      </c>
      <c r="L22" s="2">
        <v>47.247561446140715</v>
      </c>
      <c r="M22" s="2">
        <f t="shared" si="1"/>
        <v>49.570671084605536</v>
      </c>
      <c r="O22" s="2">
        <f t="shared" si="2"/>
        <v>49.570671084605536</v>
      </c>
      <c r="P22" s="2">
        <f t="shared" si="3"/>
        <v>20.481960494341834</v>
      </c>
      <c r="Q22" s="2">
        <f t="shared" si="4"/>
        <v>10.12774161380716</v>
      </c>
      <c r="R22" s="2">
        <f t="shared" si="5"/>
        <v>203.05197042482843</v>
      </c>
      <c r="S22" s="2">
        <f t="shared" si="6"/>
        <v>276.88387436993992</v>
      </c>
      <c r="T22" s="1">
        <f t="shared" si="11"/>
        <v>5085.4282535782677</v>
      </c>
      <c r="U22" s="1">
        <f t="shared" si="12"/>
        <v>2579.3657962316088</v>
      </c>
      <c r="V22" s="1">
        <f t="shared" si="13"/>
        <v>50415.399816263678</v>
      </c>
      <c r="W22" s="1">
        <f t="shared" si="14"/>
        <v>70517.675342769799</v>
      </c>
      <c r="X22" s="1">
        <f t="shared" si="7"/>
        <v>6.7234127983238537E-2</v>
      </c>
      <c r="Y22" s="1">
        <f t="shared" si="8"/>
        <v>3.9163193746390421E-2</v>
      </c>
      <c r="Z22" s="1">
        <f t="shared" si="9"/>
        <v>0.66653883892428489</v>
      </c>
      <c r="AA22" s="1">
        <f t="shared" si="10"/>
        <v>1.0706885336033862</v>
      </c>
    </row>
    <row r="23" spans="1:27" x14ac:dyDescent="0.35">
      <c r="A23" s="2">
        <v>21</v>
      </c>
      <c r="B23" s="2">
        <f t="shared" si="0"/>
        <v>8</v>
      </c>
      <c r="C23" s="2">
        <v>257.76858980465295</v>
      </c>
      <c r="D23" s="2">
        <v>249.98002709691119</v>
      </c>
      <c r="E23" s="2">
        <v>266.6866500206433</v>
      </c>
      <c r="F23" s="2">
        <v>257.45883648485375</v>
      </c>
      <c r="G23" s="2">
        <v>60.245614035087719</v>
      </c>
      <c r="H23" s="2">
        <v>89.548387096774192</v>
      </c>
      <c r="I23" s="2">
        <v>261.29411764705884</v>
      </c>
      <c r="J23" s="2">
        <v>305</v>
      </c>
      <c r="K23" s="2">
        <v>51.093000000000004</v>
      </c>
      <c r="L23" s="2">
        <v>47.39732353041429</v>
      </c>
      <c r="M23" s="2">
        <f t="shared" si="1"/>
        <v>48.32124264781072</v>
      </c>
      <c r="O23" s="2">
        <f t="shared" si="2"/>
        <v>48.32124264781072</v>
      </c>
      <c r="P23" s="2">
        <f t="shared" si="3"/>
        <v>11.924371387276999</v>
      </c>
      <c r="Q23" s="2">
        <f t="shared" si="4"/>
        <v>41.227144448963472</v>
      </c>
      <c r="R23" s="2">
        <f t="shared" si="5"/>
        <v>212.97287499924812</v>
      </c>
      <c r="S23" s="2">
        <f t="shared" si="6"/>
        <v>256.67875735218928</v>
      </c>
      <c r="T23" s="1">
        <f t="shared" si="11"/>
        <v>2980.8546825051367</v>
      </c>
      <c r="U23" s="1">
        <f t="shared" si="12"/>
        <v>10614.292641423131</v>
      </c>
      <c r="V23" s="1">
        <f t="shared" si="13"/>
        <v>53238.965063219126</v>
      </c>
      <c r="W23" s="1">
        <f t="shared" si="14"/>
        <v>66084.214218272755</v>
      </c>
      <c r="X23" s="1">
        <f t="shared" si="7"/>
        <v>3.9409692798628666E-2</v>
      </c>
      <c r="Y23" s="1">
        <f t="shared" si="8"/>
        <v>0.16115961520628547</v>
      </c>
      <c r="Z23" s="1">
        <f t="shared" si="9"/>
        <v>0.70386901796068169</v>
      </c>
      <c r="AA23" s="1">
        <f t="shared" si="10"/>
        <v>1.003374119634094</v>
      </c>
    </row>
    <row r="24" spans="1:27" x14ac:dyDescent="0.35">
      <c r="A24" s="2">
        <v>22</v>
      </c>
      <c r="B24" s="2">
        <f t="shared" si="0"/>
        <v>8.5</v>
      </c>
      <c r="C24" s="2">
        <v>275.72687544507193</v>
      </c>
      <c r="D24" s="2">
        <v>260.44541910884084</v>
      </c>
      <c r="E24" s="2">
        <v>284.53804110367884</v>
      </c>
      <c r="F24" s="2">
        <v>269.36990772876669</v>
      </c>
      <c r="G24" s="2">
        <v>74.483870967741936</v>
      </c>
      <c r="H24" s="2">
        <v>84.573770491803273</v>
      </c>
      <c r="I24" s="2">
        <v>323</v>
      </c>
      <c r="J24" s="2">
        <v>283.39130434782606</v>
      </c>
      <c r="K24" s="2">
        <v>52.198</v>
      </c>
      <c r="L24" s="2">
        <v>47.523288176638872</v>
      </c>
      <c r="M24" s="2">
        <f t="shared" si="1"/>
        <v>48.691966132479159</v>
      </c>
      <c r="O24" s="2">
        <f t="shared" si="2"/>
        <v>48.691966132479159</v>
      </c>
      <c r="P24" s="2">
        <f t="shared" si="3"/>
        <v>25.791904835262777</v>
      </c>
      <c r="Q24" s="2">
        <f t="shared" si="4"/>
        <v>35.881804359324114</v>
      </c>
      <c r="R24" s="2">
        <f t="shared" si="5"/>
        <v>274.30803386752086</v>
      </c>
      <c r="S24" s="2">
        <f t="shared" si="6"/>
        <v>234.6993382153469</v>
      </c>
      <c r="T24" s="1">
        <f t="shared" si="11"/>
        <v>6717.3834644353528</v>
      </c>
      <c r="U24" s="1">
        <f t="shared" si="12"/>
        <v>9665.4783294127956</v>
      </c>
      <c r="V24" s="1">
        <f t="shared" si="13"/>
        <v>71442.270845548584</v>
      </c>
      <c r="W24" s="1">
        <f t="shared" si="14"/>
        <v>63220.939079070602</v>
      </c>
      <c r="X24" s="1">
        <f t="shared" si="7"/>
        <v>8.8810105469986814E-2</v>
      </c>
      <c r="Y24" s="1">
        <f t="shared" si="8"/>
        <v>0.14675351631759867</v>
      </c>
      <c r="Z24" s="1">
        <f t="shared" si="9"/>
        <v>0.9445337820001708</v>
      </c>
      <c r="AA24" s="1">
        <f t="shared" si="10"/>
        <v>0.95990025517112276</v>
      </c>
    </row>
    <row r="25" spans="1:27" x14ac:dyDescent="0.35">
      <c r="A25" s="2">
        <v>23</v>
      </c>
      <c r="B25" s="2">
        <f t="shared" si="0"/>
        <v>9</v>
      </c>
      <c r="C25" s="2">
        <v>298.72447593356759</v>
      </c>
      <c r="D25" s="2">
        <v>276.91964920449925</v>
      </c>
      <c r="E25" s="2">
        <v>303.30567125000101</v>
      </c>
      <c r="F25" s="2">
        <v>280.80755683758082</v>
      </c>
      <c r="G25" s="2">
        <v>69.114754098360649</v>
      </c>
      <c r="H25" s="2">
        <v>110.7457627118644</v>
      </c>
      <c r="I25" s="2">
        <v>275.35000000000002</v>
      </c>
      <c r="J25" s="2">
        <v>279.47826086956519</v>
      </c>
      <c r="K25" s="2">
        <v>48.201000000000001</v>
      </c>
      <c r="L25" s="2">
        <v>47.896557823633486</v>
      </c>
      <c r="M25" s="2">
        <f t="shared" si="1"/>
        <v>47.972668367725113</v>
      </c>
      <c r="O25" s="2">
        <f t="shared" si="2"/>
        <v>47.972668367725113</v>
      </c>
      <c r="P25" s="2">
        <f t="shared" si="3"/>
        <v>21.142085730635536</v>
      </c>
      <c r="Q25" s="2">
        <f t="shared" si="4"/>
        <v>62.773094344139288</v>
      </c>
      <c r="R25" s="2">
        <f t="shared" si="5"/>
        <v>227.37733163227492</v>
      </c>
      <c r="S25" s="2">
        <f t="shared" si="6"/>
        <v>231.50559250184008</v>
      </c>
      <c r="T25" s="1">
        <f t="shared" si="11"/>
        <v>5854.6589639790418</v>
      </c>
      <c r="U25" s="1">
        <f t="shared" si="12"/>
        <v>17627.159257912717</v>
      </c>
      <c r="V25" s="1">
        <f t="shared" si="13"/>
        <v>62965.250912664662</v>
      </c>
      <c r="W25" s="1">
        <f t="shared" si="14"/>
        <v>65008.519824678282</v>
      </c>
      <c r="X25" s="1">
        <f t="shared" si="7"/>
        <v>7.7404078959408998E-2</v>
      </c>
      <c r="Y25" s="1">
        <f t="shared" si="8"/>
        <v>0.26763782563321548</v>
      </c>
      <c r="Z25" s="1">
        <f t="shared" si="9"/>
        <v>0.83245963314496851</v>
      </c>
      <c r="AA25" s="1">
        <f t="shared" si="10"/>
        <v>0.98704156687643796</v>
      </c>
    </row>
    <row r="26" spans="1:27" x14ac:dyDescent="0.35">
      <c r="A26" s="2">
        <v>24</v>
      </c>
      <c r="B26" s="2">
        <f t="shared" si="0"/>
        <v>9.5</v>
      </c>
      <c r="C26" s="2">
        <v>319.58418527439437</v>
      </c>
      <c r="D26" s="2">
        <v>292.37241295092736</v>
      </c>
      <c r="E26" s="2">
        <v>329.61700301738352</v>
      </c>
      <c r="F26" s="2">
        <v>299.22341550815105</v>
      </c>
      <c r="G26" s="2">
        <v>59.33898305084746</v>
      </c>
      <c r="H26" s="2">
        <v>101.44615384615385</v>
      </c>
      <c r="I26" s="2">
        <v>215.09090909090909</v>
      </c>
      <c r="J26" s="2">
        <v>236.15</v>
      </c>
      <c r="K26" s="2">
        <v>49.932000000000002</v>
      </c>
      <c r="L26" s="2">
        <v>48.850011364837087</v>
      </c>
      <c r="M26" s="2">
        <f t="shared" si="1"/>
        <v>49.120508523627819</v>
      </c>
      <c r="O26" s="2">
        <f t="shared" si="2"/>
        <v>49.120508523627819</v>
      </c>
      <c r="P26" s="2">
        <f t="shared" si="3"/>
        <v>10.218474527219641</v>
      </c>
      <c r="Q26" s="2">
        <f t="shared" si="4"/>
        <v>52.325645322526029</v>
      </c>
      <c r="R26" s="2">
        <f t="shared" si="5"/>
        <v>165.97040056728127</v>
      </c>
      <c r="S26" s="2">
        <f t="shared" si="6"/>
        <v>187.02949147637219</v>
      </c>
      <c r="T26" s="1">
        <f t="shared" si="11"/>
        <v>2987.6000542007932</v>
      </c>
      <c r="U26" s="1">
        <f t="shared" si="12"/>
        <v>15657.058312074347</v>
      </c>
      <c r="V26" s="1">
        <f t="shared" si="13"/>
        <v>48525.166492287986</v>
      </c>
      <c r="W26" s="1">
        <f t="shared" si="14"/>
        <v>55963.60324031271</v>
      </c>
      <c r="X26" s="1">
        <f t="shared" si="7"/>
        <v>3.9498872934748214E-2</v>
      </c>
      <c r="Y26" s="1">
        <f t="shared" si="8"/>
        <v>0.23772526140733585</v>
      </c>
      <c r="Z26" s="1">
        <f t="shared" si="9"/>
        <v>0.64154818270316127</v>
      </c>
      <c r="AA26" s="1">
        <f t="shared" si="10"/>
        <v>0.84971020382162532</v>
      </c>
    </row>
    <row r="27" spans="1:27" x14ac:dyDescent="0.35">
      <c r="A27" s="2">
        <v>25</v>
      </c>
      <c r="B27" s="2">
        <f t="shared" si="0"/>
        <v>10</v>
      </c>
      <c r="C27" s="2">
        <v>348.73585813796564</v>
      </c>
      <c r="D27" s="2">
        <v>311.0120402921861</v>
      </c>
      <c r="E27" s="2">
        <v>352.92001652697479</v>
      </c>
      <c r="F27" s="2">
        <v>313.89587217650285</v>
      </c>
      <c r="G27" s="2">
        <v>43.793650793650791</v>
      </c>
      <c r="H27" s="2">
        <v>106.2</v>
      </c>
      <c r="I27" s="2">
        <v>210.94736842105263</v>
      </c>
      <c r="J27" s="2">
        <v>245</v>
      </c>
      <c r="K27" s="2">
        <v>47.381</v>
      </c>
      <c r="L27" s="2">
        <v>49.161651060860784</v>
      </c>
      <c r="M27" s="2">
        <f t="shared" si="1"/>
        <v>48.71648829564559</v>
      </c>
      <c r="O27" s="2">
        <f t="shared" si="2"/>
        <v>48.71648829564559</v>
      </c>
      <c r="P27" s="2">
        <f t="shared" si="3"/>
        <v>-4.922837501994799</v>
      </c>
      <c r="Q27" s="2">
        <f t="shared" si="4"/>
        <v>57.483511704354413</v>
      </c>
      <c r="R27" s="2">
        <f t="shared" si="5"/>
        <v>162.23088012540705</v>
      </c>
      <c r="S27" s="2">
        <f t="shared" si="6"/>
        <v>196.2835117043544</v>
      </c>
      <c r="T27" s="1">
        <f t="shared" si="11"/>
        <v>-1531.0617355222912</v>
      </c>
      <c r="U27" s="1">
        <f t="shared" si="12"/>
        <v>18043.837042206538</v>
      </c>
      <c r="V27" s="1">
        <f t="shared" si="13"/>
        <v>50455.757026199914</v>
      </c>
      <c r="W27" s="1">
        <f t="shared" si="14"/>
        <v>61612.584100305132</v>
      </c>
      <c r="X27" s="1">
        <f t="shared" si="7"/>
        <v>-2.0242071177371049E-2</v>
      </c>
      <c r="Y27" s="1">
        <f t="shared" si="8"/>
        <v>0.27396435474357139</v>
      </c>
      <c r="Z27" s="1">
        <f t="shared" si="9"/>
        <v>0.66707239906565363</v>
      </c>
      <c r="AA27" s="1">
        <f t="shared" si="10"/>
        <v>0.93548017573206521</v>
      </c>
    </row>
    <row r="28" spans="1:27" x14ac:dyDescent="0.35">
      <c r="A28" s="2">
        <v>26</v>
      </c>
      <c r="B28" s="2">
        <f t="shared" si="0"/>
        <v>10.5</v>
      </c>
      <c r="C28" s="2">
        <v>377.03237454246926</v>
      </c>
      <c r="D28" s="2">
        <v>328.42920445218323</v>
      </c>
      <c r="E28" s="2">
        <v>388.40900957827893</v>
      </c>
      <c r="F28" s="2">
        <v>332.35840209121812</v>
      </c>
      <c r="G28" s="2">
        <v>65.260869565217391</v>
      </c>
      <c r="H28" s="2">
        <v>132.24637681159419</v>
      </c>
      <c r="I28" s="2">
        <v>238.53947368421052</v>
      </c>
      <c r="J28" s="2">
        <v>248.75</v>
      </c>
      <c r="K28" s="2">
        <v>43.31</v>
      </c>
      <c r="L28" s="2">
        <v>50.001009861121986</v>
      </c>
      <c r="M28" s="2">
        <f t="shared" si="1"/>
        <v>48.32825739584149</v>
      </c>
      <c r="O28" s="2">
        <f t="shared" si="2"/>
        <v>48.32825739584149</v>
      </c>
      <c r="P28" s="2">
        <f t="shared" si="3"/>
        <v>16.932612169375901</v>
      </c>
      <c r="Q28" s="2">
        <f t="shared" si="4"/>
        <v>83.918119415752699</v>
      </c>
      <c r="R28" s="2">
        <f t="shared" si="5"/>
        <v>190.21121628836903</v>
      </c>
      <c r="S28" s="2">
        <f t="shared" si="6"/>
        <v>200.42174260415851</v>
      </c>
      <c r="T28" s="1">
        <f t="shared" si="11"/>
        <v>5561.1643440854832</v>
      </c>
      <c r="U28" s="1">
        <f t="shared" si="12"/>
        <v>27890.892075519594</v>
      </c>
      <c r="V28" s="1">
        <f t="shared" si="13"/>
        <v>62470.918443471193</v>
      </c>
      <c r="W28" s="1">
        <f t="shared" si="14"/>
        <v>66611.850116255533</v>
      </c>
      <c r="X28" s="1">
        <f t="shared" si="7"/>
        <v>7.3523804997736086E-2</v>
      </c>
      <c r="Y28" s="1">
        <f t="shared" si="8"/>
        <v>0.42347479822716799</v>
      </c>
      <c r="Z28" s="1">
        <f t="shared" si="9"/>
        <v>0.82592409457422222</v>
      </c>
      <c r="AA28" s="1">
        <f t="shared" si="10"/>
        <v>1.0113853551596792</v>
      </c>
    </row>
    <row r="29" spans="1:27" x14ac:dyDescent="0.35">
      <c r="A29" s="2">
        <v>27</v>
      </c>
      <c r="B29" s="2">
        <f t="shared" si="0"/>
        <v>11</v>
      </c>
      <c r="C29" s="2">
        <v>400.44228260944396</v>
      </c>
      <c r="D29" s="2">
        <v>340.74331393912519</v>
      </c>
      <c r="E29" s="2">
        <v>416.00307603426279</v>
      </c>
      <c r="F29" s="2">
        <v>345.34632717141488</v>
      </c>
      <c r="G29" s="2">
        <v>89.739130434782609</v>
      </c>
      <c r="H29" s="2">
        <v>113.24324324324324</v>
      </c>
      <c r="I29" s="2">
        <v>218.46666666666667</v>
      </c>
      <c r="J29" s="2">
        <v>234.58064516129033</v>
      </c>
      <c r="K29" s="2">
        <v>42.314999999999998</v>
      </c>
      <c r="L29" s="2">
        <v>51.049516330893873</v>
      </c>
      <c r="M29" s="2">
        <f t="shared" si="1"/>
        <v>48.865887248170402</v>
      </c>
      <c r="O29" s="2">
        <f t="shared" si="2"/>
        <v>48.865887248170402</v>
      </c>
      <c r="P29" s="2">
        <f t="shared" si="3"/>
        <v>40.873243186612207</v>
      </c>
      <c r="Q29" s="2">
        <f t="shared" si="4"/>
        <v>64.377355995072833</v>
      </c>
      <c r="R29" s="2">
        <f t="shared" si="5"/>
        <v>169.60077941849627</v>
      </c>
      <c r="S29" s="2">
        <f t="shared" si="6"/>
        <v>185.71475791311994</v>
      </c>
      <c r="T29" s="1">
        <f t="shared" si="11"/>
        <v>13927.284334846012</v>
      </c>
      <c r="U29" s="1">
        <f t="shared" si="12"/>
        <v>22232.483445905069</v>
      </c>
      <c r="V29" s="1">
        <f t="shared" si="13"/>
        <v>57790.331625717001</v>
      </c>
      <c r="W29" s="1">
        <f t="shared" si="14"/>
        <v>64135.909546824427</v>
      </c>
      <c r="X29" s="1">
        <f t="shared" si="7"/>
        <v>0.18413175267375315</v>
      </c>
      <c r="Y29" s="1">
        <f t="shared" si="8"/>
        <v>0.3375616819946447</v>
      </c>
      <c r="Z29" s="1">
        <f t="shared" si="9"/>
        <v>0.76404234982241781</v>
      </c>
      <c r="AA29" s="1">
        <f t="shared" si="10"/>
        <v>0.97379249401263168</v>
      </c>
    </row>
    <row r="30" spans="1:27" x14ac:dyDescent="0.35">
      <c r="A30" s="2">
        <v>28</v>
      </c>
      <c r="B30" s="2">
        <f t="shared" si="0"/>
        <v>11.5</v>
      </c>
      <c r="C30" s="2">
        <v>427.92945450804439</v>
      </c>
      <c r="D30" s="2">
        <v>353.72638896068878</v>
      </c>
      <c r="E30" s="2">
        <v>448.14779650457052</v>
      </c>
      <c r="F30" s="2">
        <v>359.02576088321484</v>
      </c>
      <c r="G30" s="2">
        <v>107.23188405797102</v>
      </c>
      <c r="H30" s="2">
        <v>115.62666666666667</v>
      </c>
      <c r="I30" s="2">
        <v>248.46315789473684</v>
      </c>
      <c r="J30" s="2">
        <v>183.22222222222223</v>
      </c>
      <c r="K30" s="2">
        <v>41.905999999999999</v>
      </c>
      <c r="L30" s="2">
        <v>51.303083828559224</v>
      </c>
      <c r="M30" s="2">
        <f t="shared" si="1"/>
        <v>48.953812871419416</v>
      </c>
      <c r="O30" s="2">
        <f t="shared" si="2"/>
        <v>48.953812871419416</v>
      </c>
      <c r="P30" s="2">
        <f t="shared" si="3"/>
        <v>58.2780711865516</v>
      </c>
      <c r="Q30" s="2">
        <f t="shared" si="4"/>
        <v>66.672853795247249</v>
      </c>
      <c r="R30" s="2">
        <f t="shared" si="5"/>
        <v>199.50934502331742</v>
      </c>
      <c r="S30" s="2">
        <f t="shared" si="6"/>
        <v>134.26840935080281</v>
      </c>
      <c r="T30" s="1">
        <f t="shared" si="11"/>
        <v>20614.491676412861</v>
      </c>
      <c r="U30" s="1">
        <f t="shared" si="12"/>
        <v>23937.272064093981</v>
      </c>
      <c r="V30" s="1">
        <f t="shared" si="13"/>
        <v>70571.720179010241</v>
      </c>
      <c r="W30" s="1">
        <f t="shared" si="14"/>
        <v>48205.817829750937</v>
      </c>
      <c r="X30" s="1">
        <f t="shared" si="7"/>
        <v>0.27254290151593752</v>
      </c>
      <c r="Y30" s="1">
        <f t="shared" si="8"/>
        <v>0.3634459389109439</v>
      </c>
      <c r="Z30" s="1">
        <f t="shared" si="9"/>
        <v>0.93302428623867839</v>
      </c>
      <c r="AA30" s="1">
        <f t="shared" si="10"/>
        <v>0.73192169413423447</v>
      </c>
    </row>
    <row r="31" spans="1:27" x14ac:dyDescent="0.35">
      <c r="A31" s="2">
        <v>29</v>
      </c>
      <c r="B31" s="2">
        <f t="shared" si="0"/>
        <v>12</v>
      </c>
      <c r="C31" s="2">
        <v>449.43053119317187</v>
      </c>
      <c r="D31" s="2">
        <v>361.37601315101881</v>
      </c>
      <c r="E31" s="2">
        <v>475.54334449684228</v>
      </c>
      <c r="F31" s="2">
        <v>369.86985334563576</v>
      </c>
      <c r="G31" s="2">
        <v>80.94202898550725</v>
      </c>
      <c r="H31" s="2">
        <v>138.05333333333334</v>
      </c>
      <c r="I31" s="2">
        <v>249.38372093023256</v>
      </c>
      <c r="J31" s="2">
        <v>155.28571428571428</v>
      </c>
      <c r="K31" s="2">
        <v>41.365000000000002</v>
      </c>
      <c r="L31" s="2">
        <v>52.128459111961988</v>
      </c>
      <c r="M31" s="2">
        <f t="shared" si="1"/>
        <v>49.437594333971489</v>
      </c>
      <c r="O31" s="2">
        <f t="shared" si="2"/>
        <v>49.437594333971489</v>
      </c>
      <c r="P31" s="2">
        <f t="shared" si="3"/>
        <v>31.50443465153576</v>
      </c>
      <c r="Q31" s="2">
        <f t="shared" si="4"/>
        <v>88.615738999361852</v>
      </c>
      <c r="R31" s="2">
        <f t="shared" si="5"/>
        <v>199.94612659626108</v>
      </c>
      <c r="S31" s="2">
        <f t="shared" si="6"/>
        <v>105.84811995174279</v>
      </c>
      <c r="T31" s="1">
        <f t="shared" si="11"/>
        <v>11384.9469909488</v>
      </c>
      <c r="U31" s="1">
        <f t="shared" si="12"/>
        <v>32776.290387809102</v>
      </c>
      <c r="V31" s="1">
        <f t="shared" si="13"/>
        <v>72255.734074345717</v>
      </c>
      <c r="W31" s="1">
        <f t="shared" si="14"/>
        <v>39150.028603462364</v>
      </c>
      <c r="X31" s="1">
        <f t="shared" si="7"/>
        <v>0.15051967010511619</v>
      </c>
      <c r="Y31" s="1">
        <f t="shared" si="8"/>
        <v>0.49765109416472292</v>
      </c>
      <c r="Z31" s="1">
        <f t="shared" si="9"/>
        <v>0.95528852832780242</v>
      </c>
      <c r="AA31" s="1">
        <f t="shared" si="10"/>
        <v>0.59442524887867787</v>
      </c>
    </row>
    <row r="32" spans="1:27" x14ac:dyDescent="0.35">
      <c r="A32" s="2">
        <v>30</v>
      </c>
      <c r="B32" s="2">
        <f t="shared" si="0"/>
        <v>12.5</v>
      </c>
      <c r="C32" s="2">
        <v>470.54984160192987</v>
      </c>
      <c r="D32" s="2">
        <v>370.12545086357716</v>
      </c>
      <c r="E32" s="2">
        <v>492.57012042291979</v>
      </c>
      <c r="F32" s="2">
        <v>374.52068341838753</v>
      </c>
      <c r="G32" s="2">
        <v>103.42028985507247</v>
      </c>
      <c r="H32" s="2">
        <v>99.74666666666667</v>
      </c>
      <c r="I32" s="2">
        <v>214.69512195121951</v>
      </c>
      <c r="J32" s="2">
        <v>169.54285714285714</v>
      </c>
      <c r="K32" s="2">
        <v>49.216000000000001</v>
      </c>
      <c r="L32" s="2">
        <v>52.73911996247022</v>
      </c>
      <c r="M32" s="2">
        <f t="shared" si="1"/>
        <v>51.858339971852665</v>
      </c>
      <c r="O32" s="2">
        <f t="shared" si="2"/>
        <v>51.858339971852665</v>
      </c>
      <c r="P32" s="2">
        <f t="shared" si="3"/>
        <v>51.561949883219803</v>
      </c>
      <c r="Q32" s="2">
        <f t="shared" si="4"/>
        <v>47.888326694814005</v>
      </c>
      <c r="R32" s="2">
        <f t="shared" si="5"/>
        <v>162.83678197936683</v>
      </c>
      <c r="S32" s="2">
        <f t="shared" si="6"/>
        <v>117.68451717100447</v>
      </c>
      <c r="T32" s="1">
        <f t="shared" si="11"/>
        <v>19084.389947931901</v>
      </c>
      <c r="U32" s="1">
        <f t="shared" si="12"/>
        <v>17935.168841504754</v>
      </c>
      <c r="V32" s="1">
        <f t="shared" si="13"/>
        <v>60270.037347287165</v>
      </c>
      <c r="W32" s="1">
        <f t="shared" si="14"/>
        <v>44075.285798647557</v>
      </c>
      <c r="X32" s="1">
        <f t="shared" si="7"/>
        <v>0.2523135225314484</v>
      </c>
      <c r="Y32" s="1">
        <f t="shared" si="8"/>
        <v>0.27231441668345857</v>
      </c>
      <c r="Z32" s="1">
        <f t="shared" si="9"/>
        <v>0.79682638364051517</v>
      </c>
      <c r="AA32" s="1">
        <f t="shared" si="10"/>
        <v>0.66920673278749265</v>
      </c>
    </row>
    <row r="33" spans="1:27" x14ac:dyDescent="0.35">
      <c r="A33" s="2">
        <v>31</v>
      </c>
      <c r="B33" s="2">
        <f t="shared" si="0"/>
        <v>13</v>
      </c>
      <c r="C33" s="2">
        <v>488.03473705965069</v>
      </c>
      <c r="D33" s="2">
        <v>375.43115622821102</v>
      </c>
      <c r="E33" s="2">
        <v>517.04897406372891</v>
      </c>
      <c r="F33" s="2">
        <v>384.66932019699971</v>
      </c>
      <c r="G33" s="2">
        <v>96.086956521739125</v>
      </c>
      <c r="H33" s="2">
        <v>99.893333333333331</v>
      </c>
      <c r="I33" s="2">
        <v>271.8901098901099</v>
      </c>
      <c r="J33" s="2">
        <v>250.23684210526315</v>
      </c>
      <c r="K33" s="2">
        <v>42.338999999999999</v>
      </c>
      <c r="L33" s="2">
        <v>54.199539870473906</v>
      </c>
      <c r="M33" s="2">
        <f t="shared" si="1"/>
        <v>51.234404902855431</v>
      </c>
      <c r="O33" s="2">
        <f t="shared" si="2"/>
        <v>51.234404902855431</v>
      </c>
      <c r="P33" s="2">
        <f t="shared" si="3"/>
        <v>44.852551618883695</v>
      </c>
      <c r="Q33" s="2">
        <f t="shared" si="4"/>
        <v>48.6589284304779</v>
      </c>
      <c r="R33" s="2">
        <f t="shared" si="5"/>
        <v>220.65570498725447</v>
      </c>
      <c r="S33" s="2">
        <f t="shared" si="6"/>
        <v>199.00243720240772</v>
      </c>
      <c r="T33" s="1">
        <f t="shared" si="11"/>
        <v>16839.045314063023</v>
      </c>
      <c r="U33" s="1">
        <f t="shared" si="12"/>
        <v>18717.596920866396</v>
      </c>
      <c r="V33" s="1">
        <f t="shared" si="13"/>
        <v>82841.026451715967</v>
      </c>
      <c r="W33" s="1">
        <f t="shared" si="14"/>
        <v>76550.132236196296</v>
      </c>
      <c r="X33" s="1">
        <f t="shared" si="7"/>
        <v>0.22262796195475651</v>
      </c>
      <c r="Y33" s="1">
        <f t="shared" si="8"/>
        <v>0.28419422935269067</v>
      </c>
      <c r="Z33" s="1">
        <f t="shared" si="9"/>
        <v>1.0952360149410174</v>
      </c>
      <c r="AA33" s="1">
        <f t="shared" si="10"/>
        <v>1.1622809236510352</v>
      </c>
    </row>
    <row r="34" spans="1:27" x14ac:dyDescent="0.35">
      <c r="A34" s="2">
        <v>32</v>
      </c>
      <c r="B34" s="2">
        <f t="shared" si="0"/>
        <v>13.5</v>
      </c>
      <c r="C34" s="2">
        <v>508.29889100934111</v>
      </c>
      <c r="D34" s="2">
        <v>381.16407749496784</v>
      </c>
      <c r="E34" s="2">
        <v>537.35893996658365</v>
      </c>
      <c r="F34" s="2">
        <v>392.22572136141372</v>
      </c>
      <c r="G34" s="2">
        <v>101.0958904109589</v>
      </c>
      <c r="H34" s="2">
        <v>123.05333333333333</v>
      </c>
      <c r="I34" s="2">
        <v>232.29761904761904</v>
      </c>
      <c r="J34" s="2">
        <v>194.28947368421052</v>
      </c>
      <c r="K34" s="2">
        <v>45.274000000000001</v>
      </c>
      <c r="L34" s="2">
        <v>54.169871783225524</v>
      </c>
      <c r="M34" s="2">
        <f t="shared" si="1"/>
        <v>51.945903837419145</v>
      </c>
      <c r="O34" s="2">
        <f t="shared" si="2"/>
        <v>51.945903837419145</v>
      </c>
      <c r="P34" s="2">
        <f t="shared" si="3"/>
        <v>49.149986573539756</v>
      </c>
      <c r="Q34" s="2">
        <f t="shared" si="4"/>
        <v>71.107429495914175</v>
      </c>
      <c r="R34" s="2">
        <f t="shared" si="5"/>
        <v>180.3517152101999</v>
      </c>
      <c r="S34" s="2">
        <f t="shared" si="6"/>
        <v>142.34356984679138</v>
      </c>
      <c r="T34" s="1">
        <f t="shared" si="11"/>
        <v>18734.209291193336</v>
      </c>
      <c r="U34" s="1">
        <f t="shared" si="12"/>
        <v>27890.162828190805</v>
      </c>
      <c r="V34" s="1">
        <f t="shared" si="13"/>
        <v>68743.59515273101</v>
      </c>
      <c r="W34" s="1">
        <f t="shared" si="14"/>
        <v>55830.809364316527</v>
      </c>
      <c r="X34" s="1">
        <f t="shared" si="7"/>
        <v>0.24768380603198761</v>
      </c>
      <c r="Y34" s="1">
        <f t="shared" si="8"/>
        <v>0.42346372587191378</v>
      </c>
      <c r="Z34" s="1">
        <f t="shared" si="9"/>
        <v>0.9088547599259762</v>
      </c>
      <c r="AA34" s="1">
        <f t="shared" si="10"/>
        <v>0.84769395924647795</v>
      </c>
    </row>
    <row r="35" spans="1:27" x14ac:dyDescent="0.35">
      <c r="A35" s="2">
        <v>33</v>
      </c>
      <c r="B35" s="2">
        <f t="shared" si="0"/>
        <v>14</v>
      </c>
      <c r="C35" s="2">
        <v>527.38720482781366</v>
      </c>
      <c r="D35" s="2">
        <v>388.05090087669697</v>
      </c>
      <c r="E35" s="2">
        <v>554.88964737746892</v>
      </c>
      <c r="F35" s="2">
        <v>400.42360150290762</v>
      </c>
      <c r="G35" s="2">
        <v>80.513513513513516</v>
      </c>
      <c r="H35" s="2">
        <v>104.68</v>
      </c>
      <c r="I35" s="2">
        <v>217.65656565656565</v>
      </c>
      <c r="J35" s="2">
        <v>219.21276595744681</v>
      </c>
      <c r="K35" s="2">
        <v>42.804000000000002</v>
      </c>
      <c r="L35" s="2">
        <v>55.012779719741005</v>
      </c>
      <c r="M35" s="2">
        <f t="shared" si="1"/>
        <v>51.960584789805758</v>
      </c>
      <c r="O35" s="2">
        <f t="shared" si="2"/>
        <v>51.960584789805758</v>
      </c>
      <c r="P35" s="2">
        <f t="shared" si="3"/>
        <v>28.552928723707758</v>
      </c>
      <c r="Q35" s="2">
        <f t="shared" si="4"/>
        <v>52.719415210194249</v>
      </c>
      <c r="R35" s="2">
        <f t="shared" si="5"/>
        <v>165.6959808667599</v>
      </c>
      <c r="S35" s="2">
        <f t="shared" si="6"/>
        <v>167.25218116764106</v>
      </c>
      <c r="T35" s="1">
        <f t="shared" si="11"/>
        <v>11079.989713902913</v>
      </c>
      <c r="U35" s="1">
        <f t="shared" si="12"/>
        <v>21110.098107593149</v>
      </c>
      <c r="V35" s="1">
        <f t="shared" si="13"/>
        <v>64298.474646994124</v>
      </c>
      <c r="W35" s="1">
        <f t="shared" si="14"/>
        <v>66971.720742363614</v>
      </c>
      <c r="X35" s="1">
        <f t="shared" si="7"/>
        <v>0.14648784907216855</v>
      </c>
      <c r="Y35" s="1">
        <f t="shared" si="8"/>
        <v>0.32052020826236655</v>
      </c>
      <c r="Z35" s="1">
        <f t="shared" si="9"/>
        <v>0.85008610051693989</v>
      </c>
      <c r="AA35" s="1">
        <f t="shared" si="10"/>
        <v>1.0168493661481541</v>
      </c>
    </row>
    <row r="36" spans="1:27" x14ac:dyDescent="0.35">
      <c r="A36" s="2">
        <v>34</v>
      </c>
      <c r="B36" s="2">
        <f t="shared" si="0"/>
        <v>14.5</v>
      </c>
      <c r="C36" s="2">
        <v>539.20668874421187</v>
      </c>
      <c r="D36" s="2">
        <v>389.97999959159853</v>
      </c>
      <c r="E36" s="2">
        <v>560.35654045507943</v>
      </c>
      <c r="F36" s="2">
        <v>400.7469509381686</v>
      </c>
      <c r="G36" s="2">
        <v>91.61333333333333</v>
      </c>
      <c r="H36" s="2">
        <v>91.76543209876543</v>
      </c>
      <c r="I36" s="2">
        <v>250.84615384615384</v>
      </c>
      <c r="J36" s="2">
        <v>226.76744186046511</v>
      </c>
      <c r="K36" s="2">
        <v>36.872999999999998</v>
      </c>
      <c r="L36" s="2">
        <v>55.940687578570383</v>
      </c>
      <c r="M36" s="2">
        <f t="shared" si="1"/>
        <v>51.173765683927783</v>
      </c>
      <c r="O36" s="2">
        <f t="shared" si="2"/>
        <v>51.173765683927783</v>
      </c>
      <c r="P36" s="2">
        <f t="shared" si="3"/>
        <v>40.439567649405546</v>
      </c>
      <c r="Q36" s="2">
        <f t="shared" si="4"/>
        <v>40.591666414837647</v>
      </c>
      <c r="R36" s="2">
        <f t="shared" si="5"/>
        <v>199.67238816222607</v>
      </c>
      <c r="S36" s="2">
        <f t="shared" si="6"/>
        <v>175.59367617653731</v>
      </c>
      <c r="T36" s="1">
        <f t="shared" si="11"/>
        <v>15770.622575399597</v>
      </c>
      <c r="U36" s="1">
        <f t="shared" si="12"/>
        <v>16266.986549245448</v>
      </c>
      <c r="V36" s="1">
        <f t="shared" si="13"/>
        <v>77868.237853958432</v>
      </c>
      <c r="W36" s="1">
        <f t="shared" si="14"/>
        <v>70368.630331771463</v>
      </c>
      <c r="X36" s="1">
        <f t="shared" si="7"/>
        <v>0.20850241193820598</v>
      </c>
      <c r="Y36" s="1">
        <f t="shared" si="8"/>
        <v>0.2469859633049202</v>
      </c>
      <c r="Z36" s="1">
        <f t="shared" si="9"/>
        <v>1.0294910887826421</v>
      </c>
      <c r="AA36" s="1">
        <f t="shared" si="10"/>
        <v>1.06842554374317</v>
      </c>
    </row>
    <row r="37" spans="1:27" x14ac:dyDescent="0.35">
      <c r="A37" s="2">
        <v>35</v>
      </c>
      <c r="B37" s="2">
        <f t="shared" si="0"/>
        <v>15</v>
      </c>
      <c r="C37" s="2">
        <v>556.81374941037086</v>
      </c>
      <c r="D37" s="2">
        <v>398.76840913045436</v>
      </c>
      <c r="E37" s="2">
        <v>579.99459771152397</v>
      </c>
      <c r="F37" s="2">
        <v>409.79882376507442</v>
      </c>
      <c r="G37" s="2">
        <v>135.66666666666666</v>
      </c>
      <c r="H37" s="2">
        <v>110.22222222222223</v>
      </c>
      <c r="I37" s="2">
        <v>284.56976744186045</v>
      </c>
      <c r="J37" s="2">
        <v>153.73333333333332</v>
      </c>
      <c r="K37" s="2">
        <v>39.350999999999999</v>
      </c>
      <c r="L37" s="2">
        <v>56.561455537254972</v>
      </c>
      <c r="M37" s="2">
        <f t="shared" ref="M37:M68" si="15">(K37+L37*3)/4</f>
        <v>52.258841652941229</v>
      </c>
      <c r="O37" s="2">
        <f t="shared" si="2"/>
        <v>52.258841652941229</v>
      </c>
      <c r="P37" s="2">
        <f t="shared" si="3"/>
        <v>83.407825013725429</v>
      </c>
      <c r="Q37" s="2">
        <f t="shared" si="4"/>
        <v>57.963380569281</v>
      </c>
      <c r="R37" s="2">
        <f t="shared" si="5"/>
        <v>232.31092578891923</v>
      </c>
      <c r="S37" s="2">
        <f t="shared" si="6"/>
        <v>101.47449168039209</v>
      </c>
      <c r="T37" s="1">
        <f t="shared" si="11"/>
        <v>33260.405689754603</v>
      </c>
      <c r="U37" s="1">
        <f t="shared" si="12"/>
        <v>23753.325178738723</v>
      </c>
      <c r="V37" s="1">
        <f t="shared" si="13"/>
        <v>92638.258300470363</v>
      </c>
      <c r="W37" s="1">
        <f t="shared" si="14"/>
        <v>41584.127332783508</v>
      </c>
      <c r="X37" s="1">
        <f t="shared" si="7"/>
        <v>0.43973373753644268</v>
      </c>
      <c r="Y37" s="1">
        <f t="shared" si="8"/>
        <v>0.36065302465243204</v>
      </c>
      <c r="Z37" s="1">
        <f t="shared" si="9"/>
        <v>1.2247646027324441</v>
      </c>
      <c r="AA37" s="1">
        <f t="shared" si="10"/>
        <v>0.63138281429011245</v>
      </c>
    </row>
    <row r="38" spans="1:27" x14ac:dyDescent="0.35">
      <c r="A38" s="2">
        <v>36</v>
      </c>
      <c r="B38" s="2">
        <f t="shared" si="0"/>
        <v>15.5</v>
      </c>
      <c r="C38" s="2">
        <v>574.31391551914646</v>
      </c>
      <c r="D38" s="2">
        <v>403.20890312032407</v>
      </c>
      <c r="E38" s="2">
        <v>590.42445238193727</v>
      </c>
      <c r="F38" s="2">
        <v>412.16913709594576</v>
      </c>
      <c r="G38" s="2">
        <v>117.05333333333333</v>
      </c>
      <c r="H38" s="2">
        <v>83.759493670886073</v>
      </c>
      <c r="I38" s="2">
        <v>247.25842696629215</v>
      </c>
      <c r="J38" s="2">
        <v>177.44680851063831</v>
      </c>
      <c r="K38" s="2">
        <v>46.933</v>
      </c>
      <c r="L38" s="2">
        <v>57.355766003637029</v>
      </c>
      <c r="M38" s="2">
        <f t="shared" si="15"/>
        <v>54.75007450272777</v>
      </c>
      <c r="O38" s="2">
        <f t="shared" si="2"/>
        <v>54.75007450272777</v>
      </c>
      <c r="P38" s="2">
        <f t="shared" si="3"/>
        <v>62.303258830605557</v>
      </c>
      <c r="Q38" s="2">
        <f t="shared" si="4"/>
        <v>29.009419168158303</v>
      </c>
      <c r="R38" s="2">
        <f t="shared" si="5"/>
        <v>192.50835246356439</v>
      </c>
      <c r="S38" s="2">
        <f t="shared" si="6"/>
        <v>122.69673400791054</v>
      </c>
      <c r="T38" s="1">
        <f t="shared" si="11"/>
        <v>25121.228653910111</v>
      </c>
      <c r="U38" s="1">
        <f t="shared" si="12"/>
        <v>11956.787266194397</v>
      </c>
      <c r="V38" s="1">
        <f t="shared" si="13"/>
        <v>77621.081638334537</v>
      </c>
      <c r="W38" s="1">
        <f t="shared" si="14"/>
        <v>50571.80698053127</v>
      </c>
      <c r="X38" s="1">
        <f t="shared" si="7"/>
        <v>0.33212618843354147</v>
      </c>
      <c r="Y38" s="1">
        <f t="shared" si="8"/>
        <v>0.18154306650668559</v>
      </c>
      <c r="Z38" s="1">
        <f t="shared" si="9"/>
        <v>1.0262234519574804</v>
      </c>
      <c r="AA38" s="1">
        <f t="shared" si="10"/>
        <v>0.76784513378333019</v>
      </c>
    </row>
    <row r="39" spans="1:27" x14ac:dyDescent="0.35">
      <c r="A39" s="2">
        <v>37</v>
      </c>
      <c r="B39" s="2">
        <f t="shared" si="0"/>
        <v>16</v>
      </c>
      <c r="C39" s="2">
        <v>575.03163611872105</v>
      </c>
      <c r="D39" s="2">
        <v>402.23674202667638</v>
      </c>
      <c r="E39" s="2">
        <v>596.60906605912237</v>
      </c>
      <c r="F39" s="2">
        <v>419.01125928527273</v>
      </c>
      <c r="G39" s="2">
        <v>98.25333333333333</v>
      </c>
      <c r="H39" s="2">
        <v>131.79012345679013</v>
      </c>
      <c r="I39" s="2">
        <v>223.13265306122449</v>
      </c>
      <c r="J39" s="2">
        <v>220.375</v>
      </c>
      <c r="K39" s="2">
        <v>41.277000000000001</v>
      </c>
      <c r="L39" s="2">
        <v>57.556381810521842</v>
      </c>
      <c r="M39" s="2">
        <f t="shared" si="15"/>
        <v>53.486536357891381</v>
      </c>
      <c r="O39" s="2">
        <f t="shared" si="2"/>
        <v>53.486536357891381</v>
      </c>
      <c r="P39" s="2">
        <f t="shared" si="3"/>
        <v>44.766796975441949</v>
      </c>
      <c r="Q39" s="2">
        <f t="shared" si="4"/>
        <v>78.303587098898745</v>
      </c>
      <c r="R39" s="2">
        <f t="shared" si="5"/>
        <v>169.64611670333312</v>
      </c>
      <c r="S39" s="2">
        <f t="shared" si="6"/>
        <v>166.8884636421086</v>
      </c>
      <c r="T39" s="1">
        <f t="shared" si="11"/>
        <v>18006.850566371439</v>
      </c>
      <c r="U39" s="1">
        <f t="shared" si="12"/>
        <v>32810.084636863598</v>
      </c>
      <c r="V39" s="1">
        <f t="shared" si="13"/>
        <v>68237.90128022604</v>
      </c>
      <c r="W39" s="1">
        <f t="shared" si="14"/>
        <v>69928.145310864376</v>
      </c>
      <c r="X39" s="1">
        <f t="shared" si="7"/>
        <v>0.23806744195095064</v>
      </c>
      <c r="Y39" s="1">
        <f t="shared" si="8"/>
        <v>0.49816420119481863</v>
      </c>
      <c r="Z39" s="1">
        <f t="shared" si="9"/>
        <v>0.90216901295463403</v>
      </c>
      <c r="AA39" s="1">
        <f t="shared" si="10"/>
        <v>1.0617375430565787</v>
      </c>
    </row>
    <row r="40" spans="1:27" x14ac:dyDescent="0.35">
      <c r="A40" s="2">
        <v>38</v>
      </c>
      <c r="B40" s="2">
        <f t="shared" si="0"/>
        <v>16.5</v>
      </c>
      <c r="C40" s="2">
        <v>583.7511778709993</v>
      </c>
      <c r="D40" s="2">
        <v>404.61694229096543</v>
      </c>
      <c r="E40" s="2">
        <v>604.41236874811398</v>
      </c>
      <c r="F40" s="2">
        <v>419.55016786715657</v>
      </c>
      <c r="G40" s="2">
        <v>83.106666666666669</v>
      </c>
      <c r="H40" s="2">
        <v>116.22499999999999</v>
      </c>
      <c r="I40" s="2">
        <v>248.51</v>
      </c>
      <c r="J40" s="2">
        <v>167.48888888888888</v>
      </c>
      <c r="K40" s="2">
        <v>39.685000000000002</v>
      </c>
      <c r="L40" s="2">
        <v>58.404081306841313</v>
      </c>
      <c r="M40" s="2">
        <f t="shared" si="15"/>
        <v>53.724310980130987</v>
      </c>
      <c r="O40" s="2">
        <f>M40</f>
        <v>53.724310980130987</v>
      </c>
      <c r="P40" s="2">
        <f t="shared" si="3"/>
        <v>29.382355686535682</v>
      </c>
      <c r="Q40" s="2">
        <f t="shared" si="4"/>
        <v>62.500689019869007</v>
      </c>
      <c r="R40" s="2">
        <f t="shared" si="5"/>
        <v>194.78568901986901</v>
      </c>
      <c r="S40" s="2">
        <f t="shared" si="6"/>
        <v>113.7645779087579</v>
      </c>
      <c r="T40" s="1">
        <f t="shared" si="11"/>
        <v>11888.598915191627</v>
      </c>
      <c r="U40" s="1">
        <f t="shared" si="12"/>
        <v>26222.174570098992</v>
      </c>
      <c r="V40" s="1">
        <f t="shared" si="13"/>
        <v>78813.589893258279</v>
      </c>
      <c r="W40" s="1">
        <f t="shared" si="14"/>
        <v>47729.94775895559</v>
      </c>
      <c r="X40" s="1">
        <f t="shared" si="7"/>
        <v>0.15717842060655526</v>
      </c>
      <c r="Y40" s="1">
        <f t="shared" si="8"/>
        <v>0.39813821856550913</v>
      </c>
      <c r="Z40" s="1">
        <f t="shared" si="9"/>
        <v>1.041989528801883</v>
      </c>
      <c r="AA40" s="1">
        <f t="shared" si="10"/>
        <v>0.7246964328673392</v>
      </c>
    </row>
    <row r="41" spans="1:27" x14ac:dyDescent="0.35">
      <c r="A41" s="2">
        <v>39</v>
      </c>
      <c r="B41" s="2">
        <f t="shared" si="0"/>
        <v>17</v>
      </c>
      <c r="C41" s="2">
        <v>598.57898004518881</v>
      </c>
      <c r="D41" s="2">
        <v>411.37606142173524</v>
      </c>
      <c r="E41" s="2">
        <v>619.78991436027547</v>
      </c>
      <c r="F41" s="2">
        <v>427.38811048834253</v>
      </c>
      <c r="G41" s="2">
        <v>106.69333333333333</v>
      </c>
      <c r="H41" s="2">
        <v>98.4375</v>
      </c>
      <c r="I41" s="2">
        <v>248.16</v>
      </c>
      <c r="J41" s="2">
        <v>187.4</v>
      </c>
      <c r="K41" s="2">
        <v>41.415999999999997</v>
      </c>
      <c r="L41" s="2">
        <v>58.219745609059984</v>
      </c>
      <c r="M41" s="2">
        <f t="shared" si="15"/>
        <v>54.018809206794984</v>
      </c>
      <c r="O41" s="2">
        <f t="shared" si="2"/>
        <v>54.018809206794984</v>
      </c>
      <c r="P41" s="2">
        <f t="shared" si="3"/>
        <v>52.674524126538344</v>
      </c>
      <c r="Q41" s="2">
        <f t="shared" si="4"/>
        <v>44.418690793205016</v>
      </c>
      <c r="R41" s="2">
        <f t="shared" si="5"/>
        <v>194.141190793205</v>
      </c>
      <c r="S41" s="2">
        <f t="shared" si="6"/>
        <v>133.38119079320501</v>
      </c>
      <c r="T41" s="1">
        <f t="shared" si="11"/>
        <v>21669.038272439513</v>
      </c>
      <c r="U41" s="1">
        <f t="shared" si="12"/>
        <v>18984.020328473827</v>
      </c>
      <c r="V41" s="1">
        <f t="shared" si="13"/>
        <v>79865.038428234315</v>
      </c>
      <c r="W41" s="1">
        <f t="shared" si="14"/>
        <v>57005.535107792995</v>
      </c>
      <c r="X41" s="1">
        <f t="shared" si="7"/>
        <v>0.28648499592099685</v>
      </c>
      <c r="Y41" s="1">
        <f t="shared" si="8"/>
        <v>0.28823940648342072</v>
      </c>
      <c r="Z41" s="1">
        <f t="shared" si="9"/>
        <v>1.0558906639361021</v>
      </c>
      <c r="AA41" s="1">
        <f t="shared" si="10"/>
        <v>0.86553013120698674</v>
      </c>
    </row>
    <row r="42" spans="1:27" x14ac:dyDescent="0.35">
      <c r="A42" s="2">
        <v>40</v>
      </c>
      <c r="B42" s="2">
        <f t="shared" si="0"/>
        <v>17.5</v>
      </c>
      <c r="C42" s="2">
        <v>612.41418990081763</v>
      </c>
      <c r="D42" s="2">
        <v>413.70117420999577</v>
      </c>
      <c r="E42" s="2">
        <v>630.73897116655132</v>
      </c>
      <c r="F42" s="2">
        <v>431.06740784140561</v>
      </c>
      <c r="G42" s="2">
        <v>134.05333333333334</v>
      </c>
      <c r="H42" s="2">
        <v>102.04938271604938</v>
      </c>
      <c r="I42" s="2">
        <v>207.0625</v>
      </c>
      <c r="J42" s="2">
        <v>220.9375</v>
      </c>
      <c r="K42" s="2">
        <v>37.630000000000003</v>
      </c>
      <c r="L42" s="2">
        <v>59.309842586319185</v>
      </c>
      <c r="M42" s="2">
        <f t="shared" si="15"/>
        <v>53.889881939739389</v>
      </c>
      <c r="O42" s="2">
        <f t="shared" si="2"/>
        <v>53.889881939739389</v>
      </c>
      <c r="P42" s="2">
        <f t="shared" si="3"/>
        <v>80.163451393593959</v>
      </c>
      <c r="Q42" s="2">
        <f t="shared" si="4"/>
        <v>48.15950077630999</v>
      </c>
      <c r="R42" s="2">
        <f t="shared" si="5"/>
        <v>153.17261806026062</v>
      </c>
      <c r="S42" s="2">
        <f t="shared" si="6"/>
        <v>167.04761806026062</v>
      </c>
      <c r="T42" s="1">
        <f t="shared" si="11"/>
        <v>33163.71397025574</v>
      </c>
      <c r="U42" s="1">
        <f t="shared" si="12"/>
        <v>20759.991162580107</v>
      </c>
      <c r="V42" s="1">
        <f t="shared" si="13"/>
        <v>63367.69194834902</v>
      </c>
      <c r="W42" s="1">
        <f t="shared" si="14"/>
        <v>72008.78370331772</v>
      </c>
      <c r="X42" s="1">
        <f t="shared" si="7"/>
        <v>0.43845538237743881</v>
      </c>
      <c r="Y42" s="1">
        <f t="shared" si="8"/>
        <v>0.31520444182879809</v>
      </c>
      <c r="Z42" s="1">
        <f t="shared" si="9"/>
        <v>0.8377802808367083</v>
      </c>
      <c r="AA42" s="1">
        <f t="shared" si="10"/>
        <v>1.0933284265981358</v>
      </c>
    </row>
    <row r="43" spans="1:27" x14ac:dyDescent="0.35">
      <c r="A43" s="2">
        <v>41</v>
      </c>
      <c r="B43" s="2">
        <f t="shared" si="0"/>
        <v>18</v>
      </c>
      <c r="C43" s="2">
        <v>621.14900230415071</v>
      </c>
      <c r="D43" s="2">
        <v>417.75843395095939</v>
      </c>
      <c r="E43" s="2">
        <v>642.80278549982586</v>
      </c>
      <c r="F43" s="2">
        <v>436.72729048014804</v>
      </c>
      <c r="G43" s="2">
        <v>108.84</v>
      </c>
      <c r="H43" s="2">
        <v>78.790123456790127</v>
      </c>
      <c r="I43" s="2">
        <v>188.54639175257731</v>
      </c>
      <c r="J43" s="2">
        <v>206.01724137931035</v>
      </c>
      <c r="K43" s="2">
        <v>38.308999999999997</v>
      </c>
      <c r="L43" s="2">
        <v>59.792843845691046</v>
      </c>
      <c r="M43" s="2">
        <f t="shared" si="15"/>
        <v>54.421882884268285</v>
      </c>
      <c r="O43" s="2">
        <f t="shared" si="2"/>
        <v>54.421882884268285</v>
      </c>
      <c r="P43" s="2">
        <f t="shared" si="3"/>
        <v>54.418117115731718</v>
      </c>
      <c r="Q43" s="2">
        <f t="shared" si="4"/>
        <v>24.368240572521842</v>
      </c>
      <c r="R43" s="2">
        <f t="shared" si="5"/>
        <v>134.12450886830902</v>
      </c>
      <c r="S43" s="2">
        <f t="shared" si="6"/>
        <v>151.59535849504206</v>
      </c>
      <c r="T43" s="1">
        <f t="shared" si="11"/>
        <v>22733.627384827982</v>
      </c>
      <c r="U43" s="1">
        <f t="shared" si="12"/>
        <v>10642.275679005876</v>
      </c>
      <c r="V43" s="1">
        <f t="shared" si="13"/>
        <v>56031.644779266338</v>
      </c>
      <c r="W43" s="1">
        <f t="shared" si="14"/>
        <v>66205.830164906409</v>
      </c>
      <c r="X43" s="1">
        <f t="shared" si="7"/>
        <v>0.30055986180501065</v>
      </c>
      <c r="Y43" s="1">
        <f t="shared" si="8"/>
        <v>0.16158448907414347</v>
      </c>
      <c r="Z43" s="1">
        <f t="shared" si="9"/>
        <v>0.74079086133007666</v>
      </c>
      <c r="AA43" s="1">
        <f t="shared" si="10"/>
        <v>1.0052206467484812</v>
      </c>
    </row>
    <row r="44" spans="1:27" x14ac:dyDescent="0.35">
      <c r="A44" s="2">
        <v>42</v>
      </c>
      <c r="B44" s="2">
        <f t="shared" si="0"/>
        <v>18.5</v>
      </c>
      <c r="C44" s="2">
        <v>632.35766017835772</v>
      </c>
      <c r="D44" s="2">
        <v>419.67684520257689</v>
      </c>
      <c r="E44" s="2">
        <v>651.21691423100856</v>
      </c>
      <c r="F44" s="2">
        <v>439.87642279041984</v>
      </c>
      <c r="G44" s="2">
        <v>122.6</v>
      </c>
      <c r="H44" s="2">
        <v>100.53086419753086</v>
      </c>
      <c r="I44" s="2">
        <v>270.66336633663366</v>
      </c>
      <c r="J44" s="2">
        <v>207.87692307692308</v>
      </c>
      <c r="K44" s="2">
        <v>37.924999999999997</v>
      </c>
      <c r="L44" s="2">
        <v>60.763811049342863</v>
      </c>
      <c r="M44" s="2">
        <f t="shared" si="15"/>
        <v>55.054108287007153</v>
      </c>
      <c r="O44" s="2">
        <f t="shared" si="2"/>
        <v>55.054108287007153</v>
      </c>
      <c r="P44" s="2">
        <f t="shared" si="3"/>
        <v>67.545891712992841</v>
      </c>
      <c r="Q44" s="2">
        <f t="shared" si="4"/>
        <v>45.476755910523707</v>
      </c>
      <c r="R44" s="2">
        <f t="shared" si="5"/>
        <v>215.6092580496265</v>
      </c>
      <c r="S44" s="2">
        <f t="shared" si="6"/>
        <v>152.82281478991592</v>
      </c>
      <c r="T44" s="1">
        <f t="shared" si="11"/>
        <v>28347.446740503718</v>
      </c>
      <c r="U44" s="1">
        <f t="shared" si="12"/>
        <v>20004.15271003425</v>
      </c>
      <c r="V44" s="1">
        <f t="shared" si="13"/>
        <v>90486.213214735559</v>
      </c>
      <c r="W44" s="1">
        <f t="shared" si="14"/>
        <v>67223.153090551088</v>
      </c>
      <c r="X44" s="1">
        <f t="shared" si="7"/>
        <v>0.37477981540846683</v>
      </c>
      <c r="Y44" s="1">
        <f t="shared" si="8"/>
        <v>0.30372834650285724</v>
      </c>
      <c r="Z44" s="1">
        <f t="shared" si="9"/>
        <v>1.1963125496298987</v>
      </c>
      <c r="AA44" s="1">
        <f t="shared" si="10"/>
        <v>1.0206669300549727</v>
      </c>
    </row>
    <row r="45" spans="1:27" x14ac:dyDescent="0.35">
      <c r="A45" s="2">
        <v>43</v>
      </c>
      <c r="B45" s="2">
        <f t="shared" si="0"/>
        <v>19</v>
      </c>
      <c r="C45" s="2">
        <v>640.3136693778971</v>
      </c>
      <c r="D45" s="2">
        <v>423.07150783353995</v>
      </c>
      <c r="E45" s="2">
        <v>667.77029997438797</v>
      </c>
      <c r="F45" s="2">
        <v>444.76903389652551</v>
      </c>
      <c r="G45" s="2">
        <v>103.14666666666666</v>
      </c>
      <c r="H45" s="2">
        <v>113.81481481481481</v>
      </c>
      <c r="I45" s="2">
        <v>248.21698113207546</v>
      </c>
      <c r="J45" s="2">
        <v>212.65277777777777</v>
      </c>
      <c r="K45" s="2">
        <v>40.177</v>
      </c>
      <c r="L45" s="2">
        <v>61.402127758154229</v>
      </c>
      <c r="M45" s="2">
        <f t="shared" si="15"/>
        <v>56.095845818615672</v>
      </c>
      <c r="O45" s="2">
        <f>M45</f>
        <v>56.095845818615672</v>
      </c>
      <c r="P45" s="2">
        <f t="shared" si="3"/>
        <v>47.050820848050989</v>
      </c>
      <c r="Q45" s="2">
        <f t="shared" si="4"/>
        <v>57.718968996199138</v>
      </c>
      <c r="R45" s="2">
        <f t="shared" si="5"/>
        <v>192.12113531345977</v>
      </c>
      <c r="S45" s="2">
        <f t="shared" si="6"/>
        <v>156.55693195916211</v>
      </c>
      <c r="T45" s="1">
        <f t="shared" si="11"/>
        <v>19905.861720990688</v>
      </c>
      <c r="U45" s="1">
        <f t="shared" si="12"/>
        <v>25671.610077942998</v>
      </c>
      <c r="V45" s="1">
        <f t="shared" si="13"/>
        <v>81280.978403756992</v>
      </c>
      <c r="W45" s="1">
        <f t="shared" si="14"/>
        <v>69631.675377280611</v>
      </c>
      <c r="X45" s="1">
        <f t="shared" si="7"/>
        <v>0.26317414932046856</v>
      </c>
      <c r="Y45" s="1">
        <f t="shared" si="8"/>
        <v>0.38977885212446783</v>
      </c>
      <c r="Z45" s="1">
        <f t="shared" si="9"/>
        <v>1.0746107175449384</v>
      </c>
      <c r="AA45" s="1">
        <f t="shared" si="10"/>
        <v>1.0572361615674222</v>
      </c>
    </row>
    <row r="46" spans="1:27" x14ac:dyDescent="0.35">
      <c r="A46" s="2">
        <v>44</v>
      </c>
      <c r="B46" s="2">
        <f t="shared" si="0"/>
        <v>19.5</v>
      </c>
      <c r="C46" s="2">
        <v>645.85691571078155</v>
      </c>
      <c r="D46" s="2">
        <v>422.35224591982296</v>
      </c>
      <c r="E46" s="2">
        <v>682.93405647178258</v>
      </c>
      <c r="F46" s="2">
        <v>451.97240234642453</v>
      </c>
      <c r="G46" s="2">
        <v>145.4</v>
      </c>
      <c r="H46" s="2">
        <v>63.370370370370374</v>
      </c>
      <c r="I46" s="2">
        <v>203.64150943396226</v>
      </c>
      <c r="J46" s="2">
        <v>245.94202898550725</v>
      </c>
      <c r="K46" s="2">
        <v>41.259</v>
      </c>
      <c r="L46" s="2">
        <v>61.317956851106835</v>
      </c>
      <c r="M46" s="2">
        <f t="shared" si="15"/>
        <v>56.303217638330125</v>
      </c>
      <c r="N46" s="2" t="s">
        <v>1</v>
      </c>
      <c r="O46" s="2">
        <f t="shared" si="2"/>
        <v>56.303217638330125</v>
      </c>
      <c r="P46" s="2">
        <f t="shared" si="3"/>
        <v>89.096782361669881</v>
      </c>
      <c r="Q46" s="2">
        <f t="shared" si="4"/>
        <v>7.067152732040249</v>
      </c>
      <c r="R46" s="2">
        <f t="shared" si="5"/>
        <v>147.33829179563213</v>
      </c>
      <c r="S46" s="2">
        <f t="shared" si="6"/>
        <v>189.63881134717712</v>
      </c>
      <c r="T46" s="1">
        <f t="shared" si="11"/>
        <v>37630.226134680939</v>
      </c>
      <c r="U46" s="1">
        <f t="shared" si="12"/>
        <v>3194.1579980493289</v>
      </c>
      <c r="V46" s="1">
        <f t="shared" si="13"/>
        <v>62228.658449875453</v>
      </c>
      <c r="W46" s="1">
        <f t="shared" si="14"/>
        <v>85711.509142704032</v>
      </c>
      <c r="X46" s="1">
        <f t="shared" si="7"/>
        <v>0.49750685956431162</v>
      </c>
      <c r="Y46" s="1">
        <f t="shared" si="8"/>
        <v>4.8497746506892078E-2</v>
      </c>
      <c r="Z46" s="1">
        <f t="shared" si="9"/>
        <v>0.82272119039340441</v>
      </c>
      <c r="AA46" s="1">
        <f t="shared" si="10"/>
        <v>1.3013805346086789</v>
      </c>
    </row>
    <row r="47" spans="1:27" x14ac:dyDescent="0.35">
      <c r="A47" s="2">
        <v>45</v>
      </c>
      <c r="B47" s="2">
        <f t="shared" si="0"/>
        <v>20</v>
      </c>
      <c r="C47" s="2">
        <v>657.84437678878226</v>
      </c>
      <c r="D47" s="2">
        <v>426.99886016054114</v>
      </c>
      <c r="E47" s="2">
        <v>691.01223087976007</v>
      </c>
      <c r="F47" s="2">
        <v>458.41473782132596</v>
      </c>
      <c r="G47" s="2">
        <v>116.2</v>
      </c>
      <c r="H47" s="2">
        <v>88.283950617283949</v>
      </c>
      <c r="I47" s="2">
        <v>250.31034482758622</v>
      </c>
      <c r="J47" s="2">
        <v>173.59154929577466</v>
      </c>
      <c r="K47" s="2">
        <v>37.936999999999998</v>
      </c>
      <c r="L47" s="2">
        <v>62.732631706555608</v>
      </c>
      <c r="M47" s="2">
        <f t="shared" si="15"/>
        <v>56.533723779916713</v>
      </c>
      <c r="N47" s="2">
        <f>AVERAGE(M47:M51)</f>
        <v>57.741425166441687</v>
      </c>
      <c r="O47" s="2">
        <f t="shared" ref="O47:O56" si="16">N$47</f>
        <v>57.741425166441687</v>
      </c>
      <c r="P47" s="2">
        <f t="shared" si="3"/>
        <v>58.458574833558316</v>
      </c>
      <c r="Q47" s="2">
        <f t="shared" si="4"/>
        <v>30.542525450842263</v>
      </c>
      <c r="R47" s="2">
        <f t="shared" si="5"/>
        <v>192.56891966114455</v>
      </c>
      <c r="S47" s="2">
        <f t="shared" si="6"/>
        <v>115.85012412933297</v>
      </c>
      <c r="T47" s="1">
        <f t="shared" si="11"/>
        <v>24961.744820539097</v>
      </c>
      <c r="U47" s="1">
        <f t="shared" si="12"/>
        <v>14001.143796949031</v>
      </c>
      <c r="V47" s="1">
        <f t="shared" si="13"/>
        <v>82226.709197655538</v>
      </c>
      <c r="W47" s="1">
        <f t="shared" si="14"/>
        <v>53107.404279316244</v>
      </c>
      <c r="X47" s="1">
        <f t="shared" si="7"/>
        <v>0.3300176626753461</v>
      </c>
      <c r="Y47" s="1">
        <f t="shared" si="8"/>
        <v>0.21258307293679843</v>
      </c>
      <c r="Z47" s="1">
        <f t="shared" si="9"/>
        <v>1.0871141650549734</v>
      </c>
      <c r="AA47" s="1">
        <f t="shared" si="10"/>
        <v>0.80634377884570096</v>
      </c>
    </row>
    <row r="48" spans="1:27" x14ac:dyDescent="0.35">
      <c r="A48" s="2">
        <v>46</v>
      </c>
      <c r="B48" s="2">
        <f t="shared" si="0"/>
        <v>20.5</v>
      </c>
      <c r="C48" s="2">
        <v>663.54032963221448</v>
      </c>
      <c r="D48" s="2">
        <v>425.84642737346041</v>
      </c>
      <c r="E48" s="2">
        <v>697.34955106749305</v>
      </c>
      <c r="F48" s="2">
        <v>458.58258161980154</v>
      </c>
      <c r="G48" s="2">
        <v>117.16</v>
      </c>
      <c r="H48" s="2">
        <v>82.827160493827165</v>
      </c>
      <c r="I48" s="2">
        <v>233.60344827586206</v>
      </c>
      <c r="J48" s="2">
        <v>180.85714285714286</v>
      </c>
      <c r="K48" s="2">
        <v>44.360999999999997</v>
      </c>
      <c r="L48" s="2">
        <v>63.080189410669746</v>
      </c>
      <c r="M48" s="2">
        <f t="shared" si="15"/>
        <v>58.400392058002311</v>
      </c>
      <c r="O48" s="2">
        <f t="shared" si="16"/>
        <v>57.741425166441687</v>
      </c>
      <c r="P48" s="2">
        <f t="shared" si="3"/>
        <v>59.41857483355831</v>
      </c>
      <c r="Q48" s="2">
        <f t="shared" si="4"/>
        <v>25.085735327385478</v>
      </c>
      <c r="R48" s="2">
        <f t="shared" si="5"/>
        <v>175.86202310942036</v>
      </c>
      <c r="S48" s="2">
        <f t="shared" si="6"/>
        <v>123.11571769070117</v>
      </c>
      <c r="T48" s="1">
        <f t="shared" si="11"/>
        <v>25303.187812493412</v>
      </c>
      <c r="U48" s="1">
        <f t="shared" si="12"/>
        <v>11503.881268263491</v>
      </c>
      <c r="V48" s="1">
        <f t="shared" si="13"/>
        <v>74890.214251815589</v>
      </c>
      <c r="W48" s="1">
        <f t="shared" si="14"/>
        <v>56458.723656576418</v>
      </c>
      <c r="X48" s="1">
        <f t="shared" si="7"/>
        <v>0.33453185905671934</v>
      </c>
      <c r="Y48" s="1">
        <f t="shared" si="8"/>
        <v>0.17466647483760783</v>
      </c>
      <c r="Z48" s="1">
        <f t="shared" si="9"/>
        <v>0.99011882551991837</v>
      </c>
      <c r="AA48" s="1">
        <f t="shared" si="10"/>
        <v>0.85722774818010994</v>
      </c>
    </row>
    <row r="49" spans="1:27" x14ac:dyDescent="0.35">
      <c r="A49" s="2">
        <v>47</v>
      </c>
      <c r="B49" s="2">
        <f t="shared" si="0"/>
        <v>21</v>
      </c>
      <c r="C49" s="2">
        <v>682.29268912748182</v>
      </c>
      <c r="D49" s="2">
        <v>432.82473351118438</v>
      </c>
      <c r="E49" s="2">
        <v>714.22362048302273</v>
      </c>
      <c r="F49" s="2">
        <v>462.49619755058637</v>
      </c>
      <c r="G49" s="2">
        <v>121.22666666666667</v>
      </c>
      <c r="H49" s="2">
        <v>103.81481481481481</v>
      </c>
      <c r="I49" s="2">
        <v>272.47899159663865</v>
      </c>
      <c r="J49" s="2">
        <v>172.15384615384616</v>
      </c>
      <c r="K49" s="2">
        <v>39.082000000000001</v>
      </c>
      <c r="L49" s="2">
        <v>63.872957354296062</v>
      </c>
      <c r="M49" s="2">
        <f t="shared" si="15"/>
        <v>57.675218015722045</v>
      </c>
      <c r="O49" s="2">
        <f t="shared" si="16"/>
        <v>57.741425166441687</v>
      </c>
      <c r="P49" s="2">
        <f t="shared" si="3"/>
        <v>63.485241500224987</v>
      </c>
      <c r="Q49" s="2">
        <f t="shared" si="4"/>
        <v>46.073389648373123</v>
      </c>
      <c r="R49" s="2">
        <f t="shared" si="5"/>
        <v>214.73756643019698</v>
      </c>
      <c r="S49" s="2">
        <f t="shared" si="6"/>
        <v>114.41242098740447</v>
      </c>
      <c r="T49" s="1">
        <f t="shared" si="11"/>
        <v>27477.982734228062</v>
      </c>
      <c r="U49" s="1">
        <f t="shared" si="12"/>
        <v>21308.767520639118</v>
      </c>
      <c r="V49" s="1">
        <f t="shared" si="13"/>
        <v>92943.729964990256</v>
      </c>
      <c r="W49" s="1">
        <f t="shared" si="14"/>
        <v>52915.309659231476</v>
      </c>
      <c r="X49" s="1">
        <f t="shared" si="7"/>
        <v>0.36328468631415228</v>
      </c>
      <c r="Y49" s="1">
        <f t="shared" si="8"/>
        <v>0.32353665855645364</v>
      </c>
      <c r="Z49" s="1">
        <f t="shared" si="9"/>
        <v>1.2288032244499232</v>
      </c>
      <c r="AA49" s="1">
        <f t="shared" si="10"/>
        <v>0.80342715537375675</v>
      </c>
    </row>
    <row r="50" spans="1:27" x14ac:dyDescent="0.35">
      <c r="A50" s="2">
        <v>48</v>
      </c>
      <c r="B50" s="2">
        <f t="shared" si="0"/>
        <v>21.5</v>
      </c>
      <c r="C50" s="2">
        <v>685.63696170847822</v>
      </c>
      <c r="D50" s="2">
        <v>434.10279810887818</v>
      </c>
      <c r="E50" s="2">
        <v>719.0033342631682</v>
      </c>
      <c r="F50" s="2">
        <v>464.91311801485756</v>
      </c>
      <c r="G50" s="2">
        <v>167.65333333333334</v>
      </c>
      <c r="H50" s="2">
        <v>90.962962962962962</v>
      </c>
      <c r="I50" s="2">
        <v>221.97435897435898</v>
      </c>
      <c r="J50" s="2">
        <v>197.09459459459458</v>
      </c>
      <c r="K50" s="2">
        <v>40.167000000000002</v>
      </c>
      <c r="L50" s="2">
        <v>64.344673920659005</v>
      </c>
      <c r="M50" s="2">
        <f t="shared" si="15"/>
        <v>58.300255440494254</v>
      </c>
      <c r="O50" s="2">
        <f t="shared" si="16"/>
        <v>57.741425166441687</v>
      </c>
      <c r="P50" s="2">
        <f t="shared" si="3"/>
        <v>109.91190816689165</v>
      </c>
      <c r="Q50" s="2">
        <f t="shared" si="4"/>
        <v>33.221537796521275</v>
      </c>
      <c r="R50" s="2">
        <f t="shared" si="5"/>
        <v>164.23293380791728</v>
      </c>
      <c r="S50" s="2">
        <f t="shared" si="6"/>
        <v>139.35316942815291</v>
      </c>
      <c r="T50" s="1">
        <f t="shared" si="11"/>
        <v>47713.066880733721</v>
      </c>
      <c r="U50" s="1">
        <f t="shared" si="12"/>
        <v>15445.128722229147</v>
      </c>
      <c r="V50" s="1">
        <f t="shared" si="13"/>
        <v>71293.97610764706</v>
      </c>
      <c r="W50" s="1">
        <f t="shared" si="14"/>
        <v>64787.116504095291</v>
      </c>
      <c r="X50" s="1">
        <f t="shared" si="7"/>
        <v>0.63081146467357174</v>
      </c>
      <c r="Y50" s="1">
        <f t="shared" si="8"/>
        <v>0.23450747833840221</v>
      </c>
      <c r="Z50" s="1">
        <f t="shared" si="9"/>
        <v>0.9425731865713991</v>
      </c>
      <c r="AA50" s="1">
        <f t="shared" si="10"/>
        <v>0.98367994164563355</v>
      </c>
    </row>
    <row r="51" spans="1:27" x14ac:dyDescent="0.35">
      <c r="A51" s="2">
        <v>49</v>
      </c>
      <c r="B51" s="2">
        <f t="shared" si="0"/>
        <v>22</v>
      </c>
      <c r="C51" s="2">
        <v>689.98909725909004</v>
      </c>
      <c r="D51" s="2">
        <v>434.1725592863155</v>
      </c>
      <c r="E51" s="2">
        <v>727.8603118749395</v>
      </c>
      <c r="F51" s="2">
        <v>468.70549291287494</v>
      </c>
      <c r="G51" s="2">
        <v>165.73333333333332</v>
      </c>
      <c r="H51" s="2">
        <v>72.220930232558146</v>
      </c>
      <c r="I51" s="2">
        <v>277.73109243697479</v>
      </c>
      <c r="J51" s="2">
        <v>152.34210526315789</v>
      </c>
      <c r="K51" s="2">
        <v>36.734000000000002</v>
      </c>
      <c r="L51" s="2">
        <v>64.818715384097473</v>
      </c>
      <c r="M51" s="2">
        <f t="shared" si="15"/>
        <v>57.797536538073111</v>
      </c>
      <c r="O51" s="2">
        <f t="shared" si="16"/>
        <v>57.741425166441687</v>
      </c>
      <c r="P51" s="2">
        <f t="shared" si="3"/>
        <v>107.99190816689163</v>
      </c>
      <c r="Q51" s="2">
        <f t="shared" si="4"/>
        <v>14.479505066116459</v>
      </c>
      <c r="R51" s="2">
        <f t="shared" si="5"/>
        <v>219.98966727053312</v>
      </c>
      <c r="S51" s="2">
        <f t="shared" si="6"/>
        <v>94.600680096716204</v>
      </c>
      <c r="T51" s="1">
        <f t="shared" si="11"/>
        <v>46887.123151032094</v>
      </c>
      <c r="U51" s="1">
        <f t="shared" si="12"/>
        <v>6786.6235591485847</v>
      </c>
      <c r="V51" s="1">
        <f t="shared" si="13"/>
        <v>95513.476855392364</v>
      </c>
      <c r="W51" s="1">
        <f t="shared" si="14"/>
        <v>44339.858394624564</v>
      </c>
      <c r="X51" s="1">
        <f t="shared" si="7"/>
        <v>0.61989171442625701</v>
      </c>
      <c r="Y51" s="1">
        <f t="shared" si="8"/>
        <v>0.10304310219165519</v>
      </c>
      <c r="Z51" s="1">
        <f t="shared" si="9"/>
        <v>1.2627776869137786</v>
      </c>
      <c r="AA51" s="1">
        <f t="shared" si="10"/>
        <v>0.67322380855525343</v>
      </c>
    </row>
    <row r="52" spans="1:27" x14ac:dyDescent="0.35">
      <c r="A52" s="2">
        <v>50</v>
      </c>
      <c r="B52" s="2">
        <f t="shared" si="0"/>
        <v>22.5</v>
      </c>
      <c r="C52" s="2">
        <v>703.79376581260931</v>
      </c>
      <c r="D52" s="2">
        <v>441.65510999079117</v>
      </c>
      <c r="E52" s="2">
        <v>742.94771511706017</v>
      </c>
      <c r="F52" s="2">
        <v>475.70248074810524</v>
      </c>
      <c r="G52" s="2">
        <v>192.98666666666668</v>
      </c>
      <c r="H52" s="2">
        <v>104.60919540229885</v>
      </c>
      <c r="I52" s="2">
        <v>246.31782945736435</v>
      </c>
      <c r="J52" s="2">
        <v>191.55555555555554</v>
      </c>
      <c r="K52" s="2">
        <v>46.866999999999997</v>
      </c>
      <c r="L52" s="2">
        <v>65.442698316507418</v>
      </c>
      <c r="M52" s="2">
        <f t="shared" si="15"/>
        <v>60.798773737380564</v>
      </c>
      <c r="O52" s="2">
        <f t="shared" si="16"/>
        <v>57.741425166441687</v>
      </c>
      <c r="P52" s="2">
        <f t="shared" si="3"/>
        <v>135.24524150022501</v>
      </c>
      <c r="Q52" s="2">
        <f t="shared" si="4"/>
        <v>46.867770235857165</v>
      </c>
      <c r="R52" s="2">
        <f t="shared" si="5"/>
        <v>188.57640429092265</v>
      </c>
      <c r="S52" s="2">
        <f t="shared" si="6"/>
        <v>133.81413038911387</v>
      </c>
      <c r="T52" s="1">
        <f t="shared" si="11"/>
        <v>59731.752010512988</v>
      </c>
      <c r="U52" s="1">
        <f t="shared" si="12"/>
        <v>22295.114568329464</v>
      </c>
      <c r="V52" s="1">
        <f t="shared" si="13"/>
        <v>83285.732578775351</v>
      </c>
      <c r="W52" s="1">
        <f t="shared" si="14"/>
        <v>63655.713785251886</v>
      </c>
      <c r="X52" s="1">
        <f t="shared" si="7"/>
        <v>0.78970974696420171</v>
      </c>
      <c r="Y52" s="1">
        <f t="shared" si="8"/>
        <v>0.33851262690739964</v>
      </c>
      <c r="Z52" s="1">
        <f t="shared" si="9"/>
        <v>1.101115446754966</v>
      </c>
      <c r="AA52" s="1">
        <f t="shared" si="10"/>
        <v>0.96650155463748144</v>
      </c>
    </row>
    <row r="53" spans="1:27" x14ac:dyDescent="0.35">
      <c r="A53" s="2">
        <v>51</v>
      </c>
      <c r="B53" s="2">
        <f t="shared" si="0"/>
        <v>23</v>
      </c>
      <c r="C53" s="2">
        <v>706.35923518981201</v>
      </c>
      <c r="D53" s="2">
        <v>440.03927050304372</v>
      </c>
      <c r="E53" s="2">
        <v>753.94258387650029</v>
      </c>
      <c r="F53" s="2">
        <v>478.70270595491837</v>
      </c>
      <c r="G53" s="2">
        <v>182.8</v>
      </c>
      <c r="H53" s="2">
        <v>81.390804597701148</v>
      </c>
      <c r="I53" s="2">
        <v>227.69291338582678</v>
      </c>
      <c r="J53" s="2">
        <v>210.73563218390805</v>
      </c>
      <c r="K53" s="2">
        <v>37.765000000000001</v>
      </c>
      <c r="L53" s="2">
        <v>65.84221582688771</v>
      </c>
      <c r="M53" s="2">
        <f t="shared" si="15"/>
        <v>58.822911870165782</v>
      </c>
      <c r="O53" s="2">
        <f t="shared" si="16"/>
        <v>57.741425166441687</v>
      </c>
      <c r="P53" s="2">
        <f t="shared" si="3"/>
        <v>125.05857483355832</v>
      </c>
      <c r="Q53" s="2">
        <f t="shared" si="4"/>
        <v>23.649379431259462</v>
      </c>
      <c r="R53" s="2">
        <f t="shared" si="5"/>
        <v>169.95148821938511</v>
      </c>
      <c r="S53" s="2">
        <f t="shared" si="6"/>
        <v>152.99420701746635</v>
      </c>
      <c r="T53" s="1">
        <f t="shared" si="11"/>
        <v>55030.684039909305</v>
      </c>
      <c r="U53" s="1">
        <f t="shared" si="12"/>
        <v>11321.021927898493</v>
      </c>
      <c r="V53" s="1">
        <f t="shared" si="13"/>
        <v>74785.328896964857</v>
      </c>
      <c r="W53" s="1">
        <f t="shared" si="14"/>
        <v>73238.740894688104</v>
      </c>
      <c r="X53" s="1">
        <f t="shared" si="7"/>
        <v>0.72755722217514918</v>
      </c>
      <c r="Y53" s="1">
        <f t="shared" si="8"/>
        <v>0.17189007306260015</v>
      </c>
      <c r="Z53" s="1">
        <f t="shared" si="9"/>
        <v>0.98873214282183097</v>
      </c>
      <c r="AA53" s="1">
        <f t="shared" si="10"/>
        <v>1.1120031922540108</v>
      </c>
    </row>
    <row r="54" spans="1:27" x14ac:dyDescent="0.35">
      <c r="A54" s="2">
        <v>52</v>
      </c>
      <c r="B54" s="2">
        <f t="shared" si="0"/>
        <v>23.5</v>
      </c>
      <c r="C54" s="2">
        <v>721.904757963576</v>
      </c>
      <c r="D54" s="2">
        <v>443.26389103255696</v>
      </c>
      <c r="E54" s="2">
        <v>748.27717233517774</v>
      </c>
      <c r="F54" s="2">
        <v>475.72054455668558</v>
      </c>
      <c r="G54" s="2">
        <v>147.02666666666667</v>
      </c>
      <c r="H54" s="2">
        <v>93.149425287356323</v>
      </c>
      <c r="I54" s="2">
        <v>233.29133858267716</v>
      </c>
      <c r="J54" s="2">
        <v>166.41249999999999</v>
      </c>
      <c r="K54" s="2">
        <v>38.756</v>
      </c>
      <c r="L54" s="2">
        <v>66.940046078393451</v>
      </c>
      <c r="M54" s="2">
        <f t="shared" si="15"/>
        <v>59.894034558795092</v>
      </c>
      <c r="O54" s="2">
        <f t="shared" si="16"/>
        <v>57.741425166441687</v>
      </c>
      <c r="P54" s="2">
        <f t="shared" si="3"/>
        <v>89.285241500224984</v>
      </c>
      <c r="Q54" s="2">
        <f t="shared" si="4"/>
        <v>35.408000120914636</v>
      </c>
      <c r="R54" s="2">
        <f t="shared" si="5"/>
        <v>175.54991341623548</v>
      </c>
      <c r="S54" s="2">
        <f t="shared" si="6"/>
        <v>108.67107483355831</v>
      </c>
      <c r="T54" s="1">
        <f t="shared" si="11"/>
        <v>39576.923559171257</v>
      </c>
      <c r="U54" s="1">
        <f t="shared" si="12"/>
        <v>16844.313099184699</v>
      </c>
      <c r="V54" s="1">
        <f t="shared" si="13"/>
        <v>77814.937691309009</v>
      </c>
      <c r="W54" s="1">
        <f t="shared" si="14"/>
        <v>51697.062897380689</v>
      </c>
      <c r="X54" s="1">
        <f t="shared" si="7"/>
        <v>0.52324402411691906</v>
      </c>
      <c r="Y54" s="1">
        <f t="shared" si="8"/>
        <v>0.25575166515428122</v>
      </c>
      <c r="Z54" s="1">
        <f t="shared" si="9"/>
        <v>1.0287864106752325</v>
      </c>
      <c r="AA54" s="1">
        <f t="shared" si="10"/>
        <v>0.78493019226950111</v>
      </c>
    </row>
    <row r="55" spans="1:27" x14ac:dyDescent="0.35">
      <c r="A55" s="2">
        <v>53</v>
      </c>
      <c r="B55" s="2">
        <f t="shared" si="0"/>
        <v>24</v>
      </c>
      <c r="C55" s="2">
        <v>723.58452957960162</v>
      </c>
      <c r="D55" s="2">
        <v>445.30132593201523</v>
      </c>
      <c r="E55" s="2">
        <v>765.33448956336474</v>
      </c>
      <c r="F55" s="2">
        <v>481.63360207866384</v>
      </c>
      <c r="G55" s="2">
        <v>108.67105263157895</v>
      </c>
      <c r="H55" s="2">
        <v>94.05747126436782</v>
      </c>
      <c r="I55" s="2">
        <v>246</v>
      </c>
      <c r="J55" s="2">
        <v>213.59090909090909</v>
      </c>
      <c r="K55" s="2">
        <v>39.512999999999998</v>
      </c>
      <c r="L55" s="2">
        <v>67.563295010048051</v>
      </c>
      <c r="M55" s="2">
        <f t="shared" si="15"/>
        <v>60.55072125753604</v>
      </c>
      <c r="O55" s="2">
        <f t="shared" si="16"/>
        <v>57.741425166441687</v>
      </c>
      <c r="P55" s="2">
        <f t="shared" si="3"/>
        <v>50.929627465137258</v>
      </c>
      <c r="Q55" s="2">
        <f t="shared" si="4"/>
        <v>36.316046097926133</v>
      </c>
      <c r="R55" s="2">
        <f t="shared" si="5"/>
        <v>188.25857483355833</v>
      </c>
      <c r="S55" s="2">
        <f t="shared" si="6"/>
        <v>155.84948392446739</v>
      </c>
      <c r="T55" s="1">
        <f t="shared" si="11"/>
        <v>22679.0306394492</v>
      </c>
      <c r="U55" s="1">
        <f t="shared" si="12"/>
        <v>17491.028095398968</v>
      </c>
      <c r="V55" s="1">
        <f t="shared" si="13"/>
        <v>83831.792991455033</v>
      </c>
      <c r="W55" s="1">
        <f t="shared" si="14"/>
        <v>75062.348324642051</v>
      </c>
      <c r="X55" s="1">
        <f t="shared" si="7"/>
        <v>0.29983804165865774</v>
      </c>
      <c r="Y55" s="1">
        <f t="shared" si="8"/>
        <v>0.26557091015335749</v>
      </c>
      <c r="Z55" s="1">
        <f t="shared" si="9"/>
        <v>1.1083348772221746</v>
      </c>
      <c r="AA55" s="1">
        <f t="shared" si="10"/>
        <v>1.1396915066454725</v>
      </c>
    </row>
    <row r="56" spans="1:27" x14ac:dyDescent="0.35">
      <c r="A56" s="2">
        <v>54</v>
      </c>
      <c r="B56" s="2">
        <f t="shared" si="0"/>
        <v>24.5</v>
      </c>
      <c r="C56" s="2">
        <v>723.78304804331378</v>
      </c>
      <c r="D56" s="2">
        <v>443.6813936347844</v>
      </c>
      <c r="E56" s="2">
        <v>769.94622618190772</v>
      </c>
      <c r="F56" s="2">
        <v>481.59168389285372</v>
      </c>
      <c r="G56" s="2">
        <v>131.74666666666667</v>
      </c>
      <c r="H56" s="2">
        <v>90.65517241379311</v>
      </c>
      <c r="I56" s="2">
        <v>239.99264705882354</v>
      </c>
      <c r="J56" s="2">
        <v>140.60919540229884</v>
      </c>
      <c r="K56" s="2">
        <v>41.811999999999998</v>
      </c>
      <c r="L56" s="2">
        <v>67.842185810761748</v>
      </c>
      <c r="M56" s="2">
        <f t="shared" si="15"/>
        <v>61.334639358071314</v>
      </c>
      <c r="O56" s="2">
        <f t="shared" si="16"/>
        <v>57.741425166441687</v>
      </c>
      <c r="P56" s="2">
        <f t="shared" si="3"/>
        <v>74.005241500224983</v>
      </c>
      <c r="Q56" s="2">
        <f t="shared" si="4"/>
        <v>32.913747247351424</v>
      </c>
      <c r="R56" s="2">
        <f t="shared" si="5"/>
        <v>182.25122189238186</v>
      </c>
      <c r="S56" s="2">
        <f t="shared" si="6"/>
        <v>82.867770235857151</v>
      </c>
      <c r="T56" s="1">
        <f t="shared" si="11"/>
        <v>32834.748685098602</v>
      </c>
      <c r="U56" s="1">
        <f t="shared" si="12"/>
        <v>15850.986960075752</v>
      </c>
      <c r="V56" s="1">
        <f t="shared" si="13"/>
        <v>80861.47612085432</v>
      </c>
      <c r="W56" s="1">
        <f t="shared" si="14"/>
        <v>39908.429008332547</v>
      </c>
      <c r="X56" s="1">
        <f t="shared" si="7"/>
        <v>0.43410615297503108</v>
      </c>
      <c r="Y56" s="1">
        <f t="shared" si="8"/>
        <v>0.24066973141067949</v>
      </c>
      <c r="Z56" s="1">
        <f t="shared" si="9"/>
        <v>1.0690645041738043</v>
      </c>
      <c r="AA56" s="1">
        <f t="shared" si="10"/>
        <v>0.60594024300501115</v>
      </c>
    </row>
    <row r="57" spans="1:27" x14ac:dyDescent="0.35">
      <c r="A57" s="2">
        <v>55</v>
      </c>
      <c r="B57" s="2">
        <f t="shared" si="0"/>
        <v>25</v>
      </c>
      <c r="C57" s="2">
        <v>735.22076568334251</v>
      </c>
      <c r="D57" s="2">
        <v>448.35782958860989</v>
      </c>
      <c r="E57" s="2">
        <v>777.1234321776534</v>
      </c>
      <c r="F57" s="2">
        <v>483.38484797296712</v>
      </c>
      <c r="G57" s="2">
        <v>135.85333333333332</v>
      </c>
      <c r="H57" s="2">
        <v>83.574712643678154</v>
      </c>
      <c r="I57" s="2">
        <v>239.76119402985074</v>
      </c>
      <c r="J57" s="2">
        <v>243.62352941176471</v>
      </c>
      <c r="K57" s="2">
        <v>35.936999999999998</v>
      </c>
      <c r="L57" s="2">
        <v>68.295734157605068</v>
      </c>
      <c r="M57" s="2">
        <f t="shared" si="15"/>
        <v>60.206050618203804</v>
      </c>
      <c r="O57" s="2">
        <f>N$47</f>
        <v>57.741425166441687</v>
      </c>
      <c r="P57" s="2">
        <f t="shared" si="3"/>
        <v>78.111908166891638</v>
      </c>
      <c r="Q57" s="2">
        <f t="shared" si="4"/>
        <v>25.833287477236468</v>
      </c>
      <c r="R57" s="2">
        <f t="shared" si="5"/>
        <v>182.01976886340907</v>
      </c>
      <c r="S57" s="2">
        <f t="shared" si="6"/>
        <v>185.88210424532303</v>
      </c>
      <c r="T57" s="1">
        <f t="shared" si="11"/>
        <v>35022.085610732349</v>
      </c>
      <c r="U57" s="1">
        <f t="shared" si="12"/>
        <v>12487.419739825906</v>
      </c>
      <c r="V57" s="1">
        <f t="shared" si="13"/>
        <v>81609.988509818519</v>
      </c>
      <c r="W57" s="1">
        <f t="shared" si="14"/>
        <v>89852.592701520698</v>
      </c>
      <c r="X57" s="1">
        <f t="shared" si="7"/>
        <v>0.46302479727938128</v>
      </c>
      <c r="Y57" s="1">
        <f t="shared" si="8"/>
        <v>0.18959979983366004</v>
      </c>
      <c r="Z57" s="1">
        <f t="shared" si="9"/>
        <v>1.0789605395217119</v>
      </c>
      <c r="AA57" s="1">
        <f t="shared" si="10"/>
        <v>1.3642557025941067</v>
      </c>
    </row>
    <row r="58" spans="1:27" x14ac:dyDescent="0.35">
      <c r="A58" s="2">
        <v>56</v>
      </c>
      <c r="B58" s="2">
        <f t="shared" si="0"/>
        <v>25.5</v>
      </c>
      <c r="C58" s="2">
        <v>743.237857487101</v>
      </c>
      <c r="D58" s="2">
        <v>448.85813524340563</v>
      </c>
      <c r="E58" s="2">
        <v>775.77961488483288</v>
      </c>
      <c r="F58" s="2">
        <v>483.74463111870836</v>
      </c>
      <c r="G58" s="2">
        <v>147.91999999999999</v>
      </c>
      <c r="H58" s="2">
        <v>100.83908045977012</v>
      </c>
      <c r="I58" s="2">
        <v>227.93617021276594</v>
      </c>
      <c r="J58" s="2">
        <v>213.63333333333333</v>
      </c>
      <c r="K58" s="2">
        <v>41.292999999999999</v>
      </c>
      <c r="L58" s="2">
        <v>69.493791030485866</v>
      </c>
      <c r="M58" s="2">
        <f t="shared" si="15"/>
        <v>62.443593272864405</v>
      </c>
      <c r="O58" s="2">
        <f t="shared" ref="O58:O121" si="17">N$47</f>
        <v>57.741425166441687</v>
      </c>
      <c r="P58" s="2">
        <f t="shared" si="3"/>
        <v>90.178574833558301</v>
      </c>
      <c r="Q58" s="2">
        <f t="shared" si="4"/>
        <v>43.09765529332843</v>
      </c>
      <c r="R58" s="2">
        <f t="shared" si="5"/>
        <v>170.19474504632427</v>
      </c>
      <c r="S58" s="2">
        <f t="shared" si="6"/>
        <v>155.89190816689165</v>
      </c>
      <c r="T58" s="1">
        <f t="shared" si="11"/>
        <v>40477.386938698888</v>
      </c>
      <c r="U58" s="1">
        <f t="shared" si="12"/>
        <v>20848.259361952409</v>
      </c>
      <c r="V58" s="1">
        <f t="shared" si="13"/>
        <v>76393.295889719957</v>
      </c>
      <c r="W58" s="1">
        <f t="shared" si="14"/>
        <v>75411.87361058456</v>
      </c>
      <c r="X58" s="1">
        <f t="shared" si="7"/>
        <v>0.5351489939807218</v>
      </c>
      <c r="Y58" s="1">
        <f t="shared" si="8"/>
        <v>0.31654464126802184</v>
      </c>
      <c r="Z58" s="1">
        <f t="shared" si="9"/>
        <v>1.0099909735815904</v>
      </c>
      <c r="AA58" s="1">
        <f t="shared" si="10"/>
        <v>1.1449984415953844</v>
      </c>
    </row>
    <row r="59" spans="1:27" x14ac:dyDescent="0.35">
      <c r="A59" s="2">
        <v>57</v>
      </c>
      <c r="B59" s="2">
        <f t="shared" si="0"/>
        <v>26</v>
      </c>
      <c r="C59" s="2">
        <v>745.71170295797504</v>
      </c>
      <c r="D59" s="2">
        <v>448.76403582402077</v>
      </c>
      <c r="E59" s="2">
        <v>784.91146421559017</v>
      </c>
      <c r="F59" s="2">
        <v>486.63188032679506</v>
      </c>
      <c r="G59" s="2">
        <v>183.44</v>
      </c>
      <c r="H59" s="2">
        <v>129.2906976744186</v>
      </c>
      <c r="I59" s="2">
        <v>251.04225352112675</v>
      </c>
      <c r="J59" s="2">
        <v>204.2659574468085</v>
      </c>
      <c r="K59" s="2">
        <v>39.857999999999997</v>
      </c>
      <c r="L59" s="2">
        <v>69.599567512365596</v>
      </c>
      <c r="M59" s="2">
        <f t="shared" si="15"/>
        <v>62.164175634274201</v>
      </c>
      <c r="O59" s="2">
        <f t="shared" si="17"/>
        <v>57.741425166441687</v>
      </c>
      <c r="P59" s="2">
        <f t="shared" si="3"/>
        <v>125.69857483355831</v>
      </c>
      <c r="Q59" s="2">
        <f t="shared" si="4"/>
        <v>71.549272507976909</v>
      </c>
      <c r="R59" s="2">
        <f t="shared" si="5"/>
        <v>193.30082835468505</v>
      </c>
      <c r="S59" s="2">
        <f t="shared" si="6"/>
        <v>146.52453228036683</v>
      </c>
      <c r="T59" s="1">
        <f t="shared" si="11"/>
        <v>56408.999739635314</v>
      </c>
      <c r="U59" s="1">
        <f t="shared" si="12"/>
        <v>34818.157016571065</v>
      </c>
      <c r="V59" s="1">
        <f t="shared" si="13"/>
        <v>86746.459860574774</v>
      </c>
      <c r="W59" s="1">
        <f t="shared" si="14"/>
        <v>71303.508657599086</v>
      </c>
      <c r="X59" s="1">
        <f t="shared" si="7"/>
        <v>0.74577984759346672</v>
      </c>
      <c r="Y59" s="1">
        <f t="shared" si="8"/>
        <v>0.52865329575370346</v>
      </c>
      <c r="Z59" s="1">
        <f t="shared" si="9"/>
        <v>1.1468695050913249</v>
      </c>
      <c r="AA59" s="1">
        <f t="shared" si="10"/>
        <v>1.0826200488642268</v>
      </c>
    </row>
    <row r="60" spans="1:27" x14ac:dyDescent="0.35">
      <c r="A60" s="2">
        <v>58</v>
      </c>
      <c r="B60" s="2">
        <f t="shared" si="0"/>
        <v>26.5</v>
      </c>
      <c r="C60" s="2">
        <v>755.63762614358075</v>
      </c>
      <c r="D60" s="2">
        <v>450.41955434160161</v>
      </c>
      <c r="E60" s="2">
        <v>796.02849818346851</v>
      </c>
      <c r="F60" s="2">
        <v>492.4566689323824</v>
      </c>
      <c r="G60" s="2">
        <v>149.65432098765433</v>
      </c>
      <c r="H60" s="2">
        <v>102.75581395348837</v>
      </c>
      <c r="I60" s="2">
        <v>237.21678321678323</v>
      </c>
      <c r="J60" s="2">
        <v>207.97727272727272</v>
      </c>
      <c r="K60" s="2">
        <v>37.186999999999998</v>
      </c>
      <c r="L60" s="2">
        <v>70.474300722815727</v>
      </c>
      <c r="M60" s="2">
        <f t="shared" si="15"/>
        <v>62.152475542111802</v>
      </c>
      <c r="O60" s="2">
        <f t="shared" si="17"/>
        <v>57.741425166441687</v>
      </c>
      <c r="P60" s="2">
        <f t="shared" si="3"/>
        <v>91.912895821212643</v>
      </c>
      <c r="Q60" s="2">
        <f t="shared" si="4"/>
        <v>45.014388787046684</v>
      </c>
      <c r="R60" s="2">
        <f t="shared" si="5"/>
        <v>179.47535805034153</v>
      </c>
      <c r="S60" s="2">
        <f t="shared" si="6"/>
        <v>150.23584756083102</v>
      </c>
      <c r="T60" s="1">
        <f t="shared" si="11"/>
        <v>41399.365574036659</v>
      </c>
      <c r="U60" s="1">
        <f t="shared" si="12"/>
        <v>22167.635956096194</v>
      </c>
      <c r="V60" s="1">
        <f t="shared" si="13"/>
        <v>80839.210788334211</v>
      </c>
      <c r="W60" s="1">
        <f t="shared" si="14"/>
        <v>73984.645044040037</v>
      </c>
      <c r="X60" s="1">
        <f t="shared" si="7"/>
        <v>0.54733841569215669</v>
      </c>
      <c r="Y60" s="1">
        <f t="shared" si="8"/>
        <v>0.33657708538912934</v>
      </c>
      <c r="Z60" s="1">
        <f t="shared" si="9"/>
        <v>1.0687701356090342</v>
      </c>
      <c r="AA60" s="1">
        <f t="shared" si="10"/>
        <v>1.1233284524245475</v>
      </c>
    </row>
    <row r="61" spans="1:27" x14ac:dyDescent="0.35">
      <c r="A61" s="2">
        <v>59</v>
      </c>
      <c r="B61" s="2">
        <f t="shared" si="0"/>
        <v>27</v>
      </c>
      <c r="C61" s="2">
        <v>762.20400609713522</v>
      </c>
      <c r="D61" s="2">
        <v>454.11491467673341</v>
      </c>
      <c r="E61" s="2">
        <v>805.95442136907423</v>
      </c>
      <c r="F61" s="2">
        <v>494.12603643973262</v>
      </c>
      <c r="G61" s="2">
        <v>137.1358024691358</v>
      </c>
      <c r="H61" s="2">
        <v>97.447058823529417</v>
      </c>
      <c r="I61" s="2">
        <v>227.96621621621622</v>
      </c>
      <c r="J61" s="2">
        <v>194.14583333333334</v>
      </c>
      <c r="K61" s="2">
        <v>39.622999999999998</v>
      </c>
      <c r="L61" s="2">
        <v>71.104427965346005</v>
      </c>
      <c r="M61" s="2">
        <f t="shared" si="15"/>
        <v>63.234070974009498</v>
      </c>
      <c r="O61" s="2">
        <f t="shared" si="17"/>
        <v>57.741425166441687</v>
      </c>
      <c r="P61" s="2">
        <f t="shared" si="3"/>
        <v>79.39437730269411</v>
      </c>
      <c r="Q61" s="2">
        <f t="shared" si="4"/>
        <v>39.705633657087731</v>
      </c>
      <c r="R61" s="2">
        <f t="shared" si="5"/>
        <v>170.22479104977452</v>
      </c>
      <c r="S61" s="2">
        <f t="shared" si="6"/>
        <v>136.40440816689164</v>
      </c>
      <c r="T61" s="1">
        <f t="shared" si="11"/>
        <v>36054.170874625313</v>
      </c>
      <c r="U61" s="1">
        <f t="shared" si="12"/>
        <v>19619.587383304806</v>
      </c>
      <c r="V61" s="1">
        <f t="shared" si="13"/>
        <v>77301.616463433136</v>
      </c>
      <c r="W61" s="1">
        <f t="shared" si="14"/>
        <v>67400.969560413665</v>
      </c>
      <c r="X61" s="1">
        <f t="shared" si="7"/>
        <v>0.4766699318210727</v>
      </c>
      <c r="Y61" s="1">
        <f t="shared" si="8"/>
        <v>0.29788938933716452</v>
      </c>
      <c r="Z61" s="1">
        <f t="shared" si="9"/>
        <v>1.0219998229169183</v>
      </c>
      <c r="AA61" s="1">
        <f t="shared" si="10"/>
        <v>1.0233667645920907</v>
      </c>
    </row>
    <row r="62" spans="1:27" x14ac:dyDescent="0.35">
      <c r="A62" s="2">
        <v>60</v>
      </c>
      <c r="B62" s="2">
        <f t="shared" si="0"/>
        <v>27.5</v>
      </c>
      <c r="C62" s="2">
        <v>763.73107120261307</v>
      </c>
      <c r="D62" s="2">
        <v>453.58613360422288</v>
      </c>
      <c r="E62" s="2">
        <v>810.42872212812426</v>
      </c>
      <c r="F62" s="2">
        <v>492.94306510222179</v>
      </c>
      <c r="G62" s="2">
        <v>151.97530864197532</v>
      </c>
      <c r="H62" s="2">
        <v>88.813953488372093</v>
      </c>
      <c r="I62" s="2">
        <v>256.3586206896552</v>
      </c>
      <c r="J62" s="2">
        <v>215.98947368421054</v>
      </c>
      <c r="K62" s="2">
        <v>35.709000000000003</v>
      </c>
      <c r="L62" s="2">
        <v>71.444872888943763</v>
      </c>
      <c r="M62" s="2">
        <f t="shared" si="15"/>
        <v>62.510904666707823</v>
      </c>
      <c r="O62" s="2">
        <f t="shared" si="17"/>
        <v>57.741425166441687</v>
      </c>
      <c r="P62" s="2">
        <f t="shared" si="3"/>
        <v>94.233883475533631</v>
      </c>
      <c r="Q62" s="2">
        <f t="shared" si="4"/>
        <v>31.072528321930406</v>
      </c>
      <c r="R62" s="2">
        <f t="shared" si="5"/>
        <v>198.61719552321352</v>
      </c>
      <c r="S62" s="2">
        <f t="shared" si="6"/>
        <v>158.24804851776884</v>
      </c>
      <c r="T62" s="1">
        <f t="shared" si="11"/>
        <v>42743.182860178167</v>
      </c>
      <c r="U62" s="1">
        <f t="shared" si="12"/>
        <v>15316.987351487971</v>
      </c>
      <c r="V62" s="1">
        <f t="shared" si="13"/>
        <v>90090.005784688386</v>
      </c>
      <c r="W62" s="1">
        <f t="shared" si="14"/>
        <v>78007.278082794073</v>
      </c>
      <c r="X62" s="1">
        <f t="shared" si="7"/>
        <v>0.56510493974820897</v>
      </c>
      <c r="Y62" s="1">
        <f t="shared" si="8"/>
        <v>0.23256187398224748</v>
      </c>
      <c r="Z62" s="1">
        <f t="shared" si="9"/>
        <v>1.1910743160473174</v>
      </c>
      <c r="AA62" s="1">
        <f t="shared" si="10"/>
        <v>1.1844051548052321</v>
      </c>
    </row>
    <row r="63" spans="1:27" x14ac:dyDescent="0.35">
      <c r="A63" s="2">
        <v>61</v>
      </c>
      <c r="B63" s="2">
        <f t="shared" si="0"/>
        <v>28</v>
      </c>
      <c r="C63" s="2">
        <v>783.67454148015315</v>
      </c>
      <c r="D63" s="2">
        <v>460.00067815432715</v>
      </c>
      <c r="E63" s="2">
        <v>821.45413218967394</v>
      </c>
      <c r="F63" s="2">
        <v>497.81232600278992</v>
      </c>
      <c r="G63" s="2">
        <v>151.98765432098764</v>
      </c>
      <c r="H63" s="2">
        <v>110.16470588235295</v>
      </c>
      <c r="I63" s="2">
        <v>220.04</v>
      </c>
      <c r="J63" s="2">
        <v>181.81730769230768</v>
      </c>
      <c r="K63" s="2">
        <v>43.889000000000003</v>
      </c>
      <c r="L63" s="2">
        <v>69.097313407970148</v>
      </c>
      <c r="M63" s="2">
        <f t="shared" si="15"/>
        <v>62.795235055977614</v>
      </c>
      <c r="O63" s="2">
        <f t="shared" si="17"/>
        <v>57.741425166441687</v>
      </c>
      <c r="P63" s="2">
        <f t="shared" si="3"/>
        <v>94.246229154545958</v>
      </c>
      <c r="Q63" s="2">
        <f t="shared" si="4"/>
        <v>52.423280715911261</v>
      </c>
      <c r="R63" s="2">
        <f t="shared" si="5"/>
        <v>162.29857483355829</v>
      </c>
      <c r="S63" s="2">
        <f t="shared" si="6"/>
        <v>124.07588252586599</v>
      </c>
      <c r="T63" s="1">
        <f t="shared" si="11"/>
        <v>43353.329324579259</v>
      </c>
      <c r="U63" s="1">
        <f t="shared" si="12"/>
        <v>26096.955309884986</v>
      </c>
      <c r="V63" s="1">
        <f t="shared" si="13"/>
        <v>74657.454486917632</v>
      </c>
      <c r="W63" s="1">
        <f t="shared" si="14"/>
        <v>61766.503681050264</v>
      </c>
      <c r="X63" s="1">
        <f t="shared" si="7"/>
        <v>0.57317164788575836</v>
      </c>
      <c r="Y63" s="1">
        <f t="shared" si="8"/>
        <v>0.39623698138708896</v>
      </c>
      <c r="Z63" s="1">
        <f t="shared" si="9"/>
        <v>0.98704152326686101</v>
      </c>
      <c r="AA63" s="1">
        <f t="shared" si="10"/>
        <v>0.9378171774752424</v>
      </c>
    </row>
    <row r="64" spans="1:27" x14ac:dyDescent="0.35">
      <c r="A64" s="2">
        <v>62</v>
      </c>
      <c r="B64" s="2">
        <f t="shared" si="0"/>
        <v>28.5</v>
      </c>
      <c r="C64" s="2">
        <v>779.9179613206777</v>
      </c>
      <c r="D64" s="2">
        <v>459.16691032669547</v>
      </c>
      <c r="E64" s="2">
        <v>827.02791982466795</v>
      </c>
      <c r="F64" s="2">
        <v>496.53430240928583</v>
      </c>
      <c r="G64" s="2">
        <v>151.02469135802468</v>
      </c>
      <c r="H64" s="2">
        <v>82.337209302325576</v>
      </c>
      <c r="I64" s="2">
        <v>203.87974683544303</v>
      </c>
      <c r="J64" s="2">
        <v>179.04347826086956</v>
      </c>
      <c r="K64" s="2">
        <v>42.323999999999998</v>
      </c>
      <c r="L64" s="2">
        <v>74.719468819389562</v>
      </c>
      <c r="M64" s="2">
        <f t="shared" si="15"/>
        <v>66.620601614542167</v>
      </c>
      <c r="O64" s="2">
        <f t="shared" si="17"/>
        <v>57.741425166441687</v>
      </c>
      <c r="P64" s="2">
        <f t="shared" si="3"/>
        <v>93.283266191582996</v>
      </c>
      <c r="Q64" s="2">
        <f t="shared" si="4"/>
        <v>24.595784135883889</v>
      </c>
      <c r="R64" s="2">
        <f t="shared" si="5"/>
        <v>146.13832166900136</v>
      </c>
      <c r="S64" s="2">
        <f t="shared" si="6"/>
        <v>121.30205309442788</v>
      </c>
      <c r="T64" s="1">
        <f t="shared" si="11"/>
        <v>42832.58912237185</v>
      </c>
      <c r="U64" s="1">
        <f t="shared" si="12"/>
        <v>12212.650518120487</v>
      </c>
      <c r="V64" s="1">
        <f t="shared" si="13"/>
        <v>67101.881641084125</v>
      </c>
      <c r="W64" s="1">
        <f t="shared" si="14"/>
        <v>60230.630314055896</v>
      </c>
      <c r="X64" s="1">
        <f t="shared" si="7"/>
        <v>0.56628697433312392</v>
      </c>
      <c r="Y64" s="1">
        <f t="shared" si="8"/>
        <v>0.18542790599800649</v>
      </c>
      <c r="Z64" s="1">
        <f t="shared" si="9"/>
        <v>0.88714976855652516</v>
      </c>
      <c r="AA64" s="1">
        <f t="shared" si="10"/>
        <v>0.91449760553651283</v>
      </c>
    </row>
    <row r="65" spans="1:27" x14ac:dyDescent="0.35">
      <c r="A65" s="2">
        <v>63</v>
      </c>
      <c r="B65" s="2">
        <f t="shared" si="0"/>
        <v>29</v>
      </c>
      <c r="C65" s="2">
        <v>788.1030302860388</v>
      </c>
      <c r="D65" s="2">
        <v>459.92647344039659</v>
      </c>
      <c r="E65" s="2">
        <v>833.6859236845512</v>
      </c>
      <c r="F65" s="2">
        <v>499.39332784208915</v>
      </c>
      <c r="G65" s="2">
        <v>173.5185185185185</v>
      </c>
      <c r="H65" s="2">
        <v>91.651162790697668</v>
      </c>
      <c r="I65" s="2">
        <v>243.80891719745222</v>
      </c>
      <c r="J65" s="2">
        <v>232.61061946902655</v>
      </c>
      <c r="K65" s="2">
        <v>42.616999999999997</v>
      </c>
      <c r="L65" s="2">
        <v>71.934758915046828</v>
      </c>
      <c r="M65" s="2">
        <f t="shared" si="15"/>
        <v>64.605319186285129</v>
      </c>
      <c r="O65" s="2">
        <f t="shared" si="17"/>
        <v>57.741425166441687</v>
      </c>
      <c r="P65" s="2">
        <f t="shared" si="3"/>
        <v>115.77709335207682</v>
      </c>
      <c r="Q65" s="2">
        <f t="shared" si="4"/>
        <v>33.909737624255982</v>
      </c>
      <c r="R65" s="2">
        <f t="shared" si="5"/>
        <v>186.06749203101054</v>
      </c>
      <c r="S65" s="2">
        <f t="shared" si="6"/>
        <v>174.86919430258484</v>
      </c>
      <c r="T65" s="1">
        <f t="shared" si="11"/>
        <v>53248.950250600275</v>
      </c>
      <c r="U65" s="1">
        <f t="shared" si="12"/>
        <v>16934.296718429294</v>
      </c>
      <c r="V65" s="1">
        <f t="shared" si="13"/>
        <v>85577.365431721773</v>
      </c>
      <c r="W65" s="1">
        <f t="shared" si="14"/>
        <v>87328.508879832734</v>
      </c>
      <c r="X65" s="1">
        <f t="shared" si="7"/>
        <v>0.7040010314967784</v>
      </c>
      <c r="Y65" s="1">
        <f t="shared" si="8"/>
        <v>0.25711791026756686</v>
      </c>
      <c r="Z65" s="1">
        <f t="shared" si="9"/>
        <v>1.1314129809728919</v>
      </c>
      <c r="AA65" s="1">
        <f t="shared" si="10"/>
        <v>1.3259318697025817</v>
      </c>
    </row>
    <row r="66" spans="1:27" x14ac:dyDescent="0.35">
      <c r="A66" s="2">
        <v>64</v>
      </c>
      <c r="B66" s="2">
        <f t="shared" si="0"/>
        <v>29.5</v>
      </c>
      <c r="C66" s="2">
        <v>792.77584950880089</v>
      </c>
      <c r="D66" s="2">
        <v>462.49994081510096</v>
      </c>
      <c r="E66" s="2">
        <v>837.47304514613609</v>
      </c>
      <c r="F66" s="2">
        <v>501.91592484315856</v>
      </c>
      <c r="G66" s="2">
        <v>125.19753086419753</v>
      </c>
      <c r="H66" s="2">
        <v>128.67857142857142</v>
      </c>
      <c r="I66" s="2">
        <v>216.26666666666668</v>
      </c>
      <c r="J66" s="2">
        <v>172.74736842105264</v>
      </c>
      <c r="K66" s="2">
        <v>51.497</v>
      </c>
      <c r="L66" s="2">
        <v>69.959282123571711</v>
      </c>
      <c r="M66" s="2">
        <f t="shared" si="15"/>
        <v>65.343711592678787</v>
      </c>
      <c r="O66" s="2">
        <f t="shared" si="17"/>
        <v>57.741425166441687</v>
      </c>
      <c r="P66" s="2">
        <f t="shared" si="3"/>
        <v>67.456105697755845</v>
      </c>
      <c r="Q66" s="2">
        <f t="shared" si="4"/>
        <v>70.93714626212973</v>
      </c>
      <c r="R66" s="2">
        <f t="shared" si="5"/>
        <v>158.52524150022498</v>
      </c>
      <c r="S66" s="2">
        <f t="shared" si="6"/>
        <v>115.00594325461095</v>
      </c>
      <c r="T66" s="1">
        <f t="shared" si="11"/>
        <v>31198.444892829273</v>
      </c>
      <c r="U66" s="1">
        <f t="shared" si="12"/>
        <v>35604.483371891249</v>
      </c>
      <c r="V66" s="1">
        <f t="shared" si="13"/>
        <v>73317.914811553637</v>
      </c>
      <c r="W66" s="1">
        <f t="shared" si="14"/>
        <v>57723.314371097869</v>
      </c>
      <c r="X66" s="1">
        <f t="shared" si="7"/>
        <v>0.41247268316617391</v>
      </c>
      <c r="Y66" s="1">
        <f t="shared" si="8"/>
        <v>0.54059229697884503</v>
      </c>
      <c r="Z66" s="1">
        <f t="shared" si="9"/>
        <v>0.96933155323460707</v>
      </c>
      <c r="AA66" s="1">
        <f t="shared" si="10"/>
        <v>0.87642836378687861</v>
      </c>
    </row>
    <row r="67" spans="1:27" x14ac:dyDescent="0.35">
      <c r="A67" s="2">
        <v>65</v>
      </c>
      <c r="B67" s="2">
        <f t="shared" si="0"/>
        <v>30</v>
      </c>
      <c r="C67" s="2">
        <v>798.05949477375407</v>
      </c>
      <c r="D67" s="2">
        <v>465.26857125851086</v>
      </c>
      <c r="E67" s="2">
        <v>840.06905582544834</v>
      </c>
      <c r="F67" s="2">
        <v>502.08019272468994</v>
      </c>
      <c r="G67" s="2">
        <v>161.07407407407408</v>
      </c>
      <c r="H67" s="2">
        <v>107.89156626506023</v>
      </c>
      <c r="I67" s="2">
        <v>238.23870967741937</v>
      </c>
      <c r="J67" s="2">
        <v>192.89795918367346</v>
      </c>
      <c r="K67" s="2">
        <v>37.795999999999999</v>
      </c>
      <c r="L67" s="2">
        <v>75.723588281751688</v>
      </c>
      <c r="M67" s="2">
        <f t="shared" si="15"/>
        <v>66.241691211313764</v>
      </c>
      <c r="O67" s="2">
        <f t="shared" si="17"/>
        <v>57.741425166441687</v>
      </c>
      <c r="P67" s="2">
        <f t="shared" si="3"/>
        <v>103.33264890763239</v>
      </c>
      <c r="Q67" s="2">
        <f t="shared" si="4"/>
        <v>50.150141098618548</v>
      </c>
      <c r="R67" s="2">
        <f t="shared" si="5"/>
        <v>180.49728451097769</v>
      </c>
      <c r="S67" s="2">
        <f t="shared" si="6"/>
        <v>135.15653401723176</v>
      </c>
      <c r="T67" s="1">
        <f t="shared" si="11"/>
        <v>48077.433921611446</v>
      </c>
      <c r="U67" s="1">
        <f t="shared" si="12"/>
        <v>25179.392507964792</v>
      </c>
      <c r="V67" s="1">
        <f t="shared" si="13"/>
        <v>83979.713680463537</v>
      </c>
      <c r="W67" s="1">
        <f t="shared" si="14"/>
        <v>67859.418647372833</v>
      </c>
      <c r="X67" s="1">
        <f t="shared" si="7"/>
        <v>0.6356287384679683</v>
      </c>
      <c r="Y67" s="1">
        <f t="shared" si="8"/>
        <v>0.38230538244963658</v>
      </c>
      <c r="Z67" s="1">
        <f t="shared" si="9"/>
        <v>1.1102905273739918</v>
      </c>
      <c r="AA67" s="1">
        <f t="shared" si="10"/>
        <v>1.0303275184493639</v>
      </c>
    </row>
    <row r="68" spans="1:27" x14ac:dyDescent="0.35">
      <c r="A68" s="2">
        <v>66</v>
      </c>
      <c r="B68" s="2">
        <f t="shared" ref="B68:B131" si="18">B67+0.5</f>
        <v>30.5</v>
      </c>
      <c r="C68" s="2">
        <v>806.9928256407992</v>
      </c>
      <c r="D68" s="2">
        <v>468.7301351119296</v>
      </c>
      <c r="E68" s="2">
        <v>852.65207229458542</v>
      </c>
      <c r="F68" s="2">
        <v>506.74116449923798</v>
      </c>
      <c r="G68" s="2">
        <v>165.60493827160494</v>
      </c>
      <c r="H68" s="2">
        <v>122.9047619047619</v>
      </c>
      <c r="I68" s="2">
        <v>228.94374999999999</v>
      </c>
      <c r="J68" s="2">
        <v>176.66326530612244</v>
      </c>
      <c r="K68" s="2">
        <v>38.302999999999997</v>
      </c>
      <c r="L68" s="2">
        <v>73.9115940833032</v>
      </c>
      <c r="M68" s="2">
        <f t="shared" si="15"/>
        <v>65.009445562477396</v>
      </c>
      <c r="O68" s="2">
        <f t="shared" si="17"/>
        <v>57.741425166441687</v>
      </c>
      <c r="P68" s="2">
        <f t="shared" si="3"/>
        <v>107.86351310516325</v>
      </c>
      <c r="Q68" s="2">
        <f t="shared" si="4"/>
        <v>65.163336738320211</v>
      </c>
      <c r="R68" s="2">
        <f t="shared" si="5"/>
        <v>171.20232483355829</v>
      </c>
      <c r="S68" s="2">
        <f t="shared" si="6"/>
        <v>118.92184013968075</v>
      </c>
      <c r="T68" s="1">
        <f t="shared" si="11"/>
        <v>50558.879071430558</v>
      </c>
      <c r="U68" s="1">
        <f t="shared" si="12"/>
        <v>33020.945141432363</v>
      </c>
      <c r="V68" s="1">
        <f t="shared" si="13"/>
        <v>80247.688850710241</v>
      </c>
      <c r="W68" s="1">
        <f t="shared" si="14"/>
        <v>60262.591756774047</v>
      </c>
      <c r="X68" s="1">
        <f t="shared" si="7"/>
        <v>0.6684357691578483</v>
      </c>
      <c r="Y68" s="1">
        <f t="shared" si="8"/>
        <v>0.50136575205897016</v>
      </c>
      <c r="Z68" s="1">
        <f t="shared" si="9"/>
        <v>1.0609496611718776</v>
      </c>
      <c r="AA68" s="1">
        <f t="shared" si="10"/>
        <v>0.91498288458278609</v>
      </c>
    </row>
    <row r="69" spans="1:27" x14ac:dyDescent="0.35">
      <c r="A69" s="2">
        <v>67</v>
      </c>
      <c r="B69" s="2">
        <f t="shared" si="18"/>
        <v>31</v>
      </c>
      <c r="C69" s="2">
        <v>809.86370803909745</v>
      </c>
      <c r="D69" s="2">
        <v>471.02818355650396</v>
      </c>
      <c r="E69" s="2">
        <v>848.42210195241194</v>
      </c>
      <c r="F69" s="2">
        <v>503.87474412130661</v>
      </c>
      <c r="G69" s="2">
        <v>182.03703703703704</v>
      </c>
      <c r="H69" s="2">
        <v>112.92771084337349</v>
      </c>
      <c r="I69" s="2">
        <v>227.85714285714286</v>
      </c>
      <c r="J69" s="2">
        <v>179.55339805825244</v>
      </c>
      <c r="K69" s="2">
        <v>37.750999999999998</v>
      </c>
      <c r="L69" s="2">
        <v>74.842186003861727</v>
      </c>
      <c r="M69" s="2">
        <f t="shared" ref="M69:M100" si="19">(K69+L69*3)/4</f>
        <v>65.569389502896286</v>
      </c>
      <c r="O69" s="2">
        <f t="shared" si="17"/>
        <v>57.741425166441687</v>
      </c>
      <c r="P69" s="2">
        <f t="shared" si="3"/>
        <v>124.29561187059535</v>
      </c>
      <c r="Q69" s="2">
        <f t="shared" si="4"/>
        <v>55.186285676931803</v>
      </c>
      <c r="R69" s="2">
        <f t="shared" si="5"/>
        <v>170.11571769070116</v>
      </c>
      <c r="S69" s="2">
        <f t="shared" si="6"/>
        <v>121.81197289181075</v>
      </c>
      <c r="T69" s="1">
        <f t="shared" si="11"/>
        <v>58546.736283450758</v>
      </c>
      <c r="U69" s="1">
        <f t="shared" si="12"/>
        <v>27806.975574469339</v>
      </c>
      <c r="V69" s="1">
        <f t="shared" si="13"/>
        <v>80129.297498261993</v>
      </c>
      <c r="W69" s="1">
        <f t="shared" si="14"/>
        <v>61377.976671772682</v>
      </c>
      <c r="X69" s="1">
        <f t="shared" si="7"/>
        <v>0.77404272836072585</v>
      </c>
      <c r="Y69" s="1">
        <f t="shared" si="8"/>
        <v>0.42220067177563803</v>
      </c>
      <c r="Z69" s="1">
        <f t="shared" si="9"/>
        <v>1.0593844165266477</v>
      </c>
      <c r="AA69" s="1">
        <f t="shared" si="10"/>
        <v>0.93191806903460406</v>
      </c>
    </row>
    <row r="70" spans="1:27" x14ac:dyDescent="0.35">
      <c r="A70" s="2">
        <v>68</v>
      </c>
      <c r="B70" s="2">
        <f t="shared" si="18"/>
        <v>31.5</v>
      </c>
      <c r="C70" s="2">
        <v>813.49812299013456</v>
      </c>
      <c r="D70" s="2">
        <v>473.27350307160049</v>
      </c>
      <c r="E70" s="2">
        <v>857.47759802789528</v>
      </c>
      <c r="F70" s="2">
        <v>507.78975966338027</v>
      </c>
      <c r="G70" s="2">
        <v>123.80246913580247</v>
      </c>
      <c r="H70" s="2">
        <v>110.36144578313252</v>
      </c>
      <c r="I70" s="2">
        <v>229.9433962264151</v>
      </c>
      <c r="J70" s="2">
        <v>233.66355140186917</v>
      </c>
      <c r="K70" s="2">
        <v>32.003</v>
      </c>
      <c r="L70" s="2">
        <v>71.842896351472618</v>
      </c>
      <c r="M70" s="2">
        <f t="shared" si="19"/>
        <v>61.882922263604456</v>
      </c>
      <c r="O70" s="2">
        <f t="shared" si="17"/>
        <v>57.741425166441687</v>
      </c>
      <c r="P70" s="2">
        <f t="shared" si="3"/>
        <v>66.061043969360782</v>
      </c>
      <c r="Q70" s="2">
        <f t="shared" si="4"/>
        <v>52.620020616690837</v>
      </c>
      <c r="R70" s="2">
        <f t="shared" si="5"/>
        <v>172.2019710599734</v>
      </c>
      <c r="S70" s="2">
        <f t="shared" si="6"/>
        <v>175.92212623542747</v>
      </c>
      <c r="T70" s="1">
        <f t="shared" si="11"/>
        <v>31264.941695946403</v>
      </c>
      <c r="U70" s="1">
        <f t="shared" si="12"/>
        <v>26719.907622431554</v>
      </c>
      <c r="V70" s="1">
        <f t="shared" si="13"/>
        <v>81498.630079387978</v>
      </c>
      <c r="W70" s="1">
        <f t="shared" si="14"/>
        <v>89331.454200558554</v>
      </c>
      <c r="X70" s="1">
        <f t="shared" si="7"/>
        <v>0.41335183322951569</v>
      </c>
      <c r="Y70" s="1">
        <f t="shared" si="8"/>
        <v>0.4056954312690973</v>
      </c>
      <c r="Z70" s="1">
        <f t="shared" si="9"/>
        <v>1.0774882766973741</v>
      </c>
      <c r="AA70" s="1">
        <f t="shared" si="10"/>
        <v>1.3563431187676087</v>
      </c>
    </row>
    <row r="71" spans="1:27" x14ac:dyDescent="0.35">
      <c r="A71" s="2">
        <v>69</v>
      </c>
      <c r="B71" s="2">
        <f t="shared" si="18"/>
        <v>32</v>
      </c>
      <c r="C71" s="2">
        <v>818.65960304664952</v>
      </c>
      <c r="D71" s="2">
        <v>472.65615722938617</v>
      </c>
      <c r="E71" s="2">
        <v>858.59235555489408</v>
      </c>
      <c r="F71" s="2">
        <v>503.79069350917882</v>
      </c>
      <c r="G71" s="2">
        <v>118.33333333333333</v>
      </c>
      <c r="H71" s="2">
        <v>120.5421686746988</v>
      </c>
      <c r="I71" s="2">
        <v>209.87898089171975</v>
      </c>
      <c r="J71" s="2">
        <v>210.3153153153153</v>
      </c>
      <c r="K71" s="2">
        <v>35.308999999999997</v>
      </c>
      <c r="L71" s="2">
        <v>71.420337569387698</v>
      </c>
      <c r="M71" s="2">
        <f t="shared" si="19"/>
        <v>62.392503177040773</v>
      </c>
      <c r="O71" s="2">
        <f t="shared" si="17"/>
        <v>57.741425166441687</v>
      </c>
      <c r="P71" s="2">
        <f t="shared" si="3"/>
        <v>60.591908166891642</v>
      </c>
      <c r="Q71" s="2">
        <f t="shared" si="4"/>
        <v>62.800743508257113</v>
      </c>
      <c r="R71" s="2">
        <f t="shared" si="5"/>
        <v>152.13755572527805</v>
      </c>
      <c r="S71" s="2">
        <f t="shared" si="6"/>
        <v>152.5738901488736</v>
      </c>
      <c r="T71" s="1">
        <f t="shared" si="11"/>
        <v>28639.138473358864</v>
      </c>
      <c r="U71" s="1">
        <f t="shared" si="12"/>
        <v>31638.430124916911</v>
      </c>
      <c r="V71" s="1">
        <f t="shared" si="13"/>
        <v>71908.752459381518</v>
      </c>
      <c r="W71" s="1">
        <f t="shared" si="14"/>
        <v>76865.305929494294</v>
      </c>
      <c r="X71" s="1">
        <f t="shared" si="7"/>
        <v>0.37863625351368169</v>
      </c>
      <c r="Y71" s="1">
        <f t="shared" si="8"/>
        <v>0.48037466055570555</v>
      </c>
      <c r="Z71" s="1">
        <f t="shared" si="9"/>
        <v>0.95070110615899706</v>
      </c>
      <c r="AA71" s="1">
        <f t="shared" si="10"/>
        <v>1.167066289275573</v>
      </c>
    </row>
    <row r="72" spans="1:27" x14ac:dyDescent="0.35">
      <c r="A72" s="2">
        <v>70</v>
      </c>
      <c r="B72" s="2">
        <f t="shared" si="18"/>
        <v>32.5</v>
      </c>
      <c r="C72" s="2">
        <v>827.65401651791387</v>
      </c>
      <c r="D72" s="2">
        <v>476.61347961890516</v>
      </c>
      <c r="E72" s="2">
        <v>863.81491821562815</v>
      </c>
      <c r="F72" s="2">
        <v>506.40923159051124</v>
      </c>
      <c r="G72" s="2">
        <v>179.61728395061729</v>
      </c>
      <c r="H72" s="2">
        <v>105.18604651162791</v>
      </c>
      <c r="I72" s="2">
        <v>207.34193548387097</v>
      </c>
      <c r="J72" s="2">
        <v>200.29508196721312</v>
      </c>
      <c r="K72" s="2">
        <v>37.033999999999999</v>
      </c>
      <c r="O72" s="2">
        <f t="shared" si="17"/>
        <v>57.741425166441687</v>
      </c>
      <c r="P72" s="2">
        <f t="shared" si="3"/>
        <v>121.87585878417561</v>
      </c>
      <c r="Q72" s="2">
        <f t="shared" si="4"/>
        <v>47.444621345186221</v>
      </c>
      <c r="R72" s="2">
        <f t="shared" si="5"/>
        <v>149.60051031742927</v>
      </c>
      <c r="S72" s="2">
        <f t="shared" si="6"/>
        <v>142.55365680077142</v>
      </c>
      <c r="T72" s="1">
        <f t="shared" si="11"/>
        <v>58087.677136668244</v>
      </c>
      <c r="U72" s="1">
        <f t="shared" si="12"/>
        <v>24026.394238518522</v>
      </c>
      <c r="V72" s="1">
        <f t="shared" si="13"/>
        <v>71301.619775153886</v>
      </c>
      <c r="W72" s="1">
        <f t="shared" si="14"/>
        <v>72190.48780089611</v>
      </c>
      <c r="X72" s="1">
        <f t="shared" si="7"/>
        <v>0.76797353617323705</v>
      </c>
      <c r="Y72" s="1">
        <f t="shared" si="8"/>
        <v>0.36479910447946745</v>
      </c>
      <c r="Z72" s="1">
        <f t="shared" si="9"/>
        <v>0.94267424302009706</v>
      </c>
      <c r="AA72" s="1">
        <f t="shared" si="10"/>
        <v>1.096087288016075</v>
      </c>
    </row>
    <row r="73" spans="1:27" x14ac:dyDescent="0.35">
      <c r="A73" s="2">
        <v>71</v>
      </c>
      <c r="B73" s="2">
        <f t="shared" si="18"/>
        <v>33</v>
      </c>
      <c r="C73" s="2">
        <v>834.03714865881102</v>
      </c>
      <c r="D73" s="2">
        <v>480.5714295197904</v>
      </c>
      <c r="E73" s="2">
        <v>871.26699593035983</v>
      </c>
      <c r="F73" s="2">
        <v>508.84686341832082</v>
      </c>
      <c r="G73" s="2">
        <v>148.41975308641975</v>
      </c>
      <c r="H73" s="2">
        <v>89.839080459770116</v>
      </c>
      <c r="I73" s="2">
        <v>238.49382716049382</v>
      </c>
      <c r="J73" s="2">
        <v>169.23809523809524</v>
      </c>
      <c r="O73" s="2">
        <f t="shared" si="17"/>
        <v>57.741425166441687</v>
      </c>
      <c r="P73" s="2">
        <f t="shared" si="3"/>
        <v>90.678327919978059</v>
      </c>
      <c r="Q73" s="2">
        <f t="shared" si="4"/>
        <v>32.09765529332843</v>
      </c>
      <c r="R73" s="2">
        <f t="shared" si="5"/>
        <v>180.75240199405215</v>
      </c>
      <c r="S73" s="2">
        <f t="shared" si="6"/>
        <v>111.49667007165355</v>
      </c>
      <c r="T73" s="1">
        <f t="shared" si="11"/>
        <v>43577.413674968178</v>
      </c>
      <c r="U73" s="1">
        <f t="shared" si="12"/>
        <v>16332.791219092634</v>
      </c>
      <c r="V73" s="1">
        <f t="shared" si="13"/>
        <v>86864.44021541746</v>
      </c>
      <c r="W73" s="1">
        <f t="shared" si="14"/>
        <v>56734.730847548271</v>
      </c>
      <c r="X73" s="1">
        <f t="shared" si="7"/>
        <v>0.57613425302771248</v>
      </c>
      <c r="Y73" s="1">
        <f t="shared" si="8"/>
        <v>0.24798509302836141</v>
      </c>
      <c r="Z73" s="1">
        <f t="shared" si="9"/>
        <v>1.1484293159629895</v>
      </c>
      <c r="AA73" s="1">
        <f t="shared" si="10"/>
        <v>0.86141843843087618</v>
      </c>
    </row>
    <row r="74" spans="1:27" x14ac:dyDescent="0.35">
      <c r="A74" s="2">
        <v>72</v>
      </c>
      <c r="B74" s="2">
        <f t="shared" si="18"/>
        <v>33.5</v>
      </c>
      <c r="C74" s="2">
        <v>833.83863019509897</v>
      </c>
      <c r="D74" s="2">
        <v>477.56377670541491</v>
      </c>
      <c r="E74" s="2">
        <v>873.71030009912431</v>
      </c>
      <c r="F74" s="2">
        <v>510.10959352090777</v>
      </c>
      <c r="G74" s="2">
        <v>129.35802469135803</v>
      </c>
      <c r="H74" s="2">
        <v>92.045977011494259</v>
      </c>
      <c r="I74" s="2">
        <v>205.90789473684211</v>
      </c>
      <c r="J74" s="2">
        <v>196.84496124031008</v>
      </c>
      <c r="O74" s="2">
        <f t="shared" si="17"/>
        <v>57.741425166441687</v>
      </c>
      <c r="P74" s="2">
        <f t="shared" si="3"/>
        <v>71.616599524916339</v>
      </c>
      <c r="Q74" s="2">
        <f t="shared" si="4"/>
        <v>34.304551845052572</v>
      </c>
      <c r="R74" s="2">
        <f t="shared" si="5"/>
        <v>148.16646957040041</v>
      </c>
      <c r="S74" s="2">
        <f t="shared" si="6"/>
        <v>139.10353607386838</v>
      </c>
      <c r="T74" s="1">
        <f t="shared" si="11"/>
        <v>34201.493743918269</v>
      </c>
      <c r="U74" s="1">
        <f t="shared" si="12"/>
        <v>17499.080997596673</v>
      </c>
      <c r="V74" s="1">
        <f t="shared" si="13"/>
        <v>70758.938789148349</v>
      </c>
      <c r="W74" s="1">
        <f t="shared" si="14"/>
        <v>70958.048243961937</v>
      </c>
      <c r="X74" s="1">
        <f t="shared" si="7"/>
        <v>0.45217580367563476</v>
      </c>
      <c r="Y74" s="1">
        <f t="shared" si="8"/>
        <v>0.26569317949935339</v>
      </c>
      <c r="Z74" s="1">
        <f t="shared" si="9"/>
        <v>0.93549949174099034</v>
      </c>
      <c r="AA74" s="1">
        <f t="shared" si="10"/>
        <v>1.0773748319466629</v>
      </c>
    </row>
    <row r="75" spans="1:27" x14ac:dyDescent="0.35">
      <c r="A75" s="2">
        <v>73</v>
      </c>
      <c r="B75" s="2">
        <f t="shared" si="18"/>
        <v>34</v>
      </c>
      <c r="C75" s="2">
        <v>831.48694993266315</v>
      </c>
      <c r="D75" s="2">
        <v>478.61357303490922</v>
      </c>
      <c r="E75" s="2">
        <v>873.71030009912431</v>
      </c>
      <c r="F75" s="2">
        <v>509.40795953303325</v>
      </c>
      <c r="G75" s="2">
        <v>167.95061728395061</v>
      </c>
      <c r="H75" s="2">
        <v>100.44827586206897</v>
      </c>
      <c r="I75" s="2">
        <v>191.41558441558442</v>
      </c>
      <c r="J75" s="2">
        <v>175.40298507462686</v>
      </c>
      <c r="O75" s="2">
        <f t="shared" si="17"/>
        <v>57.741425166441687</v>
      </c>
      <c r="P75" s="2">
        <f t="shared" si="3"/>
        <v>110.20919211750892</v>
      </c>
      <c r="Q75" s="2">
        <f t="shared" si="4"/>
        <v>42.706850695627281</v>
      </c>
      <c r="R75" s="2">
        <f t="shared" si="5"/>
        <v>133.67415924914275</v>
      </c>
      <c r="S75" s="2">
        <f t="shared" si="6"/>
        <v>117.66155990818517</v>
      </c>
      <c r="T75" s="1">
        <f t="shared" si="11"/>
        <v>52747.6152206517</v>
      </c>
      <c r="U75" s="1">
        <f t="shared" si="12"/>
        <v>21755.209670941396</v>
      </c>
      <c r="V75" s="1">
        <f t="shared" si="13"/>
        <v>63978.266980669665</v>
      </c>
      <c r="W75" s="1">
        <f t="shared" si="14"/>
        <v>59937.735148302359</v>
      </c>
      <c r="X75" s="1">
        <f t="shared" si="7"/>
        <v>0.6973729125094883</v>
      </c>
      <c r="Y75" s="1">
        <f t="shared" si="8"/>
        <v>0.33031510791574464</v>
      </c>
      <c r="Z75" s="1">
        <f t="shared" si="9"/>
        <v>0.84585265504384244</v>
      </c>
      <c r="AA75" s="1">
        <f t="shared" si="10"/>
        <v>0.91005050069370785</v>
      </c>
    </row>
    <row r="76" spans="1:27" x14ac:dyDescent="0.35">
      <c r="A76" s="2">
        <v>74</v>
      </c>
      <c r="B76" s="2">
        <f t="shared" si="18"/>
        <v>34.5</v>
      </c>
      <c r="C76" s="2">
        <v>838.67942657946355</v>
      </c>
      <c r="D76" s="2">
        <v>478.22694639879796</v>
      </c>
      <c r="E76" s="2">
        <v>880.38357461006228</v>
      </c>
      <c r="F76" s="2">
        <v>509.90416520729036</v>
      </c>
      <c r="G76" s="2">
        <v>138.54320987654322</v>
      </c>
      <c r="H76" s="2">
        <v>127.02325581395348</v>
      </c>
      <c r="I76" s="2">
        <v>170.2516129032258</v>
      </c>
      <c r="J76" s="2">
        <v>195.19083969465649</v>
      </c>
      <c r="O76" s="2">
        <f t="shared" si="17"/>
        <v>57.741425166441687</v>
      </c>
      <c r="P76" s="2">
        <f t="shared" si="3"/>
        <v>80.801784710101529</v>
      </c>
      <c r="Q76" s="2">
        <f t="shared" si="4"/>
        <v>69.281830647511796</v>
      </c>
      <c r="R76" s="2">
        <f t="shared" si="5"/>
        <v>112.51018773678412</v>
      </c>
      <c r="S76" s="2">
        <f t="shared" si="6"/>
        <v>137.44941452821479</v>
      </c>
      <c r="T76" s="1">
        <f t="shared" si="11"/>
        <v>38641.590765484936</v>
      </c>
      <c r="U76" s="1">
        <f t="shared" si="12"/>
        <v>35327.094020352364</v>
      </c>
      <c r="V76" s="1">
        <f t="shared" si="13"/>
        <v>53805.403520117754</v>
      </c>
      <c r="W76" s="1">
        <f t="shared" si="14"/>
        <v>70086.028973240172</v>
      </c>
      <c r="X76" s="1">
        <f t="shared" si="7"/>
        <v>0.51087804791552882</v>
      </c>
      <c r="Y76" s="1">
        <f t="shared" si="8"/>
        <v>0.53638062101827588</v>
      </c>
      <c r="Z76" s="1">
        <f t="shared" si="9"/>
        <v>0.71135786527240086</v>
      </c>
      <c r="AA76" s="1">
        <f t="shared" si="10"/>
        <v>1.0641347325006065</v>
      </c>
    </row>
    <row r="77" spans="1:27" x14ac:dyDescent="0.35">
      <c r="A77" s="2">
        <v>75</v>
      </c>
      <c r="B77" s="2">
        <f t="shared" si="18"/>
        <v>35</v>
      </c>
      <c r="C77" s="2">
        <v>848.48318455663104</v>
      </c>
      <c r="D77" s="2">
        <v>483.79166981472554</v>
      </c>
      <c r="E77" s="2">
        <v>884.21650802481156</v>
      </c>
      <c r="F77" s="2">
        <v>509.44711912378591</v>
      </c>
      <c r="G77" s="2">
        <v>111.87654320987654</v>
      </c>
      <c r="H77" s="2">
        <v>85.164705882352948</v>
      </c>
      <c r="I77" s="2">
        <v>253.13664596273293</v>
      </c>
      <c r="J77" s="2">
        <v>179.27142857142857</v>
      </c>
      <c r="O77" s="2">
        <f t="shared" si="17"/>
        <v>57.741425166441687</v>
      </c>
      <c r="P77" s="2">
        <f t="shared" si="3"/>
        <v>54.135118043434858</v>
      </c>
      <c r="Q77" s="2">
        <f t="shared" si="4"/>
        <v>27.423280715911261</v>
      </c>
      <c r="R77" s="2">
        <f t="shared" si="5"/>
        <v>195.39522079629126</v>
      </c>
      <c r="S77" s="2">
        <f t="shared" si="6"/>
        <v>121.53000340498689</v>
      </c>
      <c r="T77" s="1">
        <f t="shared" si="11"/>
        <v>26190.119153850628</v>
      </c>
      <c r="U77" s="1">
        <f t="shared" si="12"/>
        <v>13970.711357643866</v>
      </c>
      <c r="V77" s="1">
        <f t="shared" si="13"/>
        <v>94530.580142854727</v>
      </c>
      <c r="W77" s="1">
        <f t="shared" si="14"/>
        <v>61913.110121774458</v>
      </c>
      <c r="X77" s="1">
        <f t="shared" si="7"/>
        <v>0.34625792269259853</v>
      </c>
      <c r="Y77" s="1">
        <f t="shared" si="8"/>
        <v>0.21212100915413346</v>
      </c>
      <c r="Z77" s="1">
        <f t="shared" si="9"/>
        <v>1.2497828711244572</v>
      </c>
      <c r="AA77" s="1">
        <f t="shared" si="10"/>
        <v>0.94004314187739835</v>
      </c>
    </row>
    <row r="78" spans="1:27" x14ac:dyDescent="0.35">
      <c r="A78" s="2">
        <v>76</v>
      </c>
      <c r="B78" s="2">
        <f t="shared" si="18"/>
        <v>35.5</v>
      </c>
      <c r="C78" s="2">
        <v>851.81218648657261</v>
      </c>
      <c r="D78" s="2">
        <v>485.50855193785304</v>
      </c>
      <c r="E78" s="2">
        <v>880.59736372482917</v>
      </c>
      <c r="F78" s="2">
        <v>509.0002161028745</v>
      </c>
      <c r="G78" s="2">
        <v>100.1829268292683</v>
      </c>
      <c r="H78" s="2">
        <v>121.42528735632185</v>
      </c>
      <c r="I78" s="2">
        <v>217.57926829268294</v>
      </c>
      <c r="J78" s="2">
        <v>211.11111111111111</v>
      </c>
      <c r="O78" s="2">
        <f t="shared" si="17"/>
        <v>57.741425166441687</v>
      </c>
      <c r="P78" s="2">
        <f t="shared" ref="P78:P141" si="20">G78-$O78</f>
        <v>42.44150166282661</v>
      </c>
      <c r="Q78" s="2">
        <f t="shared" ref="Q78:Q141" si="21">H78-$O78</f>
        <v>63.683862189880159</v>
      </c>
      <c r="R78" s="2">
        <f t="shared" ref="R78:R141" si="22">I78-$O78</f>
        <v>159.83784312624124</v>
      </c>
      <c r="S78" s="2">
        <f t="shared" ref="S78:S141" si="23">J78-$O78</f>
        <v>153.36968594466941</v>
      </c>
      <c r="T78" s="1">
        <f t="shared" si="11"/>
        <v>20605.712014386929</v>
      </c>
      <c r="U78" s="1">
        <f t="shared" si="12"/>
        <v>32415.099616914678</v>
      </c>
      <c r="V78" s="1">
        <f t="shared" si="13"/>
        <v>77602.639761091108</v>
      </c>
      <c r="W78" s="1">
        <f t="shared" si="14"/>
        <v>78065.203289466721</v>
      </c>
      <c r="X78" s="1">
        <f t="shared" ref="X78:X141" si="24">T78/X$3</f>
        <v>0.27242682615495178</v>
      </c>
      <c r="Y78" s="1">
        <f t="shared" ref="Y78:Y141" si="25">U78/Y$3</f>
        <v>0.49216703906846143</v>
      </c>
      <c r="Z78" s="1">
        <f t="shared" ref="Z78:Z141" si="26">V78/Z$3</f>
        <v>1.025979633055117</v>
      </c>
      <c r="AA78" s="1">
        <f t="shared" ref="AA78:AA141" si="27">W78/AA$3</f>
        <v>1.1852846485532824</v>
      </c>
    </row>
    <row r="79" spans="1:27" x14ac:dyDescent="0.35">
      <c r="A79" s="2">
        <v>77</v>
      </c>
      <c r="B79" s="2">
        <f t="shared" si="18"/>
        <v>36</v>
      </c>
      <c r="C79" s="2">
        <v>859.01993378442785</v>
      </c>
      <c r="D79" s="2">
        <v>488.11917789494652</v>
      </c>
      <c r="E79" s="2">
        <v>896.35667561336015</v>
      </c>
      <c r="F79" s="2">
        <v>513.96525644475025</v>
      </c>
      <c r="G79" s="2">
        <v>120.67901234567901</v>
      </c>
      <c r="H79" s="2">
        <v>134.53488372093022</v>
      </c>
      <c r="I79" s="2">
        <v>205.4320987654321</v>
      </c>
      <c r="J79" s="2">
        <v>194.76623376623377</v>
      </c>
      <c r="O79" s="2">
        <f t="shared" si="17"/>
        <v>57.741425166441687</v>
      </c>
      <c r="P79" s="2">
        <f t="shared" si="20"/>
        <v>62.937587179237326</v>
      </c>
      <c r="Q79" s="2">
        <f t="shared" si="21"/>
        <v>76.793458554488538</v>
      </c>
      <c r="R79" s="2">
        <f t="shared" si="22"/>
        <v>147.69067359899043</v>
      </c>
      <c r="S79" s="2">
        <f t="shared" si="23"/>
        <v>137.0248085997921</v>
      </c>
      <c r="T79" s="1">
        <f t="shared" ref="T79:T142" si="28">P79*$D79</f>
        <v>30721.043312620848</v>
      </c>
      <c r="U79" s="1">
        <f t="shared" ref="U79:U142" si="29">Q79*$F79</f>
        <v>39469.169619237</v>
      </c>
      <c r="V79" s="1">
        <f t="shared" ref="V79:V142" si="30">R79*$D79</f>
        <v>72090.650179890086</v>
      </c>
      <c r="W79" s="1">
        <f t="shared" ref="W79:W142" si="31">S79*$F79</f>
        <v>70425.990891284964</v>
      </c>
      <c r="X79" s="1">
        <f t="shared" si="24"/>
        <v>0.40616098681679597</v>
      </c>
      <c r="Y79" s="1">
        <f t="shared" si="25"/>
        <v>0.5992708514106887</v>
      </c>
      <c r="Z79" s="1">
        <f t="shared" si="26"/>
        <v>0.95310596451324225</v>
      </c>
      <c r="AA79" s="1">
        <f t="shared" si="27"/>
        <v>1.0692964643039182</v>
      </c>
    </row>
    <row r="80" spans="1:27" x14ac:dyDescent="0.35">
      <c r="A80" s="2">
        <v>78</v>
      </c>
      <c r="B80" s="2">
        <f t="shared" si="18"/>
        <v>36.5</v>
      </c>
      <c r="C80" s="2">
        <v>862.76124329284846</v>
      </c>
      <c r="D80" s="2">
        <v>487.57005211027359</v>
      </c>
      <c r="E80" s="2">
        <v>896.46357017074354</v>
      </c>
      <c r="F80" s="2">
        <v>515.41054668198512</v>
      </c>
      <c r="G80" s="2">
        <v>182.49382716049382</v>
      </c>
      <c r="H80" s="2">
        <v>123.2439024390244</v>
      </c>
      <c r="I80" s="2">
        <v>230.31446540880503</v>
      </c>
      <c r="J80" s="2">
        <v>201.58641975308643</v>
      </c>
      <c r="O80" s="2">
        <f t="shared" si="17"/>
        <v>57.741425166441687</v>
      </c>
      <c r="P80" s="2">
        <f t="shared" si="20"/>
        <v>124.75240199405214</v>
      </c>
      <c r="Q80" s="2">
        <f t="shared" si="21"/>
        <v>65.502477272582709</v>
      </c>
      <c r="R80" s="2">
        <f t="shared" si="22"/>
        <v>172.57304024236333</v>
      </c>
      <c r="S80" s="2">
        <f t="shared" si="23"/>
        <v>143.84499458664476</v>
      </c>
      <c r="T80" s="1">
        <f t="shared" si="28"/>
        <v>60825.5351411218</v>
      </c>
      <c r="U80" s="1">
        <f t="shared" si="29"/>
        <v>33760.667620086162</v>
      </c>
      <c r="V80" s="1">
        <f t="shared" si="30"/>
        <v>84141.446223797437</v>
      </c>
      <c r="W80" s="1">
        <f t="shared" si="31"/>
        <v>74139.227297369769</v>
      </c>
      <c r="X80" s="1">
        <f t="shared" si="24"/>
        <v>0.80417058513206208</v>
      </c>
      <c r="Y80" s="1">
        <f t="shared" si="25"/>
        <v>0.51259715428675934</v>
      </c>
      <c r="Z80" s="1">
        <f t="shared" si="26"/>
        <v>1.1124287831855679</v>
      </c>
      <c r="AA80" s="1">
        <f t="shared" si="27"/>
        <v>1.1256755157010128</v>
      </c>
    </row>
    <row r="81" spans="1:27" x14ac:dyDescent="0.35">
      <c r="A81" s="2">
        <v>79</v>
      </c>
      <c r="B81" s="2">
        <f t="shared" si="18"/>
        <v>37</v>
      </c>
      <c r="C81" s="2">
        <v>865.2350887637225</v>
      </c>
      <c r="D81" s="2">
        <v>488.27385756908086</v>
      </c>
      <c r="E81" s="2">
        <v>900.35758618971192</v>
      </c>
      <c r="F81" s="2">
        <v>516.68545243566155</v>
      </c>
      <c r="G81" s="2">
        <v>145.01234567901236</v>
      </c>
      <c r="H81" s="2">
        <v>168.6219512195122</v>
      </c>
      <c r="I81" s="2">
        <v>203.57228915662651</v>
      </c>
      <c r="J81" s="2">
        <v>191.11320754716982</v>
      </c>
      <c r="O81" s="2">
        <f t="shared" si="17"/>
        <v>57.741425166441687</v>
      </c>
      <c r="P81" s="2">
        <f t="shared" si="20"/>
        <v>87.270920512570669</v>
      </c>
      <c r="Q81" s="2">
        <f t="shared" si="21"/>
        <v>110.88052605307051</v>
      </c>
      <c r="R81" s="2">
        <f t="shared" si="22"/>
        <v>145.83086399018481</v>
      </c>
      <c r="S81" s="2">
        <f t="shared" si="23"/>
        <v>133.37178238072812</v>
      </c>
      <c r="T81" s="1">
        <f t="shared" si="28"/>
        <v>42612.109012277506</v>
      </c>
      <c r="U81" s="1">
        <f t="shared" si="29"/>
        <v>57290.354770034894</v>
      </c>
      <c r="V81" s="1">
        <f t="shared" si="30"/>
        <v>71205.398513119508</v>
      </c>
      <c r="W81" s="1">
        <f t="shared" si="31"/>
        <v>68911.259721537106</v>
      </c>
      <c r="X81" s="1">
        <f t="shared" si="24"/>
        <v>0.56337202062604697</v>
      </c>
      <c r="Y81" s="1">
        <f t="shared" si="25"/>
        <v>0.86985462354206278</v>
      </c>
      <c r="Z81" s="1">
        <f t="shared" si="26"/>
        <v>0.9414021077497241</v>
      </c>
      <c r="AA81" s="1">
        <f t="shared" si="27"/>
        <v>1.0462978999431751</v>
      </c>
    </row>
    <row r="82" spans="1:27" x14ac:dyDescent="0.35">
      <c r="A82" s="2">
        <v>80</v>
      </c>
      <c r="B82" s="2">
        <f t="shared" si="18"/>
        <v>37.5</v>
      </c>
      <c r="C82" s="2">
        <v>869.41924715273171</v>
      </c>
      <c r="D82" s="2">
        <v>486.075131510213</v>
      </c>
      <c r="E82" s="2">
        <v>912.83370810146562</v>
      </c>
      <c r="F82" s="2">
        <v>522.0168268135576</v>
      </c>
      <c r="G82" s="2">
        <v>186.96296296296296</v>
      </c>
      <c r="H82" s="2">
        <v>114.46428571428571</v>
      </c>
      <c r="I82" s="2">
        <v>216.69798657718121</v>
      </c>
      <c r="J82" s="2">
        <v>201.4915254237288</v>
      </c>
      <c r="O82" s="2">
        <f t="shared" si="17"/>
        <v>57.741425166441687</v>
      </c>
      <c r="P82" s="2">
        <f t="shared" si="20"/>
        <v>129.22153779652126</v>
      </c>
      <c r="Q82" s="2">
        <f t="shared" si="21"/>
        <v>56.722860547844022</v>
      </c>
      <c r="R82" s="2">
        <f t="shared" si="22"/>
        <v>158.95656141073954</v>
      </c>
      <c r="S82" s="2">
        <f t="shared" si="23"/>
        <v>143.7501002572871</v>
      </c>
      <c r="T82" s="1">
        <f t="shared" si="28"/>
        <v>62811.375978396034</v>
      </c>
      <c r="U82" s="1">
        <f t="shared" si="29"/>
        <v>29610.28767097347</v>
      </c>
      <c r="V82" s="1">
        <f t="shared" si="30"/>
        <v>77264.831492136465</v>
      </c>
      <c r="W82" s="1">
        <f t="shared" si="31"/>
        <v>75039.971190439785</v>
      </c>
      <c r="X82" s="1">
        <f t="shared" si="24"/>
        <v>0.83042526229001645</v>
      </c>
      <c r="Y82" s="1">
        <f t="shared" si="25"/>
        <v>0.44958083674633742</v>
      </c>
      <c r="Z82" s="1">
        <f t="shared" si="26"/>
        <v>1.0215134911185531</v>
      </c>
      <c r="AA82" s="1">
        <f t="shared" si="27"/>
        <v>1.1393517486927491</v>
      </c>
    </row>
    <row r="83" spans="1:27" x14ac:dyDescent="0.35">
      <c r="A83" s="2">
        <v>81</v>
      </c>
      <c r="B83" s="2">
        <f t="shared" si="18"/>
        <v>38</v>
      </c>
      <c r="C83" s="2">
        <v>867.81582879198004</v>
      </c>
      <c r="D83" s="2">
        <v>484.90063505160384</v>
      </c>
      <c r="E83" s="2">
        <v>901.457073065656</v>
      </c>
      <c r="F83" s="2">
        <v>518.5428601897512</v>
      </c>
      <c r="G83" s="2">
        <v>134.82716049382717</v>
      </c>
      <c r="H83" s="2">
        <v>122.21951219512195</v>
      </c>
      <c r="I83" s="2">
        <v>209.42138364779873</v>
      </c>
      <c r="J83" s="2">
        <v>179.83908045977012</v>
      </c>
      <c r="O83" s="2">
        <f t="shared" si="17"/>
        <v>57.741425166441687</v>
      </c>
      <c r="P83" s="2">
        <f t="shared" si="20"/>
        <v>77.085735327385478</v>
      </c>
      <c r="Q83" s="2">
        <f t="shared" si="21"/>
        <v>64.478087028680264</v>
      </c>
      <c r="R83" s="2">
        <f t="shared" si="22"/>
        <v>151.67995848135706</v>
      </c>
      <c r="S83" s="2">
        <f t="shared" si="23"/>
        <v>122.09765529332843</v>
      </c>
      <c r="T83" s="1">
        <f t="shared" si="28"/>
        <v>37378.922013669071</v>
      </c>
      <c r="U83" s="1">
        <f t="shared" si="29"/>
        <v>33434.651667415557</v>
      </c>
      <c r="V83" s="1">
        <f t="shared" si="30"/>
        <v>73549.70819221095</v>
      </c>
      <c r="W83" s="1">
        <f t="shared" si="31"/>
        <v>63312.86739826484</v>
      </c>
      <c r="X83" s="1">
        <f t="shared" si="24"/>
        <v>0.49418438354217159</v>
      </c>
      <c r="Y83" s="1">
        <f t="shared" si="25"/>
        <v>0.50764716776778385</v>
      </c>
      <c r="Z83" s="1">
        <f t="shared" si="26"/>
        <v>0.97239607898223035</v>
      </c>
      <c r="AA83" s="1">
        <f t="shared" si="27"/>
        <v>0.96129602717858431</v>
      </c>
    </row>
    <row r="84" spans="1:27" x14ac:dyDescent="0.35">
      <c r="A84" s="2">
        <v>82</v>
      </c>
      <c r="B84" s="2">
        <f t="shared" si="18"/>
        <v>38.5</v>
      </c>
      <c r="C84" s="2">
        <v>867.70893423459654</v>
      </c>
      <c r="D84" s="2">
        <v>485.63787356782456</v>
      </c>
      <c r="E84" s="2">
        <v>906.78653028377357</v>
      </c>
      <c r="F84" s="2">
        <v>521.70376477679474</v>
      </c>
      <c r="G84" s="2">
        <v>133.62962962962962</v>
      </c>
      <c r="H84" s="2">
        <v>88.241379310344826</v>
      </c>
      <c r="I84" s="2">
        <v>195.02531645569621</v>
      </c>
      <c r="J84" s="2">
        <v>174.58791208791209</v>
      </c>
      <c r="O84" s="2">
        <f t="shared" si="17"/>
        <v>57.741425166441687</v>
      </c>
      <c r="P84" s="2">
        <f t="shared" si="20"/>
        <v>75.888204463187932</v>
      </c>
      <c r="Q84" s="2">
        <f t="shared" si="21"/>
        <v>30.499954143903139</v>
      </c>
      <c r="R84" s="2">
        <f t="shared" si="22"/>
        <v>137.28389128925454</v>
      </c>
      <c r="S84" s="2">
        <f t="shared" si="23"/>
        <v>116.8464869214704</v>
      </c>
      <c r="T84" s="1">
        <f t="shared" si="28"/>
        <v>36854.18624438288</v>
      </c>
      <c r="U84" s="1">
        <f t="shared" si="29"/>
        <v>15911.94090239387</v>
      </c>
      <c r="V84" s="1">
        <f t="shared" si="30"/>
        <v>66670.257040829965</v>
      </c>
      <c r="W84" s="1">
        <f t="shared" si="31"/>
        <v>60959.252127873617</v>
      </c>
      <c r="X84" s="1">
        <f t="shared" si="24"/>
        <v>0.48724688484778994</v>
      </c>
      <c r="Y84" s="1">
        <f t="shared" si="25"/>
        <v>0.24159521125386355</v>
      </c>
      <c r="Z84" s="1">
        <f t="shared" si="26"/>
        <v>0.88144328678799699</v>
      </c>
      <c r="AA84" s="1">
        <f t="shared" si="27"/>
        <v>0.92556046343130194</v>
      </c>
    </row>
    <row r="85" spans="1:27" x14ac:dyDescent="0.35">
      <c r="A85" s="2">
        <v>83</v>
      </c>
      <c r="B85" s="2">
        <f t="shared" si="18"/>
        <v>39</v>
      </c>
      <c r="C85" s="2">
        <v>876.85605421640855</v>
      </c>
      <c r="D85" s="2">
        <v>484.83764045184012</v>
      </c>
      <c r="E85" s="2">
        <v>915.04795250440839</v>
      </c>
      <c r="F85" s="2">
        <v>524.00978142557301</v>
      </c>
      <c r="G85" s="2">
        <v>138.87654320987653</v>
      </c>
      <c r="H85" s="2">
        <v>129.35632183908046</v>
      </c>
      <c r="I85" s="2">
        <v>205.56578947368422</v>
      </c>
      <c r="J85" s="2">
        <v>189.30158730158729</v>
      </c>
      <c r="O85" s="2">
        <f t="shared" si="17"/>
        <v>57.741425166441687</v>
      </c>
      <c r="P85" s="2">
        <f t="shared" si="20"/>
        <v>81.135118043434844</v>
      </c>
      <c r="Q85" s="2">
        <f t="shared" si="21"/>
        <v>71.614896672638778</v>
      </c>
      <c r="R85" s="2">
        <f t="shared" si="22"/>
        <v>147.82436430724255</v>
      </c>
      <c r="S85" s="2">
        <f t="shared" si="23"/>
        <v>131.56016213514562</v>
      </c>
      <c r="T85" s="1">
        <f t="shared" si="28"/>
        <v>39337.359189960465</v>
      </c>
      <c r="U85" s="1">
        <f t="shared" si="29"/>
        <v>37526.906352244441</v>
      </c>
      <c r="V85" s="1">
        <f t="shared" si="30"/>
        <v>71670.815992016695</v>
      </c>
      <c r="W85" s="1">
        <f t="shared" si="31"/>
        <v>68938.8118047506</v>
      </c>
      <c r="X85" s="1">
        <f t="shared" si="24"/>
        <v>0.52007675861702551</v>
      </c>
      <c r="Y85" s="1">
        <f t="shared" si="25"/>
        <v>0.56978095403248186</v>
      </c>
      <c r="Z85" s="1">
        <f t="shared" si="26"/>
        <v>0.94755536304730736</v>
      </c>
      <c r="AA85" s="1">
        <f t="shared" si="27"/>
        <v>1.0467162305167537</v>
      </c>
    </row>
    <row r="86" spans="1:27" x14ac:dyDescent="0.35">
      <c r="A86" s="2">
        <v>84</v>
      </c>
      <c r="B86" s="2">
        <f t="shared" si="18"/>
        <v>39.5</v>
      </c>
      <c r="C86" s="2">
        <v>880.88750609486999</v>
      </c>
      <c r="D86" s="2">
        <v>486.14391681103513</v>
      </c>
      <c r="E86" s="2">
        <v>916.57501760988623</v>
      </c>
      <c r="F86" s="2">
        <v>523.52974929265974</v>
      </c>
      <c r="G86" s="2">
        <v>121.32098765432099</v>
      </c>
      <c r="H86" s="2">
        <v>147.87356321839081</v>
      </c>
      <c r="I86" s="2">
        <v>202.36075949367088</v>
      </c>
      <c r="J86" s="2">
        <v>163.796875</v>
      </c>
      <c r="O86" s="2">
        <f t="shared" si="17"/>
        <v>57.741425166441687</v>
      </c>
      <c r="P86" s="2">
        <f t="shared" si="20"/>
        <v>63.579562487879301</v>
      </c>
      <c r="Q86" s="2">
        <f t="shared" si="21"/>
        <v>90.132138051949127</v>
      </c>
      <c r="R86" s="2">
        <f t="shared" si="22"/>
        <v>144.61933432722918</v>
      </c>
      <c r="S86" s="2">
        <f t="shared" si="23"/>
        <v>106.05544983355831</v>
      </c>
      <c r="T86" s="1">
        <f t="shared" si="28"/>
        <v>30908.817536989605</v>
      </c>
      <c r="U86" s="1">
        <f t="shared" si="29"/>
        <v>47186.855637548324</v>
      </c>
      <c r="V86" s="1">
        <f t="shared" si="30"/>
        <v>70305.809636443781</v>
      </c>
      <c r="W86" s="1">
        <f t="shared" si="31"/>
        <v>55523.18306248304</v>
      </c>
      <c r="X86" s="1">
        <f t="shared" si="24"/>
        <v>0.40864353806000325</v>
      </c>
      <c r="Y86" s="1">
        <f t="shared" si="25"/>
        <v>0.71645052140961385</v>
      </c>
      <c r="Z86" s="1">
        <f t="shared" si="26"/>
        <v>0.92950869963327776</v>
      </c>
      <c r="AA86" s="1">
        <f t="shared" si="27"/>
        <v>0.84302318766464512</v>
      </c>
    </row>
    <row r="87" spans="1:27" x14ac:dyDescent="0.35">
      <c r="A87" s="2">
        <v>85</v>
      </c>
      <c r="B87" s="2">
        <f t="shared" si="18"/>
        <v>40</v>
      </c>
      <c r="C87" s="2">
        <v>880.56682242271961</v>
      </c>
      <c r="D87" s="2">
        <v>489.37618011061085</v>
      </c>
      <c r="E87" s="2">
        <v>922.98869105289305</v>
      </c>
      <c r="F87" s="2">
        <v>528.6888233306239</v>
      </c>
      <c r="G87" s="2">
        <v>131.90123456790124</v>
      </c>
      <c r="H87" s="2">
        <v>121.42528735632185</v>
      </c>
      <c r="I87" s="2">
        <v>236.80981595092024</v>
      </c>
      <c r="J87" s="2">
        <v>180.77173913043478</v>
      </c>
      <c r="O87" s="2">
        <f t="shared" si="17"/>
        <v>57.741425166441687</v>
      </c>
      <c r="P87" s="2">
        <f t="shared" si="20"/>
        <v>74.159809401459555</v>
      </c>
      <c r="Q87" s="2">
        <f t="shared" si="21"/>
        <v>63.683862189880159</v>
      </c>
      <c r="R87" s="2">
        <f t="shared" si="22"/>
        <v>179.06839078447854</v>
      </c>
      <c r="S87" s="2">
        <f t="shared" si="23"/>
        <v>123.03031396399309</v>
      </c>
      <c r="T87" s="1">
        <f t="shared" si="28"/>
        <v>36292.044242617245</v>
      </c>
      <c r="U87" s="1">
        <f t="shared" si="29"/>
        <v>33668.94616631735</v>
      </c>
      <c r="V87" s="1">
        <f t="shared" si="30"/>
        <v>87631.805060662213</v>
      </c>
      <c r="W87" s="1">
        <f t="shared" si="31"/>
        <v>65044.751923620737</v>
      </c>
      <c r="X87" s="1">
        <f t="shared" si="24"/>
        <v>0.47981484069991098</v>
      </c>
      <c r="Y87" s="1">
        <f t="shared" si="25"/>
        <v>0.51120452317181764</v>
      </c>
      <c r="Z87" s="1">
        <f t="shared" si="26"/>
        <v>1.158574598452959</v>
      </c>
      <c r="AA87" s="1">
        <f t="shared" si="27"/>
        <v>0.9875916884267798</v>
      </c>
    </row>
    <row r="88" spans="1:27" x14ac:dyDescent="0.35">
      <c r="A88" s="2">
        <v>86</v>
      </c>
      <c r="B88" s="2">
        <f t="shared" si="18"/>
        <v>40.5</v>
      </c>
      <c r="C88" s="2">
        <v>885.05639383282437</v>
      </c>
      <c r="D88" s="2">
        <v>490.32673238138727</v>
      </c>
      <c r="E88" s="2">
        <v>922.63746607863311</v>
      </c>
      <c r="F88" s="2">
        <v>528.35958587451876</v>
      </c>
      <c r="G88" s="2">
        <v>126.37037037037037</v>
      </c>
      <c r="H88" s="2">
        <v>138.43678160919541</v>
      </c>
      <c r="I88" s="2">
        <v>223.23750000000001</v>
      </c>
      <c r="J88" s="2">
        <v>195.65591397849462</v>
      </c>
      <c r="O88" s="2">
        <f t="shared" si="17"/>
        <v>57.741425166441687</v>
      </c>
      <c r="P88" s="2">
        <f t="shared" si="20"/>
        <v>68.62894520392868</v>
      </c>
      <c r="Q88" s="2">
        <f t="shared" si="21"/>
        <v>80.69535644275372</v>
      </c>
      <c r="R88" s="2">
        <f t="shared" si="22"/>
        <v>165.49607483355834</v>
      </c>
      <c r="S88" s="2">
        <f t="shared" si="23"/>
        <v>137.91448881205292</v>
      </c>
      <c r="T88" s="1">
        <f t="shared" si="28"/>
        <v>33650.606448623628</v>
      </c>
      <c r="U88" s="1">
        <f t="shared" si="29"/>
        <v>42636.165112090035</v>
      </c>
      <c r="V88" s="1">
        <f t="shared" si="30"/>
        <v>81147.149595084207</v>
      </c>
      <c r="W88" s="1">
        <f t="shared" si="31"/>
        <v>72868.442194832227</v>
      </c>
      <c r="X88" s="1">
        <f t="shared" si="24"/>
        <v>0.44489255729611527</v>
      </c>
      <c r="Y88" s="1">
        <f t="shared" si="25"/>
        <v>0.64735618241017434</v>
      </c>
      <c r="Z88" s="1">
        <f t="shared" si="26"/>
        <v>1.072841375259199</v>
      </c>
      <c r="AA88" s="1">
        <f t="shared" si="27"/>
        <v>1.1063808490610914</v>
      </c>
    </row>
    <row r="89" spans="1:27" x14ac:dyDescent="0.35">
      <c r="A89" s="2">
        <v>87</v>
      </c>
      <c r="B89" s="2">
        <f t="shared" si="18"/>
        <v>41</v>
      </c>
      <c r="C89" s="2">
        <v>882.30767664296434</v>
      </c>
      <c r="D89" s="2">
        <v>490.83278993721098</v>
      </c>
      <c r="E89" s="2">
        <v>931.18903066930875</v>
      </c>
      <c r="F89" s="2">
        <v>532.11559627129418</v>
      </c>
      <c r="G89" s="2">
        <v>148.7037037037037</v>
      </c>
      <c r="H89" s="2">
        <v>127.02298850574712</v>
      </c>
      <c r="I89" s="2">
        <v>219.88414634146341</v>
      </c>
      <c r="J89" s="2">
        <v>179.453125</v>
      </c>
      <c r="O89" s="2">
        <f t="shared" si="17"/>
        <v>57.741425166441687</v>
      </c>
      <c r="P89" s="2">
        <f t="shared" si="20"/>
        <v>90.962278537262009</v>
      </c>
      <c r="Q89" s="2">
        <f t="shared" si="21"/>
        <v>69.281563339305436</v>
      </c>
      <c r="R89" s="2">
        <f t="shared" si="22"/>
        <v>162.14272117502173</v>
      </c>
      <c r="S89" s="2">
        <f t="shared" si="23"/>
        <v>121.71169983355831</v>
      </c>
      <c r="T89" s="1">
        <f t="shared" si="28"/>
        <v>44647.268953489998</v>
      </c>
      <c r="U89" s="1">
        <f t="shared" si="29"/>
        <v>36865.800386901945</v>
      </c>
      <c r="V89" s="1">
        <f t="shared" si="30"/>
        <v>79584.964202347212</v>
      </c>
      <c r="W89" s="1">
        <f t="shared" si="31"/>
        <v>64764.693730126659</v>
      </c>
      <c r="X89" s="1">
        <f t="shared" si="24"/>
        <v>0.59027874256388213</v>
      </c>
      <c r="Y89" s="1">
        <f t="shared" si="25"/>
        <v>0.55974320713926151</v>
      </c>
      <c r="Z89" s="1">
        <f t="shared" si="26"/>
        <v>1.0521878201618635</v>
      </c>
      <c r="AA89" s="1">
        <f t="shared" si="27"/>
        <v>0.9833394907322548</v>
      </c>
    </row>
    <row r="90" spans="1:27" x14ac:dyDescent="0.35">
      <c r="A90" s="2">
        <v>88</v>
      </c>
      <c r="B90" s="2">
        <f t="shared" si="18"/>
        <v>41.5</v>
      </c>
      <c r="C90" s="2">
        <v>883.54459937840136</v>
      </c>
      <c r="D90" s="2">
        <v>491.21917499592104</v>
      </c>
      <c r="E90" s="2">
        <v>930.76145243977498</v>
      </c>
      <c r="F90" s="2">
        <v>531.94548934067438</v>
      </c>
      <c r="G90" s="2">
        <v>138.8641975308642</v>
      </c>
      <c r="H90" s="2">
        <v>158.70114942528735</v>
      </c>
      <c r="I90" s="2">
        <v>207.19653179190752</v>
      </c>
      <c r="J90" s="2">
        <v>163.60846560846562</v>
      </c>
      <c r="O90" s="2">
        <f t="shared" si="17"/>
        <v>57.741425166441687</v>
      </c>
      <c r="P90" s="2">
        <f t="shared" si="20"/>
        <v>81.122772364422516</v>
      </c>
      <c r="Q90" s="2">
        <f t="shared" si="21"/>
        <v>100.95972425884567</v>
      </c>
      <c r="R90" s="2">
        <f t="shared" si="22"/>
        <v>149.45510662546582</v>
      </c>
      <c r="S90" s="2">
        <f t="shared" si="23"/>
        <v>105.86704044202394</v>
      </c>
      <c r="T90" s="1">
        <f t="shared" si="28"/>
        <v>39849.061314233528</v>
      </c>
      <c r="U90" s="1">
        <f t="shared" si="29"/>
        <v>53705.069924571217</v>
      </c>
      <c r="V90" s="1">
        <f t="shared" si="30"/>
        <v>73415.214175488727</v>
      </c>
      <c r="W90" s="1">
        <f t="shared" si="31"/>
        <v>56315.49463298139</v>
      </c>
      <c r="X90" s="1">
        <f t="shared" si="24"/>
        <v>0.52684194030815701</v>
      </c>
      <c r="Y90" s="1">
        <f t="shared" si="25"/>
        <v>0.81541829456381987</v>
      </c>
      <c r="Z90" s="1">
        <f t="shared" si="26"/>
        <v>0.970617942022591</v>
      </c>
      <c r="AA90" s="1">
        <f t="shared" si="27"/>
        <v>0.85505306399636472</v>
      </c>
    </row>
    <row r="91" spans="1:27" x14ac:dyDescent="0.35">
      <c r="A91" s="2">
        <v>89</v>
      </c>
      <c r="B91" s="2">
        <f t="shared" si="18"/>
        <v>42</v>
      </c>
      <c r="C91" s="2">
        <v>875.14574129827349</v>
      </c>
      <c r="D91" s="2">
        <v>482.5362827412344</v>
      </c>
      <c r="E91" s="2">
        <v>928.04327655202451</v>
      </c>
      <c r="F91" s="2">
        <v>533.05350192093874</v>
      </c>
      <c r="G91" s="2">
        <v>117.61728395061728</v>
      </c>
      <c r="H91" s="2">
        <v>172.5287356321839</v>
      </c>
      <c r="I91" s="2">
        <v>207.66467065868264</v>
      </c>
      <c r="J91" s="2">
        <v>161.05319148936169</v>
      </c>
      <c r="O91" s="2">
        <f t="shared" si="17"/>
        <v>57.741425166441687</v>
      </c>
      <c r="P91" s="2">
        <f t="shared" si="20"/>
        <v>59.875858784175591</v>
      </c>
      <c r="Q91" s="2">
        <f t="shared" si="21"/>
        <v>114.78731046574221</v>
      </c>
      <c r="R91" s="2">
        <f t="shared" si="22"/>
        <v>149.92324549224094</v>
      </c>
      <c r="S91" s="2">
        <f t="shared" si="23"/>
        <v>103.31176632292001</v>
      </c>
      <c r="T91" s="1">
        <f t="shared" si="28"/>
        <v>28892.274323655176</v>
      </c>
      <c r="U91" s="1">
        <f t="shared" si="29"/>
        <v>61187.777819849907</v>
      </c>
      <c r="V91" s="1">
        <f t="shared" si="30"/>
        <v>72343.405576327466</v>
      </c>
      <c r="W91" s="1">
        <f t="shared" si="31"/>
        <v>55070.698828070213</v>
      </c>
      <c r="X91" s="1">
        <f t="shared" si="24"/>
        <v>0.38198294671380556</v>
      </c>
      <c r="Y91" s="1">
        <f t="shared" si="25"/>
        <v>0.92903022951254977</v>
      </c>
      <c r="Z91" s="1">
        <f t="shared" si="26"/>
        <v>0.95644762775675929</v>
      </c>
      <c r="AA91" s="1">
        <f t="shared" si="27"/>
        <v>0.83615299974272017</v>
      </c>
    </row>
    <row r="92" spans="1:27" x14ac:dyDescent="0.35">
      <c r="A92" s="2">
        <v>90</v>
      </c>
      <c r="B92" s="2">
        <f t="shared" si="18"/>
        <v>42.5</v>
      </c>
      <c r="C92" s="2">
        <v>881.55941474128019</v>
      </c>
      <c r="D92" s="2">
        <v>487.4619838911413</v>
      </c>
      <c r="E92" s="2">
        <v>930.60874592922721</v>
      </c>
      <c r="F92" s="2">
        <v>536.70421458940689</v>
      </c>
      <c r="G92" s="2">
        <v>130.85185185185185</v>
      </c>
      <c r="H92" s="2">
        <v>158.79310344827587</v>
      </c>
      <c r="I92" s="2">
        <v>217.4712643678161</v>
      </c>
      <c r="J92" s="2">
        <v>182.75384615384615</v>
      </c>
      <c r="O92" s="2">
        <f t="shared" si="17"/>
        <v>57.741425166441687</v>
      </c>
      <c r="P92" s="2">
        <f t="shared" si="20"/>
        <v>73.110426685410161</v>
      </c>
      <c r="Q92" s="2">
        <f t="shared" si="21"/>
        <v>101.05167828183419</v>
      </c>
      <c r="R92" s="2">
        <f t="shared" si="22"/>
        <v>159.72983920137443</v>
      </c>
      <c r="S92" s="2">
        <f t="shared" si="23"/>
        <v>125.01242098740447</v>
      </c>
      <c r="T92" s="1">
        <f t="shared" si="28"/>
        <v>35638.553635197874</v>
      </c>
      <c r="U92" s="1">
        <f t="shared" si="29"/>
        <v>54234.86162519324</v>
      </c>
      <c r="V92" s="1">
        <f t="shared" si="30"/>
        <v>77862.224303714975</v>
      </c>
      <c r="W92" s="1">
        <f t="shared" si="31"/>
        <v>67094.693219965207</v>
      </c>
      <c r="X92" s="1">
        <f t="shared" si="24"/>
        <v>0.47117508236605526</v>
      </c>
      <c r="Y92" s="1">
        <f t="shared" si="25"/>
        <v>0.82346226221160468</v>
      </c>
      <c r="Z92" s="1">
        <f t="shared" si="26"/>
        <v>1.0294115840120424</v>
      </c>
      <c r="AA92" s="1">
        <f t="shared" si="27"/>
        <v>1.0187164898313559</v>
      </c>
    </row>
    <row r="93" spans="1:27" x14ac:dyDescent="0.35">
      <c r="A93" s="2">
        <v>91</v>
      </c>
      <c r="B93" s="2">
        <f t="shared" si="18"/>
        <v>43</v>
      </c>
      <c r="C93" s="2">
        <v>893.60795842350012</v>
      </c>
      <c r="D93" s="2">
        <v>491.43085456567195</v>
      </c>
      <c r="E93" s="2">
        <v>934.19734892710005</v>
      </c>
      <c r="F93" s="2">
        <v>546.06632799978274</v>
      </c>
      <c r="G93" s="2">
        <v>129.95061728395061</v>
      </c>
      <c r="H93" s="2">
        <v>155.29347826086956</v>
      </c>
      <c r="I93" s="2">
        <v>209.22033898305085</v>
      </c>
      <c r="J93" s="2">
        <v>175.26262626262627</v>
      </c>
      <c r="O93" s="2">
        <f t="shared" si="17"/>
        <v>57.741425166441687</v>
      </c>
      <c r="P93" s="2">
        <f t="shared" si="20"/>
        <v>72.20919211750892</v>
      </c>
      <c r="Q93" s="2">
        <f t="shared" si="21"/>
        <v>97.552053094427876</v>
      </c>
      <c r="R93" s="2">
        <f t="shared" si="22"/>
        <v>151.47891381660918</v>
      </c>
      <c r="S93" s="2">
        <f t="shared" si="23"/>
        <v>117.52120109618458</v>
      </c>
      <c r="T93" s="1">
        <f t="shared" si="28"/>
        <v>35485.82498980419</v>
      </c>
      <c r="U93" s="1">
        <f t="shared" si="29"/>
        <v>53269.891422114073</v>
      </c>
      <c r="V93" s="1">
        <f t="shared" si="30"/>
        <v>74441.41206557602</v>
      </c>
      <c r="W93" s="1">
        <f t="shared" si="31"/>
        <v>64174.370744717555</v>
      </c>
      <c r="X93" s="1">
        <f t="shared" si="24"/>
        <v>0.46915586652442376</v>
      </c>
      <c r="Y93" s="1">
        <f t="shared" si="25"/>
        <v>0.80881086415170356</v>
      </c>
      <c r="Z93" s="1">
        <f t="shared" si="26"/>
        <v>0.98418523996445273</v>
      </c>
      <c r="AA93" s="1">
        <f t="shared" si="27"/>
        <v>0.97437646056247407</v>
      </c>
    </row>
    <row r="94" spans="1:27" x14ac:dyDescent="0.35">
      <c r="A94" s="2">
        <v>92</v>
      </c>
      <c r="B94" s="2">
        <f t="shared" si="18"/>
        <v>43.5</v>
      </c>
      <c r="C94" s="2">
        <v>889.21001091972403</v>
      </c>
      <c r="D94" s="2">
        <v>492.95222403152349</v>
      </c>
      <c r="E94" s="2">
        <v>942.22971138191326</v>
      </c>
      <c r="F94" s="2">
        <v>550.61402465907713</v>
      </c>
      <c r="G94" s="2">
        <v>155.91358024691357</v>
      </c>
      <c r="H94" s="2">
        <v>155.19354838709677</v>
      </c>
      <c r="I94" s="2">
        <v>220.40540540540542</v>
      </c>
      <c r="J94" s="2">
        <v>166.71014492753622</v>
      </c>
      <c r="O94" s="2">
        <f t="shared" si="17"/>
        <v>57.741425166441687</v>
      </c>
      <c r="P94" s="2">
        <f t="shared" si="20"/>
        <v>98.172155080471882</v>
      </c>
      <c r="Q94" s="2">
        <f t="shared" si="21"/>
        <v>97.452123220655082</v>
      </c>
      <c r="R94" s="2">
        <f t="shared" si="22"/>
        <v>162.66398023896375</v>
      </c>
      <c r="S94" s="2">
        <f t="shared" si="23"/>
        <v>108.96871976109453</v>
      </c>
      <c r="T94" s="1">
        <f t="shared" si="28"/>
        <v>48394.182184886238</v>
      </c>
      <c r="U94" s="1">
        <f t="shared" si="29"/>
        <v>53658.505778097198</v>
      </c>
      <c r="V94" s="1">
        <f t="shared" si="30"/>
        <v>80185.570828616968</v>
      </c>
      <c r="W94" s="1">
        <f t="shared" si="31"/>
        <v>59999.70534960337</v>
      </c>
      <c r="X94" s="1">
        <f t="shared" si="24"/>
        <v>0.6398164473903194</v>
      </c>
      <c r="Y94" s="1">
        <f t="shared" si="25"/>
        <v>0.81471129880049631</v>
      </c>
      <c r="Z94" s="1">
        <f t="shared" si="26"/>
        <v>1.0601284026978157</v>
      </c>
      <c r="AA94" s="1">
        <f t="shared" si="27"/>
        <v>0.91099141066607403</v>
      </c>
    </row>
    <row r="95" spans="1:27" x14ac:dyDescent="0.35">
      <c r="A95" s="2">
        <v>93</v>
      </c>
      <c r="B95" s="2">
        <f t="shared" si="18"/>
        <v>44</v>
      </c>
      <c r="C95" s="2">
        <v>892.15724657329622</v>
      </c>
      <c r="D95" s="2">
        <v>494.05771604088773</v>
      </c>
      <c r="E95" s="2">
        <v>943.83312974266505</v>
      </c>
      <c r="F95" s="2">
        <v>549.29821900437821</v>
      </c>
      <c r="G95" s="2">
        <v>133.06172839506172</v>
      </c>
      <c r="H95" s="2">
        <v>138.29032258064515</v>
      </c>
      <c r="I95" s="2">
        <v>212.1058201058201</v>
      </c>
      <c r="J95" s="2">
        <v>169.14678899082568</v>
      </c>
      <c r="O95" s="2">
        <f t="shared" si="17"/>
        <v>57.741425166441687</v>
      </c>
      <c r="P95" s="2">
        <f t="shared" si="20"/>
        <v>75.320303228620034</v>
      </c>
      <c r="Q95" s="2">
        <f t="shared" si="21"/>
        <v>80.548897414203466</v>
      </c>
      <c r="R95" s="2">
        <f t="shared" si="22"/>
        <v>154.36439493937843</v>
      </c>
      <c r="S95" s="2">
        <f t="shared" si="23"/>
        <v>111.405363824384</v>
      </c>
      <c r="T95" s="1">
        <f t="shared" si="28"/>
        <v>37212.576984639112</v>
      </c>
      <c r="U95" s="1">
        <f t="shared" si="29"/>
        <v>44245.365892388327</v>
      </c>
      <c r="V95" s="1">
        <f t="shared" si="30"/>
        <v>76264.920401782874</v>
      </c>
      <c r="W95" s="1">
        <f t="shared" si="31"/>
        <v>61194.767936268916</v>
      </c>
      <c r="X95" s="1">
        <f t="shared" si="24"/>
        <v>0.49198514634650253</v>
      </c>
      <c r="Y95" s="1">
        <f t="shared" si="25"/>
        <v>0.67178910387782242</v>
      </c>
      <c r="Z95" s="1">
        <f t="shared" si="26"/>
        <v>1.0082937293072662</v>
      </c>
      <c r="AA95" s="1">
        <f t="shared" si="27"/>
        <v>0.92913636230070551</v>
      </c>
    </row>
    <row r="96" spans="1:27" x14ac:dyDescent="0.35">
      <c r="A96" s="2">
        <v>94</v>
      </c>
      <c r="B96" s="2">
        <f t="shared" si="18"/>
        <v>44.5</v>
      </c>
      <c r="C96" s="2">
        <v>890.11097933195595</v>
      </c>
      <c r="D96" s="2">
        <v>493.20959100460868</v>
      </c>
      <c r="E96" s="2">
        <v>944.55085034223953</v>
      </c>
      <c r="F96" s="2">
        <v>544.58333475095935</v>
      </c>
      <c r="G96" s="2">
        <v>126.4074074074074</v>
      </c>
      <c r="H96" s="2">
        <v>142.73118279569891</v>
      </c>
      <c r="I96" s="2">
        <v>249.2642487046632</v>
      </c>
      <c r="J96" s="2">
        <v>164.11737089201878</v>
      </c>
      <c r="O96" s="2">
        <f t="shared" si="17"/>
        <v>57.741425166441687</v>
      </c>
      <c r="P96" s="2">
        <f t="shared" si="20"/>
        <v>68.665982240965718</v>
      </c>
      <c r="Q96" s="2">
        <f t="shared" si="21"/>
        <v>84.989757629257227</v>
      </c>
      <c r="R96" s="2">
        <f t="shared" si="22"/>
        <v>191.52282353822153</v>
      </c>
      <c r="S96" s="2">
        <f t="shared" si="23"/>
        <v>106.3759457255771</v>
      </c>
      <c r="T96" s="1">
        <f t="shared" si="28"/>
        <v>33866.721016996424</v>
      </c>
      <c r="U96" s="1">
        <f t="shared" si="29"/>
        <v>46284.005629416693</v>
      </c>
      <c r="V96" s="1">
        <f t="shared" si="30"/>
        <v>94460.893465334084</v>
      </c>
      <c r="W96" s="1">
        <f t="shared" si="31"/>
        <v>57930.567260521835</v>
      </c>
      <c r="X96" s="1">
        <f t="shared" si="24"/>
        <v>0.44774979444989776</v>
      </c>
      <c r="Y96" s="1">
        <f t="shared" si="25"/>
        <v>0.70274231071532345</v>
      </c>
      <c r="Z96" s="1">
        <f t="shared" si="26"/>
        <v>1.2488615479316951</v>
      </c>
      <c r="AA96" s="1">
        <f t="shared" si="27"/>
        <v>0.87957513927520536</v>
      </c>
    </row>
    <row r="97" spans="1:27" x14ac:dyDescent="0.35">
      <c r="A97" s="2">
        <v>95</v>
      </c>
      <c r="B97" s="2">
        <f t="shared" si="18"/>
        <v>45</v>
      </c>
      <c r="C97" s="2">
        <v>890.70653472309232</v>
      </c>
      <c r="D97" s="2">
        <v>492.18708784677847</v>
      </c>
      <c r="E97" s="2">
        <v>943.22230370047384</v>
      </c>
      <c r="F97" s="2">
        <v>539.35998540779156</v>
      </c>
      <c r="G97" s="2">
        <v>155.96296296296296</v>
      </c>
      <c r="H97" s="2">
        <v>159.72043010752688</v>
      </c>
      <c r="I97" s="2">
        <v>201.265625</v>
      </c>
      <c r="J97" s="2">
        <v>151.74634146341464</v>
      </c>
      <c r="O97" s="2">
        <f t="shared" si="17"/>
        <v>57.741425166441687</v>
      </c>
      <c r="P97" s="2">
        <f t="shared" si="20"/>
        <v>98.221537796521275</v>
      </c>
      <c r="Q97" s="2">
        <f t="shared" si="21"/>
        <v>101.97900494108519</v>
      </c>
      <c r="R97" s="2">
        <f t="shared" si="22"/>
        <v>143.52419983355833</v>
      </c>
      <c r="S97" s="2">
        <f t="shared" si="23"/>
        <v>94.004916296972951</v>
      </c>
      <c r="T97" s="1">
        <f t="shared" si="28"/>
        <v>48343.372651902086</v>
      </c>
      <c r="U97" s="1">
        <f t="shared" si="29"/>
        <v>55003.394616924816</v>
      </c>
      <c r="V97" s="1">
        <f t="shared" si="30"/>
        <v>70640.757951618158</v>
      </c>
      <c r="W97" s="1">
        <f t="shared" si="31"/>
        <v>50702.490282195999</v>
      </c>
      <c r="X97" s="1">
        <f t="shared" si="24"/>
        <v>0.6391446977415024</v>
      </c>
      <c r="Y97" s="1">
        <f t="shared" si="25"/>
        <v>0.83513110208675911</v>
      </c>
      <c r="Z97" s="1">
        <f t="shared" si="26"/>
        <v>0.93393703030028863</v>
      </c>
      <c r="AA97" s="1">
        <f t="shared" si="27"/>
        <v>0.76982933294964884</v>
      </c>
    </row>
    <row r="98" spans="1:27" x14ac:dyDescent="0.35">
      <c r="A98" s="2">
        <v>96</v>
      </c>
      <c r="B98" s="2">
        <f t="shared" si="18"/>
        <v>45.5</v>
      </c>
      <c r="C98" s="2">
        <v>895.02812897159447</v>
      </c>
      <c r="D98" s="2">
        <v>495.11975298573759</v>
      </c>
      <c r="E98" s="2">
        <v>954.59893873628346</v>
      </c>
      <c r="F98" s="2">
        <v>542.37330614063421</v>
      </c>
      <c r="G98" s="2">
        <v>159.72839506172841</v>
      </c>
      <c r="H98" s="2">
        <v>134.04301075268816</v>
      </c>
      <c r="I98" s="2">
        <v>215.4375</v>
      </c>
      <c r="J98" s="2">
        <v>162.65656565656565</v>
      </c>
      <c r="O98" s="2">
        <f t="shared" si="17"/>
        <v>57.741425166441687</v>
      </c>
      <c r="P98" s="2">
        <f t="shared" si="20"/>
        <v>101.98696989528672</v>
      </c>
      <c r="Q98" s="2">
        <f t="shared" si="21"/>
        <v>76.301585586246475</v>
      </c>
      <c r="R98" s="2">
        <f t="shared" si="22"/>
        <v>157.69607483355833</v>
      </c>
      <c r="S98" s="2">
        <f t="shared" si="23"/>
        <v>104.91514049012396</v>
      </c>
      <c r="T98" s="1">
        <f t="shared" si="28"/>
        <v>50495.76334231822</v>
      </c>
      <c r="U98" s="1">
        <f t="shared" si="29"/>
        <v>41383.943238185064</v>
      </c>
      <c r="V98" s="1">
        <f t="shared" si="30"/>
        <v>78078.441618411787</v>
      </c>
      <c r="W98" s="1">
        <f t="shared" si="31"/>
        <v>56903.17161183765</v>
      </c>
      <c r="X98" s="1">
        <f t="shared" si="24"/>
        <v>0.66760132006186335</v>
      </c>
      <c r="Y98" s="1">
        <f t="shared" si="25"/>
        <v>0.62834336618501685</v>
      </c>
      <c r="Z98" s="1">
        <f t="shared" si="26"/>
        <v>1.0322701795685303</v>
      </c>
      <c r="AA98" s="1">
        <f t="shared" si="27"/>
        <v>0.86397591914814886</v>
      </c>
    </row>
    <row r="99" spans="1:27" x14ac:dyDescent="0.35">
      <c r="A99" s="2">
        <v>97</v>
      </c>
      <c r="B99" s="2">
        <f t="shared" si="18"/>
        <v>46</v>
      </c>
      <c r="C99" s="2">
        <v>899.01376889689152</v>
      </c>
      <c r="D99" s="2">
        <v>495.72532697733311</v>
      </c>
      <c r="E99" s="2">
        <v>954.26298441307836</v>
      </c>
      <c r="F99" s="2">
        <v>541.87002747445297</v>
      </c>
      <c r="G99" s="2">
        <v>140.27160493827159</v>
      </c>
      <c r="H99" s="2">
        <v>113.09677419354838</v>
      </c>
      <c r="I99" s="2">
        <v>215.00523560209425</v>
      </c>
      <c r="J99" s="2">
        <v>169.9246231155779</v>
      </c>
      <c r="O99" s="2">
        <f t="shared" si="17"/>
        <v>57.741425166441687</v>
      </c>
      <c r="P99" s="2">
        <f t="shared" si="20"/>
        <v>82.530179771829907</v>
      </c>
      <c r="Q99" s="2">
        <f t="shared" si="21"/>
        <v>55.355349027106698</v>
      </c>
      <c r="R99" s="2">
        <f t="shared" si="22"/>
        <v>157.26381043565254</v>
      </c>
      <c r="S99" s="2">
        <f t="shared" si="23"/>
        <v>112.18319794913621</v>
      </c>
      <c r="T99" s="1">
        <f t="shared" si="28"/>
        <v>40912.300352888466</v>
      </c>
      <c r="U99" s="1">
        <f t="shared" si="29"/>
        <v>29995.404498176238</v>
      </c>
      <c r="V99" s="1">
        <f t="shared" si="30"/>
        <v>77959.653849915194</v>
      </c>
      <c r="W99" s="1">
        <f t="shared" si="31"/>
        <v>60788.712554870435</v>
      </c>
      <c r="X99" s="1">
        <f t="shared" si="24"/>
        <v>0.54089895695201617</v>
      </c>
      <c r="Y99" s="1">
        <f t="shared" si="25"/>
        <v>0.45542816748972098</v>
      </c>
      <c r="Z99" s="1">
        <f t="shared" si="26"/>
        <v>1.0306996939315884</v>
      </c>
      <c r="AA99" s="1">
        <f t="shared" si="27"/>
        <v>0.92297111594568815</v>
      </c>
    </row>
    <row r="100" spans="1:27" x14ac:dyDescent="0.35">
      <c r="A100" s="2">
        <v>98</v>
      </c>
      <c r="B100" s="2">
        <f t="shared" si="18"/>
        <v>46.5</v>
      </c>
      <c r="C100" s="2">
        <v>900.37285684076676</v>
      </c>
      <c r="D100" s="2">
        <v>493.26729762705327</v>
      </c>
      <c r="E100" s="2">
        <v>957.04224290504794</v>
      </c>
      <c r="F100" s="2">
        <v>541.22481271818378</v>
      </c>
      <c r="G100" s="2">
        <v>180.85185185185185</v>
      </c>
      <c r="H100" s="2">
        <v>113.78494623655914</v>
      </c>
      <c r="I100" s="2">
        <v>206.61702127659575</v>
      </c>
      <c r="J100" s="2">
        <v>185.9607843137255</v>
      </c>
      <c r="O100" s="2">
        <f t="shared" si="17"/>
        <v>57.741425166441687</v>
      </c>
      <c r="P100" s="2">
        <f t="shared" si="20"/>
        <v>123.11042668541016</v>
      </c>
      <c r="Q100" s="2">
        <f t="shared" si="21"/>
        <v>56.04352107011745</v>
      </c>
      <c r="R100" s="2">
        <f t="shared" si="22"/>
        <v>148.87559611015405</v>
      </c>
      <c r="S100" s="2">
        <f t="shared" si="23"/>
        <v>128.2193591472838</v>
      </c>
      <c r="T100" s="1">
        <f t="shared" si="28"/>
        <v>60726.347480825738</v>
      </c>
      <c r="U100" s="1">
        <f t="shared" si="29"/>
        <v>30332.144195241905</v>
      </c>
      <c r="V100" s="1">
        <f t="shared" si="30"/>
        <v>73435.462975872331</v>
      </c>
      <c r="W100" s="1">
        <f t="shared" si="31"/>
        <v>69395.498641334212</v>
      </c>
      <c r="X100" s="1">
        <f t="shared" si="24"/>
        <v>0.80285923129632342</v>
      </c>
      <c r="Y100" s="1">
        <f t="shared" si="25"/>
        <v>0.46054097545885458</v>
      </c>
      <c r="Z100" s="1">
        <f t="shared" si="26"/>
        <v>0.97088565014246075</v>
      </c>
      <c r="AA100" s="1">
        <f t="shared" si="27"/>
        <v>1.0536502276600361</v>
      </c>
    </row>
    <row r="101" spans="1:27" x14ac:dyDescent="0.35">
      <c r="A101" s="2">
        <v>99</v>
      </c>
      <c r="B101" s="2">
        <f t="shared" si="18"/>
        <v>47</v>
      </c>
      <c r="C101" s="2">
        <v>895.48624850323779</v>
      </c>
      <c r="D101" s="2">
        <v>493.4345699956441</v>
      </c>
      <c r="E101" s="2">
        <v>954.82799850210517</v>
      </c>
      <c r="F101" s="2">
        <v>539.62047125199979</v>
      </c>
      <c r="G101" s="2">
        <v>178.54320987654322</v>
      </c>
      <c r="H101" s="2">
        <v>90.215053763440864</v>
      </c>
      <c r="I101" s="2">
        <v>208.01092896174865</v>
      </c>
      <c r="J101" s="2">
        <v>163.07960199004975</v>
      </c>
      <c r="O101" s="2">
        <f t="shared" si="17"/>
        <v>57.741425166441687</v>
      </c>
      <c r="P101" s="2">
        <f t="shared" si="20"/>
        <v>120.80178471010153</v>
      </c>
      <c r="Q101" s="2">
        <f t="shared" si="21"/>
        <v>32.473628596999177</v>
      </c>
      <c r="R101" s="2">
        <f t="shared" si="22"/>
        <v>150.26950379530695</v>
      </c>
      <c r="S101" s="2">
        <f t="shared" si="23"/>
        <v>105.33817682360807</v>
      </c>
      <c r="T101" s="1">
        <f t="shared" si="28"/>
        <v>59607.776693135325</v>
      </c>
      <c r="U101" s="1">
        <f t="shared" si="29"/>
        <v>17523.434766775114</v>
      </c>
      <c r="V101" s="1">
        <f t="shared" si="30"/>
        <v>74148.167988696092</v>
      </c>
      <c r="W101" s="1">
        <f t="shared" si="31"/>
        <v>56842.636618381868</v>
      </c>
      <c r="X101" s="1">
        <f t="shared" si="24"/>
        <v>0.78807067706886547</v>
      </c>
      <c r="Y101" s="1">
        <f t="shared" si="25"/>
        <v>0.26606294922421503</v>
      </c>
      <c r="Z101" s="1">
        <f t="shared" si="26"/>
        <v>0.98030827841624901</v>
      </c>
      <c r="AA101" s="1">
        <f t="shared" si="27"/>
        <v>0.86305680031645426</v>
      </c>
    </row>
    <row r="102" spans="1:27" x14ac:dyDescent="0.35">
      <c r="A102" s="2">
        <v>100</v>
      </c>
      <c r="B102" s="2">
        <f t="shared" si="18"/>
        <v>47.5</v>
      </c>
      <c r="C102" s="2">
        <v>905.36635973567911</v>
      </c>
      <c r="D102" s="2">
        <v>498.23046950656072</v>
      </c>
      <c r="E102" s="2">
        <v>954.30879636624275</v>
      </c>
      <c r="F102" s="2">
        <v>539.15720327303291</v>
      </c>
      <c r="G102" s="2">
        <v>142.8641975308642</v>
      </c>
      <c r="H102" s="2">
        <v>103.05376344086021</v>
      </c>
      <c r="I102" s="2">
        <v>211.63684210526316</v>
      </c>
      <c r="J102" s="2">
        <v>188.56716417910448</v>
      </c>
      <c r="O102" s="2">
        <f t="shared" si="17"/>
        <v>57.741425166441687</v>
      </c>
      <c r="P102" s="2">
        <f t="shared" si="20"/>
        <v>85.122772364422516</v>
      </c>
      <c r="Q102" s="2">
        <f t="shared" si="21"/>
        <v>45.312338274418522</v>
      </c>
      <c r="R102" s="2">
        <f t="shared" si="22"/>
        <v>153.89541693882148</v>
      </c>
      <c r="S102" s="2">
        <f t="shared" si="23"/>
        <v>130.82573901266278</v>
      </c>
      <c r="T102" s="1">
        <f t="shared" si="28"/>
        <v>42410.758840826325</v>
      </c>
      <c r="U102" s="1">
        <f t="shared" si="29"/>
        <v>24430.473577797096</v>
      </c>
      <c r="V102" s="1">
        <f t="shared" si="30"/>
        <v>76675.385836336951</v>
      </c>
      <c r="W102" s="1">
        <f t="shared" si="31"/>
        <v>70535.639562194978</v>
      </c>
      <c r="X102" s="1">
        <f t="shared" si="24"/>
        <v>0.56070998263794436</v>
      </c>
      <c r="Y102" s="1">
        <f t="shared" si="25"/>
        <v>0.37093434806384007</v>
      </c>
      <c r="Z102" s="1">
        <f t="shared" si="26"/>
        <v>1.0137204670731734</v>
      </c>
      <c r="AA102" s="1">
        <f t="shared" si="27"/>
        <v>1.0709612891027724</v>
      </c>
    </row>
    <row r="103" spans="1:27" x14ac:dyDescent="0.35">
      <c r="A103" s="2">
        <v>101</v>
      </c>
      <c r="B103" s="2">
        <f t="shared" si="18"/>
        <v>48</v>
      </c>
      <c r="C103" s="2">
        <v>906.0840803352537</v>
      </c>
      <c r="D103" s="2">
        <v>498.53123157649117</v>
      </c>
      <c r="E103" s="2">
        <v>954.36987897046185</v>
      </c>
      <c r="F103" s="2">
        <v>539.87963729678802</v>
      </c>
      <c r="G103" s="2">
        <v>122.81481481481481</v>
      </c>
      <c r="H103" s="2">
        <v>85.526881720430111</v>
      </c>
      <c r="I103" s="2">
        <v>209.57068062827224</v>
      </c>
      <c r="J103" s="2">
        <v>159.36231884057972</v>
      </c>
      <c r="O103" s="2">
        <f t="shared" si="17"/>
        <v>57.741425166441687</v>
      </c>
      <c r="P103" s="2">
        <f t="shared" si="20"/>
        <v>65.073389648373123</v>
      </c>
      <c r="Q103" s="2">
        <f t="shared" si="21"/>
        <v>27.785456553988425</v>
      </c>
      <c r="R103" s="2">
        <f t="shared" si="22"/>
        <v>151.82925546183054</v>
      </c>
      <c r="S103" s="2">
        <f t="shared" si="23"/>
        <v>101.62089367413803</v>
      </c>
      <c r="T103" s="1">
        <f t="shared" si="28"/>
        <v>32441.117084260346</v>
      </c>
      <c r="U103" s="1">
        <f t="shared" si="29"/>
        <v>15000.802206492932</v>
      </c>
      <c r="V103" s="1">
        <f t="shared" si="30"/>
        <v>75691.625714728085</v>
      </c>
      <c r="W103" s="1">
        <f t="shared" si="31"/>
        <v>54863.051218569097</v>
      </c>
      <c r="X103" s="1">
        <f t="shared" si="24"/>
        <v>0.42890197426886517</v>
      </c>
      <c r="Y103" s="1">
        <f t="shared" si="25"/>
        <v>0.22776115121882157</v>
      </c>
      <c r="Z103" s="1">
        <f t="shared" si="26"/>
        <v>1.0007142362066741</v>
      </c>
      <c r="AA103" s="1">
        <f t="shared" si="27"/>
        <v>0.83300023111496369</v>
      </c>
    </row>
    <row r="104" spans="1:27" x14ac:dyDescent="0.35">
      <c r="A104" s="2">
        <v>102</v>
      </c>
      <c r="B104" s="2">
        <f t="shared" si="18"/>
        <v>48.5</v>
      </c>
      <c r="C104" s="2">
        <v>899.670406892247</v>
      </c>
      <c r="D104" s="2">
        <v>495.85243525032723</v>
      </c>
      <c r="E104" s="2">
        <v>948.64338482492008</v>
      </c>
      <c r="F104" s="2">
        <v>535.63482377417893</v>
      </c>
      <c r="G104" s="2">
        <v>148.55555555555554</v>
      </c>
      <c r="H104" s="2">
        <v>87.827586206896555</v>
      </c>
      <c r="I104" s="2">
        <v>192.75935828877004</v>
      </c>
      <c r="J104" s="2">
        <v>174.23529411764707</v>
      </c>
      <c r="O104" s="2">
        <f t="shared" si="17"/>
        <v>57.741425166441687</v>
      </c>
      <c r="P104" s="2">
        <f t="shared" si="20"/>
        <v>90.814130389113856</v>
      </c>
      <c r="Q104" s="2">
        <f t="shared" si="21"/>
        <v>30.086161040454868</v>
      </c>
      <c r="R104" s="2">
        <f t="shared" si="22"/>
        <v>135.01793312232837</v>
      </c>
      <c r="S104" s="2">
        <f t="shared" si="23"/>
        <v>116.49386895120539</v>
      </c>
      <c r="T104" s="1">
        <f t="shared" si="28"/>
        <v>45030.407708582854</v>
      </c>
      <c r="U104" s="1">
        <f t="shared" si="29"/>
        <v>16115.195566945611</v>
      </c>
      <c r="V104" s="1">
        <f t="shared" si="30"/>
        <v>66948.970941172345</v>
      </c>
      <c r="W104" s="1">
        <f t="shared" si="31"/>
        <v>62398.172966451188</v>
      </c>
      <c r="X104" s="1">
        <f t="shared" si="24"/>
        <v>0.59534419601455779</v>
      </c>
      <c r="Y104" s="1">
        <f t="shared" si="25"/>
        <v>0.24468128063546385</v>
      </c>
      <c r="Z104" s="1">
        <f t="shared" si="26"/>
        <v>0.88512814578352839</v>
      </c>
      <c r="AA104" s="1">
        <f t="shared" si="27"/>
        <v>0.94740797946383282</v>
      </c>
    </row>
    <row r="105" spans="1:27" x14ac:dyDescent="0.35">
      <c r="A105" s="2">
        <v>103</v>
      </c>
      <c r="B105" s="2">
        <f t="shared" si="18"/>
        <v>49</v>
      </c>
      <c r="C105" s="2">
        <v>903.54915226016055</v>
      </c>
      <c r="D105" s="2">
        <v>497.59665989278949</v>
      </c>
      <c r="E105" s="2">
        <v>953.46891055822994</v>
      </c>
      <c r="F105" s="2">
        <v>535.84053246362987</v>
      </c>
      <c r="G105" s="2">
        <v>164.27160493827159</v>
      </c>
      <c r="H105" s="2">
        <v>113.18390804597701</v>
      </c>
      <c r="I105" s="2">
        <v>232.98369565217391</v>
      </c>
      <c r="J105" s="2">
        <v>194.47</v>
      </c>
      <c r="O105" s="2">
        <f t="shared" si="17"/>
        <v>57.741425166441687</v>
      </c>
      <c r="P105" s="2">
        <f t="shared" si="20"/>
        <v>106.53017977182991</v>
      </c>
      <c r="Q105" s="2">
        <f t="shared" si="21"/>
        <v>55.442482879535319</v>
      </c>
      <c r="R105" s="2">
        <f t="shared" si="22"/>
        <v>175.24227048573221</v>
      </c>
      <c r="S105" s="2">
        <f t="shared" si="23"/>
        <v>136.7285748335583</v>
      </c>
      <c r="T105" s="1">
        <f t="shared" si="28"/>
        <v>53009.06163224097</v>
      </c>
      <c r="U105" s="1">
        <f t="shared" si="29"/>
        <v>29708.329547275887</v>
      </c>
      <c r="V105" s="1">
        <f t="shared" si="30"/>
        <v>87199.968465729107</v>
      </c>
      <c r="W105" s="1">
        <f t="shared" si="31"/>
        <v>73264.712341807142</v>
      </c>
      <c r="X105" s="1">
        <f t="shared" si="24"/>
        <v>0.70082947911922922</v>
      </c>
      <c r="Y105" s="1">
        <f t="shared" si="25"/>
        <v>0.45106943250987774</v>
      </c>
      <c r="Z105" s="1">
        <f t="shared" si="26"/>
        <v>1.1528653139160767</v>
      </c>
      <c r="AA105" s="1">
        <f t="shared" si="27"/>
        <v>1.1123975236113093</v>
      </c>
    </row>
    <row r="106" spans="1:27" x14ac:dyDescent="0.35">
      <c r="A106" s="2">
        <v>104</v>
      </c>
      <c r="B106" s="2">
        <f t="shared" si="18"/>
        <v>49.5</v>
      </c>
      <c r="C106" s="2">
        <v>894.46311488256765</v>
      </c>
      <c r="D106" s="2">
        <v>495.4564457663771</v>
      </c>
      <c r="E106" s="2">
        <v>941.38982557390057</v>
      </c>
      <c r="F106" s="2">
        <v>532.93049667415062</v>
      </c>
      <c r="G106" s="2">
        <v>157.25925925925927</v>
      </c>
      <c r="H106" s="2">
        <v>144.64367816091954</v>
      </c>
      <c r="I106" s="2">
        <v>202.72527472527472</v>
      </c>
      <c r="J106" s="2">
        <v>184.49509803921569</v>
      </c>
      <c r="O106" s="2">
        <f t="shared" si="17"/>
        <v>57.741425166441687</v>
      </c>
      <c r="P106" s="2">
        <f t="shared" si="20"/>
        <v>99.51783409281758</v>
      </c>
      <c r="Q106" s="2">
        <f t="shared" si="21"/>
        <v>86.902252994477848</v>
      </c>
      <c r="R106" s="2">
        <f t="shared" si="22"/>
        <v>144.98384955883301</v>
      </c>
      <c r="S106" s="2">
        <f t="shared" si="23"/>
        <v>126.753672872774</v>
      </c>
      <c r="T106" s="1">
        <f t="shared" si="28"/>
        <v>49306.752369995389</v>
      </c>
      <c r="U106" s="1">
        <f t="shared" si="29"/>
        <v>46312.860850449775</v>
      </c>
      <c r="V106" s="1">
        <f t="shared" si="30"/>
        <v>71833.18279594653</v>
      </c>
      <c r="W106" s="1">
        <f t="shared" si="31"/>
        <v>67550.897839360259</v>
      </c>
      <c r="X106" s="1">
        <f t="shared" si="24"/>
        <v>0.65188148057137829</v>
      </c>
      <c r="Y106" s="1">
        <f t="shared" si="25"/>
        <v>0.70318042717541007</v>
      </c>
      <c r="Z106" s="1">
        <f t="shared" si="26"/>
        <v>0.94970200437844143</v>
      </c>
      <c r="AA106" s="1">
        <f t="shared" si="27"/>
        <v>1.0256431653434019</v>
      </c>
    </row>
    <row r="107" spans="1:27" x14ac:dyDescent="0.35">
      <c r="A107" s="2">
        <v>105</v>
      </c>
      <c r="B107" s="2">
        <f t="shared" si="18"/>
        <v>50</v>
      </c>
      <c r="C107" s="2">
        <v>899.93000796017816</v>
      </c>
      <c r="D107" s="2">
        <v>496.63627621875639</v>
      </c>
      <c r="E107" s="2">
        <v>947.91039357429077</v>
      </c>
      <c r="F107" s="2">
        <v>538.35561830541133</v>
      </c>
      <c r="G107" s="2">
        <v>151.59259259259258</v>
      </c>
      <c r="H107" s="2">
        <v>182.58620689655172</v>
      </c>
      <c r="I107" s="2">
        <v>233.54450261780104</v>
      </c>
      <c r="J107" s="2">
        <v>185.38805970149255</v>
      </c>
      <c r="O107" s="2">
        <f t="shared" si="17"/>
        <v>57.741425166441687</v>
      </c>
      <c r="P107" s="2">
        <f t="shared" si="20"/>
        <v>93.851167426150894</v>
      </c>
      <c r="Q107" s="2">
        <f t="shared" si="21"/>
        <v>124.84478173011003</v>
      </c>
      <c r="R107" s="2">
        <f t="shared" si="22"/>
        <v>175.80307745135934</v>
      </c>
      <c r="S107" s="2">
        <f t="shared" si="23"/>
        <v>127.64663453505086</v>
      </c>
      <c r="T107" s="1">
        <f t="shared" si="28"/>
        <v>46609.894309306626</v>
      </c>
      <c r="U107" s="1">
        <f t="shared" si="29"/>
        <v>67210.88966051751</v>
      </c>
      <c r="V107" s="1">
        <f t="shared" si="30"/>
        <v>87310.185733240723</v>
      </c>
      <c r="W107" s="1">
        <f t="shared" si="31"/>
        <v>68719.282859722181</v>
      </c>
      <c r="X107" s="1">
        <f t="shared" si="24"/>
        <v>0.61622648929755719</v>
      </c>
      <c r="Y107" s="1">
        <f t="shared" si="25"/>
        <v>1.020480731150148</v>
      </c>
      <c r="Z107" s="1">
        <f t="shared" si="26"/>
        <v>1.1543224894970368</v>
      </c>
      <c r="AA107" s="1">
        <f t="shared" si="27"/>
        <v>1.0433830644262174</v>
      </c>
    </row>
    <row r="108" spans="1:27" x14ac:dyDescent="0.35">
      <c r="A108" s="2">
        <v>106</v>
      </c>
      <c r="B108" s="2">
        <f t="shared" si="18"/>
        <v>50.5</v>
      </c>
      <c r="C108" s="2">
        <v>901.16693069561518</v>
      </c>
      <c r="D108" s="2">
        <v>498.85891899198344</v>
      </c>
      <c r="E108" s="2">
        <v>953.36201600084644</v>
      </c>
      <c r="F108" s="2">
        <v>538.08202461925146</v>
      </c>
      <c r="G108" s="2">
        <v>153.19753086419752</v>
      </c>
      <c r="H108" s="2">
        <v>174.79310344827587</v>
      </c>
      <c r="I108" s="2">
        <v>223.20618556701032</v>
      </c>
      <c r="J108" s="2">
        <v>165.01492537313433</v>
      </c>
      <c r="O108" s="2">
        <f t="shared" si="17"/>
        <v>57.741425166441687</v>
      </c>
      <c r="P108" s="2">
        <f t="shared" si="20"/>
        <v>95.456105697755831</v>
      </c>
      <c r="Q108" s="2">
        <f t="shared" si="21"/>
        <v>117.05167828183419</v>
      </c>
      <c r="R108" s="2">
        <f t="shared" si="22"/>
        <v>165.46476040056865</v>
      </c>
      <c r="S108" s="2">
        <f t="shared" si="23"/>
        <v>107.27350020669265</v>
      </c>
      <c r="T108" s="1">
        <f t="shared" si="28"/>
        <v>47619.129699566984</v>
      </c>
      <c r="U108" s="1">
        <f t="shared" si="29"/>
        <v>62983.404034970605</v>
      </c>
      <c r="V108" s="1">
        <f t="shared" si="30"/>
        <v>82543.571504695225</v>
      </c>
      <c r="W108" s="1">
        <f t="shared" si="31"/>
        <v>57721.94217921087</v>
      </c>
      <c r="X108" s="1">
        <f t="shared" si="24"/>
        <v>0.62956952709309255</v>
      </c>
      <c r="Y108" s="1">
        <f t="shared" si="25"/>
        <v>0.95629369771144157</v>
      </c>
      <c r="Z108" s="1">
        <f t="shared" si="26"/>
        <v>1.0913033817427873</v>
      </c>
      <c r="AA108" s="1">
        <f t="shared" si="27"/>
        <v>0.87640752943418376</v>
      </c>
    </row>
    <row r="109" spans="1:27" x14ac:dyDescent="0.35">
      <c r="A109" s="2">
        <v>107</v>
      </c>
      <c r="B109" s="2">
        <f t="shared" si="18"/>
        <v>51</v>
      </c>
      <c r="C109" s="2">
        <v>906.00772707997987</v>
      </c>
      <c r="D109" s="2">
        <v>502.53019187224118</v>
      </c>
      <c r="E109" s="2">
        <v>956.04965058648736</v>
      </c>
      <c r="F109" s="2">
        <v>537.24793718756905</v>
      </c>
      <c r="G109" s="2">
        <v>153.69135802469137</v>
      </c>
      <c r="H109" s="2">
        <v>168.02298850574712</v>
      </c>
      <c r="I109" s="2">
        <v>189.4559585492228</v>
      </c>
      <c r="J109" s="2">
        <v>172.62944162436548</v>
      </c>
      <c r="O109" s="2">
        <f t="shared" si="17"/>
        <v>57.741425166441687</v>
      </c>
      <c r="P109" s="2">
        <f t="shared" si="20"/>
        <v>95.949932858249682</v>
      </c>
      <c r="Q109" s="2">
        <f t="shared" si="21"/>
        <v>110.28156333930544</v>
      </c>
      <c r="R109" s="2">
        <f t="shared" si="22"/>
        <v>131.7145333827811</v>
      </c>
      <c r="S109" s="2">
        <f t="shared" si="23"/>
        <v>114.8880164579238</v>
      </c>
      <c r="T109" s="1">
        <f t="shared" si="28"/>
        <v>48217.738169384873</v>
      </c>
      <c r="U109" s="1">
        <f t="shared" si="29"/>
        <v>59248.542413862087</v>
      </c>
      <c r="V109" s="1">
        <f t="shared" si="30"/>
        <v>66190.529733211704</v>
      </c>
      <c r="W109" s="1">
        <f t="shared" si="31"/>
        <v>61723.349849591046</v>
      </c>
      <c r="X109" s="1">
        <f t="shared" si="24"/>
        <v>0.63748369212791878</v>
      </c>
      <c r="Y109" s="1">
        <f t="shared" si="25"/>
        <v>0.89958630494957492</v>
      </c>
      <c r="Z109" s="1">
        <f t="shared" si="26"/>
        <v>0.87510084214240291</v>
      </c>
      <c r="AA109" s="1">
        <f t="shared" si="27"/>
        <v>0.93716196142763653</v>
      </c>
    </row>
    <row r="110" spans="1:27" x14ac:dyDescent="0.35">
      <c r="A110" s="2">
        <v>108</v>
      </c>
      <c r="B110" s="2">
        <f t="shared" si="18"/>
        <v>51.5</v>
      </c>
      <c r="C110" s="2">
        <v>900.26596228338326</v>
      </c>
      <c r="D110" s="2">
        <v>497.84930748500864</v>
      </c>
      <c r="E110" s="2">
        <v>959.37865251642904</v>
      </c>
      <c r="F110" s="2">
        <v>537.21742629806351</v>
      </c>
      <c r="G110" s="2">
        <v>126.72839506172839</v>
      </c>
      <c r="H110" s="2">
        <v>175.77011494252875</v>
      </c>
      <c r="I110" s="2">
        <v>193.82291666666666</v>
      </c>
      <c r="J110" s="2">
        <v>181.58585858585857</v>
      </c>
      <c r="O110" s="2">
        <f t="shared" si="17"/>
        <v>57.741425166441687</v>
      </c>
      <c r="P110" s="2">
        <f t="shared" si="20"/>
        <v>68.986969895286705</v>
      </c>
      <c r="Q110" s="2">
        <f t="shared" si="21"/>
        <v>118.02868977608706</v>
      </c>
      <c r="R110" s="2">
        <f t="shared" si="22"/>
        <v>136.08149150022496</v>
      </c>
      <c r="S110" s="2">
        <f t="shared" si="23"/>
        <v>123.84443341941689</v>
      </c>
      <c r="T110" s="1">
        <f t="shared" si="28"/>
        <v>34345.115187857627</v>
      </c>
      <c r="U110" s="1">
        <f t="shared" si="29"/>
        <v>63407.068950842055</v>
      </c>
      <c r="V110" s="1">
        <f t="shared" si="30"/>
        <v>67748.076304914081</v>
      </c>
      <c r="W110" s="1">
        <f t="shared" si="31"/>
        <v>66531.387782921025</v>
      </c>
      <c r="X110" s="1">
        <f t="shared" si="24"/>
        <v>0.45407461377804098</v>
      </c>
      <c r="Y110" s="1">
        <f t="shared" si="25"/>
        <v>0.9627263142903163</v>
      </c>
      <c r="Z110" s="1">
        <f t="shared" si="26"/>
        <v>0.89569306767778578</v>
      </c>
      <c r="AA110" s="1">
        <f t="shared" si="27"/>
        <v>1.0101636742510351</v>
      </c>
    </row>
    <row r="111" spans="1:27" x14ac:dyDescent="0.35">
      <c r="A111" s="2">
        <v>109</v>
      </c>
      <c r="B111" s="2">
        <f t="shared" si="18"/>
        <v>52</v>
      </c>
      <c r="C111" s="2">
        <v>900.75462311713625</v>
      </c>
      <c r="D111" s="2">
        <v>498.06549155840162</v>
      </c>
      <c r="E111" s="2">
        <v>961.80668603413869</v>
      </c>
      <c r="F111" s="2">
        <v>536.93940463097158</v>
      </c>
      <c r="G111" s="2">
        <v>143.46913580246914</v>
      </c>
      <c r="H111" s="2">
        <v>179.79310344827587</v>
      </c>
      <c r="I111" s="2">
        <v>210.36458333333334</v>
      </c>
      <c r="J111" s="2">
        <v>151.9025641025641</v>
      </c>
      <c r="O111" s="2">
        <f t="shared" si="17"/>
        <v>57.741425166441687</v>
      </c>
      <c r="P111" s="2">
        <f t="shared" si="20"/>
        <v>85.727710636027453</v>
      </c>
      <c r="Q111" s="2">
        <f t="shared" si="21"/>
        <v>122.05167828183419</v>
      </c>
      <c r="R111" s="2">
        <f t="shared" si="22"/>
        <v>152.62315816689164</v>
      </c>
      <c r="S111" s="2">
        <f t="shared" si="23"/>
        <v>94.161138936122413</v>
      </c>
      <c r="T111" s="1">
        <f t="shared" si="28"/>
        <v>42698.014338109431</v>
      </c>
      <c r="U111" s="1">
        <f t="shared" si="29"/>
        <v>65534.355470858929</v>
      </c>
      <c r="V111" s="1">
        <f t="shared" si="30"/>
        <v>76016.328295588566</v>
      </c>
      <c r="W111" s="1">
        <f t="shared" si="31"/>
        <v>50558.825879735763</v>
      </c>
      <c r="X111" s="1">
        <f t="shared" si="24"/>
        <v>0.56450776955090132</v>
      </c>
      <c r="Y111" s="1">
        <f t="shared" si="25"/>
        <v>0.99502546870231212</v>
      </c>
      <c r="Z111" s="1">
        <f t="shared" si="26"/>
        <v>1.005007108662932</v>
      </c>
      <c r="AA111" s="1">
        <f t="shared" si="27"/>
        <v>0.76764803829333084</v>
      </c>
    </row>
    <row r="112" spans="1:27" x14ac:dyDescent="0.35">
      <c r="A112" s="2">
        <v>110</v>
      </c>
      <c r="B112" s="2">
        <f t="shared" si="18"/>
        <v>52.5</v>
      </c>
      <c r="C112" s="2">
        <v>901.65559152936805</v>
      </c>
      <c r="D112" s="2">
        <v>499.30989493711962</v>
      </c>
      <c r="E112" s="2">
        <v>966.28098679318873</v>
      </c>
      <c r="F112" s="2">
        <v>537.10599815784349</v>
      </c>
      <c r="G112" s="2">
        <v>168.88888888888889</v>
      </c>
      <c r="H112" s="2">
        <v>165.09195402298852</v>
      </c>
      <c r="I112" s="2">
        <v>186.171875</v>
      </c>
      <c r="J112" s="2">
        <v>187.71134020618555</v>
      </c>
      <c r="O112" s="2">
        <f t="shared" si="17"/>
        <v>57.741425166441687</v>
      </c>
      <c r="P112" s="2">
        <f t="shared" si="20"/>
        <v>111.1474637224472</v>
      </c>
      <c r="Q112" s="2">
        <f t="shared" si="21"/>
        <v>107.35052885654683</v>
      </c>
      <c r="R112" s="2">
        <f t="shared" si="22"/>
        <v>128.43044983355833</v>
      </c>
      <c r="S112" s="2">
        <f t="shared" si="23"/>
        <v>129.96991503974385</v>
      </c>
      <c r="T112" s="1">
        <f t="shared" si="28"/>
        <v>55497.028433782427</v>
      </c>
      <c r="U112" s="1">
        <f t="shared" si="29"/>
        <v>57658.612954267963</v>
      </c>
      <c r="V112" s="1">
        <f t="shared" si="30"/>
        <v>64126.59441312102</v>
      </c>
      <c r="W112" s="1">
        <f t="shared" si="31"/>
        <v>69807.620947911739</v>
      </c>
      <c r="X112" s="1">
        <f t="shared" si="24"/>
        <v>0.73372273215749317</v>
      </c>
      <c r="Y112" s="1">
        <f t="shared" si="25"/>
        <v>0.8754459850460744</v>
      </c>
      <c r="Z112" s="1">
        <f t="shared" si="26"/>
        <v>0.84781368272520674</v>
      </c>
      <c r="AA112" s="1">
        <f t="shared" si="27"/>
        <v>1.0599075897462067</v>
      </c>
    </row>
    <row r="113" spans="1:27" x14ac:dyDescent="0.35">
      <c r="A113" s="2">
        <v>111</v>
      </c>
      <c r="B113" s="2">
        <f t="shared" si="18"/>
        <v>53</v>
      </c>
      <c r="C113" s="2">
        <v>901.80829803991594</v>
      </c>
      <c r="D113" s="2">
        <v>496.22681675307672</v>
      </c>
      <c r="E113" s="2">
        <v>958.15700043204674</v>
      </c>
      <c r="F113" s="2">
        <v>532.07435215722796</v>
      </c>
      <c r="G113" s="2">
        <v>131.69135802469137</v>
      </c>
      <c r="H113" s="2">
        <v>168.81609195402299</v>
      </c>
      <c r="I113" s="2">
        <v>224.68947368421053</v>
      </c>
      <c r="J113" s="2">
        <v>176.20304568527919</v>
      </c>
      <c r="O113" s="2">
        <f t="shared" si="17"/>
        <v>57.741425166441687</v>
      </c>
      <c r="P113" s="2">
        <f t="shared" si="20"/>
        <v>73.949932858249682</v>
      </c>
      <c r="Q113" s="2">
        <f t="shared" si="21"/>
        <v>111.07466678758131</v>
      </c>
      <c r="R113" s="2">
        <f t="shared" si="22"/>
        <v>166.94804851776883</v>
      </c>
      <c r="S113" s="2">
        <f t="shared" si="23"/>
        <v>118.46162051883751</v>
      </c>
      <c r="T113" s="1">
        <f t="shared" si="28"/>
        <v>36695.939781352994</v>
      </c>
      <c r="U113" s="1">
        <f t="shared" si="29"/>
        <v>59099.981372082286</v>
      </c>
      <c r="V113" s="1">
        <f t="shared" si="30"/>
        <v>82844.098679110626</v>
      </c>
      <c r="W113" s="1">
        <f t="shared" si="31"/>
        <v>63030.389993055847</v>
      </c>
      <c r="X113" s="1">
        <f t="shared" si="24"/>
        <v>0.48515471828526696</v>
      </c>
      <c r="Y113" s="1">
        <f t="shared" si="25"/>
        <v>0.89733066332212985</v>
      </c>
      <c r="Z113" s="1">
        <f t="shared" si="26"/>
        <v>1.0952766326667127</v>
      </c>
      <c r="AA113" s="1">
        <f t="shared" si="27"/>
        <v>0.95700709795212879</v>
      </c>
    </row>
    <row r="114" spans="1:27" x14ac:dyDescent="0.35">
      <c r="A114" s="2">
        <v>112</v>
      </c>
      <c r="B114" s="2">
        <f t="shared" si="18"/>
        <v>53.5</v>
      </c>
      <c r="C114" s="2">
        <v>900.3423155386572</v>
      </c>
      <c r="D114" s="2">
        <v>498.66698287149205</v>
      </c>
      <c r="E114" s="2">
        <v>957.56144504091048</v>
      </c>
      <c r="F114" s="2">
        <v>530.70743669718809</v>
      </c>
      <c r="G114" s="2">
        <v>160.19753086419752</v>
      </c>
      <c r="H114" s="2">
        <v>147.2528735632184</v>
      </c>
      <c r="I114" s="2">
        <v>187.421875</v>
      </c>
      <c r="J114" s="2">
        <v>193.62561576354679</v>
      </c>
      <c r="O114" s="2">
        <f t="shared" si="17"/>
        <v>57.741425166441687</v>
      </c>
      <c r="P114" s="2">
        <f t="shared" si="20"/>
        <v>102.45610569775583</v>
      </c>
      <c r="Q114" s="2">
        <f t="shared" si="21"/>
        <v>89.511448396776714</v>
      </c>
      <c r="R114" s="2">
        <f t="shared" si="22"/>
        <v>129.68044983355833</v>
      </c>
      <c r="S114" s="2">
        <f t="shared" si="23"/>
        <v>135.88419059710509</v>
      </c>
      <c r="T114" s="1">
        <f t="shared" si="28"/>
        <v>51091.477105062586</v>
      </c>
      <c r="U114" s="1">
        <f t="shared" si="29"/>
        <v>47504.391333705993</v>
      </c>
      <c r="V114" s="1">
        <f t="shared" si="30"/>
        <v>64667.358655918411</v>
      </c>
      <c r="W114" s="1">
        <f t="shared" si="31"/>
        <v>72114.750479461785</v>
      </c>
      <c r="X114" s="1">
        <f t="shared" si="24"/>
        <v>0.67547721435602615</v>
      </c>
      <c r="Y114" s="1">
        <f t="shared" si="25"/>
        <v>0.72127174994888743</v>
      </c>
      <c r="Z114" s="1">
        <f t="shared" si="26"/>
        <v>0.85496309286257655</v>
      </c>
      <c r="AA114" s="1">
        <f t="shared" si="27"/>
        <v>1.0949373482140128</v>
      </c>
    </row>
    <row r="115" spans="1:27" x14ac:dyDescent="0.35">
      <c r="A115" s="2">
        <v>113</v>
      </c>
      <c r="B115" s="2">
        <f t="shared" si="18"/>
        <v>54</v>
      </c>
      <c r="C115" s="2">
        <v>900.6171872576432</v>
      </c>
      <c r="D115" s="2">
        <v>501.31004521641728</v>
      </c>
      <c r="E115" s="2">
        <v>951.02560638946545</v>
      </c>
      <c r="F115" s="2">
        <v>530.56837536862884</v>
      </c>
      <c r="G115" s="2">
        <v>166.09876543209876</v>
      </c>
      <c r="H115" s="2">
        <v>135.26436781609195</v>
      </c>
      <c r="I115" s="2">
        <v>200.56084656084656</v>
      </c>
      <c r="J115" s="2">
        <v>206.61904761904762</v>
      </c>
      <c r="O115" s="2">
        <f t="shared" si="17"/>
        <v>57.741425166441687</v>
      </c>
      <c r="P115" s="2">
        <f t="shared" si="20"/>
        <v>108.35734026565707</v>
      </c>
      <c r="Q115" s="2">
        <f t="shared" si="21"/>
        <v>77.522942649650261</v>
      </c>
      <c r="R115" s="2">
        <f t="shared" si="22"/>
        <v>142.81942139440486</v>
      </c>
      <c r="S115" s="2">
        <f t="shared" si="23"/>
        <v>148.87762245260592</v>
      </c>
      <c r="T115" s="1">
        <f t="shared" si="28"/>
        <v>54320.623148107261</v>
      </c>
      <c r="U115" s="1">
        <f t="shared" si="29"/>
        <v>41131.221735420324</v>
      </c>
      <c r="V115" s="1">
        <f t="shared" si="30"/>
        <v>71596.810597011645</v>
      </c>
      <c r="W115" s="1">
        <f t="shared" si="31"/>
        <v>78989.758273423227</v>
      </c>
      <c r="X115" s="1">
        <f t="shared" si="24"/>
        <v>0.7181695516595501</v>
      </c>
      <c r="Y115" s="1">
        <f t="shared" si="25"/>
        <v>0.62450622870296046</v>
      </c>
      <c r="Z115" s="1">
        <f t="shared" si="26"/>
        <v>0.94657694236155321</v>
      </c>
      <c r="AA115" s="1">
        <f t="shared" si="27"/>
        <v>1.1993224116417049</v>
      </c>
    </row>
    <row r="116" spans="1:27" x14ac:dyDescent="0.35">
      <c r="A116" s="2">
        <v>114</v>
      </c>
      <c r="B116" s="2">
        <f t="shared" si="18"/>
        <v>54.5</v>
      </c>
      <c r="C116" s="2">
        <v>899.51770038169923</v>
      </c>
      <c r="D116" s="2">
        <v>502.27349119234106</v>
      </c>
      <c r="E116" s="2">
        <v>953.68269967299682</v>
      </c>
      <c r="F116" s="2">
        <v>532.9914926272013</v>
      </c>
      <c r="G116" s="2">
        <v>157.1358024691358</v>
      </c>
      <c r="H116" s="2">
        <v>152.72413793103448</v>
      </c>
      <c r="I116" s="2">
        <v>199.13333333333333</v>
      </c>
      <c r="J116" s="2">
        <v>189.54716981132074</v>
      </c>
      <c r="O116" s="2">
        <f t="shared" si="17"/>
        <v>57.741425166441687</v>
      </c>
      <c r="P116" s="2">
        <f t="shared" si="20"/>
        <v>99.39437730269411</v>
      </c>
      <c r="Q116" s="2">
        <f t="shared" si="21"/>
        <v>94.98271276459279</v>
      </c>
      <c r="R116" s="2">
        <f t="shared" si="22"/>
        <v>141.39190816689165</v>
      </c>
      <c r="S116" s="2">
        <f t="shared" si="23"/>
        <v>131.80574464487904</v>
      </c>
      <c r="T116" s="1">
        <f t="shared" si="28"/>
        <v>49923.160892712956</v>
      </c>
      <c r="U116" s="1">
        <f t="shared" si="29"/>
        <v>50624.977850181036</v>
      </c>
      <c r="V116" s="1">
        <f t="shared" si="30"/>
        <v>71017.407341331549</v>
      </c>
      <c r="W116" s="1">
        <f t="shared" si="31"/>
        <v>70251.34057511382</v>
      </c>
      <c r="X116" s="1">
        <f t="shared" si="24"/>
        <v>0.66003097898917451</v>
      </c>
      <c r="Y116" s="1">
        <f t="shared" si="25"/>
        <v>0.76865244117369724</v>
      </c>
      <c r="Z116" s="1">
        <f t="shared" si="26"/>
        <v>0.93891668825829444</v>
      </c>
      <c r="AA116" s="1">
        <f t="shared" si="27"/>
        <v>1.0666447023165058</v>
      </c>
    </row>
    <row r="117" spans="1:27" x14ac:dyDescent="0.35">
      <c r="A117" s="2">
        <v>115</v>
      </c>
      <c r="B117" s="2">
        <f t="shared" si="18"/>
        <v>55</v>
      </c>
      <c r="C117" s="2">
        <v>898.84579173528891</v>
      </c>
      <c r="D117" s="2">
        <v>501.69060145714292</v>
      </c>
      <c r="E117" s="2">
        <v>951.30047810845144</v>
      </c>
      <c r="F117" s="2">
        <v>534.04362929110209</v>
      </c>
      <c r="G117" s="2">
        <v>196.23456790123456</v>
      </c>
      <c r="H117" s="2">
        <v>105.65517241379311</v>
      </c>
      <c r="I117" s="2">
        <v>173.54871794871795</v>
      </c>
      <c r="J117" s="2">
        <v>182.68663594470047</v>
      </c>
      <c r="O117" s="2">
        <f t="shared" si="17"/>
        <v>57.741425166441687</v>
      </c>
      <c r="P117" s="2">
        <f t="shared" si="20"/>
        <v>138.49314273479285</v>
      </c>
      <c r="Q117" s="2">
        <f t="shared" si="21"/>
        <v>47.913747247351424</v>
      </c>
      <c r="R117" s="2">
        <f t="shared" si="22"/>
        <v>115.80729278227626</v>
      </c>
      <c r="S117" s="2">
        <f t="shared" si="23"/>
        <v>124.94521077825878</v>
      </c>
      <c r="T117" s="1">
        <f t="shared" si="28"/>
        <v>69480.708076308176</v>
      </c>
      <c r="U117" s="1">
        <f t="shared" si="29"/>
        <v>25588.031472912106</v>
      </c>
      <c r="V117" s="1">
        <f t="shared" si="30"/>
        <v>58099.430369063622</v>
      </c>
      <c r="W117" s="1">
        <f t="shared" si="31"/>
        <v>66726.193826563045</v>
      </c>
      <c r="X117" s="1">
        <f t="shared" si="24"/>
        <v>0.91860008365697465</v>
      </c>
      <c r="Y117" s="1">
        <f t="shared" si="25"/>
        <v>0.38850985603765459</v>
      </c>
      <c r="Z117" s="1">
        <f t="shared" si="26"/>
        <v>0.76812892492157536</v>
      </c>
      <c r="AA117" s="1">
        <f t="shared" si="27"/>
        <v>1.0131214659846721</v>
      </c>
    </row>
    <row r="118" spans="1:27" x14ac:dyDescent="0.35">
      <c r="A118" s="2">
        <v>116</v>
      </c>
      <c r="B118" s="2">
        <f t="shared" si="18"/>
        <v>55.5</v>
      </c>
      <c r="C118" s="2">
        <v>903.518610958051</v>
      </c>
      <c r="D118" s="2">
        <v>504.35311984417388</v>
      </c>
      <c r="E118" s="2">
        <v>960.60030460081123</v>
      </c>
      <c r="F118" s="2">
        <v>539.36626398671126</v>
      </c>
      <c r="G118" s="2">
        <v>143.96296296296296</v>
      </c>
      <c r="H118" s="2">
        <v>126.9247311827957</v>
      </c>
      <c r="I118" s="2">
        <v>191.17085427135677</v>
      </c>
      <c r="J118" s="2">
        <v>190.67117117117118</v>
      </c>
      <c r="O118" s="2">
        <f t="shared" si="17"/>
        <v>57.741425166441687</v>
      </c>
      <c r="P118" s="2">
        <f t="shared" si="20"/>
        <v>86.221537796521275</v>
      </c>
      <c r="Q118" s="2">
        <f t="shared" si="21"/>
        <v>69.18330601635401</v>
      </c>
      <c r="R118" s="2">
        <f t="shared" si="22"/>
        <v>133.42942910491507</v>
      </c>
      <c r="S118" s="2">
        <f t="shared" si="23"/>
        <v>132.92974600472951</v>
      </c>
      <c r="T118" s="1">
        <f t="shared" si="28"/>
        <v>43486.101585437864</v>
      </c>
      <c r="U118" s="1">
        <f t="shared" si="29"/>
        <v>37315.141296290225</v>
      </c>
      <c r="V118" s="1">
        <f t="shared" si="30"/>
        <v>67295.548848090941</v>
      </c>
      <c r="W118" s="1">
        <f t="shared" si="31"/>
        <v>71697.820475273416</v>
      </c>
      <c r="X118" s="1">
        <f t="shared" si="24"/>
        <v>0.57492702161911313</v>
      </c>
      <c r="Y118" s="1">
        <f t="shared" si="25"/>
        <v>0.56656566912517381</v>
      </c>
      <c r="Z118" s="1">
        <f t="shared" si="26"/>
        <v>0.88971023055358323</v>
      </c>
      <c r="AA118" s="1">
        <f t="shared" si="27"/>
        <v>1.088606989582225</v>
      </c>
    </row>
    <row r="119" spans="1:27" x14ac:dyDescent="0.35">
      <c r="A119" s="2">
        <v>117</v>
      </c>
      <c r="B119" s="2">
        <f t="shared" si="18"/>
        <v>56</v>
      </c>
      <c r="C119" s="2">
        <v>907.5347921854576</v>
      </c>
      <c r="D119" s="2">
        <v>504.7090440797561</v>
      </c>
      <c r="E119" s="2">
        <v>970.31243867165006</v>
      </c>
      <c r="F119" s="2">
        <v>541.96692412132086</v>
      </c>
      <c r="G119" s="2">
        <v>165.90123456790124</v>
      </c>
      <c r="H119" s="2">
        <v>144.63440860215053</v>
      </c>
      <c r="I119" s="2">
        <v>181.18226600985221</v>
      </c>
      <c r="J119" s="2">
        <v>192.65158371040724</v>
      </c>
      <c r="O119" s="2">
        <f t="shared" si="17"/>
        <v>57.741425166441687</v>
      </c>
      <c r="P119" s="2">
        <f t="shared" si="20"/>
        <v>108.15980940145955</v>
      </c>
      <c r="Q119" s="2">
        <f t="shared" si="21"/>
        <v>86.892983435708842</v>
      </c>
      <c r="R119" s="2">
        <f t="shared" si="22"/>
        <v>123.44084084341053</v>
      </c>
      <c r="S119" s="2">
        <f t="shared" si="23"/>
        <v>134.91015854396557</v>
      </c>
      <c r="T119" s="1">
        <f t="shared" si="28"/>
        <v>54589.234010859269</v>
      </c>
      <c r="U119" s="1">
        <f t="shared" si="29"/>
        <v>47093.122960376008</v>
      </c>
      <c r="V119" s="1">
        <f t="shared" si="30"/>
        <v>62301.708782479043</v>
      </c>
      <c r="W119" s="1">
        <f t="shared" si="31"/>
        <v>73116.843658792757</v>
      </c>
      <c r="X119" s="1">
        <f t="shared" si="24"/>
        <v>0.72172083902876016</v>
      </c>
      <c r="Y119" s="1">
        <f t="shared" si="25"/>
        <v>0.71502735335728473</v>
      </c>
      <c r="Z119" s="1">
        <f t="shared" si="26"/>
        <v>0.82368698425905029</v>
      </c>
      <c r="AA119" s="1">
        <f t="shared" si="27"/>
        <v>1.1101523942502947</v>
      </c>
    </row>
    <row r="120" spans="1:27" x14ac:dyDescent="0.35">
      <c r="A120" s="2">
        <v>118</v>
      </c>
      <c r="B120" s="2">
        <f t="shared" si="18"/>
        <v>56.5</v>
      </c>
      <c r="C120" s="2">
        <v>912.86424940357517</v>
      </c>
      <c r="D120" s="2">
        <v>507.31477994452325</v>
      </c>
      <c r="E120" s="2">
        <v>971.62571466236102</v>
      </c>
      <c r="F120" s="2">
        <v>542.20629623373782</v>
      </c>
      <c r="G120" s="2">
        <v>175.28395061728395</v>
      </c>
      <c r="H120" s="2">
        <v>126.03225806451613</v>
      </c>
      <c r="I120" s="2">
        <v>196.26108374384236</v>
      </c>
      <c r="J120" s="2">
        <v>175.5787037037037</v>
      </c>
      <c r="O120" s="2">
        <f t="shared" si="17"/>
        <v>57.741425166441687</v>
      </c>
      <c r="P120" s="2">
        <f t="shared" si="20"/>
        <v>117.54252545084226</v>
      </c>
      <c r="Q120" s="2">
        <f t="shared" si="21"/>
        <v>68.290832898074441</v>
      </c>
      <c r="R120" s="2">
        <f t="shared" si="22"/>
        <v>138.51965857740066</v>
      </c>
      <c r="S120" s="2">
        <f t="shared" si="23"/>
        <v>117.83727853726201</v>
      </c>
      <c r="T120" s="1">
        <f t="shared" si="28"/>
        <v>59631.060433217564</v>
      </c>
      <c r="U120" s="1">
        <f t="shared" si="29"/>
        <v>37027.71957238204</v>
      </c>
      <c r="V120" s="1">
        <f t="shared" si="30"/>
        <v>70273.070109184511</v>
      </c>
      <c r="W120" s="1">
        <f t="shared" si="31"/>
        <v>63892.114353952158</v>
      </c>
      <c r="X120" s="1">
        <f t="shared" si="24"/>
        <v>0.78837850993614</v>
      </c>
      <c r="Y120" s="1">
        <f t="shared" si="25"/>
        <v>0.56220166899894786</v>
      </c>
      <c r="Z120" s="1">
        <f t="shared" si="26"/>
        <v>0.92907585239680135</v>
      </c>
      <c r="AA120" s="1">
        <f t="shared" si="27"/>
        <v>0.97009088705682711</v>
      </c>
    </row>
    <row r="121" spans="1:27" x14ac:dyDescent="0.35">
      <c r="A121" s="2">
        <v>119</v>
      </c>
      <c r="B121" s="2">
        <f t="shared" si="18"/>
        <v>57</v>
      </c>
      <c r="C121" s="2">
        <v>905.19838257407662</v>
      </c>
      <c r="D121" s="2">
        <v>504.54576786141382</v>
      </c>
      <c r="E121" s="2">
        <v>976.35961648934222</v>
      </c>
      <c r="F121" s="2">
        <v>543.4160134828436</v>
      </c>
      <c r="G121" s="2">
        <v>173.74074074074073</v>
      </c>
      <c r="H121" s="2">
        <v>146.41304347826087</v>
      </c>
      <c r="I121" s="2">
        <v>191.37931034482759</v>
      </c>
      <c r="J121" s="2">
        <v>184.82727272727271</v>
      </c>
      <c r="O121" s="2">
        <f t="shared" si="17"/>
        <v>57.741425166441687</v>
      </c>
      <c r="P121" s="2">
        <f t="shared" si="20"/>
        <v>115.99931557429905</v>
      </c>
      <c r="Q121" s="2">
        <f t="shared" si="21"/>
        <v>88.671618311819188</v>
      </c>
      <c r="R121" s="2">
        <f t="shared" si="22"/>
        <v>133.63788517838589</v>
      </c>
      <c r="S121" s="2">
        <f t="shared" si="23"/>
        <v>127.08584756083103</v>
      </c>
      <c r="T121" s="1">
        <f t="shared" si="28"/>
        <v>58526.963747833172</v>
      </c>
      <c r="U121" s="1">
        <f t="shared" si="29"/>
        <v>48185.577332081099</v>
      </c>
      <c r="V121" s="1">
        <f t="shared" si="30"/>
        <v>67426.429392704158</v>
      </c>
      <c r="W121" s="1">
        <f t="shared" si="31"/>
        <v>69060.484651595165</v>
      </c>
      <c r="X121" s="1">
        <f t="shared" si="24"/>
        <v>0.77378131690745633</v>
      </c>
      <c r="Y121" s="1">
        <f t="shared" si="25"/>
        <v>0.73161437729963685</v>
      </c>
      <c r="Z121" s="1">
        <f t="shared" si="26"/>
        <v>0.89144059402510589</v>
      </c>
      <c r="AA121" s="1">
        <f t="shared" si="27"/>
        <v>1.048563621562107</v>
      </c>
    </row>
    <row r="122" spans="1:27" x14ac:dyDescent="0.35">
      <c r="A122" s="2">
        <v>120</v>
      </c>
      <c r="B122" s="2">
        <f t="shared" si="18"/>
        <v>57.5</v>
      </c>
      <c r="C122" s="2">
        <v>911.52043211075465</v>
      </c>
      <c r="D122" s="2">
        <v>507.76481733251484</v>
      </c>
      <c r="E122" s="2">
        <v>968.84645617039143</v>
      </c>
      <c r="F122" s="2">
        <v>541.29373073026522</v>
      </c>
      <c r="G122" s="2">
        <v>185.82716049382717</v>
      </c>
      <c r="H122" s="2">
        <v>133.25806451612902</v>
      </c>
      <c r="I122" s="2">
        <v>185.47317073170731</v>
      </c>
      <c r="J122" s="2">
        <v>173.30434782608697</v>
      </c>
      <c r="O122" s="2">
        <f t="shared" ref="O122:O185" si="32">N$47</f>
        <v>57.741425166441687</v>
      </c>
      <c r="P122" s="2">
        <f t="shared" si="20"/>
        <v>128.08573532738546</v>
      </c>
      <c r="Q122" s="2">
        <f t="shared" si="21"/>
        <v>75.516639349687338</v>
      </c>
      <c r="R122" s="2">
        <f t="shared" si="22"/>
        <v>127.73174556526563</v>
      </c>
      <c r="S122" s="2">
        <f t="shared" si="23"/>
        <v>115.56292265964528</v>
      </c>
      <c r="T122" s="1">
        <f t="shared" si="28"/>
        <v>65037.430001410721</v>
      </c>
      <c r="U122" s="1">
        <f t="shared" si="29"/>
        <v>40876.683445804207</v>
      </c>
      <c r="V122" s="1">
        <f t="shared" si="30"/>
        <v>64857.68645451036</v>
      </c>
      <c r="W122" s="1">
        <f t="shared" si="31"/>
        <v>62553.4855405325</v>
      </c>
      <c r="X122" s="1">
        <f t="shared" si="24"/>
        <v>0.85985578291050946</v>
      </c>
      <c r="Y122" s="1">
        <f t="shared" si="25"/>
        <v>0.62064150646516292</v>
      </c>
      <c r="Z122" s="1">
        <f t="shared" si="26"/>
        <v>0.85747940475042883</v>
      </c>
      <c r="AA122" s="1">
        <f t="shared" si="27"/>
        <v>0.94976613139361477</v>
      </c>
    </row>
    <row r="123" spans="1:27" x14ac:dyDescent="0.35">
      <c r="A123" s="2">
        <v>121</v>
      </c>
      <c r="B123" s="2">
        <f t="shared" si="18"/>
        <v>58</v>
      </c>
      <c r="C123" s="2">
        <v>902.00681650362799</v>
      </c>
      <c r="D123" s="2">
        <v>504.34603176609056</v>
      </c>
      <c r="E123" s="2">
        <v>963.3184804885617</v>
      </c>
      <c r="F123" s="2">
        <v>541.77405074971011</v>
      </c>
      <c r="G123" s="2">
        <v>181.72839506172841</v>
      </c>
      <c r="H123" s="2">
        <v>134.2258064516129</v>
      </c>
      <c r="I123" s="2">
        <v>191.62871287128712</v>
      </c>
      <c r="J123" s="2">
        <v>171.38785046728972</v>
      </c>
      <c r="O123" s="2">
        <f t="shared" si="32"/>
        <v>57.741425166441687</v>
      </c>
      <c r="P123" s="2">
        <f t="shared" si="20"/>
        <v>123.98696989528672</v>
      </c>
      <c r="Q123" s="2">
        <f t="shared" si="21"/>
        <v>76.48438128517121</v>
      </c>
      <c r="R123" s="2">
        <f t="shared" si="22"/>
        <v>133.88728770484545</v>
      </c>
      <c r="S123" s="2">
        <f t="shared" si="23"/>
        <v>113.64642530084804</v>
      </c>
      <c r="T123" s="1">
        <f t="shared" si="28"/>
        <v>62532.336257389587</v>
      </c>
      <c r="U123" s="1">
        <f t="shared" si="29"/>
        <v>41437.253067952523</v>
      </c>
      <c r="V123" s="1">
        <f t="shared" si="30"/>
        <v>67525.522257863689</v>
      </c>
      <c r="W123" s="1">
        <f t="shared" si="31"/>
        <v>61570.684188464787</v>
      </c>
      <c r="X123" s="1">
        <f t="shared" si="24"/>
        <v>0.8267360956399209</v>
      </c>
      <c r="Y123" s="1">
        <f t="shared" si="25"/>
        <v>0.62915278344363923</v>
      </c>
      <c r="Z123" s="1">
        <f t="shared" si="26"/>
        <v>0.89275069458028999</v>
      </c>
      <c r="AA123" s="1">
        <f t="shared" si="27"/>
        <v>0.93484399827799591</v>
      </c>
    </row>
    <row r="124" spans="1:27" x14ac:dyDescent="0.35">
      <c r="A124" s="2">
        <v>122</v>
      </c>
      <c r="B124" s="2">
        <f t="shared" si="18"/>
        <v>58.5</v>
      </c>
      <c r="C124" s="2">
        <v>905.8550205694321</v>
      </c>
      <c r="D124" s="2">
        <v>503.68204278451839</v>
      </c>
      <c r="E124" s="2">
        <v>960.50868069448256</v>
      </c>
      <c r="F124" s="2">
        <v>543.85959994337054</v>
      </c>
      <c r="G124" s="2">
        <v>217.62962962962962</v>
      </c>
      <c r="H124" s="2">
        <v>134.43010752688173</v>
      </c>
      <c r="I124" s="2">
        <v>183.70558375634519</v>
      </c>
      <c r="J124" s="2">
        <v>201.17316017316017</v>
      </c>
      <c r="O124" s="2">
        <f t="shared" si="32"/>
        <v>57.741425166441687</v>
      </c>
      <c r="P124" s="2">
        <f t="shared" si="20"/>
        <v>159.88820446318795</v>
      </c>
      <c r="Q124" s="2">
        <f t="shared" si="21"/>
        <v>76.68868236044004</v>
      </c>
      <c r="R124" s="2">
        <f t="shared" si="22"/>
        <v>125.96415858990351</v>
      </c>
      <c r="S124" s="2">
        <f t="shared" si="23"/>
        <v>143.4317350067185</v>
      </c>
      <c r="T124" s="1">
        <f t="shared" si="28"/>
        <v>80532.817441167252</v>
      </c>
      <c r="U124" s="1">
        <f t="shared" si="29"/>
        <v>41707.876108733137</v>
      </c>
      <c r="V124" s="1">
        <f t="shared" si="30"/>
        <v>63445.884716195636</v>
      </c>
      <c r="W124" s="1">
        <f t="shared" si="31"/>
        <v>78006.726019937458</v>
      </c>
      <c r="X124" s="1">
        <f t="shared" si="24"/>
        <v>1.064719328383086</v>
      </c>
      <c r="Y124" s="1">
        <f t="shared" si="25"/>
        <v>0.6332617247166501</v>
      </c>
      <c r="Z124" s="1">
        <f t="shared" si="26"/>
        <v>0.83881406251616941</v>
      </c>
      <c r="AA124" s="1">
        <f t="shared" si="27"/>
        <v>1.1843967726887268</v>
      </c>
    </row>
    <row r="125" spans="1:27" x14ac:dyDescent="0.35">
      <c r="A125" s="2">
        <v>123</v>
      </c>
      <c r="B125" s="2">
        <f t="shared" si="18"/>
        <v>59</v>
      </c>
      <c r="C125" s="2">
        <v>897.94482332305699</v>
      </c>
      <c r="D125" s="2">
        <v>500.27591131138735</v>
      </c>
      <c r="E125" s="2">
        <v>959.88258400123664</v>
      </c>
      <c r="F125" s="2">
        <v>540.86243182799831</v>
      </c>
      <c r="G125" s="2">
        <v>184.92592592592592</v>
      </c>
      <c r="H125" s="2">
        <v>147.91397849462365</v>
      </c>
      <c r="I125" s="2">
        <v>189.71782178217822</v>
      </c>
      <c r="J125" s="2">
        <v>176.95299145299145</v>
      </c>
      <c r="O125" s="2">
        <f t="shared" si="32"/>
        <v>57.741425166441687</v>
      </c>
      <c r="P125" s="2">
        <f t="shared" si="20"/>
        <v>127.18450075948424</v>
      </c>
      <c r="Q125" s="2">
        <f t="shared" si="21"/>
        <v>90.172553328181962</v>
      </c>
      <c r="R125" s="2">
        <f t="shared" si="22"/>
        <v>131.97639661573652</v>
      </c>
      <c r="S125" s="2">
        <f t="shared" si="23"/>
        <v>119.21156628654977</v>
      </c>
      <c r="T125" s="1">
        <f t="shared" si="28"/>
        <v>63627.342022134813</v>
      </c>
      <c r="U125" s="1">
        <f t="shared" si="29"/>
        <v>48770.946477220357</v>
      </c>
      <c r="V125" s="1">
        <f t="shared" si="30"/>
        <v>66024.612088530688</v>
      </c>
      <c r="W125" s="1">
        <f t="shared" si="31"/>
        <v>64477.057643767926</v>
      </c>
      <c r="X125" s="1">
        <f t="shared" si="24"/>
        <v>0.84121309817701539</v>
      </c>
      <c r="Y125" s="1">
        <f t="shared" si="25"/>
        <v>0.74050219200111911</v>
      </c>
      <c r="Z125" s="1">
        <f t="shared" si="26"/>
        <v>0.87290725536840574</v>
      </c>
      <c r="AA125" s="1">
        <f t="shared" si="27"/>
        <v>0.9789722358841918</v>
      </c>
    </row>
    <row r="126" spans="1:27" x14ac:dyDescent="0.35">
      <c r="A126" s="2">
        <v>124</v>
      </c>
      <c r="B126" s="2">
        <f t="shared" si="18"/>
        <v>59.5</v>
      </c>
      <c r="C126" s="2">
        <v>911.04704192805661</v>
      </c>
      <c r="D126" s="2">
        <v>505.42815438874851</v>
      </c>
      <c r="E126" s="2">
        <v>965.76178465732619</v>
      </c>
      <c r="F126" s="2">
        <v>543.41804156653075</v>
      </c>
      <c r="G126" s="2">
        <v>190.4320987654321</v>
      </c>
      <c r="H126" s="2">
        <v>146.55913978494624</v>
      </c>
      <c r="I126" s="2">
        <v>199.05</v>
      </c>
      <c r="J126" s="2">
        <v>188.2987012987013</v>
      </c>
      <c r="O126" s="2">
        <f t="shared" si="32"/>
        <v>57.741425166441687</v>
      </c>
      <c r="P126" s="2">
        <f t="shared" si="20"/>
        <v>132.69067359899043</v>
      </c>
      <c r="Q126" s="2">
        <f t="shared" si="21"/>
        <v>88.817714618504553</v>
      </c>
      <c r="R126" s="2">
        <f t="shared" si="22"/>
        <v>141.30857483355834</v>
      </c>
      <c r="S126" s="2">
        <f t="shared" si="23"/>
        <v>130.55727613225963</v>
      </c>
      <c r="T126" s="1">
        <f t="shared" si="28"/>
        <v>67065.602261737571</v>
      </c>
      <c r="U126" s="1">
        <f t="shared" si="29"/>
        <v>48265.148534402775</v>
      </c>
      <c r="V126" s="1">
        <f t="shared" si="30"/>
        <v>71421.332177429751</v>
      </c>
      <c r="W126" s="1">
        <f t="shared" si="31"/>
        <v>70947.179308053295</v>
      </c>
      <c r="X126" s="1">
        <f t="shared" si="24"/>
        <v>0.88667012115762178</v>
      </c>
      <c r="Y126" s="1">
        <f t="shared" si="25"/>
        <v>0.73282252793019487</v>
      </c>
      <c r="Z126" s="1">
        <f t="shared" si="26"/>
        <v>0.9442569531822419</v>
      </c>
      <c r="AA126" s="1">
        <f t="shared" si="27"/>
        <v>1.0772098060153161</v>
      </c>
    </row>
    <row r="127" spans="1:27" x14ac:dyDescent="0.35">
      <c r="A127" s="2">
        <v>125</v>
      </c>
      <c r="B127" s="2">
        <f t="shared" si="18"/>
        <v>60</v>
      </c>
      <c r="C127" s="2">
        <v>907.93182911288193</v>
      </c>
      <c r="D127" s="2">
        <v>506.10383726044711</v>
      </c>
      <c r="E127" s="2">
        <v>966.58639981428428</v>
      </c>
      <c r="F127" s="2">
        <v>543.48392668997872</v>
      </c>
      <c r="G127" s="2">
        <v>175.01234567901236</v>
      </c>
      <c r="H127" s="2">
        <v>127.6774193548387</v>
      </c>
      <c r="I127" s="2">
        <v>177.91542288557213</v>
      </c>
      <c r="J127" s="2">
        <v>170.60515021459227</v>
      </c>
      <c r="O127" s="2">
        <f t="shared" si="32"/>
        <v>57.741425166441687</v>
      </c>
      <c r="P127" s="2">
        <f t="shared" si="20"/>
        <v>117.27092051257067</v>
      </c>
      <c r="Q127" s="2">
        <f t="shared" si="21"/>
        <v>69.935994188397018</v>
      </c>
      <c r="R127" s="2">
        <f t="shared" si="22"/>
        <v>120.17399771913044</v>
      </c>
      <c r="S127" s="2">
        <f t="shared" si="23"/>
        <v>112.86372504815058</v>
      </c>
      <c r="T127" s="1">
        <f t="shared" si="28"/>
        <v>59351.262870476894</v>
      </c>
      <c r="U127" s="1">
        <f t="shared" si="29"/>
        <v>38009.088738477541</v>
      </c>
      <c r="V127" s="1">
        <f t="shared" si="30"/>
        <v>60820.521384580134</v>
      </c>
      <c r="W127" s="1">
        <f t="shared" si="31"/>
        <v>61339.620470026988</v>
      </c>
      <c r="X127" s="1">
        <f t="shared" si="24"/>
        <v>0.78467932390800799</v>
      </c>
      <c r="Y127" s="1">
        <f t="shared" si="25"/>
        <v>0.57710205685579319</v>
      </c>
      <c r="Z127" s="1">
        <f t="shared" si="26"/>
        <v>0.80410429857128674</v>
      </c>
      <c r="AA127" s="1">
        <f t="shared" si="27"/>
        <v>0.93133569666906491</v>
      </c>
    </row>
    <row r="128" spans="1:27" x14ac:dyDescent="0.35">
      <c r="A128" s="2">
        <v>126</v>
      </c>
      <c r="B128" s="2">
        <f t="shared" si="18"/>
        <v>60.5</v>
      </c>
      <c r="C128" s="2">
        <v>912.95587330990384</v>
      </c>
      <c r="D128" s="2">
        <v>506.37050077816616</v>
      </c>
      <c r="E128" s="2">
        <v>967.77751059655691</v>
      </c>
      <c r="F128" s="2">
        <v>541.90875666934255</v>
      </c>
      <c r="G128" s="2">
        <v>154.1358024691358</v>
      </c>
      <c r="H128" s="2">
        <v>141.10752688172042</v>
      </c>
      <c r="I128" s="2">
        <v>192.46798029556649</v>
      </c>
      <c r="J128" s="2">
        <v>184.66086956521738</v>
      </c>
      <c r="O128" s="2">
        <f t="shared" si="32"/>
        <v>57.741425166441687</v>
      </c>
      <c r="P128" s="2">
        <f t="shared" si="20"/>
        <v>96.39437730269411</v>
      </c>
      <c r="Q128" s="2">
        <f t="shared" si="21"/>
        <v>83.366101715278731</v>
      </c>
      <c r="R128" s="2">
        <f t="shared" si="22"/>
        <v>134.72655512912479</v>
      </c>
      <c r="S128" s="2">
        <f t="shared" si="23"/>
        <v>126.9194443987757</v>
      </c>
      <c r="T128" s="1">
        <f t="shared" si="28"/>
        <v>48811.269106964712</v>
      </c>
      <c r="U128" s="1">
        <f t="shared" si="29"/>
        <v>45176.820528896642</v>
      </c>
      <c r="V128" s="1">
        <f t="shared" si="30"/>
        <v>68221.553188852136</v>
      </c>
      <c r="W128" s="1">
        <f t="shared" si="31"/>
        <v>68778.758311304293</v>
      </c>
      <c r="X128" s="1">
        <f t="shared" si="24"/>
        <v>0.64533072742748787</v>
      </c>
      <c r="Y128" s="1">
        <f t="shared" si="25"/>
        <v>0.68593162621755543</v>
      </c>
      <c r="Z128" s="1">
        <f t="shared" si="26"/>
        <v>0.90195287586392958</v>
      </c>
      <c r="AA128" s="1">
        <f t="shared" si="27"/>
        <v>1.0442860959531404</v>
      </c>
    </row>
    <row r="129" spans="1:27" x14ac:dyDescent="0.35">
      <c r="A129" s="2">
        <v>127</v>
      </c>
      <c r="B129" s="2">
        <f t="shared" si="18"/>
        <v>61</v>
      </c>
      <c r="C129" s="2">
        <v>912.40612987193185</v>
      </c>
      <c r="D129" s="2">
        <v>507.52996238474969</v>
      </c>
      <c r="E129" s="2">
        <v>971.36611359442975</v>
      </c>
      <c r="F129" s="2">
        <v>544.38402803854945</v>
      </c>
      <c r="G129" s="2">
        <v>186.69135802469137</v>
      </c>
      <c r="H129" s="2">
        <v>142.58064516129033</v>
      </c>
      <c r="I129" s="2">
        <v>203.6952380952381</v>
      </c>
      <c r="J129" s="2">
        <v>173.95132743362831</v>
      </c>
      <c r="O129" s="2">
        <f t="shared" si="32"/>
        <v>57.741425166441687</v>
      </c>
      <c r="P129" s="2">
        <f t="shared" si="20"/>
        <v>128.94993285824967</v>
      </c>
      <c r="Q129" s="2">
        <f t="shared" si="21"/>
        <v>84.839219994848648</v>
      </c>
      <c r="R129" s="2">
        <f t="shared" si="22"/>
        <v>145.95381292879642</v>
      </c>
      <c r="S129" s="2">
        <f t="shared" si="23"/>
        <v>116.20990226718662</v>
      </c>
      <c r="T129" s="1">
        <f t="shared" si="28"/>
        <v>65445.954573063449</v>
      </c>
      <c r="U129" s="1">
        <f t="shared" si="29"/>
        <v>46185.11631644435</v>
      </c>
      <c r="V129" s="1">
        <f t="shared" si="30"/>
        <v>74075.933185662841</v>
      </c>
      <c r="W129" s="1">
        <f t="shared" si="31"/>
        <v>63262.814694177214</v>
      </c>
      <c r="X129" s="1">
        <f t="shared" si="24"/>
        <v>0.86525686064972851</v>
      </c>
      <c r="Y129" s="1">
        <f t="shared" si="25"/>
        <v>0.70124084809647291</v>
      </c>
      <c r="Z129" s="1">
        <f t="shared" si="26"/>
        <v>0.97935326661590283</v>
      </c>
      <c r="AA129" s="1">
        <f t="shared" si="27"/>
        <v>0.96053606372145139</v>
      </c>
    </row>
    <row r="130" spans="1:27" x14ac:dyDescent="0.35">
      <c r="A130" s="2">
        <v>128</v>
      </c>
      <c r="B130" s="2">
        <f t="shared" si="18"/>
        <v>61.5</v>
      </c>
      <c r="C130" s="2">
        <v>910.02390830738648</v>
      </c>
      <c r="D130" s="2">
        <v>508.90390894648459</v>
      </c>
      <c r="E130" s="2">
        <v>965.6548900999428</v>
      </c>
      <c r="F130" s="2">
        <v>544.36896990722448</v>
      </c>
      <c r="G130" s="2">
        <v>194.33333333333334</v>
      </c>
      <c r="H130" s="2">
        <v>145.20430107526883</v>
      </c>
      <c r="I130" s="2">
        <v>186.58737864077671</v>
      </c>
      <c r="J130" s="2">
        <v>180.80349344978166</v>
      </c>
      <c r="O130" s="2">
        <f t="shared" si="32"/>
        <v>57.741425166441687</v>
      </c>
      <c r="P130" s="2">
        <f t="shared" si="20"/>
        <v>136.59190816689164</v>
      </c>
      <c r="Q130" s="2">
        <f t="shared" si="21"/>
        <v>87.462875908827144</v>
      </c>
      <c r="R130" s="2">
        <f t="shared" si="22"/>
        <v>128.84595347433503</v>
      </c>
      <c r="S130" s="2">
        <f t="shared" si="23"/>
        <v>123.06206828333997</v>
      </c>
      <c r="T130" s="1">
        <f t="shared" si="28"/>
        <v>69512.155996590416</v>
      </c>
      <c r="U130" s="1">
        <f t="shared" si="29"/>
        <v>47612.075663611635</v>
      </c>
      <c r="V130" s="1">
        <f t="shared" si="30"/>
        <v>65570.209375025981</v>
      </c>
      <c r="W130" s="1">
        <f t="shared" si="31"/>
        <v>66991.171346054296</v>
      </c>
      <c r="X130" s="1">
        <f t="shared" si="24"/>
        <v>0.91901585463861712</v>
      </c>
      <c r="Y130" s="1">
        <f t="shared" si="25"/>
        <v>0.72290674963823198</v>
      </c>
      <c r="Z130" s="1">
        <f t="shared" si="26"/>
        <v>0.86689962559323197</v>
      </c>
      <c r="AA130" s="1">
        <f t="shared" si="27"/>
        <v>1.0171446898133494</v>
      </c>
    </row>
    <row r="131" spans="1:27" x14ac:dyDescent="0.35">
      <c r="A131" s="2">
        <v>129</v>
      </c>
      <c r="B131" s="2">
        <f t="shared" si="18"/>
        <v>62</v>
      </c>
      <c r="C131" s="2">
        <v>913.90265367530003</v>
      </c>
      <c r="D131" s="2">
        <v>512.16192530925855</v>
      </c>
      <c r="E131" s="2">
        <v>964.50959127083445</v>
      </c>
      <c r="F131" s="2">
        <v>543.23240744928466</v>
      </c>
      <c r="G131" s="2">
        <v>174.66666666666666</v>
      </c>
      <c r="H131" s="2">
        <v>153.69892473118279</v>
      </c>
      <c r="I131" s="2">
        <v>170.46601941747574</v>
      </c>
      <c r="J131" s="2">
        <v>178.39495798319328</v>
      </c>
      <c r="O131" s="2">
        <f t="shared" si="32"/>
        <v>57.741425166441687</v>
      </c>
      <c r="P131" s="2">
        <f t="shared" si="20"/>
        <v>116.92524150022497</v>
      </c>
      <c r="Q131" s="2">
        <f t="shared" si="21"/>
        <v>95.957499564741099</v>
      </c>
      <c r="R131" s="2">
        <f t="shared" si="22"/>
        <v>112.72459425103405</v>
      </c>
      <c r="S131" s="2">
        <f t="shared" si="23"/>
        <v>120.65353281675159</v>
      </c>
      <c r="T131" s="1">
        <f t="shared" si="28"/>
        <v>59884.656804005237</v>
      </c>
      <c r="U131" s="1">
        <f t="shared" si="29"/>
        <v>52127.223501367989</v>
      </c>
      <c r="V131" s="1">
        <f t="shared" si="30"/>
        <v>57733.245221314573</v>
      </c>
      <c r="W131" s="1">
        <f t="shared" si="31"/>
        <v>65542.909099305238</v>
      </c>
      <c r="X131" s="1">
        <f t="shared" si="24"/>
        <v>0.7917312916487963</v>
      </c>
      <c r="Y131" s="1">
        <f t="shared" si="25"/>
        <v>0.7914614346007095</v>
      </c>
      <c r="Z131" s="1">
        <f t="shared" si="26"/>
        <v>0.76328761405026435</v>
      </c>
      <c r="AA131" s="1">
        <f t="shared" si="27"/>
        <v>0.995155340707503</v>
      </c>
    </row>
    <row r="132" spans="1:27" x14ac:dyDescent="0.35">
      <c r="A132" s="2">
        <v>130</v>
      </c>
      <c r="B132" s="2">
        <f t="shared" ref="B132:B146" si="33">B131+0.5</f>
        <v>62.5</v>
      </c>
      <c r="C132" s="2">
        <v>918.69763810650034</v>
      </c>
      <c r="D132" s="2">
        <v>513.5767426526744</v>
      </c>
      <c r="E132" s="2">
        <v>979.96349013826978</v>
      </c>
      <c r="F132" s="2">
        <v>549.48752269735201</v>
      </c>
      <c r="G132" s="2">
        <v>181.62962962962962</v>
      </c>
      <c r="H132" s="2">
        <v>133.7741935483871</v>
      </c>
      <c r="I132" s="2">
        <v>184.16336633663366</v>
      </c>
      <c r="J132" s="2">
        <v>184.77350427350427</v>
      </c>
      <c r="O132" s="2">
        <f t="shared" si="32"/>
        <v>57.741425166441687</v>
      </c>
      <c r="P132" s="2">
        <f t="shared" si="20"/>
        <v>123.88820446318793</v>
      </c>
      <c r="Q132" s="2">
        <f t="shared" si="21"/>
        <v>76.032768381945417</v>
      </c>
      <c r="R132" s="2">
        <f t="shared" si="22"/>
        <v>126.42194117019197</v>
      </c>
      <c r="S132" s="2">
        <f t="shared" si="23"/>
        <v>127.03207910706259</v>
      </c>
      <c r="T132" s="1">
        <f t="shared" si="28"/>
        <v>63626.100501292574</v>
      </c>
      <c r="U132" s="1">
        <f t="shared" si="29"/>
        <v>41779.057542016737</v>
      </c>
      <c r="V132" s="1">
        <f t="shared" si="30"/>
        <v>64927.368746015221</v>
      </c>
      <c r="W132" s="1">
        <f t="shared" si="31"/>
        <v>69802.542451633868</v>
      </c>
      <c r="X132" s="1">
        <f t="shared" si="24"/>
        <v>0.84119668410782822</v>
      </c>
      <c r="Y132" s="1">
        <f t="shared" si="25"/>
        <v>0.63434249126279263</v>
      </c>
      <c r="Z132" s="1">
        <f t="shared" si="26"/>
        <v>0.85840066995595143</v>
      </c>
      <c r="AA132" s="1">
        <f t="shared" si="27"/>
        <v>1.0598304815927369</v>
      </c>
    </row>
    <row r="133" spans="1:27" x14ac:dyDescent="0.35">
      <c r="A133" s="2">
        <v>131</v>
      </c>
      <c r="B133" s="2">
        <f t="shared" si="33"/>
        <v>63</v>
      </c>
      <c r="C133" s="2">
        <v>922.79017258918088</v>
      </c>
      <c r="D133" s="2">
        <v>515.37363942627053</v>
      </c>
      <c r="E133" s="2">
        <v>976.95517188047847</v>
      </c>
      <c r="F133" s="2">
        <v>546.91044099112332</v>
      </c>
      <c r="G133" s="2">
        <v>175.5185185185185</v>
      </c>
      <c r="H133" s="2">
        <v>141.15053763440861</v>
      </c>
      <c r="I133" s="2">
        <v>169.15639810426541</v>
      </c>
      <c r="J133" s="2">
        <v>186.98283261802575</v>
      </c>
      <c r="O133" s="2">
        <f t="shared" si="32"/>
        <v>57.741425166441687</v>
      </c>
      <c r="P133" s="2">
        <f t="shared" si="20"/>
        <v>117.77709335207682</v>
      </c>
      <c r="Q133" s="2">
        <f t="shared" si="21"/>
        <v>83.409112467966921</v>
      </c>
      <c r="R133" s="2">
        <f t="shared" si="22"/>
        <v>111.41497293782372</v>
      </c>
      <c r="S133" s="2">
        <f t="shared" si="23"/>
        <v>129.24140745158405</v>
      </c>
      <c r="T133" s="1">
        <f t="shared" si="28"/>
        <v>60699.20924190744</v>
      </c>
      <c r="U133" s="1">
        <f t="shared" si="29"/>
        <v>45617.314482533991</v>
      </c>
      <c r="V133" s="1">
        <f t="shared" si="30"/>
        <v>57420.340089545651</v>
      </c>
      <c r="W133" s="1">
        <f t="shared" si="31"/>
        <v>70683.475143659292</v>
      </c>
      <c r="X133" s="1">
        <f t="shared" si="24"/>
        <v>0.80250043834169105</v>
      </c>
      <c r="Y133" s="1">
        <f t="shared" si="25"/>
        <v>0.69261976253215518</v>
      </c>
      <c r="Z133" s="1">
        <f t="shared" si="26"/>
        <v>0.75915071492851172</v>
      </c>
      <c r="AA133" s="1">
        <f t="shared" si="27"/>
        <v>1.0732059158741889</v>
      </c>
    </row>
    <row r="134" spans="1:27" x14ac:dyDescent="0.35">
      <c r="A134" s="2">
        <v>132</v>
      </c>
      <c r="B134" s="2">
        <f t="shared" si="33"/>
        <v>63.5</v>
      </c>
      <c r="C134" s="2">
        <v>1012.7801192549878</v>
      </c>
      <c r="D134" s="2">
        <v>542.19838895086866</v>
      </c>
      <c r="E134" s="2">
        <v>1034.7087741696489</v>
      </c>
      <c r="F134" s="2">
        <v>567.16812779951067</v>
      </c>
      <c r="G134" s="2">
        <v>190.11494252873564</v>
      </c>
      <c r="H134" s="2">
        <v>148.87096774193549</v>
      </c>
      <c r="I134" s="2">
        <v>188.68599033816426</v>
      </c>
      <c r="J134" s="2">
        <v>161.44144144144144</v>
      </c>
      <c r="O134" s="2">
        <f t="shared" si="32"/>
        <v>57.741425166441687</v>
      </c>
      <c r="P134" s="2">
        <f t="shared" si="20"/>
        <v>132.37351736229397</v>
      </c>
      <c r="Q134" s="2">
        <f t="shared" si="21"/>
        <v>91.129542575493801</v>
      </c>
      <c r="R134" s="2">
        <f t="shared" si="22"/>
        <v>130.94456517172256</v>
      </c>
      <c r="S134" s="2">
        <f t="shared" si="23"/>
        <v>103.70001627499975</v>
      </c>
      <c r="T134" s="1">
        <f t="shared" si="28"/>
        <v>71772.707853595624</v>
      </c>
      <c r="U134" s="1">
        <f t="shared" si="29"/>
        <v>51685.772049768617</v>
      </c>
      <c r="V134" s="1">
        <f t="shared" si="30"/>
        <v>70997.932277979999</v>
      </c>
      <c r="W134" s="1">
        <f t="shared" si="31"/>
        <v>58815.344083470394</v>
      </c>
      <c r="X134" s="1">
        <f t="shared" si="24"/>
        <v>0.94890246895859964</v>
      </c>
      <c r="Y134" s="1">
        <f t="shared" si="25"/>
        <v>0.78475876034106407</v>
      </c>
      <c r="Z134" s="1">
        <f t="shared" si="26"/>
        <v>0.93865920966719674</v>
      </c>
      <c r="AA134" s="1">
        <f t="shared" si="27"/>
        <v>0.89300894001415987</v>
      </c>
    </row>
    <row r="135" spans="1:27" x14ac:dyDescent="0.35">
      <c r="A135" s="2">
        <v>133</v>
      </c>
      <c r="B135" s="2">
        <f t="shared" si="33"/>
        <v>64</v>
      </c>
      <c r="C135" s="2">
        <v>983.10924425555402</v>
      </c>
      <c r="D135" s="2">
        <v>535.71549350400016</v>
      </c>
      <c r="E135" s="2">
        <v>1046.7115058987044</v>
      </c>
      <c r="F135" s="2">
        <v>570.97515510160872</v>
      </c>
      <c r="G135" s="2">
        <v>192.93103448275863</v>
      </c>
      <c r="H135" s="2">
        <v>147.09677419354838</v>
      </c>
      <c r="I135" s="2">
        <v>192.53240740740742</v>
      </c>
      <c r="J135" s="2">
        <v>182.9688888888889</v>
      </c>
      <c r="O135" s="2">
        <f t="shared" si="32"/>
        <v>57.741425166441687</v>
      </c>
      <c r="P135" s="2">
        <f t="shared" si="20"/>
        <v>135.18960931631693</v>
      </c>
      <c r="Q135" s="2">
        <f t="shared" si="21"/>
        <v>89.355349027106698</v>
      </c>
      <c r="R135" s="2">
        <f t="shared" si="22"/>
        <v>134.79098224096572</v>
      </c>
      <c r="S135" s="2">
        <f t="shared" si="23"/>
        <v>125.22746372244721</v>
      </c>
      <c r="T135" s="1">
        <f t="shared" si="28"/>
        <v>72423.168271503702</v>
      </c>
      <c r="U135" s="1">
        <f t="shared" si="29"/>
        <v>51019.684269910627</v>
      </c>
      <c r="V135" s="1">
        <f t="shared" si="30"/>
        <v>72209.617571107869</v>
      </c>
      <c r="W135" s="1">
        <f t="shared" si="31"/>
        <v>71501.770521905375</v>
      </c>
      <c r="X135" s="1">
        <f t="shared" si="24"/>
        <v>0.95750216534697963</v>
      </c>
      <c r="Y135" s="1">
        <f t="shared" si="25"/>
        <v>0.77464537323916771</v>
      </c>
      <c r="Z135" s="1">
        <f t="shared" si="26"/>
        <v>0.95467882493091516</v>
      </c>
      <c r="AA135" s="1">
        <f t="shared" si="27"/>
        <v>1.0856303112379047</v>
      </c>
    </row>
    <row r="136" spans="1:27" x14ac:dyDescent="0.35">
      <c r="A136" s="2">
        <v>134</v>
      </c>
      <c r="B136" s="2">
        <f t="shared" si="33"/>
        <v>64.5</v>
      </c>
      <c r="C136" s="2">
        <v>981.27676612898074</v>
      </c>
      <c r="D136" s="2">
        <v>533.65643241473322</v>
      </c>
      <c r="E136" s="2">
        <v>1037.4880326616185</v>
      </c>
      <c r="F136" s="2">
        <v>567.81149245639267</v>
      </c>
      <c r="G136" s="2">
        <v>174.08045977011494</v>
      </c>
      <c r="H136" s="2">
        <v>201.12903225806451</v>
      </c>
      <c r="I136" s="2">
        <v>186.61137440758293</v>
      </c>
      <c r="J136" s="2">
        <v>181.07456140350877</v>
      </c>
      <c r="O136" s="2">
        <f t="shared" si="32"/>
        <v>57.741425166441687</v>
      </c>
      <c r="P136" s="2">
        <f t="shared" si="20"/>
        <v>116.33903460367326</v>
      </c>
      <c r="Q136" s="2">
        <f t="shared" si="21"/>
        <v>143.38760709162284</v>
      </c>
      <c r="R136" s="2">
        <f t="shared" si="22"/>
        <v>128.86994924114123</v>
      </c>
      <c r="S136" s="2">
        <f t="shared" si="23"/>
        <v>123.33313623706708</v>
      </c>
      <c r="T136" s="1">
        <f t="shared" si="28"/>
        <v>62085.074157170464</v>
      </c>
      <c r="U136" s="1">
        <f t="shared" si="29"/>
        <v>81417.131182445199</v>
      </c>
      <c r="V136" s="1">
        <f t="shared" si="30"/>
        <v>68772.277357495186</v>
      </c>
      <c r="W136" s="1">
        <f t="shared" si="31"/>
        <v>70029.972156096657</v>
      </c>
      <c r="X136" s="1">
        <f t="shared" si="24"/>
        <v>0.82082287146513777</v>
      </c>
      <c r="Y136" s="1">
        <f t="shared" si="25"/>
        <v>1.2361778571429411</v>
      </c>
      <c r="Z136" s="1">
        <f t="shared" si="26"/>
        <v>0.90923396555621971</v>
      </c>
      <c r="AA136" s="1">
        <f t="shared" si="27"/>
        <v>1.0632836070054152</v>
      </c>
    </row>
    <row r="137" spans="1:27" x14ac:dyDescent="0.35">
      <c r="A137" s="2">
        <v>135</v>
      </c>
      <c r="B137" s="2">
        <f t="shared" si="33"/>
        <v>65</v>
      </c>
      <c r="C137" s="2">
        <v>981.62799110324056</v>
      </c>
      <c r="D137" s="2">
        <v>535.06959296639275</v>
      </c>
      <c r="E137" s="2">
        <v>1035.9304262540313</v>
      </c>
      <c r="F137" s="2">
        <v>570.24195643054315</v>
      </c>
      <c r="G137" s="2">
        <v>186.06896551724137</v>
      </c>
      <c r="H137" s="2">
        <v>141.34408602150538</v>
      </c>
      <c r="I137" s="2">
        <v>187.31603773584905</v>
      </c>
      <c r="J137" s="2">
        <v>203.64502164502164</v>
      </c>
      <c r="O137" s="2">
        <f t="shared" si="32"/>
        <v>57.741425166441687</v>
      </c>
      <c r="P137" s="2">
        <f t="shared" si="20"/>
        <v>128.32754035079967</v>
      </c>
      <c r="Q137" s="2">
        <f t="shared" si="21"/>
        <v>83.602660855063689</v>
      </c>
      <c r="R137" s="2">
        <f t="shared" si="22"/>
        <v>129.57461256940735</v>
      </c>
      <c r="S137" s="2">
        <f t="shared" si="23"/>
        <v>145.90359647857997</v>
      </c>
      <c r="T137" s="1">
        <f t="shared" si="28"/>
        <v>68664.164781880725</v>
      </c>
      <c r="U137" s="1">
        <f t="shared" si="29"/>
        <v>47673.744888790701</v>
      </c>
      <c r="V137" s="1">
        <f t="shared" si="30"/>
        <v>69331.435206290829</v>
      </c>
      <c r="W137" s="1">
        <f t="shared" si="31"/>
        <v>83200.35230619795</v>
      </c>
      <c r="X137" s="1">
        <f t="shared" si="24"/>
        <v>0.90780461597482587</v>
      </c>
      <c r="Y137" s="1">
        <f t="shared" si="25"/>
        <v>0.72384308981045808</v>
      </c>
      <c r="Z137" s="1">
        <f t="shared" si="26"/>
        <v>0.91662655640484803</v>
      </c>
      <c r="AA137" s="1">
        <f t="shared" si="27"/>
        <v>1.2632529755554651</v>
      </c>
    </row>
    <row r="138" spans="1:27" x14ac:dyDescent="0.35">
      <c r="A138" s="2">
        <v>136</v>
      </c>
      <c r="B138" s="2">
        <f t="shared" si="33"/>
        <v>65.5</v>
      </c>
      <c r="C138" s="2">
        <v>970.25135606743095</v>
      </c>
      <c r="D138" s="2">
        <v>532.23010812425071</v>
      </c>
      <c r="E138" s="2">
        <v>1018.0332232178314</v>
      </c>
      <c r="F138" s="2">
        <v>568.79345687001251</v>
      </c>
      <c r="G138" s="2">
        <v>215.75862068965517</v>
      </c>
      <c r="H138" s="2">
        <v>153.78494623655914</v>
      </c>
      <c r="I138" s="2">
        <v>171.94329896907217</v>
      </c>
      <c r="J138" s="2">
        <v>169.31404958677686</v>
      </c>
      <c r="O138" s="2">
        <f t="shared" si="32"/>
        <v>57.741425166441687</v>
      </c>
      <c r="P138" s="2">
        <f t="shared" si="20"/>
        <v>158.0171955232135</v>
      </c>
      <c r="Q138" s="2">
        <f t="shared" si="21"/>
        <v>96.04352107011745</v>
      </c>
      <c r="R138" s="2">
        <f t="shared" si="22"/>
        <v>114.20187380263049</v>
      </c>
      <c r="S138" s="2">
        <f t="shared" si="23"/>
        <v>111.57262442033517</v>
      </c>
      <c r="T138" s="1">
        <f t="shared" si="28"/>
        <v>84101.509058810785</v>
      </c>
      <c r="U138" s="1">
        <f t="shared" si="29"/>
        <v>54628.926359439989</v>
      </c>
      <c r="V138" s="1">
        <f t="shared" si="30"/>
        <v>60781.67564196606</v>
      </c>
      <c r="W138" s="1">
        <f t="shared" si="31"/>
        <v>63461.778736102016</v>
      </c>
      <c r="X138" s="1">
        <f t="shared" si="24"/>
        <v>1.1119007764321325</v>
      </c>
      <c r="Y138" s="1">
        <f t="shared" si="25"/>
        <v>0.82944545139650905</v>
      </c>
      <c r="Z138" s="1">
        <f t="shared" si="26"/>
        <v>0.80359072144458543</v>
      </c>
      <c r="AA138" s="1">
        <f t="shared" si="27"/>
        <v>0.96355698744380602</v>
      </c>
    </row>
    <row r="139" spans="1:27" x14ac:dyDescent="0.35">
      <c r="A139" s="2">
        <v>137</v>
      </c>
      <c r="B139" s="2">
        <f t="shared" si="33"/>
        <v>66</v>
      </c>
      <c r="C139" s="2">
        <v>985.68998428381155</v>
      </c>
      <c r="D139" s="2">
        <v>537.91438942610841</v>
      </c>
      <c r="E139" s="2">
        <v>1032.8304840899114</v>
      </c>
      <c r="F139" s="2">
        <v>575.79205370057377</v>
      </c>
      <c r="G139" s="2">
        <v>250.45348837209303</v>
      </c>
      <c r="H139" s="2">
        <v>169.56989247311827</v>
      </c>
      <c r="I139" s="2">
        <v>149.06666666666666</v>
      </c>
      <c r="J139" s="2">
        <v>168.0041841004184</v>
      </c>
      <c r="O139" s="2">
        <f t="shared" si="32"/>
        <v>57.741425166441687</v>
      </c>
      <c r="P139" s="2">
        <f t="shared" si="20"/>
        <v>192.71206320565136</v>
      </c>
      <c r="Q139" s="2">
        <f t="shared" si="21"/>
        <v>111.82846730667659</v>
      </c>
      <c r="R139" s="2">
        <f t="shared" si="22"/>
        <v>91.325241500224976</v>
      </c>
      <c r="S139" s="2">
        <f t="shared" si="23"/>
        <v>110.26275893397671</v>
      </c>
      <c r="T139" s="1">
        <f t="shared" si="28"/>
        <v>103662.59181431356</v>
      </c>
      <c r="U139" s="1">
        <f t="shared" si="29"/>
        <v>64389.942852698783</v>
      </c>
      <c r="V139" s="1">
        <f t="shared" si="30"/>
        <v>49125.161520785412</v>
      </c>
      <c r="W139" s="1">
        <f t="shared" si="31"/>
        <v>63488.420413285741</v>
      </c>
      <c r="X139" s="1">
        <f t="shared" si="24"/>
        <v>1.3705166246743719</v>
      </c>
      <c r="Y139" s="1">
        <f t="shared" si="25"/>
        <v>0.97764954894858858</v>
      </c>
      <c r="Z139" s="1">
        <f t="shared" si="26"/>
        <v>0.64948067934332487</v>
      </c>
      <c r="AA139" s="1">
        <f t="shared" si="27"/>
        <v>0.96396149508161344</v>
      </c>
    </row>
    <row r="140" spans="1:27" x14ac:dyDescent="0.35">
      <c r="A140" s="2">
        <v>138</v>
      </c>
      <c r="B140" s="2">
        <f t="shared" si="33"/>
        <v>66.5</v>
      </c>
      <c r="C140" s="2">
        <v>975.88622630664406</v>
      </c>
      <c r="D140" s="2">
        <v>535.47286344712336</v>
      </c>
      <c r="E140" s="2">
        <v>1030.5856983848589</v>
      </c>
      <c r="F140" s="2">
        <v>573.22514166729923</v>
      </c>
      <c r="G140" s="2">
        <v>188.10344827586206</v>
      </c>
      <c r="H140" s="2">
        <v>160.13978494623655</v>
      </c>
      <c r="I140" s="2">
        <v>151.97905759162305</v>
      </c>
      <c r="J140" s="2">
        <v>183.61603375527426</v>
      </c>
      <c r="O140" s="2">
        <f t="shared" si="32"/>
        <v>57.741425166441687</v>
      </c>
      <c r="P140" s="2">
        <f t="shared" si="20"/>
        <v>130.36202310942036</v>
      </c>
      <c r="Q140" s="2">
        <f t="shared" si="21"/>
        <v>102.39835977979486</v>
      </c>
      <c r="R140" s="2">
        <f t="shared" si="22"/>
        <v>94.23763242518136</v>
      </c>
      <c r="S140" s="2">
        <f t="shared" si="23"/>
        <v>125.87460858883257</v>
      </c>
      <c r="T140" s="1">
        <f t="shared" si="28"/>
        <v>69805.325799161394</v>
      </c>
      <c r="U140" s="1">
        <f t="shared" si="29"/>
        <v>58697.314291271985</v>
      </c>
      <c r="V140" s="1">
        <f t="shared" si="30"/>
        <v>50461.694879189345</v>
      </c>
      <c r="W140" s="1">
        <f t="shared" si="31"/>
        <v>72154.490340649398</v>
      </c>
      <c r="X140" s="1">
        <f t="shared" si="24"/>
        <v>0.92289183421084076</v>
      </c>
      <c r="Y140" s="1">
        <f t="shared" si="25"/>
        <v>0.89121686243196285</v>
      </c>
      <c r="Z140" s="1">
        <f t="shared" si="26"/>
        <v>0.6671509030476056</v>
      </c>
      <c r="AA140" s="1">
        <f t="shared" si="27"/>
        <v>1.095540729047169</v>
      </c>
    </row>
    <row r="141" spans="1:27" x14ac:dyDescent="0.35">
      <c r="A141" s="2">
        <v>139</v>
      </c>
      <c r="B141" s="2">
        <f t="shared" si="33"/>
        <v>67</v>
      </c>
      <c r="C141" s="2">
        <v>985.26240605427779</v>
      </c>
      <c r="D141" s="2">
        <v>538.06324835848591</v>
      </c>
      <c r="E141" s="2">
        <v>1047.3986851961695</v>
      </c>
      <c r="F141" s="2">
        <v>577.83707482184718</v>
      </c>
      <c r="G141" s="2">
        <v>205.70114942528735</v>
      </c>
      <c r="H141" s="2">
        <v>168.53763440860214</v>
      </c>
      <c r="I141" s="2">
        <v>150.62694300518135</v>
      </c>
      <c r="J141" s="2">
        <v>168.6694560669456</v>
      </c>
      <c r="O141" s="2">
        <f t="shared" si="32"/>
        <v>57.741425166441687</v>
      </c>
      <c r="P141" s="2">
        <f t="shared" si="20"/>
        <v>147.95972425884565</v>
      </c>
      <c r="Q141" s="2">
        <f t="shared" si="21"/>
        <v>110.79620924216046</v>
      </c>
      <c r="R141" s="2">
        <f t="shared" si="22"/>
        <v>92.885517838739659</v>
      </c>
      <c r="S141" s="2">
        <f t="shared" si="23"/>
        <v>110.92803090050391</v>
      </c>
      <c r="T141" s="1">
        <f t="shared" si="28"/>
        <v>79611.689860940358</v>
      </c>
      <c r="U141" s="1">
        <f t="shared" si="29"/>
        <v>64022.157449839309</v>
      </c>
      <c r="V141" s="1">
        <f t="shared" si="30"/>
        <v>49978.283453772354</v>
      </c>
      <c r="W141" s="1">
        <f t="shared" si="31"/>
        <v>64098.328891294659</v>
      </c>
      <c r="X141" s="1">
        <f t="shared" si="24"/>
        <v>1.0525411584178941</v>
      </c>
      <c r="Y141" s="1">
        <f t="shared" si="25"/>
        <v>0.97206536580933656</v>
      </c>
      <c r="Z141" s="1">
        <f t="shared" si="26"/>
        <v>0.66075975091166173</v>
      </c>
      <c r="AA141" s="1">
        <f t="shared" si="27"/>
        <v>0.97322189697060735</v>
      </c>
    </row>
    <row r="142" spans="1:27" x14ac:dyDescent="0.35">
      <c r="A142" s="2">
        <v>140</v>
      </c>
      <c r="B142" s="2">
        <f t="shared" si="33"/>
        <v>67.5</v>
      </c>
      <c r="C142" s="2">
        <v>982.07083998382916</v>
      </c>
      <c r="D142" s="2">
        <v>538.65524809066505</v>
      </c>
      <c r="E142" s="2">
        <v>1050.5749806155634</v>
      </c>
      <c r="F142" s="2">
        <v>578.31294213267461</v>
      </c>
      <c r="G142" s="2">
        <v>178.37931034482759</v>
      </c>
      <c r="H142" s="2">
        <v>134.83870967741936</v>
      </c>
      <c r="I142" s="2">
        <v>197.06763285024155</v>
      </c>
      <c r="J142" s="2">
        <v>164.56540084388186</v>
      </c>
      <c r="O142" s="2">
        <f t="shared" si="32"/>
        <v>57.741425166441687</v>
      </c>
      <c r="P142" s="2">
        <f t="shared" ref="P142:P205" si="34">G142-$O142</f>
        <v>120.6378851783859</v>
      </c>
      <c r="Q142" s="2">
        <f t="shared" ref="Q142:Q205" si="35">H142-$O142</f>
        <v>77.097284510977673</v>
      </c>
      <c r="R142" s="2">
        <f t="shared" ref="R142:R205" si="36">I142-$O142</f>
        <v>139.32620768379985</v>
      </c>
      <c r="S142" s="2">
        <f t="shared" ref="S142:S205" si="37">J142-$O142</f>
        <v>106.82397567744017</v>
      </c>
      <c r="T142" s="1">
        <f t="shared" si="28"/>
        <v>64982.229969896624</v>
      </c>
      <c r="U142" s="1">
        <f t="shared" si="29"/>
        <v>44586.35743598338</v>
      </c>
      <c r="V142" s="1">
        <f t="shared" si="30"/>
        <v>75048.792965448738</v>
      </c>
      <c r="W142" s="1">
        <f t="shared" si="31"/>
        <v>61777.6876643297</v>
      </c>
      <c r="X142" s="1">
        <f t="shared" ref="X142:X205" si="38">T142/X$3</f>
        <v>0.85912598675599949</v>
      </c>
      <c r="Y142" s="1">
        <f t="shared" ref="Y142:Y205" si="39">U142/Y$3</f>
        <v>0.67696646875844702</v>
      </c>
      <c r="Z142" s="1">
        <f t="shared" ref="Z142:Z205" si="40">V142/Z$3</f>
        <v>0.99221538474682835</v>
      </c>
      <c r="AA142" s="1">
        <f t="shared" ref="AA142:AA205" si="41">W142/AA$3</f>
        <v>0.93798698685422566</v>
      </c>
    </row>
    <row r="143" spans="1:27" x14ac:dyDescent="0.35">
      <c r="A143" s="2">
        <v>141</v>
      </c>
      <c r="B143" s="2">
        <f t="shared" si="33"/>
        <v>68</v>
      </c>
      <c r="C143" s="2">
        <v>993.69180543651521</v>
      </c>
      <c r="D143" s="2">
        <v>544.05793509226555</v>
      </c>
      <c r="E143" s="2">
        <v>1051.705008793617</v>
      </c>
      <c r="F143" s="2">
        <v>577.10464060419213</v>
      </c>
      <c r="G143" s="2">
        <v>180.88505747126436</v>
      </c>
      <c r="H143" s="2">
        <v>172.40860215053763</v>
      </c>
      <c r="I143" s="2">
        <v>200.53398058252426</v>
      </c>
      <c r="J143" s="2">
        <v>175.03749999999999</v>
      </c>
      <c r="O143" s="2">
        <f t="shared" si="32"/>
        <v>57.741425166441687</v>
      </c>
      <c r="P143" s="2">
        <f t="shared" si="34"/>
        <v>123.14363230482267</v>
      </c>
      <c r="Q143" s="2">
        <f t="shared" si="35"/>
        <v>114.66717698409595</v>
      </c>
      <c r="R143" s="2">
        <f t="shared" si="36"/>
        <v>142.79255541608256</v>
      </c>
      <c r="S143" s="2">
        <f t="shared" si="37"/>
        <v>117.29607483355831</v>
      </c>
      <c r="T143" s="1">
        <f t="shared" ref="T143:T206" si="42">P143*$D143</f>
        <v>66997.270311523025</v>
      </c>
      <c r="U143" s="1">
        <f t="shared" ref="U143:U206" si="43">Q143*$F143</f>
        <v>66174.959962503985</v>
      </c>
      <c r="V143" s="1">
        <f t="shared" ref="V143:V206" si="44">R143*$D143</f>
        <v>77687.422846221772</v>
      </c>
      <c r="W143" s="1">
        <f t="shared" ref="W143:W206" si="45">S143*$F143</f>
        <v>67692.109111103098</v>
      </c>
      <c r="X143" s="1">
        <f t="shared" si="38"/>
        <v>0.88576670872960528</v>
      </c>
      <c r="Y143" s="1">
        <f t="shared" si="39"/>
        <v>1.004751936292817</v>
      </c>
      <c r="Z143" s="1">
        <f t="shared" si="40"/>
        <v>1.0271005449060466</v>
      </c>
      <c r="AA143" s="1">
        <f t="shared" si="41"/>
        <v>1.0277872134665951</v>
      </c>
    </row>
    <row r="144" spans="1:27" x14ac:dyDescent="0.35">
      <c r="A144" s="2">
        <v>142</v>
      </c>
      <c r="B144" s="2">
        <f t="shared" si="33"/>
        <v>68.5</v>
      </c>
      <c r="C144" s="2">
        <v>993.7376173896796</v>
      </c>
      <c r="D144" s="2">
        <v>543.72919559534046</v>
      </c>
      <c r="E144" s="2">
        <v>1058.3324713513905</v>
      </c>
      <c r="F144" s="2">
        <v>578.7767076920403</v>
      </c>
      <c r="G144" s="2">
        <v>142.91954022988506</v>
      </c>
      <c r="H144" s="2">
        <v>142.21505376344086</v>
      </c>
      <c r="I144" s="2">
        <v>201.8254716981132</v>
      </c>
      <c r="J144" s="2">
        <v>178.78661087866109</v>
      </c>
      <c r="O144" s="2">
        <f t="shared" si="32"/>
        <v>57.741425166441687</v>
      </c>
      <c r="P144" s="2">
        <f t="shared" si="34"/>
        <v>85.178115063443371</v>
      </c>
      <c r="Q144" s="2">
        <f t="shared" si="35"/>
        <v>84.473628596999177</v>
      </c>
      <c r="R144" s="2">
        <f t="shared" si="36"/>
        <v>144.0840465316715</v>
      </c>
      <c r="S144" s="2">
        <f t="shared" si="37"/>
        <v>121.04518571221941</v>
      </c>
      <c r="T144" s="1">
        <f t="shared" si="42"/>
        <v>46313.827985773416</v>
      </c>
      <c r="U144" s="1">
        <f t="shared" si="43"/>
        <v>48891.368646171366</v>
      </c>
      <c r="V144" s="1">
        <f t="shared" si="44"/>
        <v>78342.702718787346</v>
      </c>
      <c r="W144" s="1">
        <f t="shared" si="45"/>
        <v>70058.134068489948</v>
      </c>
      <c r="X144" s="1">
        <f t="shared" si="38"/>
        <v>0.6123122150033613</v>
      </c>
      <c r="Y144" s="1">
        <f t="shared" si="39"/>
        <v>0.74233059367290943</v>
      </c>
      <c r="Z144" s="1">
        <f t="shared" si="40"/>
        <v>1.0357639590021779</v>
      </c>
      <c r="AA144" s="1">
        <f t="shared" si="41"/>
        <v>1.0637111967768771</v>
      </c>
    </row>
    <row r="145" spans="1:27" x14ac:dyDescent="0.35">
      <c r="A145" s="2">
        <v>143</v>
      </c>
      <c r="B145" s="2">
        <f t="shared" si="33"/>
        <v>69</v>
      </c>
      <c r="C145" s="2">
        <v>1000.8690114322609</v>
      </c>
      <c r="D145" s="2">
        <v>545.28300286083561</v>
      </c>
      <c r="E145" s="2">
        <v>1056.1334975995026</v>
      </c>
      <c r="F145" s="2">
        <v>578.24058769367093</v>
      </c>
      <c r="G145" s="2">
        <v>179.94252873563218</v>
      </c>
      <c r="H145" s="2">
        <v>163.65591397849462</v>
      </c>
      <c r="I145" s="2">
        <v>192.43457943925233</v>
      </c>
      <c r="J145" s="2">
        <v>158.7136752136752</v>
      </c>
      <c r="O145" s="2">
        <f t="shared" si="32"/>
        <v>57.741425166441687</v>
      </c>
      <c r="P145" s="2">
        <f t="shared" si="34"/>
        <v>122.20110356919049</v>
      </c>
      <c r="Q145" s="2">
        <f t="shared" si="35"/>
        <v>105.91448881205294</v>
      </c>
      <c r="R145" s="2">
        <f t="shared" si="36"/>
        <v>134.69315427281066</v>
      </c>
      <c r="S145" s="2">
        <f t="shared" si="37"/>
        <v>100.97225004723352</v>
      </c>
      <c r="T145" s="1">
        <f t="shared" si="42"/>
        <v>66634.184707116176</v>
      </c>
      <c r="U145" s="1">
        <f t="shared" si="43"/>
        <v>61244.056255956224</v>
      </c>
      <c r="V145" s="1">
        <f t="shared" si="44"/>
        <v>73445.887626675991</v>
      </c>
      <c r="W145" s="1">
        <f t="shared" si="45"/>
        <v>58386.253208064598</v>
      </c>
      <c r="X145" s="1">
        <f t="shared" si="38"/>
        <v>0.88096637672641853</v>
      </c>
      <c r="Y145" s="1">
        <f t="shared" si="39"/>
        <v>0.92988471990712496</v>
      </c>
      <c r="Z145" s="1">
        <f t="shared" si="40"/>
        <v>0.97102347379690335</v>
      </c>
      <c r="AA145" s="1">
        <f t="shared" si="41"/>
        <v>0.88649393965520473</v>
      </c>
    </row>
    <row r="146" spans="1:27" x14ac:dyDescent="0.35">
      <c r="A146" s="2">
        <v>144</v>
      </c>
      <c r="B146" s="2">
        <f t="shared" si="33"/>
        <v>69.5</v>
      </c>
      <c r="C146" s="2">
        <v>1000.9148233854253</v>
      </c>
      <c r="D146" s="2">
        <v>544.83459666397584</v>
      </c>
      <c r="E146" s="2">
        <v>1065.998338180889</v>
      </c>
      <c r="F146" s="2">
        <v>580.83644988034746</v>
      </c>
      <c r="G146" s="2">
        <v>160.64367816091954</v>
      </c>
      <c r="H146" s="2">
        <v>158.80645161290323</v>
      </c>
      <c r="I146" s="2">
        <v>201.49769585253455</v>
      </c>
      <c r="J146" s="2">
        <v>178.12658227848101</v>
      </c>
      <c r="O146" s="2">
        <f t="shared" si="32"/>
        <v>57.741425166441687</v>
      </c>
      <c r="P146" s="2">
        <f t="shared" si="34"/>
        <v>102.90225299447785</v>
      </c>
      <c r="Q146" s="2">
        <f t="shared" si="35"/>
        <v>101.06502644646154</v>
      </c>
      <c r="R146" s="2">
        <f t="shared" si="36"/>
        <v>143.75627068609288</v>
      </c>
      <c r="S146" s="2">
        <f t="shared" si="37"/>
        <v>120.38515711203932</v>
      </c>
      <c r="T146" s="1">
        <f t="shared" si="42"/>
        <v>56064.707506060739</v>
      </c>
      <c r="U146" s="1">
        <f t="shared" si="43"/>
        <v>58702.251168226154</v>
      </c>
      <c r="V146" s="1">
        <f t="shared" si="44"/>
        <v>78323.389757174751</v>
      </c>
      <c r="W146" s="1">
        <f t="shared" si="45"/>
        <v>69924.087275244776</v>
      </c>
      <c r="X146" s="1">
        <f t="shared" si="38"/>
        <v>0.74122798156733594</v>
      </c>
      <c r="Y146" s="1">
        <f t="shared" si="39"/>
        <v>0.89129182034174848</v>
      </c>
      <c r="Z146" s="1">
        <f t="shared" si="40"/>
        <v>1.035508623548004</v>
      </c>
      <c r="AA146" s="1">
        <f t="shared" si="41"/>
        <v>1.0616759288274407</v>
      </c>
    </row>
    <row r="147" spans="1:27" x14ac:dyDescent="0.35">
      <c r="A147" s="2">
        <v>145</v>
      </c>
      <c r="B147" s="2">
        <f>B146+0.5</f>
        <v>70</v>
      </c>
      <c r="C147" s="2">
        <v>1015.1776114705879</v>
      </c>
      <c r="D147" s="2">
        <v>549.65914309505104</v>
      </c>
      <c r="E147" s="2">
        <v>1073.7100169635521</v>
      </c>
      <c r="F147" s="2">
        <v>586.87855728060219</v>
      </c>
      <c r="G147" s="2">
        <v>176.17241379310346</v>
      </c>
      <c r="H147" s="2">
        <v>140.61290322580646</v>
      </c>
      <c r="I147" s="2">
        <v>212.41626794258374</v>
      </c>
      <c r="J147" s="2">
        <v>196.02083333333334</v>
      </c>
      <c r="O147" s="2">
        <f t="shared" si="32"/>
        <v>57.741425166441687</v>
      </c>
      <c r="P147" s="2">
        <f t="shared" si="34"/>
        <v>118.43098862666177</v>
      </c>
      <c r="Q147" s="2">
        <f t="shared" si="35"/>
        <v>82.871478059364776</v>
      </c>
      <c r="R147" s="2">
        <f t="shared" si="36"/>
        <v>154.67484277614204</v>
      </c>
      <c r="S147" s="2">
        <f t="shared" si="37"/>
        <v>138.27940816689164</v>
      </c>
      <c r="T147" s="1">
        <f t="shared" si="42"/>
        <v>65096.675724430643</v>
      </c>
      <c r="U147" s="1">
        <f t="shared" si="43"/>
        <v>48635.49348319108</v>
      </c>
      <c r="V147" s="1">
        <f t="shared" si="44"/>
        <v>85018.441538695974</v>
      </c>
      <c r="W147" s="1">
        <f t="shared" si="45"/>
        <v>81153.219566600892</v>
      </c>
      <c r="X147" s="1">
        <f t="shared" si="38"/>
        <v>0.86063906689867264</v>
      </c>
      <c r="Y147" s="1">
        <f t="shared" si="39"/>
        <v>0.7384455733328994</v>
      </c>
      <c r="Z147" s="1">
        <f t="shared" si="40"/>
        <v>1.124023483238823</v>
      </c>
      <c r="AA147" s="1">
        <f t="shared" si="41"/>
        <v>1.2321708172115231</v>
      </c>
    </row>
    <row r="148" spans="1:27" x14ac:dyDescent="0.35">
      <c r="A148" s="2">
        <v>146</v>
      </c>
      <c r="B148" s="2">
        <f t="shared" ref="B148:B211" si="46">B147+0.5</f>
        <v>70.5</v>
      </c>
      <c r="C148" s="2">
        <v>1017.2238787119281</v>
      </c>
      <c r="D148" s="2">
        <v>549.80086115596953</v>
      </c>
      <c r="E148" s="2">
        <v>1078.6118959521357</v>
      </c>
      <c r="F148" s="2">
        <v>590.65591818614348</v>
      </c>
      <c r="G148" s="2">
        <v>141.51724137931035</v>
      </c>
      <c r="H148" s="2">
        <v>172.81720430107526</v>
      </c>
      <c r="I148" s="2">
        <v>196.21153846153845</v>
      </c>
      <c r="J148" s="2">
        <v>168.22222222222223</v>
      </c>
      <c r="O148" s="2">
        <f t="shared" si="32"/>
        <v>57.741425166441687</v>
      </c>
      <c r="P148" s="2">
        <f t="shared" si="34"/>
        <v>83.775816212868662</v>
      </c>
      <c r="Q148" s="2">
        <f t="shared" si="35"/>
        <v>115.07577913463358</v>
      </c>
      <c r="R148" s="2">
        <f t="shared" si="36"/>
        <v>138.47011329509678</v>
      </c>
      <c r="S148" s="2">
        <f t="shared" si="37"/>
        <v>110.48079705578054</v>
      </c>
      <c r="T148" s="1">
        <f t="shared" si="42"/>
        <v>46060.015897879421</v>
      </c>
      <c r="U148" s="1">
        <f t="shared" si="43"/>
        <v>67970.189985752848</v>
      </c>
      <c r="V148" s="1">
        <f t="shared" si="44"/>
        <v>76130.987534008877</v>
      </c>
      <c r="W148" s="1">
        <f t="shared" si="45"/>
        <v>65256.136626919033</v>
      </c>
      <c r="X148" s="1">
        <f t="shared" si="38"/>
        <v>0.60895658130837205</v>
      </c>
      <c r="Y148" s="1">
        <f t="shared" si="39"/>
        <v>1.0320093890056306</v>
      </c>
      <c r="Z148" s="1">
        <f t="shared" si="40"/>
        <v>1.0065230112626762</v>
      </c>
      <c r="AA148" s="1">
        <f t="shared" si="41"/>
        <v>0.99080119833901836</v>
      </c>
    </row>
    <row r="149" spans="1:27" x14ac:dyDescent="0.35">
      <c r="A149" s="2">
        <v>147</v>
      </c>
      <c r="B149" s="2">
        <f t="shared" si="46"/>
        <v>71</v>
      </c>
      <c r="C149" s="2">
        <v>1009.4205760229365</v>
      </c>
      <c r="D149" s="2">
        <v>546.91642462153902</v>
      </c>
      <c r="E149" s="2">
        <v>1076.1533211323165</v>
      </c>
      <c r="F149" s="2">
        <v>589.74483544580016</v>
      </c>
      <c r="G149" s="2">
        <v>200.04651162790697</v>
      </c>
      <c r="H149" s="2">
        <v>147.55913978494624</v>
      </c>
      <c r="I149" s="2">
        <v>194.25821596244131</v>
      </c>
      <c r="J149" s="2">
        <v>169.96280991735537</v>
      </c>
      <c r="O149" s="2">
        <f t="shared" si="32"/>
        <v>57.741425166441687</v>
      </c>
      <c r="P149" s="2">
        <f t="shared" si="34"/>
        <v>142.30508646146529</v>
      </c>
      <c r="Q149" s="2">
        <f t="shared" si="35"/>
        <v>89.817714618504553</v>
      </c>
      <c r="R149" s="2">
        <f t="shared" si="36"/>
        <v>136.51679079599961</v>
      </c>
      <c r="S149" s="2">
        <f t="shared" si="37"/>
        <v>112.22138475091369</v>
      </c>
      <c r="T149" s="1">
        <f t="shared" si="42"/>
        <v>77828.989092963573</v>
      </c>
      <c r="U149" s="1">
        <f t="shared" si="43"/>
        <v>52969.533327807811</v>
      </c>
      <c r="V149" s="1">
        <f t="shared" si="44"/>
        <v>74663.275122954728</v>
      </c>
      <c r="W149" s="1">
        <f t="shared" si="45"/>
        <v>66181.982083427414</v>
      </c>
      <c r="X149" s="1">
        <f t="shared" si="38"/>
        <v>1.0289721833752057</v>
      </c>
      <c r="Y149" s="1">
        <f t="shared" si="39"/>
        <v>0.80425044768894427</v>
      </c>
      <c r="Z149" s="1">
        <f t="shared" si="40"/>
        <v>0.98711847753083803</v>
      </c>
      <c r="AA149" s="1">
        <f t="shared" si="41"/>
        <v>1.004858555013836</v>
      </c>
    </row>
    <row r="150" spans="1:27" x14ac:dyDescent="0.35">
      <c r="A150" s="2">
        <v>148</v>
      </c>
      <c r="B150" s="2">
        <f t="shared" si="46"/>
        <v>71.5</v>
      </c>
      <c r="C150" s="2">
        <v>1018.1859297283792</v>
      </c>
      <c r="D150" s="2">
        <v>548.091912076168</v>
      </c>
      <c r="E150" s="2">
        <v>1083.2389032217336</v>
      </c>
      <c r="F150" s="2">
        <v>593.81587318094023</v>
      </c>
      <c r="G150" s="2">
        <v>169.69767441860466</v>
      </c>
      <c r="H150" s="2">
        <v>144.33333333333334</v>
      </c>
      <c r="I150" s="2">
        <v>182.35046728971963</v>
      </c>
      <c r="J150" s="2">
        <v>177.17083333333332</v>
      </c>
      <c r="O150" s="2">
        <f t="shared" si="32"/>
        <v>57.741425166441687</v>
      </c>
      <c r="P150" s="2">
        <f t="shared" si="34"/>
        <v>111.95624925216298</v>
      </c>
      <c r="Q150" s="2">
        <f t="shared" si="35"/>
        <v>86.591908166891656</v>
      </c>
      <c r="R150" s="2">
        <f t="shared" si="36"/>
        <v>124.60904212327794</v>
      </c>
      <c r="S150" s="2">
        <f t="shared" si="37"/>
        <v>119.42940816689163</v>
      </c>
      <c r="T150" s="1">
        <f t="shared" si="42"/>
        <v>61362.314721494062</v>
      </c>
      <c r="U150" s="1">
        <f t="shared" si="43"/>
        <v>51419.649558526558</v>
      </c>
      <c r="V150" s="1">
        <f t="shared" si="44"/>
        <v>68297.208159327172</v>
      </c>
      <c r="W150" s="1">
        <f t="shared" si="45"/>
        <v>70919.078294105668</v>
      </c>
      <c r="X150" s="1">
        <f t="shared" si="38"/>
        <v>0.8112673142974266</v>
      </c>
      <c r="Y150" s="1">
        <f t="shared" si="39"/>
        <v>0.78071815210317419</v>
      </c>
      <c r="Z150" s="1">
        <f t="shared" si="40"/>
        <v>0.90295310548351126</v>
      </c>
      <c r="AA150" s="1">
        <f t="shared" si="41"/>
        <v>1.0767831408810769</v>
      </c>
    </row>
    <row r="151" spans="1:27" x14ac:dyDescent="0.35">
      <c r="A151" s="2">
        <v>149</v>
      </c>
      <c r="B151" s="2">
        <f t="shared" si="46"/>
        <v>72</v>
      </c>
      <c r="C151" s="2">
        <v>1012.6732246976043</v>
      </c>
      <c r="D151" s="2">
        <v>549.2391921452662</v>
      </c>
      <c r="E151" s="2">
        <v>1084.2467661913488</v>
      </c>
      <c r="F151" s="2">
        <v>594.93655298642022</v>
      </c>
      <c r="G151" s="2">
        <v>189.11494252873564</v>
      </c>
      <c r="H151" s="2">
        <v>138.87096774193549</v>
      </c>
      <c r="I151" s="2">
        <v>191.2685185185185</v>
      </c>
      <c r="J151" s="2">
        <v>183.01234567901236</v>
      </c>
      <c r="O151" s="2">
        <f t="shared" si="32"/>
        <v>57.741425166441687</v>
      </c>
      <c r="P151" s="2">
        <f t="shared" si="34"/>
        <v>131.37351736229397</v>
      </c>
      <c r="Q151" s="2">
        <f t="shared" si="35"/>
        <v>81.129542575493801</v>
      </c>
      <c r="R151" s="2">
        <f t="shared" si="36"/>
        <v>133.5270933520768</v>
      </c>
      <c r="S151" s="2">
        <f t="shared" si="37"/>
        <v>125.27092051257067</v>
      </c>
      <c r="T151" s="1">
        <f t="shared" si="42"/>
        <v>72155.484545348445</v>
      </c>
      <c r="U151" s="1">
        <f t="shared" si="43"/>
        <v>48266.930405229301</v>
      </c>
      <c r="V151" s="1">
        <f t="shared" si="44"/>
        <v>73338.312882200204</v>
      </c>
      <c r="W151" s="1">
        <f t="shared" si="45"/>
        <v>74528.249639184636</v>
      </c>
      <c r="X151" s="1">
        <f t="shared" si="38"/>
        <v>0.95396313559256529</v>
      </c>
      <c r="Y151" s="1">
        <f t="shared" si="39"/>
        <v>0.73284958254668708</v>
      </c>
      <c r="Z151" s="1">
        <f t="shared" si="40"/>
        <v>0.96960123484726135</v>
      </c>
      <c r="AA151" s="1">
        <f t="shared" si="41"/>
        <v>1.1315821449066992</v>
      </c>
    </row>
    <row r="152" spans="1:27" x14ac:dyDescent="0.35">
      <c r="A152" s="2">
        <v>150</v>
      </c>
      <c r="B152" s="2">
        <f t="shared" si="46"/>
        <v>72.5</v>
      </c>
      <c r="C152" s="2">
        <v>1001.3271309639042</v>
      </c>
      <c r="D152" s="2">
        <v>547.19036754530316</v>
      </c>
      <c r="E152" s="2">
        <v>1072.747965947101</v>
      </c>
      <c r="F152" s="2">
        <v>591.86999951166661</v>
      </c>
      <c r="G152" s="2">
        <v>177.70114942528735</v>
      </c>
      <c r="H152" s="2">
        <v>151.59139784946237</v>
      </c>
      <c r="I152" s="2">
        <v>176.04072398190044</v>
      </c>
      <c r="J152" s="2">
        <v>160.70612244897958</v>
      </c>
      <c r="O152" s="2">
        <f t="shared" si="32"/>
        <v>57.741425166441687</v>
      </c>
      <c r="P152" s="2">
        <f t="shared" si="34"/>
        <v>119.95972425884567</v>
      </c>
      <c r="Q152" s="2">
        <f t="shared" si="35"/>
        <v>93.849972683020681</v>
      </c>
      <c r="R152" s="2">
        <f t="shared" si="36"/>
        <v>118.29929881545876</v>
      </c>
      <c r="S152" s="2">
        <f t="shared" si="37"/>
        <v>102.9646972825379</v>
      </c>
      <c r="T152" s="1">
        <f t="shared" si="42"/>
        <v>65640.805607830975</v>
      </c>
      <c r="U152" s="1">
        <f t="shared" si="43"/>
        <v>55546.983286069371</v>
      </c>
      <c r="V152" s="1">
        <f t="shared" si="44"/>
        <v>64732.236799182523</v>
      </c>
      <c r="W152" s="1">
        <f t="shared" si="45"/>
        <v>60941.715330334606</v>
      </c>
      <c r="X152" s="1">
        <f t="shared" si="38"/>
        <v>0.86783297395936143</v>
      </c>
      <c r="Y152" s="1">
        <f t="shared" si="39"/>
        <v>0.84338455276023583</v>
      </c>
      <c r="Z152" s="1">
        <f t="shared" si="40"/>
        <v>0.85582084272552361</v>
      </c>
      <c r="AA152" s="1">
        <f t="shared" si="41"/>
        <v>0.92529419759156917</v>
      </c>
    </row>
    <row r="153" spans="1:27" x14ac:dyDescent="0.35">
      <c r="A153" s="2">
        <v>151</v>
      </c>
      <c r="B153" s="2">
        <f t="shared" si="46"/>
        <v>73</v>
      </c>
      <c r="C153" s="2">
        <v>1004.2438253153668</v>
      </c>
      <c r="D153" s="2">
        <v>546.48972785993567</v>
      </c>
      <c r="E153" s="2">
        <v>1071.5721258158831</v>
      </c>
      <c r="F153" s="2">
        <v>592.3725233097</v>
      </c>
      <c r="G153" s="2">
        <v>157.75581395348837</v>
      </c>
      <c r="H153" s="2">
        <v>142.75268817204301</v>
      </c>
      <c r="I153" s="2">
        <v>180.76555023923444</v>
      </c>
      <c r="J153" s="2">
        <v>156.3089430894309</v>
      </c>
      <c r="O153" s="2">
        <f t="shared" si="32"/>
        <v>57.741425166441687</v>
      </c>
      <c r="P153" s="2">
        <f t="shared" si="34"/>
        <v>100.01438878704668</v>
      </c>
      <c r="Q153" s="2">
        <f t="shared" si="35"/>
        <v>85.011263005601322</v>
      </c>
      <c r="R153" s="2">
        <f t="shared" si="36"/>
        <v>123.02412507279276</v>
      </c>
      <c r="S153" s="2">
        <f t="shared" si="37"/>
        <v>98.567517922989211</v>
      </c>
      <c r="T153" s="1">
        <f t="shared" si="42"/>
        <v>54656.836110310942</v>
      </c>
      <c r="U153" s="1">
        <f t="shared" si="43"/>
        <v>50358.336376372608</v>
      </c>
      <c r="V153" s="1">
        <f t="shared" si="44"/>
        <v>67231.420631237197</v>
      </c>
      <c r="W153" s="1">
        <f t="shared" si="45"/>
        <v>58388.689308415196</v>
      </c>
      <c r="X153" s="1">
        <f t="shared" si="38"/>
        <v>0.7226146021456169</v>
      </c>
      <c r="Y153" s="1">
        <f t="shared" si="39"/>
        <v>0.76460395308610651</v>
      </c>
      <c r="Z153" s="1">
        <f t="shared" si="40"/>
        <v>0.88886239542067236</v>
      </c>
      <c r="AA153" s="1">
        <f t="shared" si="41"/>
        <v>0.886530927611762</v>
      </c>
    </row>
    <row r="154" spans="1:27" x14ac:dyDescent="0.35">
      <c r="A154" s="2">
        <v>152</v>
      </c>
      <c r="B154" s="2">
        <f t="shared" si="46"/>
        <v>73.5</v>
      </c>
      <c r="C154" s="2">
        <v>992.21055228420175</v>
      </c>
      <c r="D154" s="2">
        <v>542.84668834194099</v>
      </c>
      <c r="E154" s="2">
        <v>1079.4365111090938</v>
      </c>
      <c r="F154" s="2">
        <v>596.18972739691117</v>
      </c>
      <c r="G154" s="2">
        <v>156.45882352941177</v>
      </c>
      <c r="H154" s="2">
        <v>133.90322580645162</v>
      </c>
      <c r="I154" s="2">
        <v>173.51207729468598</v>
      </c>
      <c r="J154" s="2">
        <v>183.89711934156378</v>
      </c>
      <c r="O154" s="2">
        <f t="shared" si="32"/>
        <v>57.741425166441687</v>
      </c>
      <c r="P154" s="2">
        <f t="shared" si="34"/>
        <v>98.717398362970087</v>
      </c>
      <c r="Q154" s="2">
        <f t="shared" si="35"/>
        <v>76.161800640009929</v>
      </c>
      <c r="R154" s="2">
        <f t="shared" si="36"/>
        <v>115.77065212824429</v>
      </c>
      <c r="S154" s="2">
        <f t="shared" si="37"/>
        <v>126.15569417512209</v>
      </c>
      <c r="T154" s="1">
        <f t="shared" si="42"/>
        <v>53588.41278307046</v>
      </c>
      <c r="U154" s="1">
        <f t="shared" si="43"/>
        <v>45406.883161625417</v>
      </c>
      <c r="V154" s="1">
        <f t="shared" si="44"/>
        <v>62845.715115004299</v>
      </c>
      <c r="W154" s="1">
        <f t="shared" si="45"/>
        <v>75212.728919834131</v>
      </c>
      <c r="X154" s="1">
        <f t="shared" si="38"/>
        <v>0.70848904434752602</v>
      </c>
      <c r="Y154" s="1">
        <f t="shared" si="39"/>
        <v>0.68942472807713862</v>
      </c>
      <c r="Z154" s="1">
        <f t="shared" si="40"/>
        <v>0.83087925786136874</v>
      </c>
      <c r="AA154" s="1">
        <f t="shared" si="41"/>
        <v>1.1419747750340854</v>
      </c>
    </row>
    <row r="155" spans="1:27" x14ac:dyDescent="0.35">
      <c r="A155" s="2">
        <v>153</v>
      </c>
      <c r="B155" s="2">
        <f t="shared" si="46"/>
        <v>74</v>
      </c>
      <c r="C155" s="2">
        <v>995.55482486519816</v>
      </c>
      <c r="D155" s="2">
        <v>543.71030027482766</v>
      </c>
      <c r="E155" s="2">
        <v>1070.5642628462679</v>
      </c>
      <c r="F155" s="2">
        <v>594.18212752672025</v>
      </c>
      <c r="G155" s="2">
        <v>204.04597701149424</v>
      </c>
      <c r="H155" s="2">
        <v>140.02150537634409</v>
      </c>
      <c r="I155" s="2">
        <v>182.19617224880383</v>
      </c>
      <c r="J155" s="2">
        <v>158.71193415637859</v>
      </c>
      <c r="O155" s="2">
        <f t="shared" si="32"/>
        <v>57.741425166441687</v>
      </c>
      <c r="P155" s="2">
        <f t="shared" si="34"/>
        <v>146.30455184505257</v>
      </c>
      <c r="Q155" s="2">
        <f t="shared" si="35"/>
        <v>82.280080209902408</v>
      </c>
      <c r="R155" s="2">
        <f t="shared" si="36"/>
        <v>124.45474708236215</v>
      </c>
      <c r="S155" s="2">
        <f t="shared" si="37"/>
        <v>100.9705089899369</v>
      </c>
      <c r="T155" s="1">
        <f t="shared" si="42"/>
        <v>79547.29181524762</v>
      </c>
      <c r="U155" s="1">
        <f t="shared" si="43"/>
        <v>48889.353112189005</v>
      </c>
      <c r="V155" s="1">
        <f t="shared" si="44"/>
        <v>67667.327906778854</v>
      </c>
      <c r="W155" s="1">
        <f t="shared" si="45"/>
        <v>59994.87184909654</v>
      </c>
      <c r="X155" s="1">
        <f t="shared" si="38"/>
        <v>1.0516897558948264</v>
      </c>
      <c r="Y155" s="1">
        <f t="shared" si="39"/>
        <v>0.74229999128686208</v>
      </c>
      <c r="Z155" s="1">
        <f t="shared" si="40"/>
        <v>0.89462549817056769</v>
      </c>
      <c r="AA155" s="1">
        <f t="shared" si="41"/>
        <v>0.91091802234825614</v>
      </c>
    </row>
    <row r="156" spans="1:27" x14ac:dyDescent="0.35">
      <c r="A156" s="2">
        <v>154</v>
      </c>
      <c r="B156" s="2">
        <f t="shared" si="46"/>
        <v>74.5</v>
      </c>
      <c r="C156" s="2">
        <v>988.97317426058885</v>
      </c>
      <c r="D156" s="2">
        <v>541.60706625488115</v>
      </c>
      <c r="E156" s="2">
        <v>1061.0048352859767</v>
      </c>
      <c r="F156" s="2">
        <v>590.64638991878599</v>
      </c>
      <c r="G156" s="2">
        <v>197.75862068965517</v>
      </c>
      <c r="H156" s="2">
        <v>147.73118279569891</v>
      </c>
      <c r="I156" s="2">
        <v>152.99024390243903</v>
      </c>
      <c r="J156" s="2">
        <v>154.66938775510204</v>
      </c>
      <c r="O156" s="2">
        <f t="shared" si="32"/>
        <v>57.741425166441687</v>
      </c>
      <c r="P156" s="2">
        <f t="shared" si="34"/>
        <v>140.0171955232135</v>
      </c>
      <c r="Q156" s="2">
        <f t="shared" si="35"/>
        <v>89.989757629257227</v>
      </c>
      <c r="R156" s="2">
        <f t="shared" si="36"/>
        <v>95.248818735997347</v>
      </c>
      <c r="S156" s="2">
        <f t="shared" si="37"/>
        <v>96.92796258866035</v>
      </c>
      <c r="T156" s="1">
        <f t="shared" si="42"/>
        <v>75834.302492563744</v>
      </c>
      <c r="U156" s="1">
        <f t="shared" si="43"/>
        <v>53152.125473387307</v>
      </c>
      <c r="V156" s="1">
        <f t="shared" si="44"/>
        <v>51587.433279846482</v>
      </c>
      <c r="W156" s="1">
        <f t="shared" si="45"/>
        <v>57250.151185175382</v>
      </c>
      <c r="X156" s="1">
        <f t="shared" si="38"/>
        <v>1.0026005569377727</v>
      </c>
      <c r="Y156" s="1">
        <f t="shared" si="39"/>
        <v>0.80702279257478648</v>
      </c>
      <c r="Z156" s="1">
        <f t="shared" si="40"/>
        <v>0.682034219836545</v>
      </c>
      <c r="AA156" s="1">
        <f t="shared" si="41"/>
        <v>0.86924420186962958</v>
      </c>
    </row>
    <row r="157" spans="1:27" x14ac:dyDescent="0.35">
      <c r="A157" s="2">
        <v>155</v>
      </c>
      <c r="B157" s="2">
        <f t="shared" si="46"/>
        <v>75</v>
      </c>
      <c r="C157" s="2">
        <v>991.53864363779155</v>
      </c>
      <c r="D157" s="2">
        <v>542.37178913084858</v>
      </c>
      <c r="E157" s="2">
        <v>1064.2422133095897</v>
      </c>
      <c r="F157" s="2">
        <v>590.83308684559529</v>
      </c>
      <c r="G157" s="2">
        <v>173.74698795180723</v>
      </c>
      <c r="H157" s="2">
        <v>128.6021505376344</v>
      </c>
      <c r="I157" s="2">
        <v>153.99043062200957</v>
      </c>
      <c r="J157" s="2">
        <v>151.78048780487805</v>
      </c>
      <c r="O157" s="2">
        <f t="shared" si="32"/>
        <v>57.741425166441687</v>
      </c>
      <c r="P157" s="2">
        <f t="shared" si="34"/>
        <v>116.00556278536554</v>
      </c>
      <c r="Q157" s="2">
        <f t="shared" si="35"/>
        <v>70.860725371192714</v>
      </c>
      <c r="R157" s="2">
        <f t="shared" si="36"/>
        <v>96.249005455567882</v>
      </c>
      <c r="S157" s="2">
        <f t="shared" si="37"/>
        <v>94.039062638436363</v>
      </c>
      <c r="T157" s="1">
        <f t="shared" si="42"/>
        <v>62918.144637029698</v>
      </c>
      <c r="U157" s="1">
        <f t="shared" si="43"/>
        <v>41866.861107179786</v>
      </c>
      <c r="V157" s="1">
        <f t="shared" si="44"/>
        <v>52202.745291001156</v>
      </c>
      <c r="W157" s="1">
        <f t="shared" si="45"/>
        <v>55561.389662733643</v>
      </c>
      <c r="X157" s="1">
        <f t="shared" si="38"/>
        <v>0.83183684402929747</v>
      </c>
      <c r="Y157" s="1">
        <f t="shared" si="39"/>
        <v>0.63567563603780974</v>
      </c>
      <c r="Z157" s="1">
        <f t="shared" si="40"/>
        <v>0.69016922134374115</v>
      </c>
      <c r="AA157" s="1">
        <f t="shared" si="41"/>
        <v>0.84360328859107869</v>
      </c>
    </row>
    <row r="158" spans="1:27" x14ac:dyDescent="0.35">
      <c r="A158" s="2">
        <v>156</v>
      </c>
      <c r="B158" s="2">
        <f t="shared" si="46"/>
        <v>75.5</v>
      </c>
      <c r="C158" s="2">
        <v>987.50719175933011</v>
      </c>
      <c r="D158" s="2">
        <v>540.33504542072887</v>
      </c>
      <c r="E158" s="2">
        <v>1063.2343503399743</v>
      </c>
      <c r="F158" s="2">
        <v>591.69477707404553</v>
      </c>
      <c r="G158" s="2">
        <v>182.09876543209876</v>
      </c>
      <c r="H158" s="2">
        <v>127.20430107526882</v>
      </c>
      <c r="I158" s="2">
        <v>172.94761904761904</v>
      </c>
      <c r="J158" s="2">
        <v>161.8305785123967</v>
      </c>
      <c r="O158" s="2">
        <f t="shared" si="32"/>
        <v>57.741425166441687</v>
      </c>
      <c r="P158" s="2">
        <f t="shared" si="34"/>
        <v>124.35734026565707</v>
      </c>
      <c r="Q158" s="2">
        <f t="shared" si="35"/>
        <v>69.462875908827129</v>
      </c>
      <c r="R158" s="2">
        <f t="shared" si="36"/>
        <v>115.20619388117736</v>
      </c>
      <c r="S158" s="2">
        <f t="shared" si="37"/>
        <v>104.08915334595501</v>
      </c>
      <c r="T158" s="1">
        <f t="shared" si="42"/>
        <v>67194.629100844846</v>
      </c>
      <c r="U158" s="1">
        <f t="shared" si="43"/>
        <v>41100.820875795558</v>
      </c>
      <c r="V158" s="1">
        <f t="shared" si="44"/>
        <v>62249.94400353526</v>
      </c>
      <c r="W158" s="1">
        <f t="shared" si="45"/>
        <v>61589.008384860994</v>
      </c>
      <c r="X158" s="1">
        <f t="shared" si="38"/>
        <v>0.88837597690491454</v>
      </c>
      <c r="Y158" s="1">
        <f t="shared" si="39"/>
        <v>0.62404464440294338</v>
      </c>
      <c r="Z158" s="1">
        <f t="shared" si="40"/>
        <v>0.82300260536331393</v>
      </c>
      <c r="AA158" s="1">
        <f t="shared" si="41"/>
        <v>0.93512221940303364</v>
      </c>
    </row>
    <row r="159" spans="1:27" x14ac:dyDescent="0.35">
      <c r="A159" s="2">
        <v>157</v>
      </c>
      <c r="B159" s="2">
        <f t="shared" si="46"/>
        <v>76</v>
      </c>
      <c r="C159" s="2">
        <v>979.35266409607868</v>
      </c>
      <c r="D159" s="2">
        <v>537.90909501134922</v>
      </c>
      <c r="E159" s="2">
        <v>1062.5166297403998</v>
      </c>
      <c r="F159" s="2">
        <v>588.47827139022718</v>
      </c>
      <c r="G159" s="2">
        <v>191.5</v>
      </c>
      <c r="H159" s="2">
        <v>110.09677419354838</v>
      </c>
      <c r="I159" s="2">
        <v>173.02898550724638</v>
      </c>
      <c r="J159" s="2">
        <v>147.77777777777777</v>
      </c>
      <c r="O159" s="2">
        <f t="shared" si="32"/>
        <v>57.741425166441687</v>
      </c>
      <c r="P159" s="2">
        <f t="shared" si="34"/>
        <v>133.75857483355833</v>
      </c>
      <c r="Q159" s="2">
        <f t="shared" si="35"/>
        <v>52.355349027106698</v>
      </c>
      <c r="R159" s="2">
        <f t="shared" si="36"/>
        <v>115.28756034080469</v>
      </c>
      <c r="S159" s="2">
        <f t="shared" si="37"/>
        <v>90.036352611336085</v>
      </c>
      <c r="T159" s="1">
        <f t="shared" si="42"/>
        <v>71949.953938727194</v>
      </c>
      <c r="U159" s="1">
        <f t="shared" si="43"/>
        <v>30809.985293503763</v>
      </c>
      <c r="V159" s="1">
        <f t="shared" si="44"/>
        <v>62014.227248988565</v>
      </c>
      <c r="W159" s="1">
        <f t="shared" si="45"/>
        <v>52984.437147000026</v>
      </c>
      <c r="X159" s="1">
        <f t="shared" si="38"/>
        <v>0.95124582833327542</v>
      </c>
      <c r="Y159" s="1">
        <f t="shared" si="39"/>
        <v>0.46779616335758439</v>
      </c>
      <c r="Z159" s="1">
        <f t="shared" si="40"/>
        <v>0.81988620893557262</v>
      </c>
      <c r="AA159" s="1">
        <f t="shared" si="41"/>
        <v>0.80447673632138206</v>
      </c>
    </row>
    <row r="160" spans="1:27" x14ac:dyDescent="0.35">
      <c r="A160" s="2">
        <v>158</v>
      </c>
      <c r="B160" s="2">
        <f t="shared" si="46"/>
        <v>76.5</v>
      </c>
      <c r="C160" s="2">
        <v>985.00280498634652</v>
      </c>
      <c r="D160" s="2">
        <v>538.26922790376977</v>
      </c>
      <c r="E160" s="2">
        <v>1060.0885962226901</v>
      </c>
      <c r="F160" s="2">
        <v>586.42765596742879</v>
      </c>
      <c r="G160" s="2">
        <v>166.43023255813952</v>
      </c>
      <c r="H160" s="2">
        <v>139.76344086021504</v>
      </c>
      <c r="I160" s="2">
        <v>178.43478260869566</v>
      </c>
      <c r="J160" s="2">
        <v>167.54732510288065</v>
      </c>
      <c r="O160" s="2">
        <f t="shared" si="32"/>
        <v>57.741425166441687</v>
      </c>
      <c r="P160" s="2">
        <f t="shared" si="34"/>
        <v>108.68880739169784</v>
      </c>
      <c r="Q160" s="2">
        <f t="shared" si="35"/>
        <v>82.022015693773355</v>
      </c>
      <c r="R160" s="2">
        <f t="shared" si="36"/>
        <v>120.69335744225397</v>
      </c>
      <c r="S160" s="2">
        <f t="shared" si="37"/>
        <v>109.80589993643896</v>
      </c>
      <c r="T160" s="1">
        <f t="shared" si="42"/>
        <v>58503.840436510742</v>
      </c>
      <c r="U160" s="1">
        <f t="shared" si="43"/>
        <v>48099.978401023167</v>
      </c>
      <c r="V160" s="1">
        <f t="shared" si="44"/>
        <v>64965.520323555749</v>
      </c>
      <c r="W160" s="1">
        <f t="shared" si="45"/>
        <v>64393.216511119936</v>
      </c>
      <c r="X160" s="1">
        <f t="shared" si="38"/>
        <v>0.77347560505875312</v>
      </c>
      <c r="Y160" s="1">
        <f t="shared" si="39"/>
        <v>0.73031470606789317</v>
      </c>
      <c r="Z160" s="1">
        <f t="shared" si="40"/>
        <v>0.85890506956975332</v>
      </c>
      <c r="AA160" s="1">
        <f t="shared" si="41"/>
        <v>0.97769925377106648</v>
      </c>
    </row>
    <row r="161" spans="1:27" x14ac:dyDescent="0.35">
      <c r="A161" s="2">
        <v>159</v>
      </c>
      <c r="B161" s="2">
        <f t="shared" si="46"/>
        <v>77</v>
      </c>
      <c r="C161" s="2">
        <v>967.57899213284486</v>
      </c>
      <c r="D161" s="2">
        <v>530.55378859554776</v>
      </c>
      <c r="E161" s="2">
        <v>1039.9924194346022</v>
      </c>
      <c r="F161" s="2">
        <v>582.42229042479721</v>
      </c>
      <c r="G161" s="2">
        <v>170.65116279069767</v>
      </c>
      <c r="H161" s="2">
        <v>115.87096774193549</v>
      </c>
      <c r="I161" s="2">
        <v>193.62325581395348</v>
      </c>
      <c r="J161" s="2">
        <v>168.8230452674897</v>
      </c>
      <c r="O161" s="2">
        <f t="shared" si="32"/>
        <v>57.741425166441687</v>
      </c>
      <c r="P161" s="2">
        <f t="shared" si="34"/>
        <v>112.90973762425598</v>
      </c>
      <c r="Q161" s="2">
        <f t="shared" si="35"/>
        <v>58.129542575493801</v>
      </c>
      <c r="R161" s="2">
        <f t="shared" si="36"/>
        <v>135.88183064751178</v>
      </c>
      <c r="S161" s="2">
        <f t="shared" si="37"/>
        <v>111.08162010104802</v>
      </c>
      <c r="T161" s="1">
        <f t="shared" si="42"/>
        <v>59904.689065878272</v>
      </c>
      <c r="U161" s="1">
        <f t="shared" si="43"/>
        <v>33855.941328164867</v>
      </c>
      <c r="V161" s="1">
        <f t="shared" si="44"/>
        <v>72092.62005133598</v>
      </c>
      <c r="W161" s="1">
        <f t="shared" si="45"/>
        <v>64696.411603349581</v>
      </c>
      <c r="X161" s="1">
        <f t="shared" si="38"/>
        <v>0.7919961369265992</v>
      </c>
      <c r="Y161" s="1">
        <f t="shared" si="39"/>
        <v>0.51404372021931322</v>
      </c>
      <c r="Z161" s="1">
        <f t="shared" si="40"/>
        <v>0.95313200806007836</v>
      </c>
      <c r="AA161" s="1">
        <f t="shared" si="41"/>
        <v>0.98230274512436422</v>
      </c>
    </row>
    <row r="162" spans="1:27" x14ac:dyDescent="0.35">
      <c r="A162" s="2">
        <v>160</v>
      </c>
      <c r="B162" s="2">
        <f t="shared" si="46"/>
        <v>77.5</v>
      </c>
      <c r="C162" s="2">
        <v>972.12964614716861</v>
      </c>
      <c r="D162" s="2">
        <v>535.08249373912361</v>
      </c>
      <c r="E162" s="2">
        <v>1038.8623912565486</v>
      </c>
      <c r="F162" s="2">
        <v>583.52408476679682</v>
      </c>
      <c r="G162" s="2">
        <v>204.04597701149424</v>
      </c>
      <c r="H162" s="2">
        <v>136.49462365591398</v>
      </c>
      <c r="I162" s="2">
        <v>171.60576923076923</v>
      </c>
      <c r="J162" s="2">
        <v>170.1910569105691</v>
      </c>
      <c r="O162" s="2">
        <f t="shared" si="32"/>
        <v>57.741425166441687</v>
      </c>
      <c r="P162" s="2">
        <f t="shared" si="34"/>
        <v>146.30455184505257</v>
      </c>
      <c r="Q162" s="2">
        <f t="shared" si="35"/>
        <v>78.753198489472297</v>
      </c>
      <c r="R162" s="2">
        <f t="shared" si="36"/>
        <v>113.86434406432754</v>
      </c>
      <c r="S162" s="2">
        <f t="shared" si="37"/>
        <v>112.44963174412742</v>
      </c>
      <c r="T162" s="1">
        <f t="shared" si="42"/>
        <v>78285.004446635634</v>
      </c>
      <c r="U162" s="1">
        <f t="shared" si="43"/>
        <v>45954.388071027206</v>
      </c>
      <c r="V162" s="1">
        <f t="shared" si="44"/>
        <v>60926.817169909955</v>
      </c>
      <c r="W162" s="1">
        <f t="shared" si="45"/>
        <v>65617.068445855286</v>
      </c>
      <c r="X162" s="1">
        <f t="shared" si="38"/>
        <v>1.0350011337648872</v>
      </c>
      <c r="Y162" s="1">
        <f t="shared" si="39"/>
        <v>0.6977376400632278</v>
      </c>
      <c r="Z162" s="1">
        <f t="shared" si="40"/>
        <v>0.80550962848227614</v>
      </c>
      <c r="AA162" s="1">
        <f t="shared" si="41"/>
        <v>0.99628132169914385</v>
      </c>
    </row>
    <row r="163" spans="1:27" x14ac:dyDescent="0.35">
      <c r="A163" s="2">
        <v>161</v>
      </c>
      <c r="B163" s="2">
        <f t="shared" si="46"/>
        <v>78</v>
      </c>
      <c r="C163" s="2">
        <v>984.34616699099104</v>
      </c>
      <c r="D163" s="2">
        <v>534.7554994293962</v>
      </c>
      <c r="E163" s="2">
        <v>1048.6203372805517</v>
      </c>
      <c r="F163" s="2">
        <v>586.33757153044758</v>
      </c>
      <c r="G163" s="2">
        <v>176.65517241379311</v>
      </c>
      <c r="H163" s="2">
        <v>110.2258064516129</v>
      </c>
      <c r="I163" s="2">
        <v>180.06435643564356</v>
      </c>
      <c r="J163" s="2">
        <v>184.10887096774192</v>
      </c>
      <c r="O163" s="2">
        <f t="shared" si="32"/>
        <v>57.741425166441687</v>
      </c>
      <c r="P163" s="2">
        <f t="shared" si="34"/>
        <v>118.91374724735142</v>
      </c>
      <c r="Q163" s="2">
        <f t="shared" si="35"/>
        <v>52.48438128517121</v>
      </c>
      <c r="R163" s="2">
        <f t="shared" si="36"/>
        <v>122.32293126920187</v>
      </c>
      <c r="S163" s="2">
        <f t="shared" si="37"/>
        <v>126.36744580130024</v>
      </c>
      <c r="T163" s="1">
        <f t="shared" si="42"/>
        <v>63589.780298278398</v>
      </c>
      <c r="U163" s="1">
        <f t="shared" si="43"/>
        <v>30773.564666025359</v>
      </c>
      <c r="V163" s="1">
        <f t="shared" si="44"/>
        <v>65412.860202529751</v>
      </c>
      <c r="W163" s="1">
        <f t="shared" si="45"/>
        <v>74093.981291639837</v>
      </c>
      <c r="X163" s="1">
        <f t="shared" si="38"/>
        <v>0.84071649698177564</v>
      </c>
      <c r="Y163" s="1">
        <f t="shared" si="39"/>
        <v>0.46724317932857007</v>
      </c>
      <c r="Z163" s="1">
        <f t="shared" si="40"/>
        <v>0.86481932205257661</v>
      </c>
      <c r="AA163" s="1">
        <f t="shared" si="41"/>
        <v>1.1249885336175718</v>
      </c>
    </row>
    <row r="164" spans="1:27" x14ac:dyDescent="0.35">
      <c r="A164" s="2">
        <v>162</v>
      </c>
      <c r="B164" s="2">
        <f t="shared" si="46"/>
        <v>78.5</v>
      </c>
      <c r="C164" s="2">
        <v>965.27312382357331</v>
      </c>
      <c r="D164" s="2">
        <v>527.2013462271974</v>
      </c>
      <c r="E164" s="2">
        <v>1050.9262055898232</v>
      </c>
      <c r="F164" s="2">
        <v>587.12185776970546</v>
      </c>
      <c r="G164" s="2">
        <v>218</v>
      </c>
      <c r="H164" s="2">
        <v>112.19354838709677</v>
      </c>
      <c r="I164" s="2">
        <v>181.45959595959596</v>
      </c>
      <c r="J164" s="2">
        <v>176.22891566265059</v>
      </c>
      <c r="O164" s="2">
        <f t="shared" si="32"/>
        <v>57.741425166441687</v>
      </c>
      <c r="P164" s="2">
        <f t="shared" si="34"/>
        <v>160.25857483355833</v>
      </c>
      <c r="Q164" s="2">
        <f t="shared" si="35"/>
        <v>54.452123220655082</v>
      </c>
      <c r="R164" s="2">
        <f t="shared" si="36"/>
        <v>123.71817079315427</v>
      </c>
      <c r="S164" s="2">
        <f t="shared" si="37"/>
        <v>118.48749049620891</v>
      </c>
      <c r="T164" s="1">
        <f t="shared" si="42"/>
        <v>84488.536396704003</v>
      </c>
      <c r="U164" s="1">
        <f t="shared" si="43"/>
        <v>31970.031744815929</v>
      </c>
      <c r="V164" s="1">
        <f t="shared" si="44"/>
        <v>65224.386194917264</v>
      </c>
      <c r="W164" s="1">
        <f t="shared" si="45"/>
        <v>69566.595542604497</v>
      </c>
      <c r="X164" s="1">
        <f t="shared" si="38"/>
        <v>1.1170176405921204</v>
      </c>
      <c r="Y164" s="1">
        <f t="shared" si="39"/>
        <v>0.48540945573896155</v>
      </c>
      <c r="Z164" s="1">
        <f t="shared" si="40"/>
        <v>0.86232751901899418</v>
      </c>
      <c r="AA164" s="1">
        <f t="shared" si="41"/>
        <v>1.0562480372082765</v>
      </c>
    </row>
    <row r="165" spans="1:27" x14ac:dyDescent="0.35">
      <c r="A165" s="2">
        <v>163</v>
      </c>
      <c r="B165" s="2">
        <f t="shared" si="46"/>
        <v>79</v>
      </c>
      <c r="C165" s="2">
        <v>971.54936140708708</v>
      </c>
      <c r="D165" s="2">
        <v>528.63946617834904</v>
      </c>
      <c r="E165" s="2">
        <v>1046.4213635286637</v>
      </c>
      <c r="F165" s="2">
        <v>586.17427970678159</v>
      </c>
      <c r="G165" s="2">
        <v>173.43023255813952</v>
      </c>
      <c r="H165" s="2">
        <v>95.408602150537632</v>
      </c>
      <c r="I165" s="2">
        <v>176.30198019801981</v>
      </c>
      <c r="J165" s="2">
        <v>156.48809523809524</v>
      </c>
      <c r="O165" s="2">
        <f t="shared" si="32"/>
        <v>57.741425166441687</v>
      </c>
      <c r="P165" s="2">
        <f t="shared" si="34"/>
        <v>115.68880739169784</v>
      </c>
      <c r="Q165" s="2">
        <f t="shared" si="35"/>
        <v>37.667176984095946</v>
      </c>
      <c r="R165" s="2">
        <f t="shared" si="36"/>
        <v>118.56055503157812</v>
      </c>
      <c r="S165" s="2">
        <f t="shared" si="37"/>
        <v>98.746670071653554</v>
      </c>
      <c r="T165" s="1">
        <f t="shared" si="42"/>
        <v>61157.669382356988</v>
      </c>
      <c r="U165" s="1">
        <f t="shared" si="43"/>
        <v>22079.530337240303</v>
      </c>
      <c r="V165" s="1">
        <f t="shared" si="44"/>
        <v>62675.788521702234</v>
      </c>
      <c r="W165" s="1">
        <f t="shared" si="45"/>
        <v>57882.758202694728</v>
      </c>
      <c r="X165" s="1">
        <f t="shared" si="38"/>
        <v>0.8085617111040212</v>
      </c>
      <c r="Y165" s="1">
        <f t="shared" si="39"/>
        <v>0.33523935445292791</v>
      </c>
      <c r="Z165" s="1">
        <f t="shared" si="40"/>
        <v>0.82863266902909327</v>
      </c>
      <c r="AA165" s="1">
        <f t="shared" si="41"/>
        <v>0.87884924169322964</v>
      </c>
    </row>
    <row r="166" spans="1:27" x14ac:dyDescent="0.35">
      <c r="A166" s="2">
        <v>164</v>
      </c>
      <c r="B166" s="2">
        <f t="shared" si="46"/>
        <v>79.5</v>
      </c>
      <c r="C166" s="2">
        <v>969.57944742102075</v>
      </c>
      <c r="D166" s="2">
        <v>530.62178113579216</v>
      </c>
      <c r="E166" s="2">
        <v>1041.8096269101209</v>
      </c>
      <c r="F166" s="2">
        <v>586.1917350199044</v>
      </c>
      <c r="G166" s="2">
        <v>174.61176470588236</v>
      </c>
      <c r="H166" s="2">
        <v>90.107526881720432</v>
      </c>
      <c r="I166" s="2">
        <v>199.74</v>
      </c>
      <c r="J166" s="2">
        <v>153.79133858267716</v>
      </c>
      <c r="O166" s="2">
        <f t="shared" si="32"/>
        <v>57.741425166441687</v>
      </c>
      <c r="P166" s="2">
        <f t="shared" si="34"/>
        <v>116.87033953944068</v>
      </c>
      <c r="Q166" s="2">
        <f t="shared" si="35"/>
        <v>32.366101715278745</v>
      </c>
      <c r="R166" s="2">
        <f t="shared" si="36"/>
        <v>141.99857483355834</v>
      </c>
      <c r="S166" s="2">
        <f t="shared" si="37"/>
        <v>96.049913416235469</v>
      </c>
      <c r="T166" s="1">
        <f t="shared" si="42"/>
        <v>62013.947728362808</v>
      </c>
      <c r="U166" s="1">
        <f t="shared" si="43"/>
        <v>18972.741320309953</v>
      </c>
      <c r="V166" s="1">
        <f t="shared" si="44"/>
        <v>75347.536696926793</v>
      </c>
      <c r="W166" s="1">
        <f t="shared" si="45"/>
        <v>56303.665393974661</v>
      </c>
      <c r="X166" s="1">
        <f t="shared" si="38"/>
        <v>0.81988251341091101</v>
      </c>
      <c r="Y166" s="1">
        <f t="shared" si="39"/>
        <v>0.28806815431646005</v>
      </c>
      <c r="Z166" s="1">
        <f t="shared" si="40"/>
        <v>0.9961650568835364</v>
      </c>
      <c r="AA166" s="1">
        <f t="shared" si="41"/>
        <v>0.85487345752884869</v>
      </c>
    </row>
    <row r="167" spans="1:27" x14ac:dyDescent="0.35">
      <c r="A167" s="2">
        <v>165</v>
      </c>
      <c r="B167" s="2">
        <f t="shared" si="46"/>
        <v>80</v>
      </c>
      <c r="C167" s="2">
        <v>968.37306598769328</v>
      </c>
      <c r="D167" s="2">
        <v>529.59510985458019</v>
      </c>
      <c r="E167" s="2">
        <v>1041.5194845400799</v>
      </c>
      <c r="F167" s="2">
        <v>586.58675741914078</v>
      </c>
      <c r="G167" s="2">
        <v>159.06818181818181</v>
      </c>
      <c r="H167" s="2">
        <v>109.27956989247312</v>
      </c>
      <c r="I167" s="2">
        <v>192.11616161616161</v>
      </c>
      <c r="J167" s="2">
        <v>171.68217054263565</v>
      </c>
      <c r="O167" s="2">
        <f t="shared" si="32"/>
        <v>57.741425166441687</v>
      </c>
      <c r="P167" s="2">
        <f t="shared" si="34"/>
        <v>101.32675665174013</v>
      </c>
      <c r="Q167" s="2">
        <f t="shared" si="35"/>
        <v>51.538144726031433</v>
      </c>
      <c r="R167" s="2">
        <f t="shared" si="36"/>
        <v>134.37473644971993</v>
      </c>
      <c r="S167" s="2">
        <f t="shared" si="37"/>
        <v>113.94074537619396</v>
      </c>
      <c r="T167" s="1">
        <f t="shared" si="42"/>
        <v>53662.154820186624</v>
      </c>
      <c r="U167" s="1">
        <f t="shared" si="43"/>
        <v>30231.593198241171</v>
      </c>
      <c r="V167" s="1">
        <f t="shared" si="44"/>
        <v>71164.203311769685</v>
      </c>
      <c r="W167" s="1">
        <f t="shared" si="45"/>
        <v>66836.132368141567</v>
      </c>
      <c r="X167" s="1">
        <f t="shared" si="38"/>
        <v>0.70946398319514903</v>
      </c>
      <c r="Y167" s="1">
        <f t="shared" si="39"/>
        <v>0.45901428305148617</v>
      </c>
      <c r="Z167" s="1">
        <f t="shared" si="40"/>
        <v>0.94085746857643515</v>
      </c>
      <c r="AA167" s="1">
        <f t="shared" si="41"/>
        <v>1.014790691966627</v>
      </c>
    </row>
    <row r="168" spans="1:27" x14ac:dyDescent="0.35">
      <c r="A168" s="2">
        <v>166</v>
      </c>
      <c r="B168" s="2">
        <f t="shared" si="46"/>
        <v>80.5</v>
      </c>
      <c r="C168" s="2">
        <v>968.06765296659773</v>
      </c>
      <c r="D168" s="2">
        <v>529.23675994778284</v>
      </c>
      <c r="E168" s="2">
        <v>1043.6115637345845</v>
      </c>
      <c r="F168" s="2">
        <v>588.5652831913435</v>
      </c>
      <c r="G168" s="2">
        <v>212.68235294117648</v>
      </c>
      <c r="H168" s="2">
        <v>111.23655913978494</v>
      </c>
      <c r="I168" s="2">
        <v>184.88832487309645</v>
      </c>
      <c r="J168" s="2">
        <v>178.08333333333334</v>
      </c>
      <c r="O168" s="2">
        <f t="shared" si="32"/>
        <v>57.741425166441687</v>
      </c>
      <c r="P168" s="2">
        <f t="shared" si="34"/>
        <v>154.9409277747348</v>
      </c>
      <c r="Q168" s="2">
        <f t="shared" si="35"/>
        <v>53.495133973343258</v>
      </c>
      <c r="R168" s="2">
        <f t="shared" si="36"/>
        <v>127.14689970665476</v>
      </c>
      <c r="S168" s="2">
        <f t="shared" si="37"/>
        <v>120.34190816689166</v>
      </c>
      <c r="T168" s="1">
        <f t="shared" si="42"/>
        <v>82000.434598804088</v>
      </c>
      <c r="U168" s="1">
        <f t="shared" si="43"/>
        <v>31485.378676379634</v>
      </c>
      <c r="V168" s="1">
        <f t="shared" si="44"/>
        <v>67290.813238155664</v>
      </c>
      <c r="W168" s="1">
        <f t="shared" si="45"/>
        <v>70829.06926003324</v>
      </c>
      <c r="X168" s="1">
        <f t="shared" si="38"/>
        <v>1.0841226027754682</v>
      </c>
      <c r="Y168" s="1">
        <f t="shared" si="39"/>
        <v>0.47805083989366987</v>
      </c>
      <c r="Z168" s="1">
        <f t="shared" si="40"/>
        <v>0.88964762135164577</v>
      </c>
      <c r="AA168" s="1">
        <f t="shared" si="41"/>
        <v>1.075416509887732</v>
      </c>
    </row>
    <row r="169" spans="1:27" x14ac:dyDescent="0.35">
      <c r="A169" s="2">
        <v>167</v>
      </c>
      <c r="B169" s="2">
        <f t="shared" si="46"/>
        <v>81</v>
      </c>
      <c r="C169" s="2">
        <v>968.61739640456972</v>
      </c>
      <c r="D169" s="2">
        <v>528.1182483152802</v>
      </c>
      <c r="E169" s="2">
        <v>1051.4606783767404</v>
      </c>
      <c r="F169" s="2">
        <v>589.91806813740163</v>
      </c>
      <c r="G169" s="2">
        <v>171.63529411764705</v>
      </c>
      <c r="H169" s="2">
        <v>164.49462365591398</v>
      </c>
      <c r="I169" s="2">
        <v>200.75510204081633</v>
      </c>
      <c r="J169" s="2">
        <v>170.88399999999999</v>
      </c>
      <c r="O169" s="2">
        <f t="shared" si="32"/>
        <v>57.741425166441687</v>
      </c>
      <c r="P169" s="2">
        <f t="shared" si="34"/>
        <v>113.89386895120536</v>
      </c>
      <c r="Q169" s="2">
        <f t="shared" si="35"/>
        <v>106.7531984894723</v>
      </c>
      <c r="R169" s="2">
        <f t="shared" si="36"/>
        <v>143.01367687437465</v>
      </c>
      <c r="S169" s="2">
        <f t="shared" si="37"/>
        <v>113.1425748335583</v>
      </c>
      <c r="T169" s="1">
        <f t="shared" si="42"/>
        <v>60149.430564360657</v>
      </c>
      <c r="U169" s="1">
        <f t="shared" si="43"/>
        <v>62975.640620398081</v>
      </c>
      <c r="V169" s="1">
        <f t="shared" si="44"/>
        <v>75528.132516022233</v>
      </c>
      <c r="W169" s="1">
        <f t="shared" si="45"/>
        <v>66744.849169904104</v>
      </c>
      <c r="X169" s="1">
        <f t="shared" si="38"/>
        <v>0.79523184892788368</v>
      </c>
      <c r="Y169" s="1">
        <f t="shared" si="39"/>
        <v>0.95617582373269783</v>
      </c>
      <c r="Z169" s="1">
        <f t="shared" si="40"/>
        <v>0.99855270288085374</v>
      </c>
      <c r="AA169" s="1">
        <f t="shared" si="41"/>
        <v>1.0134047150014416</v>
      </c>
    </row>
    <row r="170" spans="1:27" x14ac:dyDescent="0.35">
      <c r="A170" s="2">
        <v>168</v>
      </c>
      <c r="B170" s="2">
        <f t="shared" si="46"/>
        <v>81.5</v>
      </c>
      <c r="C170" s="2">
        <v>960.31016223077052</v>
      </c>
      <c r="D170" s="2">
        <v>526.19277844149428</v>
      </c>
      <c r="E170" s="2">
        <v>1049.1242687653594</v>
      </c>
      <c r="F170" s="2">
        <v>591.24403859207052</v>
      </c>
      <c r="G170" s="2">
        <v>160.2235294117647</v>
      </c>
      <c r="H170" s="2">
        <v>133.13978494623655</v>
      </c>
      <c r="I170" s="2">
        <v>186.1231527093596</v>
      </c>
      <c r="J170" s="2">
        <v>168.37647058823529</v>
      </c>
      <c r="O170" s="2">
        <f t="shared" si="32"/>
        <v>57.741425166441687</v>
      </c>
      <c r="P170" s="2">
        <f t="shared" si="34"/>
        <v>102.48210424532301</v>
      </c>
      <c r="Q170" s="2">
        <f t="shared" si="35"/>
        <v>75.398359779794859</v>
      </c>
      <c r="R170" s="2">
        <f t="shared" si="36"/>
        <v>128.38172754291793</v>
      </c>
      <c r="S170" s="2">
        <f t="shared" si="37"/>
        <v>110.63504542179361</v>
      </c>
      <c r="T170" s="1">
        <f t="shared" si="42"/>
        <v>53925.343173377376</v>
      </c>
      <c r="U170" s="1">
        <f t="shared" si="43"/>
        <v>44578.830739423851</v>
      </c>
      <c r="V170" s="1">
        <f t="shared" si="44"/>
        <v>67553.5379169269</v>
      </c>
      <c r="W170" s="1">
        <f t="shared" si="45"/>
        <v>65412.311064998416</v>
      </c>
      <c r="X170" s="1">
        <f t="shared" si="38"/>
        <v>0.7129435799055488</v>
      </c>
      <c r="Y170" s="1">
        <f t="shared" si="39"/>
        <v>0.67685218893196342</v>
      </c>
      <c r="Z170" s="1">
        <f t="shared" si="40"/>
        <v>0.89312108785162669</v>
      </c>
      <c r="AA170" s="1">
        <f t="shared" si="41"/>
        <v>0.99317243617805318</v>
      </c>
    </row>
    <row r="171" spans="1:27" x14ac:dyDescent="0.35">
      <c r="A171" s="2">
        <v>169</v>
      </c>
      <c r="B171" s="2">
        <f t="shared" si="46"/>
        <v>82</v>
      </c>
      <c r="C171" s="2">
        <v>963.85295327547897</v>
      </c>
      <c r="D171" s="2">
        <v>528.25570046685618</v>
      </c>
      <c r="E171" s="2">
        <v>1062.3486525787971</v>
      </c>
      <c r="F171" s="2">
        <v>599.01001254440348</v>
      </c>
      <c r="G171" s="2">
        <v>157.66666666666666</v>
      </c>
      <c r="H171" s="2">
        <v>113.55913978494624</v>
      </c>
      <c r="I171" s="2">
        <v>194.13300492610838</v>
      </c>
      <c r="J171" s="2">
        <v>162.63492063492063</v>
      </c>
      <c r="O171" s="2">
        <f t="shared" si="32"/>
        <v>57.741425166441687</v>
      </c>
      <c r="P171" s="2">
        <f t="shared" si="34"/>
        <v>99.925241500224971</v>
      </c>
      <c r="Q171" s="2">
        <f t="shared" si="35"/>
        <v>55.817714618504553</v>
      </c>
      <c r="R171" s="2">
        <f t="shared" si="36"/>
        <v>136.39157975966668</v>
      </c>
      <c r="S171" s="2">
        <f t="shared" si="37"/>
        <v>104.89349546847895</v>
      </c>
      <c r="T171" s="1">
        <f t="shared" si="42"/>
        <v>52786.078443021106</v>
      </c>
      <c r="U171" s="1">
        <f t="shared" si="43"/>
        <v>33435.369933830349</v>
      </c>
      <c r="V171" s="1">
        <f t="shared" si="44"/>
        <v>72049.629503723801</v>
      </c>
      <c r="W171" s="1">
        <f t="shared" si="45"/>
        <v>62832.2540363999</v>
      </c>
      <c r="X171" s="1">
        <f t="shared" si="38"/>
        <v>0.69788143236002653</v>
      </c>
      <c r="Y171" s="1">
        <f t="shared" si="39"/>
        <v>0.50765807339691371</v>
      </c>
      <c r="Z171" s="1">
        <f t="shared" si="40"/>
        <v>0.95256363272645872</v>
      </c>
      <c r="AA171" s="1">
        <f t="shared" si="41"/>
        <v>0.95399874726763889</v>
      </c>
    </row>
    <row r="172" spans="1:27" x14ac:dyDescent="0.35">
      <c r="A172" s="2">
        <v>170</v>
      </c>
      <c r="B172" s="2">
        <f t="shared" si="46"/>
        <v>82.5</v>
      </c>
      <c r="C172" s="2">
        <v>963.77660002020514</v>
      </c>
      <c r="D172" s="2">
        <v>529.65678692953736</v>
      </c>
      <c r="E172" s="2">
        <v>1064.3949198201374</v>
      </c>
      <c r="F172" s="2">
        <v>600.68451118686858</v>
      </c>
      <c r="G172" s="2">
        <v>180.02380952380952</v>
      </c>
      <c r="H172" s="2">
        <v>106.26881720430107</v>
      </c>
      <c r="I172" s="2">
        <v>173.40579710144928</v>
      </c>
      <c r="J172" s="2">
        <v>141.1219512195122</v>
      </c>
      <c r="O172" s="2">
        <f t="shared" si="32"/>
        <v>57.741425166441687</v>
      </c>
      <c r="P172" s="2">
        <f t="shared" si="34"/>
        <v>122.28238435736783</v>
      </c>
      <c r="Q172" s="2">
        <f t="shared" si="35"/>
        <v>48.527392037859386</v>
      </c>
      <c r="R172" s="2">
        <f t="shared" si="36"/>
        <v>115.66437193500759</v>
      </c>
      <c r="S172" s="2">
        <f t="shared" si="37"/>
        <v>83.380526053070511</v>
      </c>
      <c r="T172" s="1">
        <f t="shared" si="42"/>
        <v>64767.694796806165</v>
      </c>
      <c r="U172" s="1">
        <f t="shared" si="43"/>
        <v>29149.652765435105</v>
      </c>
      <c r="V172" s="1">
        <f t="shared" si="44"/>
        <v>61262.419601319081</v>
      </c>
      <c r="W172" s="1">
        <f t="shared" si="45"/>
        <v>50085.390534692619</v>
      </c>
      <c r="X172" s="1">
        <f t="shared" si="38"/>
        <v>0.85628963068818531</v>
      </c>
      <c r="Y172" s="1">
        <f t="shared" si="39"/>
        <v>0.44258689502690191</v>
      </c>
      <c r="Z172" s="1">
        <f t="shared" si="40"/>
        <v>0.80994660717900058</v>
      </c>
      <c r="AA172" s="1">
        <f t="shared" si="41"/>
        <v>0.76045974411210138</v>
      </c>
    </row>
    <row r="173" spans="1:27" x14ac:dyDescent="0.35">
      <c r="A173" s="2">
        <v>171</v>
      </c>
      <c r="B173" s="2">
        <f t="shared" si="46"/>
        <v>83</v>
      </c>
      <c r="C173" s="2">
        <v>958.05010587466336</v>
      </c>
      <c r="D173" s="2">
        <v>526.98977590821437</v>
      </c>
      <c r="E173" s="2">
        <v>1058.8974854404173</v>
      </c>
      <c r="F173" s="2">
        <v>596.27694636391652</v>
      </c>
      <c r="G173" s="2">
        <v>200.86046511627907</v>
      </c>
      <c r="H173" s="2">
        <v>95.537634408602145</v>
      </c>
      <c r="I173" s="2">
        <v>180.62318840579709</v>
      </c>
      <c r="J173" s="2">
        <v>155.3734439834025</v>
      </c>
      <c r="O173" s="2">
        <f t="shared" si="32"/>
        <v>57.741425166441687</v>
      </c>
      <c r="P173" s="2">
        <f t="shared" si="34"/>
        <v>143.11903994983737</v>
      </c>
      <c r="Q173" s="2">
        <f t="shared" si="35"/>
        <v>37.796209242160458</v>
      </c>
      <c r="R173" s="2">
        <f t="shared" si="36"/>
        <v>122.88176323935541</v>
      </c>
      <c r="S173" s="2">
        <f t="shared" si="37"/>
        <v>97.632018816960809</v>
      </c>
      <c r="T173" s="1">
        <f t="shared" si="42"/>
        <v>75422.270791363582</v>
      </c>
      <c r="U173" s="1">
        <f t="shared" si="43"/>
        <v>22537.008231047079</v>
      </c>
      <c r="V173" s="1">
        <f t="shared" si="44"/>
        <v>64757.432872714162</v>
      </c>
      <c r="W173" s="1">
        <f t="shared" si="45"/>
        <v>58215.722047521827</v>
      </c>
      <c r="X173" s="1">
        <f t="shared" si="38"/>
        <v>0.99715311165877363</v>
      </c>
      <c r="Y173" s="1">
        <f t="shared" si="39"/>
        <v>0.34218536242745434</v>
      </c>
      <c r="Z173" s="1">
        <f t="shared" si="40"/>
        <v>0.85615395843339137</v>
      </c>
      <c r="AA173" s="1">
        <f t="shared" si="41"/>
        <v>0.88390471989820463</v>
      </c>
    </row>
    <row r="174" spans="1:27" x14ac:dyDescent="0.35">
      <c r="A174" s="2">
        <v>172</v>
      </c>
      <c r="B174" s="2">
        <f t="shared" si="46"/>
        <v>83.5</v>
      </c>
      <c r="C174" s="2">
        <v>961.92885124257691</v>
      </c>
      <c r="D174" s="2">
        <v>531.29933837571639</v>
      </c>
      <c r="E174" s="2">
        <v>1055.4615889530924</v>
      </c>
      <c r="F174" s="2">
        <v>596.7218096008138</v>
      </c>
      <c r="G174" s="2">
        <v>219.06024096385542</v>
      </c>
      <c r="H174" s="2">
        <v>100.68817204301075</v>
      </c>
      <c r="I174" s="2">
        <v>165.96698113207546</v>
      </c>
      <c r="J174" s="2">
        <v>142.85897435897436</v>
      </c>
      <c r="O174" s="2">
        <f t="shared" si="32"/>
        <v>57.741425166441687</v>
      </c>
      <c r="P174" s="2">
        <f t="shared" si="34"/>
        <v>161.31881579741372</v>
      </c>
      <c r="Q174" s="2">
        <f t="shared" si="35"/>
        <v>42.946746876569065</v>
      </c>
      <c r="R174" s="2">
        <f t="shared" si="36"/>
        <v>108.22555596563377</v>
      </c>
      <c r="S174" s="2">
        <f t="shared" si="37"/>
        <v>85.117549192532678</v>
      </c>
      <c r="T174" s="1">
        <f t="shared" si="42"/>
        <v>85708.580100719977</v>
      </c>
      <c r="U174" s="1">
        <f t="shared" si="43"/>
        <v>25627.260512654389</v>
      </c>
      <c r="V174" s="1">
        <f t="shared" si="44"/>
        <v>57500.166279885292</v>
      </c>
      <c r="W174" s="1">
        <f t="shared" si="45"/>
        <v>50791.497982954388</v>
      </c>
      <c r="X174" s="1">
        <f t="shared" si="38"/>
        <v>1.1331477618819521</v>
      </c>
      <c r="Y174" s="1">
        <f t="shared" si="39"/>
        <v>0.38910548093357139</v>
      </c>
      <c r="Z174" s="1">
        <f t="shared" si="40"/>
        <v>0.76020609198430511</v>
      </c>
      <c r="AA174" s="1">
        <f t="shared" si="41"/>
        <v>0.77118076043419337</v>
      </c>
    </row>
    <row r="175" spans="1:27" x14ac:dyDescent="0.35">
      <c r="A175" s="2">
        <v>173</v>
      </c>
      <c r="B175" s="2">
        <f t="shared" si="46"/>
        <v>84</v>
      </c>
      <c r="C175" s="2">
        <v>961.33329585144065</v>
      </c>
      <c r="D175" s="2">
        <v>530.96053704049007</v>
      </c>
      <c r="E175" s="2">
        <v>1054.4842672855866</v>
      </c>
      <c r="F175" s="2">
        <v>598.45165175840543</v>
      </c>
      <c r="G175" s="2">
        <v>200.51190476190476</v>
      </c>
      <c r="H175" s="2">
        <v>131.72043010752688</v>
      </c>
      <c r="I175" s="2">
        <v>185.33492822966508</v>
      </c>
      <c r="J175" s="2">
        <v>149.79574468085107</v>
      </c>
      <c r="O175" s="2">
        <f t="shared" si="32"/>
        <v>57.741425166441687</v>
      </c>
      <c r="P175" s="2">
        <f t="shared" si="34"/>
        <v>142.77047959546309</v>
      </c>
      <c r="Q175" s="2">
        <f t="shared" si="35"/>
        <v>73.979004941085194</v>
      </c>
      <c r="R175" s="2">
        <f t="shared" si="36"/>
        <v>127.59350306322339</v>
      </c>
      <c r="S175" s="2">
        <f t="shared" si="37"/>
        <v>92.054319514409386</v>
      </c>
      <c r="T175" s="1">
        <f t="shared" si="42"/>
        <v>75805.490519535408</v>
      </c>
      <c r="U175" s="1">
        <f t="shared" si="43"/>
        <v>44272.857702435671</v>
      </c>
      <c r="V175" s="1">
        <f t="shared" si="44"/>
        <v>67747.114909326512</v>
      </c>
      <c r="W175" s="1">
        <f t="shared" si="45"/>
        <v>55090.059564894313</v>
      </c>
      <c r="X175" s="1">
        <f t="shared" si="38"/>
        <v>1.0022196356494477</v>
      </c>
      <c r="Y175" s="1">
        <f t="shared" si="39"/>
        <v>0.67220651930796271</v>
      </c>
      <c r="Z175" s="1">
        <f t="shared" si="40"/>
        <v>0.8956803571270211</v>
      </c>
      <c r="AA175" s="1">
        <f t="shared" si="41"/>
        <v>0.8364469589354887</v>
      </c>
    </row>
    <row r="176" spans="1:27" x14ac:dyDescent="0.35">
      <c r="A176" s="2">
        <v>174</v>
      </c>
      <c r="B176" s="2">
        <f t="shared" si="46"/>
        <v>84.5</v>
      </c>
      <c r="C176" s="2">
        <v>958.93580363584044</v>
      </c>
      <c r="D176" s="2">
        <v>527.28537978881127</v>
      </c>
      <c r="E176" s="2">
        <v>1046.9405656645263</v>
      </c>
      <c r="F176" s="2">
        <v>591.28381898327143</v>
      </c>
      <c r="G176" s="2">
        <v>158.90588235294118</v>
      </c>
      <c r="H176" s="2">
        <v>134.32258064516128</v>
      </c>
      <c r="I176" s="2">
        <v>180.04306220095694</v>
      </c>
      <c r="J176" s="2">
        <v>151.042194092827</v>
      </c>
      <c r="O176" s="2">
        <f t="shared" si="32"/>
        <v>57.741425166441687</v>
      </c>
      <c r="P176" s="2">
        <f t="shared" si="34"/>
        <v>101.16445718649949</v>
      </c>
      <c r="Q176" s="2">
        <f t="shared" si="35"/>
        <v>76.581155478719594</v>
      </c>
      <c r="R176" s="2">
        <f t="shared" si="36"/>
        <v>122.30163703451525</v>
      </c>
      <c r="S176" s="2">
        <f t="shared" si="37"/>
        <v>93.300768926385317</v>
      </c>
      <c r="T176" s="1">
        <f t="shared" si="42"/>
        <v>53342.539228712318</v>
      </c>
      <c r="U176" s="1">
        <f t="shared" si="43"/>
        <v>45281.198073609004</v>
      </c>
      <c r="V176" s="1">
        <f t="shared" si="44"/>
        <v>64487.865132537721</v>
      </c>
      <c r="W176" s="1">
        <f t="shared" si="45"/>
        <v>55167.234964868854</v>
      </c>
      <c r="X176" s="1">
        <f t="shared" si="38"/>
        <v>0.70523836550651053</v>
      </c>
      <c r="Y176" s="1">
        <f t="shared" si="39"/>
        <v>0.68751641811187114</v>
      </c>
      <c r="Z176" s="1">
        <f t="shared" si="40"/>
        <v>0.85259002024776809</v>
      </c>
      <c r="AA176" s="1">
        <f t="shared" si="41"/>
        <v>0.83761873346474458</v>
      </c>
    </row>
    <row r="177" spans="1:27" x14ac:dyDescent="0.35">
      <c r="A177" s="2">
        <v>175</v>
      </c>
      <c r="B177" s="2">
        <f t="shared" si="46"/>
        <v>85</v>
      </c>
      <c r="C177" s="2">
        <v>967.12087260120143</v>
      </c>
      <c r="D177" s="2">
        <v>532.03607881901405</v>
      </c>
      <c r="E177" s="2">
        <v>1053.8734412433953</v>
      </c>
      <c r="F177" s="2">
        <v>592.16420848845917</v>
      </c>
      <c r="G177" s="2">
        <v>190.98795180722891</v>
      </c>
      <c r="H177" s="2">
        <v>128.53763440860214</v>
      </c>
      <c r="I177" s="2">
        <v>176.09615384615384</v>
      </c>
      <c r="J177" s="2">
        <v>153.35555555555555</v>
      </c>
      <c r="O177" s="2">
        <f t="shared" si="32"/>
        <v>57.741425166441687</v>
      </c>
      <c r="P177" s="2">
        <f t="shared" si="34"/>
        <v>133.24652664078724</v>
      </c>
      <c r="Q177" s="2">
        <f t="shared" si="35"/>
        <v>70.796209242160458</v>
      </c>
      <c r="R177" s="2">
        <f t="shared" si="36"/>
        <v>118.35472867971215</v>
      </c>
      <c r="S177" s="2">
        <f t="shared" si="37"/>
        <v>95.614130389113868</v>
      </c>
      <c r="T177" s="1">
        <f t="shared" si="42"/>
        <v>70891.95955021774</v>
      </c>
      <c r="U177" s="1">
        <f t="shared" si="43"/>
        <v>41922.981209867285</v>
      </c>
      <c r="V177" s="1">
        <f t="shared" si="44"/>
        <v>62968.985756442358</v>
      </c>
      <c r="W177" s="1">
        <f t="shared" si="45"/>
        <v>56619.265842181943</v>
      </c>
      <c r="X177" s="1">
        <f t="shared" si="38"/>
        <v>0.93725815088004605</v>
      </c>
      <c r="Y177" s="1">
        <f t="shared" si="39"/>
        <v>0.63652772241416977</v>
      </c>
      <c r="Z177" s="1">
        <f t="shared" si="40"/>
        <v>0.83250901128030463</v>
      </c>
      <c r="AA177" s="1">
        <f t="shared" si="41"/>
        <v>0.85966530268615315</v>
      </c>
    </row>
    <row r="178" spans="1:27" x14ac:dyDescent="0.35">
      <c r="A178" s="2">
        <v>176</v>
      </c>
      <c r="B178" s="2">
        <f t="shared" si="46"/>
        <v>85.5</v>
      </c>
      <c r="C178" s="2">
        <v>959.10378079744305</v>
      </c>
      <c r="D178" s="2">
        <v>529.43279453218247</v>
      </c>
      <c r="E178" s="2">
        <v>1045.9327026949109</v>
      </c>
      <c r="F178" s="2">
        <v>591.56092733741787</v>
      </c>
      <c r="G178" s="2">
        <v>165.98795180722891</v>
      </c>
      <c r="H178" s="2">
        <v>128.23655913978496</v>
      </c>
      <c r="I178" s="2">
        <v>159.26570048309179</v>
      </c>
      <c r="J178" s="2">
        <v>144.4957264957265</v>
      </c>
      <c r="O178" s="2">
        <f t="shared" si="32"/>
        <v>57.741425166441687</v>
      </c>
      <c r="P178" s="2">
        <f t="shared" si="34"/>
        <v>108.24652664078722</v>
      </c>
      <c r="Q178" s="2">
        <f t="shared" si="35"/>
        <v>70.495133973343272</v>
      </c>
      <c r="R178" s="2">
        <f t="shared" si="36"/>
        <v>101.5242753166501</v>
      </c>
      <c r="S178" s="2">
        <f t="shared" si="37"/>
        <v>86.754301329284814</v>
      </c>
      <c r="T178" s="1">
        <f t="shared" si="42"/>
        <v>57309.261097834315</v>
      </c>
      <c r="U178" s="1">
        <f t="shared" si="43"/>
        <v>41702.166826046458</v>
      </c>
      <c r="V178" s="1">
        <f t="shared" si="44"/>
        <v>53750.280793748738</v>
      </c>
      <c r="W178" s="1">
        <f t="shared" si="45"/>
        <v>51320.454944861507</v>
      </c>
      <c r="X178" s="1">
        <f t="shared" si="38"/>
        <v>0.75768214654595434</v>
      </c>
      <c r="Y178" s="1">
        <f t="shared" si="39"/>
        <v>0.63317503916614071</v>
      </c>
      <c r="Z178" s="1">
        <f t="shared" si="40"/>
        <v>0.71062909116436546</v>
      </c>
      <c r="AA178" s="1">
        <f t="shared" si="41"/>
        <v>0.77921205402308091</v>
      </c>
    </row>
    <row r="179" spans="1:27" x14ac:dyDescent="0.35">
      <c r="A179" s="2">
        <v>177</v>
      </c>
      <c r="B179" s="2">
        <f t="shared" si="46"/>
        <v>86</v>
      </c>
      <c r="C179" s="2">
        <v>966.08246832947657</v>
      </c>
      <c r="D179" s="2">
        <v>529.39597677286292</v>
      </c>
      <c r="E179" s="2">
        <v>1050.4070034539609</v>
      </c>
      <c r="F179" s="2">
        <v>593.64345794063627</v>
      </c>
      <c r="G179" s="2">
        <v>152.65853658536585</v>
      </c>
      <c r="H179" s="2">
        <v>126.59139784946237</v>
      </c>
      <c r="I179" s="2">
        <v>168.86206896551724</v>
      </c>
      <c r="J179" s="2">
        <v>144.51908396946564</v>
      </c>
      <c r="O179" s="2">
        <f t="shared" si="32"/>
        <v>57.741425166441687</v>
      </c>
      <c r="P179" s="2">
        <f t="shared" si="34"/>
        <v>94.917111418924165</v>
      </c>
      <c r="Q179" s="2">
        <f t="shared" si="35"/>
        <v>68.849972683020681</v>
      </c>
      <c r="R179" s="2">
        <f t="shared" si="36"/>
        <v>111.12064379907555</v>
      </c>
      <c r="S179" s="2">
        <f t="shared" si="37"/>
        <v>86.777658803023954</v>
      </c>
      <c r="T179" s="1">
        <f t="shared" si="42"/>
        <v>50248.736912080021</v>
      </c>
      <c r="U179" s="1">
        <f t="shared" si="43"/>
        <v>40872.335862666747</v>
      </c>
      <c r="V179" s="1">
        <f t="shared" si="44"/>
        <v>58826.821763640975</v>
      </c>
      <c r="W179" s="1">
        <f t="shared" si="45"/>
        <v>51514.989443819832</v>
      </c>
      <c r="X179" s="1">
        <f t="shared" si="38"/>
        <v>0.66433539912114592</v>
      </c>
      <c r="Y179" s="1">
        <f t="shared" si="39"/>
        <v>0.6205754959594062</v>
      </c>
      <c r="Z179" s="1">
        <f t="shared" si="40"/>
        <v>0.77774572092740013</v>
      </c>
      <c r="AA179" s="1">
        <f t="shared" si="41"/>
        <v>0.78216572282189667</v>
      </c>
    </row>
    <row r="180" spans="1:27" x14ac:dyDescent="0.35">
      <c r="A180" s="2">
        <v>178</v>
      </c>
      <c r="B180" s="2">
        <f t="shared" si="46"/>
        <v>86.5</v>
      </c>
      <c r="C180" s="2">
        <v>961.10423608561894</v>
      </c>
      <c r="D180" s="2">
        <v>528.38347876634737</v>
      </c>
      <c r="E180" s="2">
        <v>1046.5282580860471</v>
      </c>
      <c r="F180" s="2">
        <v>595.46397478920267</v>
      </c>
      <c r="G180" s="2">
        <v>165.67073170731706</v>
      </c>
      <c r="H180" s="2">
        <v>102.70967741935483</v>
      </c>
      <c r="I180" s="2">
        <v>173.20588235294119</v>
      </c>
      <c r="J180" s="2">
        <v>154.91605839416059</v>
      </c>
      <c r="O180" s="2">
        <f t="shared" si="32"/>
        <v>57.741425166441687</v>
      </c>
      <c r="P180" s="2">
        <f t="shared" si="34"/>
        <v>107.92930654087537</v>
      </c>
      <c r="Q180" s="2">
        <f t="shared" si="35"/>
        <v>44.968252252913146</v>
      </c>
      <c r="R180" s="2">
        <f t="shared" si="36"/>
        <v>115.4644571864995</v>
      </c>
      <c r="S180" s="2">
        <f t="shared" si="37"/>
        <v>97.1746332277189</v>
      </c>
      <c r="T180" s="1">
        <f t="shared" si="42"/>
        <v>57028.062450907222</v>
      </c>
      <c r="U180" s="1">
        <f t="shared" si="43"/>
        <v>26776.97422584318</v>
      </c>
      <c r="V180" s="1">
        <f t="shared" si="44"/>
        <v>61009.511562070584</v>
      </c>
      <c r="W180" s="1">
        <f t="shared" si="45"/>
        <v>57863.99335046042</v>
      </c>
      <c r="X180" s="1">
        <f t="shared" si="38"/>
        <v>0.75396443687166947</v>
      </c>
      <c r="Y180" s="1">
        <f t="shared" si="39"/>
        <v>0.40656188861652864</v>
      </c>
      <c r="Z180" s="1">
        <f t="shared" si="40"/>
        <v>0.80660292585445159</v>
      </c>
      <c r="AA180" s="1">
        <f t="shared" si="41"/>
        <v>0.87856432997394263</v>
      </c>
    </row>
    <row r="181" spans="1:27" x14ac:dyDescent="0.35">
      <c r="A181" s="2">
        <v>179</v>
      </c>
      <c r="B181" s="2">
        <f t="shared" si="46"/>
        <v>87</v>
      </c>
      <c r="C181" s="2">
        <v>967.51790952862575</v>
      </c>
      <c r="D181" s="2">
        <v>530.65165866672976</v>
      </c>
      <c r="E181" s="2">
        <v>1045.3218766527198</v>
      </c>
      <c r="F181" s="2">
        <v>592.90692518958235</v>
      </c>
      <c r="G181" s="2">
        <v>182.8235294117647</v>
      </c>
      <c r="H181" s="2">
        <v>123.3225806451613</v>
      </c>
      <c r="I181" s="2">
        <v>179.14018691588785</v>
      </c>
      <c r="J181" s="2">
        <v>154.98804780876495</v>
      </c>
      <c r="O181" s="2">
        <f t="shared" si="32"/>
        <v>57.741425166441687</v>
      </c>
      <c r="P181" s="2">
        <f t="shared" si="34"/>
        <v>125.08210424532301</v>
      </c>
      <c r="Q181" s="2">
        <f t="shared" si="35"/>
        <v>65.581155478719609</v>
      </c>
      <c r="R181" s="2">
        <f t="shared" si="36"/>
        <v>121.39876174944617</v>
      </c>
      <c r="S181" s="2">
        <f t="shared" si="37"/>
        <v>97.24662264232326</v>
      </c>
      <c r="T181" s="1">
        <f t="shared" si="42"/>
        <v>66375.02608730545</v>
      </c>
      <c r="U181" s="1">
        <f t="shared" si="43"/>
        <v>38883.521245267577</v>
      </c>
      <c r="V181" s="1">
        <f t="shared" si="44"/>
        <v>64420.454282430757</v>
      </c>
      <c r="W181" s="1">
        <f t="shared" si="45"/>
        <v>57658.196015931506</v>
      </c>
      <c r="X181" s="1">
        <f t="shared" si="38"/>
        <v>0.87754005686829184</v>
      </c>
      <c r="Y181" s="1">
        <f t="shared" si="39"/>
        <v>0.59037879710395491</v>
      </c>
      <c r="Z181" s="1">
        <f t="shared" si="40"/>
        <v>0.85169878562650259</v>
      </c>
      <c r="AA181" s="1">
        <f t="shared" si="41"/>
        <v>0.87543965456093153</v>
      </c>
    </row>
    <row r="182" spans="1:27" x14ac:dyDescent="0.35">
      <c r="A182" s="2">
        <v>180</v>
      </c>
      <c r="B182" s="2">
        <f t="shared" si="46"/>
        <v>87.5</v>
      </c>
      <c r="C182" s="2">
        <v>964.14309564551979</v>
      </c>
      <c r="D182" s="2">
        <v>530.40375602538552</v>
      </c>
      <c r="E182" s="2">
        <v>1043.6879169898584</v>
      </c>
      <c r="F182" s="2">
        <v>593.98363855495063</v>
      </c>
      <c r="G182" s="2">
        <v>157.92771084337349</v>
      </c>
      <c r="H182" s="2">
        <v>157.08602150537635</v>
      </c>
      <c r="I182" s="2">
        <v>162.97596153846155</v>
      </c>
      <c r="J182" s="2">
        <v>144.28174603174602</v>
      </c>
      <c r="O182" s="2">
        <f t="shared" si="32"/>
        <v>57.741425166441687</v>
      </c>
      <c r="P182" s="2">
        <f t="shared" si="34"/>
        <v>100.1862856769318</v>
      </c>
      <c r="Q182" s="2">
        <f t="shared" si="35"/>
        <v>99.344596338934664</v>
      </c>
      <c r="R182" s="2">
        <f t="shared" si="36"/>
        <v>105.23453637201986</v>
      </c>
      <c r="S182" s="2">
        <f t="shared" si="37"/>
        <v>86.540320865304338</v>
      </c>
      <c r="T182" s="1">
        <f t="shared" si="42"/>
        <v>53139.182225276913</v>
      </c>
      <c r="U182" s="1">
        <f t="shared" si="43"/>
        <v>59009.064804173242</v>
      </c>
      <c r="V182" s="1">
        <f t="shared" si="44"/>
        <v>55816.793355309383</v>
      </c>
      <c r="W182" s="1">
        <f t="shared" si="45"/>
        <v>51403.534669286382</v>
      </c>
      <c r="X182" s="1">
        <f t="shared" si="38"/>
        <v>0.70254979531861272</v>
      </c>
      <c r="Y182" s="1">
        <f t="shared" si="39"/>
        <v>0.89595025300228281</v>
      </c>
      <c r="Z182" s="1">
        <f t="shared" si="40"/>
        <v>0.73795032412939177</v>
      </c>
      <c r="AA182" s="1">
        <f t="shared" si="41"/>
        <v>0.78047347547357915</v>
      </c>
    </row>
    <row r="183" spans="1:27" x14ac:dyDescent="0.35">
      <c r="A183" s="2">
        <v>181</v>
      </c>
      <c r="B183" s="2">
        <f t="shared" si="46"/>
        <v>88</v>
      </c>
      <c r="C183" s="2">
        <v>962.93671421219233</v>
      </c>
      <c r="D183" s="2">
        <v>532.08438447508263</v>
      </c>
      <c r="E183" s="2">
        <v>1048.2385710041824</v>
      </c>
      <c r="F183" s="2">
        <v>595.70721202124366</v>
      </c>
      <c r="G183" s="2">
        <v>148.21686746987953</v>
      </c>
      <c r="H183" s="2">
        <v>146.38709677419354</v>
      </c>
      <c r="I183" s="2">
        <v>162.7962962962963</v>
      </c>
      <c r="J183" s="2">
        <v>152.72586872586874</v>
      </c>
      <c r="O183" s="2">
        <f t="shared" si="32"/>
        <v>57.741425166441687</v>
      </c>
      <c r="P183" s="2">
        <f t="shared" si="34"/>
        <v>90.475442303437845</v>
      </c>
      <c r="Q183" s="2">
        <f t="shared" si="35"/>
        <v>88.645671607751851</v>
      </c>
      <c r="R183" s="2">
        <f t="shared" si="36"/>
        <v>105.05487112985462</v>
      </c>
      <c r="S183" s="2">
        <f t="shared" si="37"/>
        <v>94.984443559427049</v>
      </c>
      <c r="T183" s="1">
        <f t="shared" si="42"/>
        <v>48140.570028135575</v>
      </c>
      <c r="U183" s="1">
        <f t="shared" si="43"/>
        <v>52806.865891204572</v>
      </c>
      <c r="V183" s="1">
        <f t="shared" si="44"/>
        <v>55898.056441237823</v>
      </c>
      <c r="W183" s="1">
        <f t="shared" si="45"/>
        <v>56582.918058175463</v>
      </c>
      <c r="X183" s="1">
        <f t="shared" si="38"/>
        <v>0.63646345697243645</v>
      </c>
      <c r="Y183" s="1">
        <f t="shared" si="39"/>
        <v>0.80178062493436308</v>
      </c>
      <c r="Z183" s="1">
        <f t="shared" si="40"/>
        <v>0.73902469829164275</v>
      </c>
      <c r="AA183" s="1">
        <f t="shared" si="41"/>
        <v>0.85911342465885776</v>
      </c>
    </row>
    <row r="184" spans="1:27" x14ac:dyDescent="0.35">
      <c r="A184" s="2">
        <v>182</v>
      </c>
      <c r="B184" s="2">
        <f t="shared" si="46"/>
        <v>88.5</v>
      </c>
      <c r="C184" s="2">
        <v>956.41614621180213</v>
      </c>
      <c r="D184" s="2">
        <v>531.61098928950412</v>
      </c>
      <c r="E184" s="2">
        <v>1046.543528737102</v>
      </c>
      <c r="F184" s="2">
        <v>595.88090326472889</v>
      </c>
      <c r="G184" s="2">
        <v>168.01176470588234</v>
      </c>
      <c r="H184" s="2">
        <v>110.3763440860215</v>
      </c>
      <c r="I184" s="2">
        <v>179.25700934579439</v>
      </c>
      <c r="J184" s="2">
        <v>159.27906976744185</v>
      </c>
      <c r="O184" s="2">
        <f t="shared" si="32"/>
        <v>57.741425166441687</v>
      </c>
      <c r="P184" s="2">
        <f t="shared" si="34"/>
        <v>110.27033953944066</v>
      </c>
      <c r="Q184" s="2">
        <f t="shared" si="35"/>
        <v>52.634918919579817</v>
      </c>
      <c r="R184" s="2">
        <f t="shared" si="36"/>
        <v>121.5155841793527</v>
      </c>
      <c r="S184" s="2">
        <f t="shared" si="37"/>
        <v>101.53764460100017</v>
      </c>
      <c r="T184" s="1">
        <f t="shared" si="42"/>
        <v>58620.924291851567</v>
      </c>
      <c r="U184" s="1">
        <f t="shared" si="43"/>
        <v>31364.143029064988</v>
      </c>
      <c r="V184" s="1">
        <f t="shared" si="44"/>
        <v>64599.019919677703</v>
      </c>
      <c r="W184" s="1">
        <f t="shared" si="45"/>
        <v>60504.343380217004</v>
      </c>
      <c r="X184" s="1">
        <f t="shared" si="38"/>
        <v>0.77502356336673184</v>
      </c>
      <c r="Y184" s="1">
        <f t="shared" si="39"/>
        <v>0.47621008696452377</v>
      </c>
      <c r="Z184" s="1">
        <f t="shared" si="40"/>
        <v>0.85405959071693371</v>
      </c>
      <c r="AA184" s="1">
        <f t="shared" si="41"/>
        <v>0.91865346348293009</v>
      </c>
    </row>
    <row r="185" spans="1:27" x14ac:dyDescent="0.35">
      <c r="A185" s="2">
        <v>183</v>
      </c>
      <c r="B185" s="2">
        <f t="shared" si="46"/>
        <v>89</v>
      </c>
      <c r="C185" s="2">
        <v>968.35779533663845</v>
      </c>
      <c r="D185" s="2">
        <v>538.16054965174828</v>
      </c>
      <c r="E185" s="2">
        <v>1057.0344660117344</v>
      </c>
      <c r="F185" s="2">
        <v>598.13555466493801</v>
      </c>
      <c r="G185" s="2">
        <v>167.60714285714286</v>
      </c>
      <c r="H185" s="2">
        <v>117.66666666666667</v>
      </c>
      <c r="I185" s="2">
        <v>143.4279069767442</v>
      </c>
      <c r="J185" s="2">
        <v>145.05992509363296</v>
      </c>
      <c r="O185" s="2">
        <f t="shared" si="32"/>
        <v>57.741425166441687</v>
      </c>
      <c r="P185" s="2">
        <f t="shared" si="34"/>
        <v>109.86571769070117</v>
      </c>
      <c r="Q185" s="2">
        <f t="shared" si="35"/>
        <v>59.925241500224985</v>
      </c>
      <c r="R185" s="2">
        <f t="shared" si="36"/>
        <v>85.68648181030251</v>
      </c>
      <c r="S185" s="2">
        <f t="shared" si="37"/>
        <v>87.318499927191269</v>
      </c>
      <c r="T185" s="1">
        <f t="shared" si="42"/>
        <v>59125.395020311553</v>
      </c>
      <c r="U185" s="1">
        <f t="shared" si="43"/>
        <v>35843.41756316743</v>
      </c>
      <c r="V185" s="1">
        <f t="shared" si="44"/>
        <v>46113.084148756927</v>
      </c>
      <c r="W185" s="1">
        <f t="shared" si="45"/>
        <v>52228.299386460902</v>
      </c>
      <c r="X185" s="1">
        <f t="shared" si="38"/>
        <v>0.78169313922737071</v>
      </c>
      <c r="Y185" s="1">
        <f t="shared" si="39"/>
        <v>0.54422009806051297</v>
      </c>
      <c r="Z185" s="1">
        <f t="shared" si="40"/>
        <v>0.60965819332479054</v>
      </c>
      <c r="AA185" s="1">
        <f t="shared" si="41"/>
        <v>0.79299609652294045</v>
      </c>
    </row>
    <row r="186" spans="1:27" x14ac:dyDescent="0.35">
      <c r="A186" s="2">
        <v>184</v>
      </c>
      <c r="B186" s="2">
        <f t="shared" si="46"/>
        <v>89.5</v>
      </c>
      <c r="C186" s="2">
        <v>967.80805189866646</v>
      </c>
      <c r="D186" s="2">
        <v>536.9318736601507</v>
      </c>
      <c r="E186" s="2">
        <v>1052.1325870231508</v>
      </c>
      <c r="F186" s="2">
        <v>596.99126271322484</v>
      </c>
      <c r="G186" s="2">
        <v>173.4712643678161</v>
      </c>
      <c r="H186" s="2">
        <v>127.98924731182795</v>
      </c>
      <c r="I186" s="2">
        <v>176.42608695652174</v>
      </c>
      <c r="J186" s="2">
        <v>154.02621722846442</v>
      </c>
      <c r="O186" s="2">
        <f t="shared" ref="O186:O249" si="47">N$47</f>
        <v>57.741425166441687</v>
      </c>
      <c r="P186" s="2">
        <f t="shared" si="34"/>
        <v>115.72983920137442</v>
      </c>
      <c r="Q186" s="2">
        <f t="shared" si="35"/>
        <v>70.247822145386266</v>
      </c>
      <c r="R186" s="2">
        <f t="shared" si="36"/>
        <v>118.68466179008006</v>
      </c>
      <c r="S186" s="2">
        <f t="shared" si="37"/>
        <v>96.284792062022731</v>
      </c>
      <c r="T186" s="1">
        <f t="shared" si="42"/>
        <v>62139.039400781927</v>
      </c>
      <c r="U186" s="1">
        <f t="shared" si="43"/>
        <v>41937.336045428186</v>
      </c>
      <c r="V186" s="1">
        <f t="shared" si="44"/>
        <v>63725.577829668982</v>
      </c>
      <c r="W186" s="1">
        <f t="shared" si="45"/>
        <v>57481.17959318724</v>
      </c>
      <c r="X186" s="1">
        <f t="shared" si="38"/>
        <v>0.82153634256623265</v>
      </c>
      <c r="Y186" s="1">
        <f t="shared" si="39"/>
        <v>0.63674567568279516</v>
      </c>
      <c r="Z186" s="1">
        <f t="shared" si="40"/>
        <v>0.84251186762708907</v>
      </c>
      <c r="AA186" s="1">
        <f t="shared" si="41"/>
        <v>0.87275196735101546</v>
      </c>
    </row>
    <row r="187" spans="1:27" x14ac:dyDescent="0.35">
      <c r="A187" s="2">
        <v>185</v>
      </c>
      <c r="B187" s="2">
        <f t="shared" si="46"/>
        <v>90</v>
      </c>
      <c r="C187" s="2">
        <v>973.18332106994831</v>
      </c>
      <c r="D187" s="2">
        <v>539.19476666368598</v>
      </c>
      <c r="E187" s="2">
        <v>1057.5689387986517</v>
      </c>
      <c r="F187" s="2">
        <v>599.67651892624883</v>
      </c>
      <c r="G187" s="2">
        <v>169.90804597701148</v>
      </c>
      <c r="H187" s="2">
        <v>129.70967741935485</v>
      </c>
      <c r="I187" s="2">
        <v>199.72123893805309</v>
      </c>
      <c r="J187" s="2">
        <v>168.8212927756654</v>
      </c>
      <c r="O187" s="2">
        <f t="shared" si="47"/>
        <v>57.741425166441687</v>
      </c>
      <c r="P187" s="2">
        <f t="shared" si="34"/>
        <v>112.1666208105698</v>
      </c>
      <c r="Q187" s="2">
        <f t="shared" si="35"/>
        <v>71.96825225291316</v>
      </c>
      <c r="R187" s="2">
        <f t="shared" si="36"/>
        <v>141.97981377161142</v>
      </c>
      <c r="S187" s="2">
        <f t="shared" si="37"/>
        <v>111.07986760922371</v>
      </c>
      <c r="T187" s="1">
        <f t="shared" si="42"/>
        <v>60479.654935409322</v>
      </c>
      <c r="U187" s="1">
        <f t="shared" si="43"/>
        <v>43157.670984233126</v>
      </c>
      <c r="V187" s="1">
        <f t="shared" si="44"/>
        <v>76554.77255753761</v>
      </c>
      <c r="W187" s="1">
        <f t="shared" si="45"/>
        <v>66611.988330687862</v>
      </c>
      <c r="X187" s="1">
        <f t="shared" si="38"/>
        <v>0.79959772462589351</v>
      </c>
      <c r="Y187" s="1">
        <f t="shared" si="39"/>
        <v>0.6552743441305704</v>
      </c>
      <c r="Z187" s="1">
        <f t="shared" si="40"/>
        <v>1.0121258464790146</v>
      </c>
      <c r="AA187" s="1">
        <f t="shared" si="41"/>
        <v>1.0113874537059964</v>
      </c>
    </row>
    <row r="188" spans="1:27" x14ac:dyDescent="0.35">
      <c r="A188" s="2">
        <v>186</v>
      </c>
      <c r="B188" s="2">
        <f t="shared" si="46"/>
        <v>90.5</v>
      </c>
      <c r="C188" s="2">
        <v>967.54845083073531</v>
      </c>
      <c r="D188" s="2">
        <v>534.71873107275542</v>
      </c>
      <c r="E188" s="2">
        <v>1047.2001667324573</v>
      </c>
      <c r="F188" s="2">
        <v>595.29795634370998</v>
      </c>
      <c r="G188" s="2">
        <v>210.2906976744186</v>
      </c>
      <c r="H188" s="2">
        <v>142.38709677419354</v>
      </c>
      <c r="I188" s="2">
        <v>185.6255707762557</v>
      </c>
      <c r="J188" s="2">
        <v>156.96590909090909</v>
      </c>
      <c r="O188" s="2">
        <f t="shared" si="47"/>
        <v>57.741425166441687</v>
      </c>
      <c r="P188" s="2">
        <f t="shared" si="34"/>
        <v>152.54927250797692</v>
      </c>
      <c r="Q188" s="2">
        <f t="shared" si="35"/>
        <v>84.645671607751851</v>
      </c>
      <c r="R188" s="2">
        <f t="shared" si="36"/>
        <v>127.88414560981401</v>
      </c>
      <c r="S188" s="2">
        <f t="shared" si="37"/>
        <v>99.224483924467407</v>
      </c>
      <c r="T188" s="1">
        <f t="shared" si="42"/>
        <v>81570.953421537401</v>
      </c>
      <c r="U188" s="1">
        <f t="shared" si="43"/>
        <v>50389.39532143547</v>
      </c>
      <c r="V188" s="1">
        <f t="shared" si="44"/>
        <v>68382.048064803239</v>
      </c>
      <c r="W188" s="1">
        <f t="shared" si="45"/>
        <v>59068.13249949475</v>
      </c>
      <c r="X188" s="1">
        <f t="shared" si="38"/>
        <v>1.0784444590678222</v>
      </c>
      <c r="Y188" s="1">
        <f t="shared" si="39"/>
        <v>0.76507552927155198</v>
      </c>
      <c r="Z188" s="1">
        <f t="shared" si="40"/>
        <v>0.90407476855266389</v>
      </c>
      <c r="AA188" s="1">
        <f t="shared" si="41"/>
        <v>0.89684709345795166</v>
      </c>
    </row>
    <row r="189" spans="1:27" x14ac:dyDescent="0.35">
      <c r="A189" s="2">
        <v>187</v>
      </c>
      <c r="B189" s="2">
        <f t="shared" si="46"/>
        <v>91</v>
      </c>
      <c r="C189" s="2">
        <v>959.19540470377171</v>
      </c>
      <c r="D189" s="2">
        <v>529.85090599560783</v>
      </c>
      <c r="E189" s="2">
        <v>1037.8545282869331</v>
      </c>
      <c r="F189" s="2">
        <v>594.26050624820164</v>
      </c>
      <c r="G189" s="2">
        <v>195.23809523809524</v>
      </c>
      <c r="H189" s="2">
        <v>117.56989247311827</v>
      </c>
      <c r="I189" s="2">
        <v>191.9113300492611</v>
      </c>
      <c r="J189" s="2">
        <v>163.37918215613382</v>
      </c>
      <c r="O189" s="2">
        <f t="shared" si="47"/>
        <v>57.741425166441687</v>
      </c>
      <c r="P189" s="2">
        <f t="shared" si="34"/>
        <v>137.49667007165357</v>
      </c>
      <c r="Q189" s="2">
        <f t="shared" si="35"/>
        <v>59.828467306676586</v>
      </c>
      <c r="R189" s="2">
        <f t="shared" si="36"/>
        <v>134.16990488281942</v>
      </c>
      <c r="S189" s="2">
        <f t="shared" si="37"/>
        <v>105.63775698969214</v>
      </c>
      <c r="T189" s="1">
        <f t="shared" si="42"/>
        <v>72852.735208844824</v>
      </c>
      <c r="U189" s="1">
        <f t="shared" si="43"/>
        <v>35553.69526971961</v>
      </c>
      <c r="V189" s="1">
        <f t="shared" si="44"/>
        <v>71090.045659506402</v>
      </c>
      <c r="W189" s="1">
        <f t="shared" si="45"/>
        <v>62776.346947618949</v>
      </c>
      <c r="X189" s="1">
        <f t="shared" si="38"/>
        <v>0.96318144288319085</v>
      </c>
      <c r="Y189" s="1">
        <f t="shared" si="39"/>
        <v>0.53982116777791311</v>
      </c>
      <c r="Z189" s="1">
        <f t="shared" si="40"/>
        <v>0.93987703490701946</v>
      </c>
      <c r="AA189" s="1">
        <f t="shared" si="41"/>
        <v>0.95314989513781545</v>
      </c>
    </row>
    <row r="190" spans="1:27" x14ac:dyDescent="0.35">
      <c r="A190" s="2">
        <v>188</v>
      </c>
      <c r="B190" s="2">
        <f t="shared" si="46"/>
        <v>91.5</v>
      </c>
      <c r="C190" s="2">
        <v>957.34765592614349</v>
      </c>
      <c r="D190" s="2">
        <v>531.8324621700375</v>
      </c>
      <c r="E190" s="2">
        <v>1042.344099697038</v>
      </c>
      <c r="F190" s="2">
        <v>599.00317292024204</v>
      </c>
      <c r="G190" s="2">
        <v>185.03529411764706</v>
      </c>
      <c r="H190" s="2">
        <v>109.3010752688172</v>
      </c>
      <c r="I190" s="2">
        <v>170.69266055045873</v>
      </c>
      <c r="J190" s="2">
        <v>153.74452554744525</v>
      </c>
      <c r="O190" s="2">
        <f t="shared" si="47"/>
        <v>57.741425166441687</v>
      </c>
      <c r="P190" s="2">
        <f t="shared" si="34"/>
        <v>127.29386895120537</v>
      </c>
      <c r="Q190" s="2">
        <f t="shared" si="35"/>
        <v>51.559650102375514</v>
      </c>
      <c r="R190" s="2">
        <f t="shared" si="36"/>
        <v>112.95123538401704</v>
      </c>
      <c r="S190" s="2">
        <f t="shared" si="37"/>
        <v>96.003100381003563</v>
      </c>
      <c r="T190" s="1">
        <f t="shared" si="42"/>
        <v>67699.011743469644</v>
      </c>
      <c r="U190" s="1">
        <f t="shared" si="43"/>
        <v>30884.394005980415</v>
      </c>
      <c r="V190" s="1">
        <f t="shared" si="44"/>
        <v>60071.133619429245</v>
      </c>
      <c r="W190" s="1">
        <f t="shared" si="45"/>
        <v>57506.161738401628</v>
      </c>
      <c r="X190" s="1">
        <f t="shared" si="38"/>
        <v>0.89504438818825105</v>
      </c>
      <c r="Y190" s="1">
        <f t="shared" si="39"/>
        <v>0.46892593053810605</v>
      </c>
      <c r="Z190" s="1">
        <f t="shared" si="40"/>
        <v>0.79419668992971848</v>
      </c>
      <c r="AA190" s="1">
        <f t="shared" si="41"/>
        <v>0.87313127787558742</v>
      </c>
    </row>
    <row r="191" spans="1:27" x14ac:dyDescent="0.35">
      <c r="A191" s="2">
        <v>189</v>
      </c>
      <c r="B191" s="2">
        <f t="shared" si="46"/>
        <v>92</v>
      </c>
      <c r="C191" s="2">
        <v>954.01865399620192</v>
      </c>
      <c r="D191" s="2">
        <v>529.99306192559391</v>
      </c>
      <c r="E191" s="2">
        <v>1037.4116794063448</v>
      </c>
      <c r="F191" s="2">
        <v>597.37272503190684</v>
      </c>
      <c r="G191" s="2">
        <v>174.75903614457832</v>
      </c>
      <c r="H191" s="2">
        <v>87.86021505376344</v>
      </c>
      <c r="I191" s="2">
        <v>159.41232227488152</v>
      </c>
      <c r="J191" s="2">
        <v>167.09293680297398</v>
      </c>
      <c r="O191" s="2">
        <f t="shared" si="47"/>
        <v>57.741425166441687</v>
      </c>
      <c r="P191" s="2">
        <f t="shared" si="34"/>
        <v>117.01761097813663</v>
      </c>
      <c r="Q191" s="2">
        <f t="shared" si="35"/>
        <v>30.118789887321753</v>
      </c>
      <c r="R191" s="2">
        <f t="shared" si="36"/>
        <v>101.67089710843983</v>
      </c>
      <c r="S191" s="2">
        <f t="shared" si="37"/>
        <v>109.35151163653229</v>
      </c>
      <c r="T191" s="1">
        <f t="shared" si="42"/>
        <v>62018.521941520623</v>
      </c>
      <c r="U191" s="1">
        <f t="shared" si="43"/>
        <v>17992.143589652835</v>
      </c>
      <c r="V191" s="1">
        <f t="shared" si="44"/>
        <v>53884.870067224037</v>
      </c>
      <c r="W191" s="1">
        <f t="shared" si="45"/>
        <v>65323.610492673564</v>
      </c>
      <c r="X191" s="1">
        <f t="shared" si="38"/>
        <v>0.81994298879617644</v>
      </c>
      <c r="Y191" s="1">
        <f t="shared" si="39"/>
        <v>0.27317947936810572</v>
      </c>
      <c r="Z191" s="1">
        <f t="shared" si="40"/>
        <v>0.7124084875075628</v>
      </c>
      <c r="AA191" s="1">
        <f t="shared" si="41"/>
        <v>0.99182567190582427</v>
      </c>
    </row>
    <row r="192" spans="1:27" x14ac:dyDescent="0.35">
      <c r="A192" s="2">
        <v>190</v>
      </c>
      <c r="B192" s="2">
        <f t="shared" si="46"/>
        <v>92.5</v>
      </c>
      <c r="C192" s="2">
        <v>961.07369478350938</v>
      </c>
      <c r="D192" s="2">
        <v>530.31578183588272</v>
      </c>
      <c r="E192" s="2">
        <v>1032.7694014856922</v>
      </c>
      <c r="F192" s="2">
        <v>596.42027836944681</v>
      </c>
      <c r="G192" s="2">
        <v>240.48809523809524</v>
      </c>
      <c r="H192" s="2">
        <v>94.107526881720432</v>
      </c>
      <c r="I192" s="2">
        <v>180.45098039215685</v>
      </c>
      <c r="J192" s="2">
        <v>148.0888888888889</v>
      </c>
      <c r="O192" s="2">
        <f t="shared" si="47"/>
        <v>57.741425166441687</v>
      </c>
      <c r="P192" s="2">
        <f t="shared" si="34"/>
        <v>182.74667007165357</v>
      </c>
      <c r="Q192" s="2">
        <f t="shared" si="35"/>
        <v>36.366101715278745</v>
      </c>
      <c r="R192" s="2">
        <f t="shared" si="36"/>
        <v>122.70955522571516</v>
      </c>
      <c r="S192" s="2">
        <f t="shared" si="37"/>
        <v>90.347463722447216</v>
      </c>
      <c r="T192" s="1">
        <f t="shared" si="42"/>
        <v>96913.443216953077</v>
      </c>
      <c r="U192" s="1">
        <f t="shared" si="43"/>
        <v>21689.480508238164</v>
      </c>
      <c r="V192" s="1">
        <f t="shared" si="44"/>
        <v>65074.813718258563</v>
      </c>
      <c r="W192" s="1">
        <f t="shared" si="45"/>
        <v>53885.059463315469</v>
      </c>
      <c r="X192" s="1">
        <f t="shared" si="38"/>
        <v>1.2812865543742864</v>
      </c>
      <c r="Y192" s="1">
        <f t="shared" si="39"/>
        <v>0.32931712463725987</v>
      </c>
      <c r="Z192" s="1">
        <f t="shared" si="40"/>
        <v>0.86035003068625349</v>
      </c>
      <c r="AA192" s="1">
        <f t="shared" si="41"/>
        <v>0.81815112338106744</v>
      </c>
    </row>
    <row r="193" spans="1:27" x14ac:dyDescent="0.35">
      <c r="A193" s="2">
        <v>191</v>
      </c>
      <c r="B193" s="2">
        <f t="shared" si="46"/>
        <v>93</v>
      </c>
      <c r="C193" s="2">
        <v>962.02047514890558</v>
      </c>
      <c r="D193" s="2">
        <v>532.67233959659347</v>
      </c>
      <c r="E193" s="2">
        <v>1034.1437600806221</v>
      </c>
      <c r="F193" s="2">
        <v>595.10025846877056</v>
      </c>
      <c r="G193" s="2">
        <v>197.95238095238096</v>
      </c>
      <c r="H193" s="2">
        <v>151.72043010752688</v>
      </c>
      <c r="I193" s="2">
        <v>183.77064220183487</v>
      </c>
      <c r="J193" s="2">
        <v>160.37692307692308</v>
      </c>
      <c r="O193" s="2">
        <f t="shared" si="47"/>
        <v>57.741425166441687</v>
      </c>
      <c r="P193" s="2">
        <f t="shared" si="34"/>
        <v>140.21095578593929</v>
      </c>
      <c r="Q193" s="2">
        <f t="shared" si="35"/>
        <v>93.979004941085194</v>
      </c>
      <c r="R193" s="2">
        <f t="shared" si="36"/>
        <v>126.02921703539319</v>
      </c>
      <c r="S193" s="2">
        <f t="shared" si="37"/>
        <v>102.63549791048139</v>
      </c>
      <c r="T193" s="1">
        <f t="shared" si="42"/>
        <v>74686.497855570808</v>
      </c>
      <c r="U193" s="1">
        <f t="shared" si="43"/>
        <v>55926.930131077665</v>
      </c>
      <c r="V193" s="1">
        <f t="shared" si="44"/>
        <v>67132.277895769745</v>
      </c>
      <c r="W193" s="1">
        <f t="shared" si="45"/>
        <v>61078.411334598437</v>
      </c>
      <c r="X193" s="1">
        <f t="shared" si="38"/>
        <v>0.98742550382222882</v>
      </c>
      <c r="Y193" s="1">
        <f t="shared" si="39"/>
        <v>0.84915338629525783</v>
      </c>
      <c r="Z193" s="1">
        <f t="shared" si="40"/>
        <v>0.8875516355332751</v>
      </c>
      <c r="AA193" s="1">
        <f t="shared" si="41"/>
        <v>0.92736968921325502</v>
      </c>
    </row>
    <row r="194" spans="1:27" x14ac:dyDescent="0.35">
      <c r="A194" s="2">
        <v>192</v>
      </c>
      <c r="B194" s="2">
        <f t="shared" si="46"/>
        <v>93.5</v>
      </c>
      <c r="C194" s="2">
        <v>956.33979295652819</v>
      </c>
      <c r="D194" s="2">
        <v>532.11020231170926</v>
      </c>
      <c r="E194" s="2">
        <v>1044.2987430320495</v>
      </c>
      <c r="F194" s="2">
        <v>598.76656729721583</v>
      </c>
      <c r="G194" s="2">
        <v>147.46511627906978</v>
      </c>
      <c r="H194" s="2">
        <v>135.04301075268816</v>
      </c>
      <c r="I194" s="2">
        <v>180.25592417061611</v>
      </c>
      <c r="J194" s="2">
        <v>170.27862595419847</v>
      </c>
      <c r="O194" s="2">
        <f t="shared" si="47"/>
        <v>57.741425166441687</v>
      </c>
      <c r="P194" s="2">
        <f t="shared" si="34"/>
        <v>89.723691112628089</v>
      </c>
      <c r="Q194" s="2">
        <f t="shared" si="35"/>
        <v>77.301585586246475</v>
      </c>
      <c r="R194" s="2">
        <f t="shared" si="36"/>
        <v>122.51449900417443</v>
      </c>
      <c r="S194" s="2">
        <f t="shared" si="37"/>
        <v>112.53720078775679</v>
      </c>
      <c r="T194" s="1">
        <f t="shared" si="42"/>
        <v>47742.891430093841</v>
      </c>
      <c r="U194" s="1">
        <f t="shared" si="43"/>
        <v>46285.605048108737</v>
      </c>
      <c r="V194" s="1">
        <f t="shared" si="44"/>
        <v>65191.214851228957</v>
      </c>
      <c r="W194" s="1">
        <f t="shared" si="45"/>
        <v>67383.513408922663</v>
      </c>
      <c r="X194" s="1">
        <f t="shared" si="38"/>
        <v>0.63120577317007043</v>
      </c>
      <c r="Y194" s="1">
        <f t="shared" si="39"/>
        <v>0.70276659511275541</v>
      </c>
      <c r="Z194" s="1">
        <f t="shared" si="40"/>
        <v>0.86188896276459293</v>
      </c>
      <c r="AA194" s="1">
        <f t="shared" si="41"/>
        <v>1.0231017232226551</v>
      </c>
    </row>
    <row r="195" spans="1:27" x14ac:dyDescent="0.35">
      <c r="A195" s="2">
        <v>193</v>
      </c>
      <c r="B195" s="2">
        <f t="shared" si="46"/>
        <v>94</v>
      </c>
      <c r="C195" s="2">
        <v>963.62389350965736</v>
      </c>
      <c r="D195" s="2">
        <v>533.23926742377034</v>
      </c>
      <c r="E195" s="2">
        <v>1041.9776040717234</v>
      </c>
      <c r="F195" s="2">
        <v>597.53589886373891</v>
      </c>
      <c r="G195" s="2">
        <v>200.27380952380952</v>
      </c>
      <c r="H195" s="2">
        <v>148.11827956989248</v>
      </c>
      <c r="I195" s="2">
        <v>186.55140186915887</v>
      </c>
      <c r="J195" s="2">
        <v>147.46511627906978</v>
      </c>
      <c r="O195" s="2">
        <f t="shared" si="47"/>
        <v>57.741425166441687</v>
      </c>
      <c r="P195" s="2">
        <f t="shared" si="34"/>
        <v>142.53238435736785</v>
      </c>
      <c r="Q195" s="2">
        <f t="shared" si="35"/>
        <v>90.376854403450793</v>
      </c>
      <c r="R195" s="2">
        <f t="shared" si="36"/>
        <v>128.80997670271717</v>
      </c>
      <c r="S195" s="2">
        <f t="shared" si="37"/>
        <v>89.723691112628089</v>
      </c>
      <c r="T195" s="1">
        <f t="shared" si="42"/>
        <v>76003.864218886098</v>
      </c>
      <c r="U195" s="1">
        <f t="shared" si="43"/>
        <v>54003.414932443229</v>
      </c>
      <c r="V195" s="1">
        <f t="shared" si="44"/>
        <v>68686.537613829831</v>
      </c>
      <c r="W195" s="1">
        <f t="shared" si="45"/>
        <v>53613.126418356689</v>
      </c>
      <c r="X195" s="1">
        <f t="shared" si="38"/>
        <v>1.0048423218865936</v>
      </c>
      <c r="Y195" s="1">
        <f t="shared" si="39"/>
        <v>0.81994814580230269</v>
      </c>
      <c r="Z195" s="1">
        <f t="shared" si="40"/>
        <v>0.90810040578280427</v>
      </c>
      <c r="AA195" s="1">
        <f t="shared" si="41"/>
        <v>0.81402229196780851</v>
      </c>
    </row>
    <row r="196" spans="1:27" x14ac:dyDescent="0.35">
      <c r="A196" s="2">
        <v>194</v>
      </c>
      <c r="B196" s="2">
        <f t="shared" si="46"/>
        <v>94.5</v>
      </c>
      <c r="C196" s="2">
        <v>958.7372851721284</v>
      </c>
      <c r="D196" s="2">
        <v>531.45163110643318</v>
      </c>
      <c r="E196" s="2">
        <v>1039.2746988350277</v>
      </c>
      <c r="F196" s="2">
        <v>596.80633910852373</v>
      </c>
      <c r="G196" s="2">
        <v>187.9156626506024</v>
      </c>
      <c r="H196" s="2">
        <v>117.21505376344086</v>
      </c>
      <c r="I196" s="2">
        <v>168.77403846153845</v>
      </c>
      <c r="J196" s="2">
        <v>152.98473282442748</v>
      </c>
      <c r="O196" s="2">
        <f t="shared" si="47"/>
        <v>57.741425166441687</v>
      </c>
      <c r="P196" s="2">
        <f t="shared" si="34"/>
        <v>130.1742374841607</v>
      </c>
      <c r="Q196" s="2">
        <f t="shared" si="35"/>
        <v>59.473628596999177</v>
      </c>
      <c r="R196" s="2">
        <f t="shared" si="36"/>
        <v>111.03261329509677</v>
      </c>
      <c r="S196" s="2">
        <f t="shared" si="37"/>
        <v>95.243307657985795</v>
      </c>
      <c r="T196" s="1">
        <f t="shared" si="42"/>
        <v>69181.310838993391</v>
      </c>
      <c r="U196" s="1">
        <f t="shared" si="43"/>
        <v>35494.238556475088</v>
      </c>
      <c r="V196" s="1">
        <f t="shared" si="44"/>
        <v>59008.463441689019</v>
      </c>
      <c r="W196" s="1">
        <f t="shared" si="45"/>
        <v>56841.809767949322</v>
      </c>
      <c r="X196" s="1">
        <f t="shared" si="38"/>
        <v>0.91464177156058701</v>
      </c>
      <c r="Y196" s="1">
        <f t="shared" si="39"/>
        <v>0.53891842076013041</v>
      </c>
      <c r="Z196" s="1">
        <f t="shared" si="40"/>
        <v>0.78014719416033373</v>
      </c>
      <c r="AA196" s="1">
        <f t="shared" si="41"/>
        <v>0.86304424602743635</v>
      </c>
    </row>
    <row r="197" spans="1:27" x14ac:dyDescent="0.35">
      <c r="A197" s="2">
        <v>195</v>
      </c>
      <c r="B197" s="2">
        <f t="shared" si="46"/>
        <v>95</v>
      </c>
      <c r="C197" s="2">
        <v>954.0033833451472</v>
      </c>
      <c r="D197" s="2">
        <v>529.58925164572804</v>
      </c>
      <c r="E197" s="2">
        <v>1034.6629622164846</v>
      </c>
      <c r="F197" s="2">
        <v>595.89614716433368</v>
      </c>
      <c r="G197" s="2">
        <v>193.49411764705883</v>
      </c>
      <c r="H197" s="2">
        <v>121.81720430107526</v>
      </c>
      <c r="I197" s="2">
        <v>177.30526315789473</v>
      </c>
      <c r="J197" s="2">
        <v>147.71102661596959</v>
      </c>
      <c r="O197" s="2">
        <f t="shared" si="47"/>
        <v>57.741425166441687</v>
      </c>
      <c r="P197" s="2">
        <f t="shared" si="34"/>
        <v>135.75269248061716</v>
      </c>
      <c r="Q197" s="2">
        <f t="shared" si="35"/>
        <v>64.075779134633578</v>
      </c>
      <c r="R197" s="2">
        <f t="shared" si="36"/>
        <v>119.56383799145304</v>
      </c>
      <c r="S197" s="2">
        <f t="shared" si="37"/>
        <v>89.9696014495279</v>
      </c>
      <c r="T197" s="1">
        <f t="shared" si="42"/>
        <v>71893.166819702688</v>
      </c>
      <c r="U197" s="1">
        <f t="shared" si="43"/>
        <v>38182.509912880952</v>
      </c>
      <c r="V197" s="1">
        <f t="shared" si="44"/>
        <v>63319.723485784685</v>
      </c>
      <c r="W197" s="1">
        <f t="shared" si="45"/>
        <v>53612.538865684328</v>
      </c>
      <c r="X197" s="1">
        <f t="shared" si="38"/>
        <v>0.95049504939433227</v>
      </c>
      <c r="Y197" s="1">
        <f t="shared" si="39"/>
        <v>0.57973515645834273</v>
      </c>
      <c r="Z197" s="1">
        <f t="shared" si="40"/>
        <v>0.83714609280172025</v>
      </c>
      <c r="AA197" s="1">
        <f t="shared" si="41"/>
        <v>0.81401337100003524</v>
      </c>
    </row>
    <row r="198" spans="1:27" x14ac:dyDescent="0.35">
      <c r="A198" s="2">
        <v>196</v>
      </c>
      <c r="B198" s="2">
        <f t="shared" si="46"/>
        <v>95.5</v>
      </c>
      <c r="C198" s="2">
        <v>950.3842390451648</v>
      </c>
      <c r="D198" s="2">
        <v>528.20764648811723</v>
      </c>
      <c r="E198" s="2">
        <v>1045.1386288400624</v>
      </c>
      <c r="F198" s="2">
        <v>601.35580939124179</v>
      </c>
      <c r="G198" s="2">
        <v>205.70238095238096</v>
      </c>
      <c r="H198" s="2">
        <v>113.06451612903226</v>
      </c>
      <c r="I198" s="2">
        <v>160.70744680851064</v>
      </c>
      <c r="J198" s="2">
        <v>138.23193916349811</v>
      </c>
      <c r="O198" s="2">
        <f t="shared" si="47"/>
        <v>57.741425166441687</v>
      </c>
      <c r="P198" s="2">
        <f t="shared" si="34"/>
        <v>147.96095578593929</v>
      </c>
      <c r="Q198" s="2">
        <f t="shared" si="35"/>
        <v>55.32309096259057</v>
      </c>
      <c r="R198" s="2">
        <f t="shared" si="36"/>
        <v>102.96602164206895</v>
      </c>
      <c r="S198" s="2">
        <f t="shared" si="37"/>
        <v>80.490513997056425</v>
      </c>
      <c r="T198" s="1">
        <f t="shared" si="42"/>
        <v>78154.108227823366</v>
      </c>
      <c r="U198" s="1">
        <f t="shared" si="43"/>
        <v>33268.862143833947</v>
      </c>
      <c r="V198" s="1">
        <f t="shared" si="44"/>
        <v>54387.439959801784</v>
      </c>
      <c r="W198" s="1">
        <f t="shared" si="45"/>
        <v>48403.43819301694</v>
      </c>
      <c r="X198" s="1">
        <f t="shared" si="38"/>
        <v>1.0332705630657621</v>
      </c>
      <c r="Y198" s="1">
        <f t="shared" si="39"/>
        <v>0.50512994154006763</v>
      </c>
      <c r="Z198" s="1">
        <f t="shared" si="40"/>
        <v>0.71905293253622271</v>
      </c>
      <c r="AA198" s="1">
        <f t="shared" si="41"/>
        <v>0.73492221642778643</v>
      </c>
    </row>
    <row r="199" spans="1:27" x14ac:dyDescent="0.35">
      <c r="A199" s="2">
        <v>197</v>
      </c>
      <c r="B199" s="2">
        <f t="shared" si="46"/>
        <v>96</v>
      </c>
      <c r="C199" s="2">
        <v>946.23062195826515</v>
      </c>
      <c r="D199" s="2">
        <v>525.37597536548185</v>
      </c>
      <c r="E199" s="2">
        <v>1051.9493392104935</v>
      </c>
      <c r="F199" s="2">
        <v>604.2575769605985</v>
      </c>
      <c r="G199" s="2">
        <v>210.76829268292684</v>
      </c>
      <c r="H199" s="2">
        <v>125.65591397849462</v>
      </c>
      <c r="I199" s="2">
        <v>189.24509803921569</v>
      </c>
      <c r="J199" s="2">
        <v>159.06415094339621</v>
      </c>
      <c r="O199" s="2">
        <f t="shared" si="47"/>
        <v>57.741425166441687</v>
      </c>
      <c r="P199" s="2">
        <f t="shared" si="34"/>
        <v>153.02686751648514</v>
      </c>
      <c r="Q199" s="2">
        <f t="shared" si="35"/>
        <v>67.914488812052937</v>
      </c>
      <c r="R199" s="2">
        <f t="shared" si="36"/>
        <v>131.50367287277402</v>
      </c>
      <c r="S199" s="2">
        <f t="shared" si="37"/>
        <v>101.32272577695453</v>
      </c>
      <c r="T199" s="1">
        <f t="shared" si="42"/>
        <v>80396.639778597746</v>
      </c>
      <c r="U199" s="1">
        <f t="shared" si="43"/>
        <v>41037.844450088785</v>
      </c>
      <c r="V199" s="1">
        <f t="shared" si="44"/>
        <v>69088.870399676904</v>
      </c>
      <c r="W199" s="1">
        <f t="shared" si="45"/>
        <v>61225.024769025717</v>
      </c>
      <c r="X199" s="1">
        <f t="shared" si="38"/>
        <v>1.0629189320472978</v>
      </c>
      <c r="Y199" s="1">
        <f t="shared" si="39"/>
        <v>0.62308845665903645</v>
      </c>
      <c r="Z199" s="1">
        <f t="shared" si="40"/>
        <v>0.91341962231023466</v>
      </c>
      <c r="AA199" s="1">
        <f t="shared" si="41"/>
        <v>0.92959575980265652</v>
      </c>
    </row>
    <row r="200" spans="1:27" x14ac:dyDescent="0.35">
      <c r="A200" s="2">
        <v>198</v>
      </c>
      <c r="B200" s="2">
        <f t="shared" si="46"/>
        <v>96.5</v>
      </c>
      <c r="C200" s="2">
        <v>946.81090669834668</v>
      </c>
      <c r="D200" s="2">
        <v>523.02808023384421</v>
      </c>
      <c r="E200" s="2">
        <v>1040.7559519873412</v>
      </c>
      <c r="F200" s="2">
        <v>602.59188207599459</v>
      </c>
      <c r="G200" s="2">
        <v>198.94736842105263</v>
      </c>
      <c r="H200" s="2">
        <v>145.38709677419354</v>
      </c>
      <c r="I200" s="2">
        <v>176.64248704663211</v>
      </c>
      <c r="J200" s="2">
        <v>145.60754716981131</v>
      </c>
      <c r="O200" s="2">
        <f t="shared" si="47"/>
        <v>57.741425166441687</v>
      </c>
      <c r="P200" s="2">
        <f t="shared" si="34"/>
        <v>141.20594325461093</v>
      </c>
      <c r="Q200" s="2">
        <f t="shared" si="35"/>
        <v>87.645671607751851</v>
      </c>
      <c r="R200" s="2">
        <f t="shared" si="36"/>
        <v>118.90106188019043</v>
      </c>
      <c r="S200" s="2">
        <f t="shared" si="37"/>
        <v>87.866122003369625</v>
      </c>
      <c r="T200" s="1">
        <f t="shared" si="42"/>
        <v>73854.673418068298</v>
      </c>
      <c r="U200" s="1">
        <f t="shared" si="43"/>
        <v>52814.570209929749</v>
      </c>
      <c r="V200" s="1">
        <f t="shared" si="44"/>
        <v>62188.594132961516</v>
      </c>
      <c r="W200" s="1">
        <f t="shared" si="45"/>
        <v>52947.411828729462</v>
      </c>
      <c r="X200" s="1">
        <f t="shared" si="38"/>
        <v>0.97642800510591576</v>
      </c>
      <c r="Y200" s="1">
        <f t="shared" si="39"/>
        <v>0.80189760164521151</v>
      </c>
      <c r="Z200" s="1">
        <f t="shared" si="40"/>
        <v>0.82219150257231344</v>
      </c>
      <c r="AA200" s="1">
        <f t="shared" si="41"/>
        <v>0.80391457111198428</v>
      </c>
    </row>
    <row r="201" spans="1:27" x14ac:dyDescent="0.35">
      <c r="A201" s="2">
        <v>199</v>
      </c>
      <c r="B201" s="2">
        <f t="shared" si="46"/>
        <v>97</v>
      </c>
      <c r="C201" s="2">
        <v>947.57443925108566</v>
      </c>
      <c r="D201" s="2">
        <v>523.19564617826018</v>
      </c>
      <c r="E201" s="2">
        <v>1043.2450681092698</v>
      </c>
      <c r="F201" s="2">
        <v>602.27466850352789</v>
      </c>
      <c r="G201" s="2">
        <v>228.31645569620252</v>
      </c>
      <c r="H201" s="2">
        <v>108.52688172043011</v>
      </c>
      <c r="I201" s="2">
        <v>175.94117647058823</v>
      </c>
      <c r="J201" s="2">
        <v>150.50965250965251</v>
      </c>
      <c r="O201" s="2">
        <f t="shared" si="47"/>
        <v>57.741425166441687</v>
      </c>
      <c r="P201" s="2">
        <f t="shared" si="34"/>
        <v>170.57503052976085</v>
      </c>
      <c r="Q201" s="2">
        <f t="shared" si="35"/>
        <v>50.785456553988425</v>
      </c>
      <c r="R201" s="2">
        <f t="shared" si="36"/>
        <v>118.19975130414655</v>
      </c>
      <c r="S201" s="2">
        <f t="shared" si="37"/>
        <v>92.768227343210825</v>
      </c>
      <c r="T201" s="1">
        <f t="shared" si="42"/>
        <v>89244.113319894692</v>
      </c>
      <c r="U201" s="1">
        <f t="shared" si="43"/>
        <v>30586.794010853697</v>
      </c>
      <c r="V201" s="1">
        <f t="shared" si="44"/>
        <v>61841.595261682603</v>
      </c>
      <c r="W201" s="1">
        <f t="shared" si="45"/>
        <v>55871.953370792209</v>
      </c>
      <c r="X201" s="1">
        <f t="shared" si="38"/>
        <v>1.1798908248245321</v>
      </c>
      <c r="Y201" s="1">
        <f t="shared" si="39"/>
        <v>0.46440739102536993</v>
      </c>
      <c r="Z201" s="1">
        <f t="shared" si="40"/>
        <v>0.81760385225885357</v>
      </c>
      <c r="AA201" s="1">
        <f t="shared" si="41"/>
        <v>0.84831865958927699</v>
      </c>
    </row>
    <row r="202" spans="1:27" x14ac:dyDescent="0.35">
      <c r="A202" s="2">
        <v>200</v>
      </c>
      <c r="B202" s="2">
        <f t="shared" si="46"/>
        <v>97.5</v>
      </c>
      <c r="C202" s="2">
        <v>944.59666229540392</v>
      </c>
      <c r="D202" s="2">
        <v>521.24864463944846</v>
      </c>
      <c r="E202" s="2">
        <v>1043.2297974582152</v>
      </c>
      <c r="F202" s="2">
        <v>604.71211767976104</v>
      </c>
      <c r="G202" s="2">
        <v>217.49367088607596</v>
      </c>
      <c r="H202" s="2">
        <v>90.030927835051543</v>
      </c>
      <c r="I202" s="2">
        <v>190.75742574257427</v>
      </c>
      <c r="J202" s="2">
        <v>143.82442748091603</v>
      </c>
      <c r="O202" s="2">
        <f t="shared" si="47"/>
        <v>57.741425166441687</v>
      </c>
      <c r="P202" s="2">
        <f t="shared" si="34"/>
        <v>159.75224571963429</v>
      </c>
      <c r="Q202" s="2">
        <f t="shared" si="35"/>
        <v>32.289502668609856</v>
      </c>
      <c r="R202" s="2">
        <f t="shared" si="36"/>
        <v>133.01600057613257</v>
      </c>
      <c r="S202" s="2">
        <f t="shared" si="37"/>
        <v>86.083002314474342</v>
      </c>
      <c r="T202" s="1">
        <f t="shared" si="42"/>
        <v>83270.641559467505</v>
      </c>
      <c r="U202" s="1">
        <f t="shared" si="43"/>
        <v>19525.853537561361</v>
      </c>
      <c r="V202" s="1">
        <f t="shared" si="44"/>
        <v>69334.4100156692</v>
      </c>
      <c r="W202" s="1">
        <f t="shared" si="45"/>
        <v>52055.43462581755</v>
      </c>
      <c r="X202" s="1">
        <f t="shared" si="38"/>
        <v>1.1009159293352035</v>
      </c>
      <c r="Y202" s="1">
        <f t="shared" si="39"/>
        <v>0.29646620354211062</v>
      </c>
      <c r="Z202" s="1">
        <f t="shared" si="40"/>
        <v>0.91666588617305977</v>
      </c>
      <c r="AA202" s="1">
        <f t="shared" si="41"/>
        <v>0.7903714450978151</v>
      </c>
    </row>
    <row r="203" spans="1:27" x14ac:dyDescent="0.35">
      <c r="A203" s="2">
        <v>201</v>
      </c>
      <c r="B203" s="2">
        <f t="shared" si="46"/>
        <v>98</v>
      </c>
      <c r="C203" s="2">
        <v>951.16304224895839</v>
      </c>
      <c r="D203" s="2">
        <v>523.81112674170299</v>
      </c>
      <c r="E203" s="2">
        <v>1044.4361788915426</v>
      </c>
      <c r="F203" s="2">
        <v>599.63601584097546</v>
      </c>
      <c r="G203" s="2">
        <v>175.45454545454547</v>
      </c>
      <c r="H203" s="2">
        <v>69.484536082474222</v>
      </c>
      <c r="I203" s="2">
        <v>166</v>
      </c>
      <c r="J203" s="2">
        <v>145.65873015873015</v>
      </c>
      <c r="O203" s="2">
        <f t="shared" si="47"/>
        <v>57.741425166441687</v>
      </c>
      <c r="P203" s="2">
        <f t="shared" si="34"/>
        <v>117.71312028810378</v>
      </c>
      <c r="Q203" s="2">
        <f t="shared" si="35"/>
        <v>11.743110916032535</v>
      </c>
      <c r="R203" s="2">
        <f t="shared" si="36"/>
        <v>108.25857483355831</v>
      </c>
      <c r="S203" s="2">
        <f t="shared" si="37"/>
        <v>87.917304992288464</v>
      </c>
      <c r="T203" s="1">
        <f t="shared" si="42"/>
        <v>61659.44217039326</v>
      </c>
      <c r="U203" s="1">
        <f t="shared" si="43"/>
        <v>7041.5922432684165</v>
      </c>
      <c r="V203" s="1">
        <f t="shared" si="44"/>
        <v>56707.046063017151</v>
      </c>
      <c r="W203" s="1">
        <f t="shared" si="45"/>
        <v>52718.382489051757</v>
      </c>
      <c r="X203" s="1">
        <f t="shared" si="38"/>
        <v>0.81519561766353255</v>
      </c>
      <c r="Y203" s="1">
        <f t="shared" si="39"/>
        <v>0.10691435922314549</v>
      </c>
      <c r="Z203" s="1">
        <f t="shared" si="40"/>
        <v>0.74972029934147588</v>
      </c>
      <c r="AA203" s="1">
        <f t="shared" si="41"/>
        <v>0.80043715801435</v>
      </c>
    </row>
    <row r="204" spans="1:27" x14ac:dyDescent="0.35">
      <c r="A204" s="2">
        <v>202</v>
      </c>
      <c r="B204" s="2">
        <f t="shared" si="46"/>
        <v>98.5</v>
      </c>
      <c r="C204" s="2">
        <v>944.24543732114398</v>
      </c>
      <c r="D204" s="2">
        <v>521.44618785100045</v>
      </c>
      <c r="E204" s="2">
        <v>1033.3038742726094</v>
      </c>
      <c r="F204" s="2">
        <v>596.38686588145117</v>
      </c>
      <c r="G204" s="2">
        <v>215.03896103896105</v>
      </c>
      <c r="H204" s="2">
        <v>80.892473118279568</v>
      </c>
      <c r="I204" s="2">
        <v>168.935</v>
      </c>
      <c r="J204" s="2">
        <v>150.30327868852459</v>
      </c>
      <c r="O204" s="2">
        <f t="shared" si="47"/>
        <v>57.741425166441687</v>
      </c>
      <c r="P204" s="2">
        <f t="shared" si="34"/>
        <v>157.29753587251935</v>
      </c>
      <c r="Q204" s="2">
        <f t="shared" si="35"/>
        <v>23.151047951837882</v>
      </c>
      <c r="R204" s="2">
        <f t="shared" si="36"/>
        <v>111.19357483355832</v>
      </c>
      <c r="S204" s="2">
        <f t="shared" si="37"/>
        <v>92.561853522082899</v>
      </c>
      <c r="T204" s="1">
        <f t="shared" si="42"/>
        <v>82022.200439081207</v>
      </c>
      <c r="U204" s="1">
        <f t="shared" si="43"/>
        <v>13806.980929867783</v>
      </c>
      <c r="V204" s="1">
        <f t="shared" si="44"/>
        <v>57981.465710483928</v>
      </c>
      <c r="W204" s="1">
        <f t="shared" si="45"/>
        <v>55202.673722212981</v>
      </c>
      <c r="X204" s="1">
        <f t="shared" si="38"/>
        <v>1.0844103675846217</v>
      </c>
      <c r="Y204" s="1">
        <f t="shared" si="39"/>
        <v>0.2096350467231583</v>
      </c>
      <c r="Z204" s="1">
        <f t="shared" si="40"/>
        <v>0.76656932156921942</v>
      </c>
      <c r="AA204" s="1">
        <f t="shared" si="41"/>
        <v>0.83815680949956961</v>
      </c>
    </row>
    <row r="205" spans="1:27" x14ac:dyDescent="0.35">
      <c r="A205" s="2">
        <v>203</v>
      </c>
      <c r="B205" s="2">
        <f t="shared" si="46"/>
        <v>99</v>
      </c>
      <c r="C205" s="2">
        <v>948.10891203800281</v>
      </c>
      <c r="D205" s="2">
        <v>522.88004139879399</v>
      </c>
      <c r="E205" s="2">
        <v>1036.3885457856745</v>
      </c>
      <c r="F205" s="2">
        <v>594.1241248979311</v>
      </c>
      <c r="G205" s="2">
        <v>224.67532467532467</v>
      </c>
      <c r="H205" s="2">
        <v>87.473118279569889</v>
      </c>
      <c r="I205" s="2">
        <v>172.36453201970443</v>
      </c>
      <c r="J205" s="2">
        <v>173.9390243902439</v>
      </c>
      <c r="O205" s="2">
        <f t="shared" si="47"/>
        <v>57.741425166441687</v>
      </c>
      <c r="P205" s="2">
        <f t="shared" si="34"/>
        <v>166.93389950888297</v>
      </c>
      <c r="Q205" s="2">
        <f t="shared" si="35"/>
        <v>29.731693113128202</v>
      </c>
      <c r="R205" s="2">
        <f t="shared" si="36"/>
        <v>114.62310685326274</v>
      </c>
      <c r="S205" s="2">
        <f t="shared" si="37"/>
        <v>116.19759922380221</v>
      </c>
      <c r="T205" s="1">
        <f t="shared" si="42"/>
        <v>87286.404286066841</v>
      </c>
      <c r="U205" s="1">
        <f t="shared" si="43"/>
        <v>17664.316152571137</v>
      </c>
      <c r="V205" s="1">
        <f t="shared" si="44"/>
        <v>59934.134856692406</v>
      </c>
      <c r="W205" s="1">
        <f t="shared" si="45"/>
        <v>69035.796954082005</v>
      </c>
      <c r="X205" s="1">
        <f t="shared" si="38"/>
        <v>1.1540080764755198</v>
      </c>
      <c r="Y205" s="1">
        <f t="shared" si="39"/>
        <v>0.2682019886017436</v>
      </c>
      <c r="Z205" s="1">
        <f t="shared" si="40"/>
        <v>0.79238543788011717</v>
      </c>
      <c r="AA205" s="1">
        <f t="shared" si="41"/>
        <v>1.0481887817149349</v>
      </c>
    </row>
    <row r="206" spans="1:27" x14ac:dyDescent="0.35">
      <c r="A206" s="2">
        <v>204</v>
      </c>
      <c r="B206" s="2">
        <f t="shared" si="46"/>
        <v>99.5</v>
      </c>
      <c r="C206" s="2">
        <v>953.78959423038032</v>
      </c>
      <c r="D206" s="2">
        <v>526.48661432431379</v>
      </c>
      <c r="E206" s="2">
        <v>1048.5134427231683</v>
      </c>
      <c r="F206" s="2">
        <v>597.97615112056576</v>
      </c>
      <c r="G206" s="2">
        <v>192.75949367088609</v>
      </c>
      <c r="H206" s="2">
        <v>102.88172043010752</v>
      </c>
      <c r="I206" s="2">
        <v>151.41791044776119</v>
      </c>
      <c r="J206" s="2">
        <v>159.87654320987653</v>
      </c>
      <c r="O206" s="2">
        <f t="shared" si="47"/>
        <v>57.741425166441687</v>
      </c>
      <c r="P206" s="2">
        <f t="shared" ref="P206:P250" si="48">G206-$O206</f>
        <v>135.01806850444439</v>
      </c>
      <c r="Q206" s="2">
        <f t="shared" ref="Q206:Q250" si="49">H206-$O206</f>
        <v>45.140295263665834</v>
      </c>
      <c r="R206" s="2">
        <f t="shared" ref="R206:R250" si="50">I206-$O206</f>
        <v>93.676485281319501</v>
      </c>
      <c r="S206" s="2">
        <f t="shared" ref="S206:S250" si="51">J206-$O206</f>
        <v>102.13511804343484</v>
      </c>
      <c r="T206" s="1">
        <f t="shared" si="42"/>
        <v>71085.205759513192</v>
      </c>
      <c r="U206" s="1">
        <f t="shared" si="43"/>
        <v>26992.8200222128</v>
      </c>
      <c r="V206" s="1">
        <f t="shared" si="44"/>
        <v>49319.415577563319</v>
      </c>
      <c r="W206" s="1">
        <f t="shared" si="45"/>
        <v>61074.364781857817</v>
      </c>
      <c r="X206" s="1">
        <f t="shared" ref="X206:X247" si="52">T206/X$3</f>
        <v>0.93981304689276701</v>
      </c>
      <c r="Y206" s="1">
        <f t="shared" ref="Y206:Y247" si="53">U206/Y$3</f>
        <v>0.40983913248590043</v>
      </c>
      <c r="Z206" s="1">
        <f t="shared" ref="Z206:Z247" si="54">V206/Z$3</f>
        <v>0.65204890004439942</v>
      </c>
      <c r="AA206" s="1">
        <f t="shared" ref="AA206:AA247" si="55">W206/AA$3</f>
        <v>0.92730824933170841</v>
      </c>
    </row>
    <row r="207" spans="1:27" x14ac:dyDescent="0.35">
      <c r="A207" s="2">
        <v>205</v>
      </c>
      <c r="B207" s="2">
        <f t="shared" si="46"/>
        <v>100</v>
      </c>
      <c r="C207" s="2">
        <v>941.28293101651707</v>
      </c>
      <c r="D207" s="2">
        <v>522.57131156572154</v>
      </c>
      <c r="E207" s="2">
        <v>1035.7777197434834</v>
      </c>
      <c r="F207" s="2">
        <v>595.04966577005712</v>
      </c>
      <c r="G207" s="2">
        <v>169.57692307692307</v>
      </c>
      <c r="H207" s="2">
        <v>96.064516129032256</v>
      </c>
      <c r="I207" s="2">
        <v>152.19801980198019</v>
      </c>
      <c r="J207" s="2">
        <v>144.19409282700423</v>
      </c>
      <c r="O207" s="2">
        <f t="shared" si="47"/>
        <v>57.741425166441687</v>
      </c>
      <c r="P207" s="2">
        <f t="shared" si="48"/>
        <v>111.83549791048138</v>
      </c>
      <c r="Q207" s="2">
        <f t="shared" si="49"/>
        <v>38.32309096259057</v>
      </c>
      <c r="R207" s="2">
        <f t="shared" si="50"/>
        <v>94.456594635538508</v>
      </c>
      <c r="S207" s="2">
        <f t="shared" si="51"/>
        <v>86.45266766056254</v>
      </c>
      <c r="T207" s="1">
        <f t="shared" ref="T207:T250" si="56">P207*$D207</f>
        <v>58442.022822685765</v>
      </c>
      <c r="U207" s="1">
        <f t="shared" ref="U207:U250" si="57">Q207*$F207</f>
        <v>22804.142468565016</v>
      </c>
      <c r="V207" s="1">
        <f t="shared" ref="V207:V250" si="58">R207*$D207</f>
        <v>49360.306544725056</v>
      </c>
      <c r="W207" s="1">
        <f t="shared" ref="W207:W250" si="59">S207*$F207</f>
        <v>51443.630996347565</v>
      </c>
      <c r="X207" s="1">
        <f t="shared" si="52"/>
        <v>0.7726583182635649</v>
      </c>
      <c r="Y207" s="1">
        <f t="shared" si="53"/>
        <v>0.34624133227690096</v>
      </c>
      <c r="Z207" s="1">
        <f t="shared" si="54"/>
        <v>0.65258951695656919</v>
      </c>
      <c r="AA207" s="1">
        <f t="shared" si="55"/>
        <v>0.78108226862246477</v>
      </c>
    </row>
    <row r="208" spans="1:27" x14ac:dyDescent="0.35">
      <c r="A208" s="2">
        <v>206</v>
      </c>
      <c r="B208" s="2">
        <f t="shared" si="46"/>
        <v>100.5</v>
      </c>
      <c r="C208" s="2">
        <v>947.26902622999</v>
      </c>
      <c r="D208" s="2">
        <v>522.67908233641504</v>
      </c>
      <c r="E208" s="2">
        <v>1045.2760646995553</v>
      </c>
      <c r="F208" s="2">
        <v>596.21407503383853</v>
      </c>
      <c r="G208" s="2">
        <v>226.88888888888889</v>
      </c>
      <c r="H208" s="2">
        <v>123.12903225806451</v>
      </c>
      <c r="I208" s="2">
        <v>174.90052356020942</v>
      </c>
      <c r="J208" s="2">
        <v>145.57083333333333</v>
      </c>
      <c r="O208" s="2">
        <f t="shared" si="47"/>
        <v>57.741425166441687</v>
      </c>
      <c r="P208" s="2">
        <f t="shared" si="48"/>
        <v>169.14746372244718</v>
      </c>
      <c r="Q208" s="2">
        <f t="shared" si="49"/>
        <v>65.387607091622826</v>
      </c>
      <c r="R208" s="2">
        <f t="shared" si="50"/>
        <v>117.15909839376774</v>
      </c>
      <c r="S208" s="2">
        <f t="shared" si="51"/>
        <v>87.829408166891639</v>
      </c>
      <c r="T208" s="1">
        <f t="shared" si="56"/>
        <v>88409.841117980744</v>
      </c>
      <c r="U208" s="1">
        <f t="shared" si="57"/>
        <v>38985.011680807962</v>
      </c>
      <c r="V208" s="1">
        <f t="shared" si="58"/>
        <v>61236.610035816273</v>
      </c>
      <c r="W208" s="1">
        <f t="shared" si="59"/>
        <v>52365.129350992764</v>
      </c>
      <c r="X208" s="1">
        <f t="shared" si="52"/>
        <v>1.1688609643684589</v>
      </c>
      <c r="Y208" s="1">
        <f t="shared" si="53"/>
        <v>0.59191975325537816</v>
      </c>
      <c r="Z208" s="1">
        <f t="shared" si="54"/>
        <v>0.80960538053226017</v>
      </c>
      <c r="AA208" s="1">
        <f t="shared" si="55"/>
        <v>0.79507362209884058</v>
      </c>
    </row>
    <row r="209" spans="1:27" x14ac:dyDescent="0.35">
      <c r="A209" s="2">
        <v>207</v>
      </c>
      <c r="B209" s="2">
        <f t="shared" si="46"/>
        <v>101</v>
      </c>
      <c r="C209" s="2">
        <v>948.52121961648186</v>
      </c>
      <c r="D209" s="2">
        <v>524.40209965755139</v>
      </c>
      <c r="E209" s="2">
        <v>1042.8022192286812</v>
      </c>
      <c r="F209" s="2">
        <v>598.66158988153882</v>
      </c>
      <c r="G209" s="2">
        <v>189.79220779220779</v>
      </c>
      <c r="H209" s="2">
        <v>136.23655913978496</v>
      </c>
      <c r="I209" s="2">
        <v>167.28282828282829</v>
      </c>
      <c r="J209" s="2">
        <v>133.02032520325204</v>
      </c>
      <c r="O209" s="2">
        <f t="shared" si="47"/>
        <v>57.741425166441687</v>
      </c>
      <c r="P209" s="2">
        <f t="shared" si="48"/>
        <v>132.05078262576609</v>
      </c>
      <c r="Q209" s="2">
        <f t="shared" si="49"/>
        <v>78.495133973343272</v>
      </c>
      <c r="R209" s="2">
        <f t="shared" si="50"/>
        <v>109.5414031163866</v>
      </c>
      <c r="S209" s="2">
        <f t="shared" si="51"/>
        <v>75.278900036810356</v>
      </c>
      <c r="T209" s="1">
        <f t="shared" si="56"/>
        <v>69247.707670374642</v>
      </c>
      <c r="U209" s="1">
        <f t="shared" si="57"/>
        <v>46992.021702446073</v>
      </c>
      <c r="V209" s="1">
        <f t="shared" si="58"/>
        <v>57443.741793667381</v>
      </c>
      <c r="W209" s="1">
        <f t="shared" si="59"/>
        <v>45066.585980570322</v>
      </c>
      <c r="X209" s="1">
        <f t="shared" si="52"/>
        <v>0.91551959990387899</v>
      </c>
      <c r="Y209" s="1">
        <f t="shared" si="53"/>
        <v>0.71349230619255211</v>
      </c>
      <c r="Z209" s="1">
        <f t="shared" si="54"/>
        <v>0.7594601073909536</v>
      </c>
      <c r="AA209" s="1">
        <f t="shared" si="55"/>
        <v>0.68425790588678392</v>
      </c>
    </row>
    <row r="210" spans="1:27" x14ac:dyDescent="0.35">
      <c r="A210" s="2">
        <v>208</v>
      </c>
      <c r="B210" s="2">
        <f t="shared" si="46"/>
        <v>101.5</v>
      </c>
      <c r="C210" s="2">
        <v>947.13159037049707</v>
      </c>
      <c r="D210" s="2">
        <v>521.18266456381559</v>
      </c>
      <c r="E210" s="2">
        <v>1040.3589150599169</v>
      </c>
      <c r="F210" s="2">
        <v>595.37442296554502</v>
      </c>
      <c r="G210" s="2">
        <v>188.89041095890411</v>
      </c>
      <c r="H210" s="2">
        <v>92.892473118279568</v>
      </c>
      <c r="I210" s="2">
        <v>165.36040609137055</v>
      </c>
      <c r="J210" s="2">
        <v>144.01646090534979</v>
      </c>
      <c r="O210" s="2">
        <f t="shared" si="47"/>
        <v>57.741425166441687</v>
      </c>
      <c r="P210" s="2">
        <f t="shared" si="48"/>
        <v>131.14898579246244</v>
      </c>
      <c r="Q210" s="2">
        <f t="shared" si="49"/>
        <v>35.151047951837882</v>
      </c>
      <c r="R210" s="2">
        <f t="shared" si="50"/>
        <v>107.61898092492886</v>
      </c>
      <c r="S210" s="2">
        <f t="shared" si="51"/>
        <v>86.275035738908102</v>
      </c>
      <c r="T210" s="1">
        <f t="shared" si="56"/>
        <v>68352.577870157562</v>
      </c>
      <c r="U210" s="1">
        <f t="shared" si="57"/>
        <v>20928.034890959683</v>
      </c>
      <c r="V210" s="1">
        <f t="shared" si="58"/>
        <v>56089.147236096869</v>
      </c>
      <c r="W210" s="1">
        <f t="shared" si="59"/>
        <v>51365.949619384184</v>
      </c>
      <c r="X210" s="1">
        <f t="shared" si="52"/>
        <v>0.90368514495761965</v>
      </c>
      <c r="Y210" s="1">
        <f t="shared" si="53"/>
        <v>0.31775589424474082</v>
      </c>
      <c r="Z210" s="1">
        <f t="shared" si="54"/>
        <v>0.74155109770528738</v>
      </c>
      <c r="AA210" s="1">
        <f t="shared" si="55"/>
        <v>0.7799028117106348</v>
      </c>
    </row>
    <row r="211" spans="1:27" x14ac:dyDescent="0.35">
      <c r="A211" s="2">
        <v>209</v>
      </c>
      <c r="B211" s="2">
        <f t="shared" si="46"/>
        <v>102</v>
      </c>
      <c r="C211" s="2">
        <v>950.35369774305525</v>
      </c>
      <c r="D211" s="2">
        <v>522.32070798497546</v>
      </c>
      <c r="E211" s="2">
        <v>1040.8781171957794</v>
      </c>
      <c r="F211" s="2">
        <v>596.98796149941688</v>
      </c>
      <c r="G211" s="2">
        <v>160.8918918918919</v>
      </c>
      <c r="H211" s="2">
        <v>111.34408602150538</v>
      </c>
      <c r="I211" s="2">
        <v>174.16582914572865</v>
      </c>
      <c r="J211" s="2">
        <v>145.52301255230125</v>
      </c>
      <c r="O211" s="2">
        <f t="shared" si="47"/>
        <v>57.741425166441687</v>
      </c>
      <c r="P211" s="2">
        <f t="shared" si="48"/>
        <v>103.15046672545022</v>
      </c>
      <c r="Q211" s="2">
        <f t="shared" si="49"/>
        <v>53.602660855063689</v>
      </c>
      <c r="R211" s="2">
        <f t="shared" si="50"/>
        <v>116.42440397928696</v>
      </c>
      <c r="S211" s="2">
        <f t="shared" si="51"/>
        <v>87.781587385859567</v>
      </c>
      <c r="T211" s="1">
        <f t="shared" si="56"/>
        <v>53877.624809017812</v>
      </c>
      <c r="U211" s="1">
        <f t="shared" si="57"/>
        <v>32000.143234809064</v>
      </c>
      <c r="V211" s="1">
        <f t="shared" si="58"/>
        <v>60810.877113189963</v>
      </c>
      <c r="W211" s="1">
        <f t="shared" si="59"/>
        <v>52404.550910667233</v>
      </c>
      <c r="X211" s="1">
        <f t="shared" si="52"/>
        <v>0.71231269840323985</v>
      </c>
      <c r="Y211" s="1">
        <f t="shared" si="53"/>
        <v>0.48586664646325373</v>
      </c>
      <c r="Z211" s="1">
        <f t="shared" si="54"/>
        <v>0.80397679226412466</v>
      </c>
      <c r="AA211" s="1">
        <f t="shared" si="55"/>
        <v>0.79567217007585556</v>
      </c>
    </row>
    <row r="212" spans="1:27" x14ac:dyDescent="0.35">
      <c r="A212" s="2">
        <v>210</v>
      </c>
      <c r="B212" s="2">
        <f t="shared" ref="B212:B247" si="60">B211+0.5</f>
        <v>102.5</v>
      </c>
      <c r="C212" s="2">
        <v>957.39346787930788</v>
      </c>
      <c r="D212" s="2">
        <v>527.11015629614883</v>
      </c>
      <c r="E212" s="2">
        <v>1035.9915088582504</v>
      </c>
      <c r="F212" s="2">
        <v>599.62519737573109</v>
      </c>
      <c r="G212" s="2">
        <v>200.62025316455697</v>
      </c>
      <c r="H212" s="2">
        <v>118.63440860215054</v>
      </c>
      <c r="I212" s="2">
        <v>172.74883720930234</v>
      </c>
      <c r="J212" s="2">
        <v>129.85537190082644</v>
      </c>
      <c r="O212" s="2">
        <f t="shared" si="47"/>
        <v>57.741425166441687</v>
      </c>
      <c r="P212" s="2">
        <f t="shared" si="48"/>
        <v>142.8788279981153</v>
      </c>
      <c r="Q212" s="2">
        <f t="shared" si="49"/>
        <v>60.892983435708857</v>
      </c>
      <c r="R212" s="2">
        <f t="shared" si="50"/>
        <v>115.00741204286065</v>
      </c>
      <c r="S212" s="2">
        <f t="shared" si="51"/>
        <v>72.113946734384754</v>
      </c>
      <c r="T212" s="1">
        <f t="shared" si="56"/>
        <v>75312.881357497114</v>
      </c>
      <c r="U212" s="1">
        <f t="shared" si="57"/>
        <v>36512.96721143405</v>
      </c>
      <c r="V212" s="1">
        <f t="shared" si="58"/>
        <v>60621.574937127865</v>
      </c>
      <c r="W212" s="1">
        <f t="shared" si="59"/>
        <v>43241.339544148417</v>
      </c>
      <c r="X212" s="1">
        <f t="shared" si="52"/>
        <v>0.99570688081451442</v>
      </c>
      <c r="Y212" s="1">
        <f t="shared" si="53"/>
        <v>0.55438604762695387</v>
      </c>
      <c r="Z212" s="1">
        <f t="shared" si="54"/>
        <v>0.80147404006741252</v>
      </c>
      <c r="AA212" s="1">
        <f t="shared" si="55"/>
        <v>0.65654470602620818</v>
      </c>
    </row>
    <row r="213" spans="1:27" x14ac:dyDescent="0.35">
      <c r="A213" s="2">
        <v>211</v>
      </c>
      <c r="B213" s="2">
        <f t="shared" si="60"/>
        <v>103</v>
      </c>
      <c r="C213" s="2">
        <v>951.62116178060182</v>
      </c>
      <c r="D213" s="2">
        <v>525.3071378604468</v>
      </c>
      <c r="E213" s="2">
        <v>1037.3811381042351</v>
      </c>
      <c r="F213" s="2">
        <v>594.75525555595311</v>
      </c>
      <c r="G213" s="2">
        <v>160.12658227848101</v>
      </c>
      <c r="H213" s="2">
        <v>136.89247311827958</v>
      </c>
      <c r="I213" s="2">
        <v>179.3744292237443</v>
      </c>
      <c r="J213" s="2">
        <v>150.5435684647303</v>
      </c>
      <c r="O213" s="2">
        <f t="shared" si="47"/>
        <v>57.741425166441687</v>
      </c>
      <c r="P213" s="2">
        <f t="shared" si="48"/>
        <v>102.38515711203932</v>
      </c>
      <c r="Q213" s="2">
        <f t="shared" si="49"/>
        <v>79.151047951837896</v>
      </c>
      <c r="R213" s="2">
        <f t="shared" si="50"/>
        <v>121.63300405730261</v>
      </c>
      <c r="S213" s="2">
        <f t="shared" si="51"/>
        <v>92.802143298288613</v>
      </c>
      <c r="T213" s="1">
        <f t="shared" si="56"/>
        <v>53783.653841917549</v>
      </c>
      <c r="U213" s="1">
        <f t="shared" si="57"/>
        <v>47075.501752116848</v>
      </c>
      <c r="V213" s="1">
        <f t="shared" si="58"/>
        <v>63894.685230709751</v>
      </c>
      <c r="W213" s="1">
        <f t="shared" si="59"/>
        <v>55194.562453513827</v>
      </c>
      <c r="X213" s="1">
        <f t="shared" si="52"/>
        <v>0.7110703141410526</v>
      </c>
      <c r="Y213" s="1">
        <f t="shared" si="53"/>
        <v>0.71475980588724108</v>
      </c>
      <c r="Z213" s="1">
        <f t="shared" si="54"/>
        <v>0.84474762596985753</v>
      </c>
      <c r="AA213" s="1">
        <f t="shared" si="55"/>
        <v>0.83803365395953022</v>
      </c>
    </row>
    <row r="214" spans="1:27" x14ac:dyDescent="0.35">
      <c r="A214" s="2">
        <v>212</v>
      </c>
      <c r="B214" s="2">
        <f t="shared" si="60"/>
        <v>103.5</v>
      </c>
      <c r="C214" s="2">
        <v>943.17649174730957</v>
      </c>
      <c r="D214" s="2">
        <v>523.06837216403221</v>
      </c>
      <c r="E214" s="2">
        <v>1020.0947611102264</v>
      </c>
      <c r="F214" s="2">
        <v>586.09286035211562</v>
      </c>
      <c r="G214" s="2">
        <v>206.71428571428572</v>
      </c>
      <c r="H214" s="2">
        <v>157.78494623655914</v>
      </c>
      <c r="I214" s="2">
        <v>192.33333333333334</v>
      </c>
      <c r="J214" s="2">
        <v>153.96280991735537</v>
      </c>
      <c r="O214" s="2">
        <f t="shared" si="47"/>
        <v>57.741425166441687</v>
      </c>
      <c r="P214" s="2">
        <f t="shared" si="48"/>
        <v>148.97286054784405</v>
      </c>
      <c r="Q214" s="2">
        <f t="shared" si="49"/>
        <v>100.04352107011745</v>
      </c>
      <c r="R214" s="2">
        <f t="shared" si="50"/>
        <v>134.59190816689164</v>
      </c>
      <c r="S214" s="2">
        <f t="shared" si="51"/>
        <v>96.221384750913685</v>
      </c>
      <c r="T214" s="1">
        <f t="shared" si="56"/>
        <v>77922.991663380162</v>
      </c>
      <c r="U214" s="1">
        <f t="shared" si="57"/>
        <v>58634.793423682284</v>
      </c>
      <c r="V214" s="1">
        <f t="shared" si="58"/>
        <v>70400.770311306929</v>
      </c>
      <c r="W214" s="1">
        <f t="shared" si="59"/>
        <v>56394.666615704446</v>
      </c>
      <c r="X214" s="1">
        <f t="shared" si="52"/>
        <v>1.0302149854628557</v>
      </c>
      <c r="Y214" s="1">
        <f t="shared" si="53"/>
        <v>0.89026759154755197</v>
      </c>
      <c r="Z214" s="1">
        <f t="shared" si="54"/>
        <v>0.93076416875972368</v>
      </c>
      <c r="AA214" s="1">
        <f t="shared" si="55"/>
        <v>0.85625515317006728</v>
      </c>
    </row>
    <row r="215" spans="1:27" x14ac:dyDescent="0.35">
      <c r="A215" s="2">
        <v>213</v>
      </c>
      <c r="B215" s="2">
        <f t="shared" si="60"/>
        <v>104</v>
      </c>
      <c r="C215" s="2">
        <v>946.82617734940152</v>
      </c>
      <c r="D215" s="2">
        <v>526.23655492345256</v>
      </c>
      <c r="E215" s="2">
        <v>1034.7393154717586</v>
      </c>
      <c r="F215" s="2">
        <v>590.91164791263452</v>
      </c>
      <c r="G215" s="2">
        <v>178.2</v>
      </c>
      <c r="H215" s="2">
        <v>121.87096774193549</v>
      </c>
      <c r="I215" s="2">
        <v>167.66367713004485</v>
      </c>
      <c r="J215" s="2">
        <v>186.97468354430379</v>
      </c>
      <c r="O215" s="2">
        <f t="shared" si="47"/>
        <v>57.741425166441687</v>
      </c>
      <c r="P215" s="2">
        <f t="shared" si="48"/>
        <v>120.4585748335583</v>
      </c>
      <c r="Q215" s="2">
        <f t="shared" si="49"/>
        <v>64.129542575493801</v>
      </c>
      <c r="R215" s="2">
        <f t="shared" si="50"/>
        <v>109.92225196360316</v>
      </c>
      <c r="S215" s="2">
        <f t="shared" si="51"/>
        <v>129.23325837786211</v>
      </c>
      <c r="T215" s="1">
        <f t="shared" si="56"/>
        <v>63389.705431400624</v>
      </c>
      <c r="U215" s="1">
        <f t="shared" si="57"/>
        <v>37894.893683168499</v>
      </c>
      <c r="V215" s="1">
        <f t="shared" si="58"/>
        <v>57845.107182754247</v>
      </c>
      <c r="W215" s="1">
        <f t="shared" si="59"/>
        <v>76365.43767318179</v>
      </c>
      <c r="X215" s="1">
        <f t="shared" si="52"/>
        <v>0.83807131971545112</v>
      </c>
      <c r="Y215" s="1">
        <f t="shared" si="53"/>
        <v>0.57536820309899694</v>
      </c>
      <c r="Z215" s="1">
        <f t="shared" si="54"/>
        <v>0.76476653402649231</v>
      </c>
      <c r="AA215" s="1">
        <f t="shared" si="55"/>
        <v>1.1594766572046826</v>
      </c>
    </row>
    <row r="216" spans="1:27" x14ac:dyDescent="0.35">
      <c r="A216" s="2">
        <v>214</v>
      </c>
      <c r="B216" s="2">
        <f t="shared" si="60"/>
        <v>104.5</v>
      </c>
      <c r="C216" s="2">
        <v>947.29956753209956</v>
      </c>
      <c r="D216" s="2">
        <v>527.91792335843604</v>
      </c>
      <c r="E216" s="2">
        <v>1027.9286051013275</v>
      </c>
      <c r="F216" s="2">
        <v>587.43079110926192</v>
      </c>
      <c r="G216" s="2">
        <v>167.62820512820514</v>
      </c>
      <c r="H216" s="2">
        <v>157.72043010752688</v>
      </c>
      <c r="I216" s="2">
        <v>172.93577981651376</v>
      </c>
      <c r="J216" s="2">
        <v>155.79681274900398</v>
      </c>
      <c r="O216" s="2">
        <f t="shared" si="47"/>
        <v>57.741425166441687</v>
      </c>
      <c r="P216" s="2">
        <f t="shared" si="48"/>
        <v>109.88677996176345</v>
      </c>
      <c r="Q216" s="2">
        <f t="shared" si="49"/>
        <v>99.979004941085194</v>
      </c>
      <c r="R216" s="2">
        <f t="shared" si="50"/>
        <v>115.19435465007207</v>
      </c>
      <c r="S216" s="2">
        <f t="shared" si="51"/>
        <v>98.05538758256229</v>
      </c>
      <c r="T216" s="1">
        <f t="shared" si="56"/>
        <v>58011.200681959563</v>
      </c>
      <c r="U216" s="1">
        <f t="shared" si="57"/>
        <v>58730.745966858478</v>
      </c>
      <c r="V216" s="1">
        <f t="shared" si="58"/>
        <v>60813.164489481249</v>
      </c>
      <c r="W216" s="1">
        <f t="shared" si="59"/>
        <v>57600.753900149866</v>
      </c>
      <c r="X216" s="1">
        <f t="shared" si="52"/>
        <v>0.76696244576212569</v>
      </c>
      <c r="Y216" s="1">
        <f t="shared" si="53"/>
        <v>0.89172446441310604</v>
      </c>
      <c r="Z216" s="1">
        <f t="shared" si="54"/>
        <v>0.80400703352260783</v>
      </c>
      <c r="AA216" s="1">
        <f t="shared" si="55"/>
        <v>0.87456749570977299</v>
      </c>
    </row>
    <row r="217" spans="1:27" x14ac:dyDescent="0.35">
      <c r="A217" s="2">
        <v>215</v>
      </c>
      <c r="B217" s="2">
        <f t="shared" si="60"/>
        <v>105</v>
      </c>
      <c r="C217" s="2">
        <v>944.97842857177329</v>
      </c>
      <c r="D217" s="2">
        <v>525.49704009240963</v>
      </c>
      <c r="E217" s="2">
        <v>1028.1118529139849</v>
      </c>
      <c r="F217" s="2">
        <v>583.69404008131403</v>
      </c>
      <c r="G217" s="2">
        <v>170.48717948717947</v>
      </c>
      <c r="H217" s="2">
        <v>150.29032258064515</v>
      </c>
      <c r="I217" s="2">
        <v>179.39013452914799</v>
      </c>
      <c r="J217" s="2">
        <v>161.53688524590163</v>
      </c>
      <c r="O217" s="2">
        <f t="shared" si="47"/>
        <v>57.741425166441687</v>
      </c>
      <c r="P217" s="2">
        <f t="shared" si="48"/>
        <v>112.74575432073779</v>
      </c>
      <c r="Q217" s="2">
        <f t="shared" si="49"/>
        <v>92.548897414203466</v>
      </c>
      <c r="R217" s="2">
        <f t="shared" si="50"/>
        <v>121.6487093627063</v>
      </c>
      <c r="S217" s="2">
        <f t="shared" si="51"/>
        <v>103.79546007945994</v>
      </c>
      <c r="T217" s="1">
        <f t="shared" si="56"/>
        <v>59247.560178533713</v>
      </c>
      <c r="U217" s="1">
        <f t="shared" si="57"/>
        <v>54020.239836767498</v>
      </c>
      <c r="V217" s="1">
        <f t="shared" si="58"/>
        <v>63926.036701163961</v>
      </c>
      <c r="W217" s="1">
        <f t="shared" si="59"/>
        <v>60584.791435878724</v>
      </c>
      <c r="X217" s="1">
        <f t="shared" si="52"/>
        <v>0.78330827712204487</v>
      </c>
      <c r="Y217" s="1">
        <f t="shared" si="53"/>
        <v>0.82020360277888904</v>
      </c>
      <c r="Z217" s="1">
        <f t="shared" si="54"/>
        <v>0.845162121794373</v>
      </c>
      <c r="AA217" s="1">
        <f t="shared" si="55"/>
        <v>0.91987492760988843</v>
      </c>
    </row>
    <row r="218" spans="1:27" x14ac:dyDescent="0.35">
      <c r="A218" s="2">
        <v>216</v>
      </c>
      <c r="B218" s="2">
        <f t="shared" si="60"/>
        <v>105.5</v>
      </c>
      <c r="C218" s="2">
        <v>943.90948299793888</v>
      </c>
      <c r="D218" s="2">
        <v>524.55630506279317</v>
      </c>
      <c r="E218" s="2">
        <v>1020.0031372038977</v>
      </c>
      <c r="F218" s="2">
        <v>584.44217890379707</v>
      </c>
      <c r="G218" s="2">
        <v>158.62337662337663</v>
      </c>
      <c r="H218" s="2">
        <v>186.80645161290323</v>
      </c>
      <c r="I218" s="2">
        <v>153.80193236714976</v>
      </c>
      <c r="J218" s="2">
        <v>154</v>
      </c>
      <c r="O218" s="2">
        <f t="shared" si="47"/>
        <v>57.741425166441687</v>
      </c>
      <c r="P218" s="2">
        <f t="shared" si="48"/>
        <v>100.88195145693494</v>
      </c>
      <c r="Q218" s="2">
        <f t="shared" si="49"/>
        <v>129.06502644646156</v>
      </c>
      <c r="R218" s="2">
        <f t="shared" si="50"/>
        <v>96.060507200708074</v>
      </c>
      <c r="S218" s="2">
        <f t="shared" si="51"/>
        <v>96.258574833558313</v>
      </c>
      <c r="T218" s="1">
        <f t="shared" si="56"/>
        <v>52918.26370377386</v>
      </c>
      <c r="U218" s="1">
        <f t="shared" si="57"/>
        <v>75431.045276646182</v>
      </c>
      <c r="V218" s="1">
        <f t="shared" si="58"/>
        <v>50389.144719661264</v>
      </c>
      <c r="W218" s="1">
        <f t="shared" si="59"/>
        <v>56257.571213899027</v>
      </c>
      <c r="X218" s="1">
        <f t="shared" si="52"/>
        <v>0.69962904540179838</v>
      </c>
      <c r="Y218" s="1">
        <f t="shared" si="53"/>
        <v>1.1452895300767116</v>
      </c>
      <c r="Z218" s="1">
        <f t="shared" si="54"/>
        <v>0.66619172193882026</v>
      </c>
      <c r="AA218" s="1">
        <f t="shared" si="55"/>
        <v>0.85417359738977083</v>
      </c>
    </row>
    <row r="219" spans="1:27" x14ac:dyDescent="0.35">
      <c r="A219" s="2">
        <v>217</v>
      </c>
      <c r="B219" s="2">
        <f t="shared" si="60"/>
        <v>106</v>
      </c>
      <c r="C219" s="2">
        <v>942.9168906793783</v>
      </c>
      <c r="D219" s="2">
        <v>524.10960244072476</v>
      </c>
      <c r="E219" s="2">
        <v>1028.4783485392995</v>
      </c>
      <c r="F219" s="2">
        <v>586.36998257638277</v>
      </c>
      <c r="G219" s="2">
        <v>201.71794871794873</v>
      </c>
      <c r="H219" s="2">
        <v>150.95698924731184</v>
      </c>
      <c r="I219" s="2">
        <v>182.75829383886256</v>
      </c>
      <c r="J219" s="2">
        <v>160.28627450980392</v>
      </c>
      <c r="O219" s="2">
        <f t="shared" si="47"/>
        <v>57.741425166441687</v>
      </c>
      <c r="P219" s="2">
        <f t="shared" si="48"/>
        <v>143.97652355150706</v>
      </c>
      <c r="Q219" s="2">
        <f t="shared" si="49"/>
        <v>93.215564080870152</v>
      </c>
      <c r="R219" s="2">
        <f t="shared" si="50"/>
        <v>125.01686867242087</v>
      </c>
      <c r="S219" s="2">
        <f t="shared" si="51"/>
        <v>102.54484934336223</v>
      </c>
      <c r="T219" s="1">
        <f t="shared" si="56"/>
        <v>75459.478519378012</v>
      </c>
      <c r="U219" s="1">
        <f t="shared" si="57"/>
        <v>54658.808685947522</v>
      </c>
      <c r="V219" s="1">
        <f t="shared" si="58"/>
        <v>65522.541338286799</v>
      </c>
      <c r="W219" s="1">
        <f t="shared" si="59"/>
        <v>60129.22152276511</v>
      </c>
      <c r="X219" s="1">
        <f t="shared" si="52"/>
        <v>0.99764503269718918</v>
      </c>
      <c r="Y219" s="1">
        <f t="shared" si="53"/>
        <v>0.82989916267093056</v>
      </c>
      <c r="Z219" s="1">
        <f t="shared" si="54"/>
        <v>0.86626940946923559</v>
      </c>
      <c r="AA219" s="1">
        <f t="shared" si="55"/>
        <v>0.91295788901134578</v>
      </c>
    </row>
    <row r="220" spans="1:27" x14ac:dyDescent="0.35">
      <c r="A220" s="2">
        <v>218</v>
      </c>
      <c r="B220" s="2">
        <f t="shared" si="60"/>
        <v>106.5</v>
      </c>
      <c r="C220" s="2">
        <v>933.17421530642991</v>
      </c>
      <c r="D220" s="2">
        <v>521.67120821732021</v>
      </c>
      <c r="E220" s="2">
        <v>1020.6903165013628</v>
      </c>
      <c r="F220" s="2">
        <v>584.34950620620407</v>
      </c>
      <c r="G220" s="2">
        <v>161.64864864864865</v>
      </c>
      <c r="H220" s="2">
        <v>154.98924731182797</v>
      </c>
      <c r="I220" s="2">
        <v>171.85321100917432</v>
      </c>
      <c r="J220" s="2">
        <v>133.94444444444446</v>
      </c>
      <c r="O220" s="2">
        <f t="shared" si="47"/>
        <v>57.741425166441687</v>
      </c>
      <c r="P220" s="2">
        <f t="shared" si="48"/>
        <v>103.90722348220696</v>
      </c>
      <c r="Q220" s="2">
        <f t="shared" si="49"/>
        <v>97.24782214538628</v>
      </c>
      <c r="R220" s="2">
        <f t="shared" si="50"/>
        <v>114.11178584273263</v>
      </c>
      <c r="S220" s="2">
        <f t="shared" si="51"/>
        <v>76.20301927800277</v>
      </c>
      <c r="T220" s="1">
        <f t="shared" si="56"/>
        <v>54205.406816470007</v>
      </c>
      <c r="U220" s="1">
        <f t="shared" si="57"/>
        <v>56826.716850285229</v>
      </c>
      <c r="V220" s="1">
        <f t="shared" si="58"/>
        <v>59528.83319241443</v>
      </c>
      <c r="W220" s="1">
        <f t="shared" si="59"/>
        <v>44529.196686522766</v>
      </c>
      <c r="X220" s="1">
        <f t="shared" si="52"/>
        <v>0.71664628376532546</v>
      </c>
      <c r="Y220" s="1">
        <f t="shared" si="53"/>
        <v>0.86281508626283809</v>
      </c>
      <c r="Z220" s="1">
        <f t="shared" si="54"/>
        <v>0.78702696999715938</v>
      </c>
      <c r="AA220" s="1">
        <f t="shared" si="55"/>
        <v>0.67609858196662964</v>
      </c>
    </row>
    <row r="221" spans="1:27" x14ac:dyDescent="0.35">
      <c r="A221" s="2">
        <v>219</v>
      </c>
      <c r="B221" s="2">
        <f t="shared" si="60"/>
        <v>107</v>
      </c>
      <c r="C221" s="2">
        <v>942.26025268402282</v>
      </c>
      <c r="D221" s="2">
        <v>526.46187592029992</v>
      </c>
      <c r="E221" s="2">
        <v>1017.3155026182568</v>
      </c>
      <c r="F221" s="2">
        <v>586.82848355461533</v>
      </c>
      <c r="G221" s="2">
        <v>188.01315789473685</v>
      </c>
      <c r="H221" s="2">
        <v>133.26881720430109</v>
      </c>
      <c r="I221" s="2">
        <v>183.01351351351352</v>
      </c>
      <c r="J221" s="2">
        <v>134.98837209302326</v>
      </c>
      <c r="O221" s="2">
        <f t="shared" si="47"/>
        <v>57.741425166441687</v>
      </c>
      <c r="P221" s="2">
        <f t="shared" si="48"/>
        <v>130.27173272829515</v>
      </c>
      <c r="Q221" s="2">
        <f t="shared" si="49"/>
        <v>75.5273920378594</v>
      </c>
      <c r="R221" s="2">
        <f t="shared" si="50"/>
        <v>125.27208834707183</v>
      </c>
      <c r="S221" s="2">
        <f t="shared" si="51"/>
        <v>77.246946926581572</v>
      </c>
      <c r="T221" s="1">
        <f t="shared" si="56"/>
        <v>68583.100791526202</v>
      </c>
      <c r="U221" s="1">
        <f t="shared" si="57"/>
        <v>44321.624936411958</v>
      </c>
      <c r="V221" s="1">
        <f t="shared" si="58"/>
        <v>65950.978631652979</v>
      </c>
      <c r="W221" s="1">
        <f t="shared" si="59"/>
        <v>45330.708724149714</v>
      </c>
      <c r="X221" s="1">
        <f t="shared" si="52"/>
        <v>0.90673287404267044</v>
      </c>
      <c r="Y221" s="1">
        <f t="shared" si="53"/>
        <v>0.6729469651320793</v>
      </c>
      <c r="Z221" s="1">
        <f t="shared" si="54"/>
        <v>0.87193375205330526</v>
      </c>
      <c r="AA221" s="1">
        <f t="shared" si="55"/>
        <v>0.68826815142649767</v>
      </c>
    </row>
    <row r="222" spans="1:27" x14ac:dyDescent="0.35">
      <c r="A222" s="2">
        <v>220</v>
      </c>
      <c r="B222" s="2">
        <f t="shared" si="60"/>
        <v>107.5</v>
      </c>
      <c r="C222" s="2">
        <v>933.66287614018279</v>
      </c>
      <c r="D222" s="2">
        <v>528.48829117839591</v>
      </c>
      <c r="E222" s="2">
        <v>1015.8189788148886</v>
      </c>
      <c r="F222" s="2">
        <v>587.579311309746</v>
      </c>
      <c r="G222" s="2">
        <v>187.9156626506024</v>
      </c>
      <c r="H222" s="2">
        <v>140.03225806451613</v>
      </c>
      <c r="I222" s="2">
        <v>173.97674418604652</v>
      </c>
      <c r="J222" s="2">
        <v>144.10162601626016</v>
      </c>
      <c r="O222" s="2">
        <f t="shared" si="47"/>
        <v>57.741425166441687</v>
      </c>
      <c r="P222" s="2">
        <f t="shared" si="48"/>
        <v>130.1742374841607</v>
      </c>
      <c r="Q222" s="2">
        <f t="shared" si="49"/>
        <v>82.290832898074441</v>
      </c>
      <c r="R222" s="2">
        <f t="shared" si="50"/>
        <v>116.23531901960483</v>
      </c>
      <c r="S222" s="2">
        <f t="shared" si="51"/>
        <v>86.360200849818469</v>
      </c>
      <c r="T222" s="1">
        <f t="shared" si="56"/>
        <v>68795.560323454774</v>
      </c>
      <c r="U222" s="1">
        <f t="shared" si="57"/>
        <v>48352.390921355967</v>
      </c>
      <c r="V222" s="1">
        <f t="shared" si="58"/>
        <v>61429.005123246658</v>
      </c>
      <c r="W222" s="1">
        <f t="shared" si="59"/>
        <v>50743.467339907678</v>
      </c>
      <c r="X222" s="1">
        <f t="shared" si="52"/>
        <v>0.90954178818886711</v>
      </c>
      <c r="Y222" s="1">
        <f t="shared" si="53"/>
        <v>0.73414715218788529</v>
      </c>
      <c r="Z222" s="1">
        <f t="shared" si="54"/>
        <v>0.81214902391618538</v>
      </c>
      <c r="AA222" s="1">
        <f t="shared" si="55"/>
        <v>0.77045149846516592</v>
      </c>
    </row>
    <row r="223" spans="1:27" x14ac:dyDescent="0.35">
      <c r="A223" s="2">
        <v>221</v>
      </c>
      <c r="B223" s="2">
        <f t="shared" si="60"/>
        <v>108</v>
      </c>
      <c r="C223" s="2">
        <v>941.634155990777</v>
      </c>
      <c r="D223" s="2">
        <v>529.43804697239182</v>
      </c>
      <c r="E223" s="2">
        <v>1022.2326522578953</v>
      </c>
      <c r="F223" s="2">
        <v>589.58645140680858</v>
      </c>
      <c r="G223" s="2">
        <v>144.2439024390244</v>
      </c>
      <c r="H223" s="2">
        <v>165.80645161290323</v>
      </c>
      <c r="I223" s="2">
        <v>155.76605504587155</v>
      </c>
      <c r="J223" s="2">
        <v>150.62753036437246</v>
      </c>
      <c r="O223" s="2">
        <f t="shared" si="47"/>
        <v>57.741425166441687</v>
      </c>
      <c r="P223" s="2">
        <f t="shared" si="48"/>
        <v>86.502477272582709</v>
      </c>
      <c r="Q223" s="2">
        <f t="shared" si="49"/>
        <v>108.06502644646154</v>
      </c>
      <c r="R223" s="2">
        <f t="shared" si="50"/>
        <v>98.024629879429867</v>
      </c>
      <c r="S223" s="2">
        <f t="shared" si="51"/>
        <v>92.886105197930775</v>
      </c>
      <c r="T223" s="1">
        <f t="shared" si="56"/>
        <v>45797.702625469901</v>
      </c>
      <c r="U223" s="1">
        <f t="shared" si="57"/>
        <v>63713.675463752181</v>
      </c>
      <c r="V223" s="1">
        <f t="shared" si="58"/>
        <v>51897.968598556909</v>
      </c>
      <c r="W223" s="1">
        <f t="shared" si="59"/>
        <v>54764.389148647526</v>
      </c>
      <c r="X223" s="1">
        <f t="shared" si="52"/>
        <v>0.60548855398609602</v>
      </c>
      <c r="Y223" s="1">
        <f t="shared" si="53"/>
        <v>0.96738160214694646</v>
      </c>
      <c r="Z223" s="1">
        <f t="shared" si="54"/>
        <v>0.6861397878084855</v>
      </c>
      <c r="AA223" s="1">
        <f t="shared" si="55"/>
        <v>0.83150221878751351</v>
      </c>
    </row>
    <row r="224" spans="1:27" x14ac:dyDescent="0.35">
      <c r="A224" s="2">
        <v>222</v>
      </c>
      <c r="B224" s="2">
        <f t="shared" si="60"/>
        <v>108.5</v>
      </c>
      <c r="C224" s="2">
        <v>931.81512736255468</v>
      </c>
      <c r="D224" s="2">
        <v>524.20077284373178</v>
      </c>
      <c r="E224" s="2">
        <v>1025.7601726515491</v>
      </c>
      <c r="F224" s="2">
        <v>590.31080627728193</v>
      </c>
      <c r="G224" s="2">
        <v>176.74698795180723</v>
      </c>
      <c r="H224" s="2">
        <v>179.08602150537635</v>
      </c>
      <c r="I224" s="2">
        <v>159.76018099547511</v>
      </c>
      <c r="J224" s="2">
        <v>153.61290322580646</v>
      </c>
      <c r="O224" s="2">
        <f t="shared" si="47"/>
        <v>57.741425166441687</v>
      </c>
      <c r="P224" s="2">
        <f t="shared" si="48"/>
        <v>119.00556278536554</v>
      </c>
      <c r="Q224" s="2">
        <f t="shared" si="49"/>
        <v>121.34459633893466</v>
      </c>
      <c r="R224" s="2">
        <f t="shared" si="50"/>
        <v>102.01875582903342</v>
      </c>
      <c r="S224" s="2">
        <f t="shared" si="51"/>
        <v>95.871478059364776</v>
      </c>
      <c r="T224" s="1">
        <f t="shared" si="56"/>
        <v>62382.807984791863</v>
      </c>
      <c r="U224" s="1">
        <f t="shared" si="57"/>
        <v>71631.026502227833</v>
      </c>
      <c r="V224" s="1">
        <f t="shared" si="58"/>
        <v>53478.310650135289</v>
      </c>
      <c r="W224" s="1">
        <f t="shared" si="59"/>
        <v>56593.969512218362</v>
      </c>
      <c r="X224" s="1">
        <f t="shared" si="52"/>
        <v>0.82475919172629797</v>
      </c>
      <c r="Y224" s="1">
        <f t="shared" si="53"/>
        <v>1.0875928390064142</v>
      </c>
      <c r="Z224" s="1">
        <f t="shared" si="54"/>
        <v>0.70703339095357987</v>
      </c>
      <c r="AA224" s="1">
        <f t="shared" si="55"/>
        <v>0.85928122181135691</v>
      </c>
    </row>
    <row r="225" spans="1:27" x14ac:dyDescent="0.35">
      <c r="A225" s="2">
        <v>223</v>
      </c>
      <c r="B225" s="2">
        <f t="shared" si="60"/>
        <v>109</v>
      </c>
      <c r="C225" s="2">
        <v>948.30743050171498</v>
      </c>
      <c r="D225" s="2">
        <v>530.21969553538167</v>
      </c>
      <c r="E225" s="2">
        <v>1038.4653543291245</v>
      </c>
      <c r="F225" s="2">
        <v>593.66637952624035</v>
      </c>
      <c r="G225" s="2">
        <v>184.14102564102564</v>
      </c>
      <c r="H225" s="2">
        <v>162.81720430107526</v>
      </c>
      <c r="I225" s="2">
        <v>152.52272727272728</v>
      </c>
      <c r="J225" s="2">
        <v>158.48809523809524</v>
      </c>
      <c r="O225" s="2">
        <f t="shared" si="47"/>
        <v>57.741425166441687</v>
      </c>
      <c r="P225" s="2">
        <f t="shared" si="48"/>
        <v>126.39960047458395</v>
      </c>
      <c r="Q225" s="2">
        <f t="shared" si="49"/>
        <v>105.07577913463358</v>
      </c>
      <c r="R225" s="2">
        <f t="shared" si="50"/>
        <v>94.781302106285594</v>
      </c>
      <c r="S225" s="2">
        <f t="shared" si="51"/>
        <v>100.74667007165355</v>
      </c>
      <c r="T225" s="1">
        <f t="shared" si="56"/>
        <v>67019.557679427788</v>
      </c>
      <c r="U225" s="1">
        <f t="shared" si="57"/>
        <v>62379.957374756785</v>
      </c>
      <c r="V225" s="1">
        <f t="shared" si="58"/>
        <v>50254.913145241779</v>
      </c>
      <c r="W225" s="1">
        <f t="shared" si="59"/>
        <v>59809.910870763197</v>
      </c>
      <c r="X225" s="1">
        <f t="shared" si="52"/>
        <v>0.88606136862281359</v>
      </c>
      <c r="Y225" s="1">
        <f t="shared" si="53"/>
        <v>0.9471314073127346</v>
      </c>
      <c r="Z225" s="1">
        <f t="shared" si="54"/>
        <v>0.66441705471240509</v>
      </c>
      <c r="AA225" s="1">
        <f t="shared" si="55"/>
        <v>0.90810971084758674</v>
      </c>
    </row>
    <row r="226" spans="1:27" x14ac:dyDescent="0.35">
      <c r="A226" s="2">
        <v>224</v>
      </c>
      <c r="B226" s="2">
        <f t="shared" si="60"/>
        <v>109.5</v>
      </c>
      <c r="C226" s="2">
        <v>951.13250094684884</v>
      </c>
      <c r="D226" s="2">
        <v>530.656731344067</v>
      </c>
      <c r="E226" s="2">
        <v>1022.6907717895386</v>
      </c>
      <c r="F226" s="2">
        <v>586.04001291250609</v>
      </c>
      <c r="G226" s="2">
        <v>192.50617283950618</v>
      </c>
      <c r="H226" s="2">
        <v>127.73118279569893</v>
      </c>
      <c r="I226" s="2">
        <v>155.68609865470853</v>
      </c>
      <c r="J226" s="2">
        <v>156.10040160642569</v>
      </c>
      <c r="O226" s="2">
        <f t="shared" si="47"/>
        <v>57.741425166441687</v>
      </c>
      <c r="P226" s="2">
        <f t="shared" si="48"/>
        <v>134.76474767306451</v>
      </c>
      <c r="Q226" s="2">
        <f t="shared" si="49"/>
        <v>69.989757629257241</v>
      </c>
      <c r="R226" s="2">
        <f t="shared" si="50"/>
        <v>97.944673488266844</v>
      </c>
      <c r="S226" s="2">
        <f t="shared" si="51"/>
        <v>98.358976439984005</v>
      </c>
      <c r="T226" s="1">
        <f t="shared" si="56"/>
        <v>71513.820500596368</v>
      </c>
      <c r="U226" s="1">
        <f t="shared" si="57"/>
        <v>41016.798464793086</v>
      </c>
      <c r="V226" s="1">
        <f t="shared" si="58"/>
        <v>51975.000285845577</v>
      </c>
      <c r="W226" s="1">
        <f t="shared" si="59"/>
        <v>57642.295822949105</v>
      </c>
      <c r="X226" s="1">
        <f t="shared" si="52"/>
        <v>0.94547973550197362</v>
      </c>
      <c r="Y226" s="1">
        <f t="shared" si="53"/>
        <v>0.62276890989257039</v>
      </c>
      <c r="Z226" s="1">
        <f t="shared" si="54"/>
        <v>0.68715821891471285</v>
      </c>
      <c r="AA226" s="1">
        <f t="shared" si="55"/>
        <v>0.87519823772145711</v>
      </c>
    </row>
    <row r="227" spans="1:27" x14ac:dyDescent="0.35">
      <c r="A227" s="2">
        <v>225</v>
      </c>
      <c r="B227" s="2">
        <f t="shared" si="60"/>
        <v>110</v>
      </c>
      <c r="C227" s="2">
        <v>942.53512440300881</v>
      </c>
      <c r="D227" s="2">
        <v>527.30788324897821</v>
      </c>
      <c r="E227" s="2">
        <v>1035.0447284928541</v>
      </c>
      <c r="F227" s="2">
        <v>594.40992318504379</v>
      </c>
      <c r="G227" s="2">
        <v>202.67532467532467</v>
      </c>
      <c r="H227" s="2">
        <v>149.59139784946237</v>
      </c>
      <c r="I227" s="2">
        <v>159.17117117117118</v>
      </c>
      <c r="J227" s="2">
        <v>134.87692307692308</v>
      </c>
      <c r="O227" s="2">
        <f t="shared" si="47"/>
        <v>57.741425166441687</v>
      </c>
      <c r="P227" s="2">
        <f t="shared" si="48"/>
        <v>144.93389950888297</v>
      </c>
      <c r="Q227" s="2">
        <f t="shared" si="49"/>
        <v>91.849972683020681</v>
      </c>
      <c r="R227" s="2">
        <f t="shared" si="50"/>
        <v>101.42974600472949</v>
      </c>
      <c r="S227" s="2">
        <f t="shared" si="51"/>
        <v>77.135497910481391</v>
      </c>
      <c r="T227" s="1">
        <f t="shared" si="56"/>
        <v>76424.7877610492</v>
      </c>
      <c r="U227" s="1">
        <f t="shared" si="57"/>
        <v>54596.53520706269</v>
      </c>
      <c r="V227" s="1">
        <f t="shared" si="58"/>
        <v>53484.704664235418</v>
      </c>
      <c r="W227" s="1">
        <f t="shared" si="59"/>
        <v>45850.105387809352</v>
      </c>
      <c r="X227" s="1">
        <f t="shared" si="52"/>
        <v>1.0104073256372688</v>
      </c>
      <c r="Y227" s="1">
        <f t="shared" si="53"/>
        <v>0.82895364795471949</v>
      </c>
      <c r="Z227" s="1">
        <f t="shared" si="54"/>
        <v>0.70711792581296606</v>
      </c>
      <c r="AA227" s="1">
        <f t="shared" si="55"/>
        <v>0.69615428847609695</v>
      </c>
    </row>
    <row r="228" spans="1:27" x14ac:dyDescent="0.35">
      <c r="A228" s="2">
        <v>226</v>
      </c>
      <c r="B228" s="2">
        <f t="shared" si="60"/>
        <v>110.5</v>
      </c>
      <c r="C228" s="2">
        <v>944.33706122747265</v>
      </c>
      <c r="D228" s="2">
        <v>526.88511179362854</v>
      </c>
      <c r="E228" s="2">
        <v>1042.9243844371197</v>
      </c>
      <c r="F228" s="2">
        <v>594.01179832517141</v>
      </c>
      <c r="G228" s="2">
        <v>189.78205128205127</v>
      </c>
      <c r="H228" s="2">
        <v>123.41935483870968</v>
      </c>
      <c r="I228" s="2">
        <v>145.23809523809524</v>
      </c>
      <c r="J228" s="2">
        <v>132.49429657794676</v>
      </c>
      <c r="O228" s="2">
        <f t="shared" si="47"/>
        <v>57.741425166441687</v>
      </c>
      <c r="P228" s="2">
        <f t="shared" si="48"/>
        <v>132.0406261156096</v>
      </c>
      <c r="Q228" s="2">
        <f t="shared" si="49"/>
        <v>65.677929672267993</v>
      </c>
      <c r="R228" s="2">
        <f t="shared" si="50"/>
        <v>87.496670071653554</v>
      </c>
      <c r="S228" s="2">
        <f t="shared" si="51"/>
        <v>74.752871411505069</v>
      </c>
      <c r="T228" s="1">
        <f t="shared" si="56"/>
        <v>69570.240052223671</v>
      </c>
      <c r="U228" s="1">
        <f t="shared" si="57"/>
        <v>39013.465114898048</v>
      </c>
      <c r="V228" s="1">
        <f t="shared" si="58"/>
        <v>46100.692792273418</v>
      </c>
      <c r="W228" s="1">
        <f t="shared" si="59"/>
        <v>44404.087577118422</v>
      </c>
      <c r="X228" s="1">
        <f t="shared" si="52"/>
        <v>0.91978378029512087</v>
      </c>
      <c r="Y228" s="1">
        <f t="shared" si="53"/>
        <v>0.59235176927793998</v>
      </c>
      <c r="Z228" s="1">
        <f t="shared" si="54"/>
        <v>0.60949436797790613</v>
      </c>
      <c r="AA228" s="1">
        <f t="shared" si="55"/>
        <v>0.67419901723711395</v>
      </c>
    </row>
    <row r="229" spans="1:27" x14ac:dyDescent="0.35">
      <c r="A229" s="2">
        <v>227</v>
      </c>
      <c r="B229" s="2">
        <f t="shared" si="60"/>
        <v>111</v>
      </c>
      <c r="C229" s="2">
        <v>943.0237852367618</v>
      </c>
      <c r="D229" s="2">
        <v>524.58110166733923</v>
      </c>
      <c r="E229" s="2">
        <v>1039.0150977670964</v>
      </c>
      <c r="F229" s="2">
        <v>595.18566001568456</v>
      </c>
      <c r="G229" s="2">
        <v>159.21794871794873</v>
      </c>
      <c r="H229" s="2">
        <v>142.09677419354838</v>
      </c>
      <c r="I229" s="2">
        <v>165.65898617511522</v>
      </c>
      <c r="J229" s="2">
        <v>153.36546184738955</v>
      </c>
      <c r="O229" s="2">
        <f t="shared" si="47"/>
        <v>57.741425166441687</v>
      </c>
      <c r="P229" s="2">
        <f t="shared" si="48"/>
        <v>101.47652355150704</v>
      </c>
      <c r="Q229" s="2">
        <f t="shared" si="49"/>
        <v>84.355349027106698</v>
      </c>
      <c r="R229" s="2">
        <f t="shared" si="50"/>
        <v>107.91756100867353</v>
      </c>
      <c r="S229" s="2">
        <f t="shared" si="51"/>
        <v>95.624036680947867</v>
      </c>
      <c r="T229" s="1">
        <f t="shared" si="56"/>
        <v>53232.666518021259</v>
      </c>
      <c r="U229" s="1">
        <f t="shared" si="57"/>
        <v>50207.094086551937</v>
      </c>
      <c r="V229" s="1">
        <f t="shared" si="58"/>
        <v>56611.513043182254</v>
      </c>
      <c r="W229" s="1">
        <f t="shared" si="59"/>
        <v>56914.055385313986</v>
      </c>
      <c r="X229" s="1">
        <f t="shared" si="52"/>
        <v>0.70378574528966453</v>
      </c>
      <c r="Y229" s="1">
        <f t="shared" si="53"/>
        <v>0.76230760135982245</v>
      </c>
      <c r="Z229" s="1">
        <f t="shared" si="54"/>
        <v>0.74845726327805584</v>
      </c>
      <c r="AA229" s="1">
        <f t="shared" si="55"/>
        <v>0.86414117036221405</v>
      </c>
    </row>
    <row r="230" spans="1:27" x14ac:dyDescent="0.35">
      <c r="A230" s="2">
        <v>228</v>
      </c>
      <c r="B230" s="2">
        <f t="shared" si="60"/>
        <v>111.5</v>
      </c>
      <c r="C230" s="2">
        <v>947.98674682956459</v>
      </c>
      <c r="D230" s="2">
        <v>528.46074049286642</v>
      </c>
      <c r="E230" s="2">
        <v>1052.7434130653419</v>
      </c>
      <c r="F230" s="2">
        <v>599.40944568047269</v>
      </c>
      <c r="G230" s="2">
        <v>185.52564102564102</v>
      </c>
      <c r="H230" s="2">
        <v>137.3763440860215</v>
      </c>
      <c r="I230" s="2">
        <v>163.05752212389382</v>
      </c>
      <c r="J230" s="2">
        <v>124.67518248175182</v>
      </c>
      <c r="O230" s="2">
        <f t="shared" si="47"/>
        <v>57.741425166441687</v>
      </c>
      <c r="P230" s="2">
        <f t="shared" si="48"/>
        <v>127.78421585919934</v>
      </c>
      <c r="Q230" s="2">
        <f t="shared" si="49"/>
        <v>79.634918919579817</v>
      </c>
      <c r="R230" s="2">
        <f t="shared" si="50"/>
        <v>105.31609695745213</v>
      </c>
      <c r="S230" s="2">
        <f t="shared" si="51"/>
        <v>66.933757315310132</v>
      </c>
      <c r="T230" s="1">
        <f t="shared" si="56"/>
        <v>67528.94133625277</v>
      </c>
      <c r="U230" s="1">
        <f t="shared" si="57"/>
        <v>47733.922606394728</v>
      </c>
      <c r="V230" s="1">
        <f t="shared" si="58"/>
        <v>55655.422583953667</v>
      </c>
      <c r="W230" s="1">
        <f t="shared" si="59"/>
        <v>40120.726369681332</v>
      </c>
      <c r="X230" s="1">
        <f t="shared" si="52"/>
        <v>0.89279589800122794</v>
      </c>
      <c r="Y230" s="1">
        <f t="shared" si="53"/>
        <v>0.72475678402831012</v>
      </c>
      <c r="Z230" s="1">
        <f t="shared" si="54"/>
        <v>0.73581685128244911</v>
      </c>
      <c r="AA230" s="1">
        <f t="shared" si="55"/>
        <v>0.60916361004604769</v>
      </c>
    </row>
    <row r="231" spans="1:27" x14ac:dyDescent="0.35">
      <c r="A231" s="2">
        <v>229</v>
      </c>
      <c r="B231" s="2">
        <f t="shared" si="60"/>
        <v>112</v>
      </c>
      <c r="C231" s="2">
        <v>955.37774194007716</v>
      </c>
      <c r="D231" s="2">
        <v>531.76755378953953</v>
      </c>
      <c r="E231" s="2">
        <v>1046.4060928776089</v>
      </c>
      <c r="F231" s="2">
        <v>599.7259570943728</v>
      </c>
      <c r="G231" s="2">
        <v>159.21794871794873</v>
      </c>
      <c r="H231" s="2">
        <v>116.7741935483871</v>
      </c>
      <c r="I231" s="2">
        <v>165.94642857142858</v>
      </c>
      <c r="J231" s="2">
        <v>156.08949416342412</v>
      </c>
      <c r="O231" s="2">
        <f t="shared" si="47"/>
        <v>57.741425166441687</v>
      </c>
      <c r="P231" s="2">
        <f t="shared" si="48"/>
        <v>101.47652355150704</v>
      </c>
      <c r="Q231" s="2">
        <f t="shared" si="49"/>
        <v>59.032768381945417</v>
      </c>
      <c r="R231" s="2">
        <f t="shared" si="50"/>
        <v>108.2050034049869</v>
      </c>
      <c r="S231" s="2">
        <f t="shared" si="51"/>
        <v>98.348068996982434</v>
      </c>
      <c r="T231" s="1">
        <f t="shared" si="56"/>
        <v>53961.922696051493</v>
      </c>
      <c r="U231" s="1">
        <f t="shared" si="57"/>
        <v>35403.483517792643</v>
      </c>
      <c r="V231" s="1">
        <f t="shared" si="58"/>
        <v>57539.909968458676</v>
      </c>
      <c r="W231" s="1">
        <f t="shared" si="59"/>
        <v>58981.889807598702</v>
      </c>
      <c r="X231" s="1">
        <f t="shared" si="52"/>
        <v>0.71342719548056088</v>
      </c>
      <c r="Y231" s="1">
        <f t="shared" si="53"/>
        <v>0.53754046298129399</v>
      </c>
      <c r="Z231" s="1">
        <f t="shared" si="54"/>
        <v>0.76073154079821548</v>
      </c>
      <c r="AA231" s="1">
        <f t="shared" si="55"/>
        <v>0.89553764783497336</v>
      </c>
    </row>
    <row r="232" spans="1:27" x14ac:dyDescent="0.35">
      <c r="A232" s="2">
        <v>230</v>
      </c>
      <c r="B232" s="2">
        <f t="shared" si="60"/>
        <v>112.5</v>
      </c>
      <c r="C232" s="2">
        <v>943.81785909161022</v>
      </c>
      <c r="D232" s="2">
        <v>530.36044439876014</v>
      </c>
      <c r="E232" s="2">
        <v>1051.6286555383431</v>
      </c>
      <c r="F232" s="2">
        <v>597.81816827779926</v>
      </c>
      <c r="G232" s="2">
        <v>178.67088607594937</v>
      </c>
      <c r="H232" s="2">
        <v>152.97849462365591</v>
      </c>
      <c r="I232" s="2">
        <v>162.58149779735683</v>
      </c>
      <c r="J232" s="2">
        <v>147.83137254901962</v>
      </c>
      <c r="O232" s="2">
        <f t="shared" si="47"/>
        <v>57.741425166441687</v>
      </c>
      <c r="P232" s="2">
        <f t="shared" si="48"/>
        <v>120.92946090950768</v>
      </c>
      <c r="Q232" s="2">
        <f t="shared" si="49"/>
        <v>95.237069457214218</v>
      </c>
      <c r="R232" s="2">
        <f t="shared" si="50"/>
        <v>104.84007263091515</v>
      </c>
      <c r="S232" s="2">
        <f t="shared" si="51"/>
        <v>90.089947382577932</v>
      </c>
      <c r="T232" s="1">
        <f t="shared" si="56"/>
        <v>64136.202628868989</v>
      </c>
      <c r="U232" s="1">
        <f t="shared" si="57"/>
        <v>56934.450415057348</v>
      </c>
      <c r="V232" s="1">
        <f t="shared" si="58"/>
        <v>55603.027511330445</v>
      </c>
      <c r="W232" s="1">
        <f t="shared" si="59"/>
        <v>53857.407324496053</v>
      </c>
      <c r="X232" s="1">
        <f t="shared" si="52"/>
        <v>0.84794071234298474</v>
      </c>
      <c r="Y232" s="1">
        <f t="shared" si="53"/>
        <v>0.86445083349819485</v>
      </c>
      <c r="Z232" s="1">
        <f t="shared" si="54"/>
        <v>0.73512413931350884</v>
      </c>
      <c r="AA232" s="1">
        <f t="shared" si="55"/>
        <v>0.81773127363673526</v>
      </c>
    </row>
    <row r="233" spans="1:27" x14ac:dyDescent="0.35">
      <c r="A233" s="2">
        <v>231</v>
      </c>
      <c r="B233" s="2">
        <f t="shared" si="60"/>
        <v>113</v>
      </c>
      <c r="C233" s="2">
        <v>953.36201600084644</v>
      </c>
      <c r="D233" s="2">
        <v>532.47890550318698</v>
      </c>
      <c r="E233" s="2">
        <v>1047.5208504046077</v>
      </c>
      <c r="F233" s="2">
        <v>593.49838330284467</v>
      </c>
      <c r="G233" s="2">
        <v>211.08860759493672</v>
      </c>
      <c r="H233" s="2">
        <v>166.18279569892474</v>
      </c>
      <c r="I233" s="2">
        <v>169.49779735682819</v>
      </c>
      <c r="J233" s="2">
        <v>181.67322834645668</v>
      </c>
      <c r="O233" s="2">
        <f t="shared" si="47"/>
        <v>57.741425166441687</v>
      </c>
      <c r="P233" s="2">
        <f t="shared" si="48"/>
        <v>153.34718242849505</v>
      </c>
      <c r="Q233" s="2">
        <f t="shared" si="49"/>
        <v>108.44137053248305</v>
      </c>
      <c r="R233" s="2">
        <f t="shared" si="50"/>
        <v>111.7563721903865</v>
      </c>
      <c r="S233" s="2">
        <f t="shared" si="51"/>
        <v>123.931803180015</v>
      </c>
      <c r="T233" s="1">
        <f t="shared" si="56"/>
        <v>81654.139861522592</v>
      </c>
      <c r="U233" s="1">
        <f t="shared" si="57"/>
        <v>64359.778094173431</v>
      </c>
      <c r="V233" s="1">
        <f t="shared" si="58"/>
        <v>59507.910746943809</v>
      </c>
      <c r="W233" s="1">
        <f t="shared" si="59"/>
        <v>73553.324827145247</v>
      </c>
      <c r="X233" s="1">
        <f t="shared" si="52"/>
        <v>1.079544261773425</v>
      </c>
      <c r="Y233" s="1">
        <f t="shared" si="53"/>
        <v>0.97719154943406938</v>
      </c>
      <c r="Z233" s="1">
        <f t="shared" si="54"/>
        <v>0.78675035565784501</v>
      </c>
      <c r="AA233" s="1">
        <f t="shared" si="55"/>
        <v>1.1167796033835682</v>
      </c>
    </row>
    <row r="234" spans="1:27" x14ac:dyDescent="0.35">
      <c r="A234" s="2">
        <v>232</v>
      </c>
      <c r="B234" s="2">
        <f t="shared" si="60"/>
        <v>113.5</v>
      </c>
      <c r="C234" s="2">
        <v>958.05010587466336</v>
      </c>
      <c r="D234" s="2">
        <v>535.38718391304474</v>
      </c>
      <c r="E234" s="2">
        <v>1048.6814198847708</v>
      </c>
      <c r="F234" s="2">
        <v>599.25357347067859</v>
      </c>
      <c r="G234" s="2">
        <v>227.08860759493672</v>
      </c>
      <c r="H234" s="2">
        <v>156.94623655913978</v>
      </c>
      <c r="I234" s="2">
        <v>164.51769911504425</v>
      </c>
      <c r="J234" s="2">
        <v>169.31226765799258</v>
      </c>
      <c r="O234" s="2">
        <f t="shared" si="47"/>
        <v>57.741425166441687</v>
      </c>
      <c r="P234" s="2">
        <f t="shared" si="48"/>
        <v>169.34718242849505</v>
      </c>
      <c r="Q234" s="2">
        <f t="shared" si="49"/>
        <v>99.20481139269809</v>
      </c>
      <c r="R234" s="2">
        <f t="shared" si="50"/>
        <v>106.77627394860257</v>
      </c>
      <c r="S234" s="2">
        <f t="shared" si="51"/>
        <v>111.57084249155089</v>
      </c>
      <c r="T234" s="1">
        <f t="shared" si="56"/>
        <v>90666.311104000619</v>
      </c>
      <c r="U234" s="1">
        <f t="shared" si="57"/>
        <v>59448.837732559019</v>
      </c>
      <c r="V234" s="1">
        <f t="shared" si="58"/>
        <v>57166.648618070132</v>
      </c>
      <c r="W234" s="1">
        <f t="shared" si="59"/>
        <v>66859.226058196102</v>
      </c>
      <c r="X234" s="1">
        <f t="shared" si="52"/>
        <v>1.1986936125281586</v>
      </c>
      <c r="Y234" s="1">
        <f t="shared" si="53"/>
        <v>0.90262744179960341</v>
      </c>
      <c r="Z234" s="1">
        <f t="shared" si="54"/>
        <v>0.75579667589562605</v>
      </c>
      <c r="AA234" s="1">
        <f t="shared" si="55"/>
        <v>1.0151413295765566</v>
      </c>
    </row>
    <row r="235" spans="1:27" x14ac:dyDescent="0.35">
      <c r="A235" s="2">
        <v>233</v>
      </c>
      <c r="B235" s="2">
        <f t="shared" si="60"/>
        <v>114</v>
      </c>
      <c r="C235" s="2">
        <v>954.95016371054339</v>
      </c>
      <c r="D235" s="2">
        <v>533.18349993429968</v>
      </c>
      <c r="E235" s="2">
        <v>1054.4231846813675</v>
      </c>
      <c r="F235" s="2">
        <v>603.51925227699701</v>
      </c>
      <c r="G235" s="2">
        <v>178.01249999999999</v>
      </c>
      <c r="H235" s="2">
        <v>132.19354838709677</v>
      </c>
      <c r="I235" s="2">
        <v>146.11946902654867</v>
      </c>
      <c r="J235" s="2">
        <v>159.61565836298934</v>
      </c>
      <c r="O235" s="2">
        <f t="shared" si="47"/>
        <v>57.741425166441687</v>
      </c>
      <c r="P235" s="2">
        <f t="shared" si="48"/>
        <v>120.2710748335583</v>
      </c>
      <c r="Q235" s="2">
        <f t="shared" si="49"/>
        <v>74.452123220655082</v>
      </c>
      <c r="R235" s="2">
        <f t="shared" si="50"/>
        <v>88.378043860106985</v>
      </c>
      <c r="S235" s="2">
        <f t="shared" si="51"/>
        <v>101.87423319654765</v>
      </c>
      <c r="T235" s="1">
        <f t="shared" si="56"/>
        <v>64126.552620616683</v>
      </c>
      <c r="U235" s="1">
        <f t="shared" si="57"/>
        <v>44933.289736564599</v>
      </c>
      <c r="V235" s="1">
        <f t="shared" si="58"/>
        <v>47121.714742678887</v>
      </c>
      <c r="W235" s="1">
        <f t="shared" si="59"/>
        <v>61483.061045072864</v>
      </c>
      <c r="X235" s="1">
        <f t="shared" si="52"/>
        <v>0.84781313018912818</v>
      </c>
      <c r="Y235" s="1">
        <f t="shared" si="53"/>
        <v>0.68223403372515068</v>
      </c>
      <c r="Z235" s="1">
        <f t="shared" si="54"/>
        <v>0.6229932351458688</v>
      </c>
      <c r="AA235" s="1">
        <f t="shared" si="55"/>
        <v>0.93351359289449454</v>
      </c>
    </row>
    <row r="236" spans="1:27" x14ac:dyDescent="0.35">
      <c r="A236" s="2">
        <v>234</v>
      </c>
      <c r="B236" s="2">
        <f t="shared" si="60"/>
        <v>114.5</v>
      </c>
      <c r="C236" s="2">
        <v>964.57067387505356</v>
      </c>
      <c r="D236" s="2">
        <v>536.29952971878754</v>
      </c>
      <c r="E236" s="2">
        <v>1062.287569974578</v>
      </c>
      <c r="F236" s="2">
        <v>607.25832146538335</v>
      </c>
      <c r="G236" s="2">
        <v>196.60493827160494</v>
      </c>
      <c r="H236" s="2">
        <v>120.38709677419355</v>
      </c>
      <c r="I236" s="2">
        <v>156.41304347826087</v>
      </c>
      <c r="J236" s="2">
        <v>134.08424908424908</v>
      </c>
      <c r="O236" s="2">
        <f t="shared" si="47"/>
        <v>57.741425166441687</v>
      </c>
      <c r="P236" s="2">
        <f t="shared" si="48"/>
        <v>138.86351310516324</v>
      </c>
      <c r="Q236" s="2">
        <f t="shared" si="49"/>
        <v>62.645671607751865</v>
      </c>
      <c r="R236" s="2">
        <f t="shared" si="50"/>
        <v>98.671618311819188</v>
      </c>
      <c r="S236" s="2">
        <f t="shared" si="51"/>
        <v>76.342823917807394</v>
      </c>
      <c r="T236" s="1">
        <f t="shared" si="56"/>
        <v>74472.436773397727</v>
      </c>
      <c r="U236" s="1">
        <f t="shared" si="57"/>
        <v>38042.105387595024</v>
      </c>
      <c r="V236" s="1">
        <f t="shared" si="58"/>
        <v>52917.542497220333</v>
      </c>
      <c r="W236" s="1">
        <f t="shared" si="59"/>
        <v>46359.815108255039</v>
      </c>
      <c r="X236" s="1">
        <f t="shared" si="52"/>
        <v>0.98459541568069842</v>
      </c>
      <c r="Y236" s="1">
        <f t="shared" si="53"/>
        <v>0.5776033573801832</v>
      </c>
      <c r="Z236" s="1">
        <f t="shared" si="54"/>
        <v>0.69961951037518821</v>
      </c>
      <c r="AA236" s="1">
        <f t="shared" si="55"/>
        <v>0.70389334610235399</v>
      </c>
    </row>
    <row r="237" spans="1:27" x14ac:dyDescent="0.35">
      <c r="A237" s="2">
        <v>235</v>
      </c>
      <c r="B237" s="2">
        <f t="shared" si="60"/>
        <v>115</v>
      </c>
      <c r="C237" s="2">
        <v>958.6303906147449</v>
      </c>
      <c r="D237" s="2">
        <v>536.63200916363553</v>
      </c>
      <c r="E237" s="2">
        <v>1055.5074009062566</v>
      </c>
      <c r="F237" s="2">
        <v>602.23812653578466</v>
      </c>
      <c r="G237" s="2">
        <v>166.63095238095238</v>
      </c>
      <c r="H237" s="2">
        <v>136.58064516129033</v>
      </c>
      <c r="I237" s="2">
        <v>134.22707423580786</v>
      </c>
      <c r="J237" s="2">
        <v>145.76865671641792</v>
      </c>
      <c r="O237" s="2">
        <f t="shared" si="47"/>
        <v>57.741425166441687</v>
      </c>
      <c r="P237" s="2">
        <f t="shared" si="48"/>
        <v>108.88952721451069</v>
      </c>
      <c r="Q237" s="2">
        <f t="shared" si="49"/>
        <v>78.839219994848648</v>
      </c>
      <c r="R237" s="2">
        <f t="shared" si="50"/>
        <v>76.485649069366175</v>
      </c>
      <c r="S237" s="2">
        <f t="shared" si="51"/>
        <v>88.027231549976236</v>
      </c>
      <c r="T237" s="1">
        <f t="shared" si="56"/>
        <v>58433.605766001245</v>
      </c>
      <c r="U237" s="1">
        <f t="shared" si="57"/>
        <v>47479.984147240226</v>
      </c>
      <c r="V237" s="1">
        <f t="shared" si="58"/>
        <v>41044.647532278723</v>
      </c>
      <c r="W237" s="1">
        <f t="shared" si="59"/>
        <v>53013.355012789405</v>
      </c>
      <c r="X237" s="1">
        <f t="shared" si="52"/>
        <v>0.77254703688505544</v>
      </c>
      <c r="Y237" s="1">
        <f t="shared" si="53"/>
        <v>0.72090116917521052</v>
      </c>
      <c r="Z237" s="1">
        <f t="shared" si="54"/>
        <v>0.54264871070993892</v>
      </c>
      <c r="AA237" s="1">
        <f t="shared" si="55"/>
        <v>0.80491580393338813</v>
      </c>
    </row>
    <row r="238" spans="1:27" x14ac:dyDescent="0.35">
      <c r="A238" s="2">
        <v>236</v>
      </c>
      <c r="B238" s="2">
        <f t="shared" si="60"/>
        <v>115.5</v>
      </c>
      <c r="C238" s="2">
        <v>950.17044993039792</v>
      </c>
      <c r="D238" s="2">
        <v>532.90095855511618</v>
      </c>
      <c r="E238" s="2">
        <v>1054.7438683535177</v>
      </c>
      <c r="F238" s="2">
        <v>600.3804895115228</v>
      </c>
      <c r="G238" s="2">
        <v>180.53086419753086</v>
      </c>
      <c r="H238" s="2">
        <v>127.20430107526882</v>
      </c>
      <c r="I238" s="2">
        <v>160.20270270270271</v>
      </c>
      <c r="J238" s="2">
        <v>147.63773584905661</v>
      </c>
      <c r="O238" s="2">
        <f t="shared" si="47"/>
        <v>57.741425166441687</v>
      </c>
      <c r="P238" s="2">
        <f t="shared" si="48"/>
        <v>122.78943903108917</v>
      </c>
      <c r="Q238" s="2">
        <f t="shared" si="49"/>
        <v>69.462875908827129</v>
      </c>
      <c r="R238" s="2">
        <f t="shared" si="50"/>
        <v>102.46127753626102</v>
      </c>
      <c r="S238" s="2">
        <f t="shared" si="51"/>
        <v>89.896310682614924</v>
      </c>
      <c r="T238" s="1">
        <f t="shared" si="56"/>
        <v>65434.609760112413</v>
      </c>
      <c r="U238" s="1">
        <f t="shared" si="57"/>
        <v>41704.155441019793</v>
      </c>
      <c r="V238" s="1">
        <f t="shared" si="58"/>
        <v>54601.713013855289</v>
      </c>
      <c r="W238" s="1">
        <f t="shared" si="59"/>
        <v>53971.991012908285</v>
      </c>
      <c r="X238" s="1">
        <f t="shared" si="52"/>
        <v>0.86510687158924782</v>
      </c>
      <c r="Y238" s="1">
        <f t="shared" si="53"/>
        <v>0.63320523283374752</v>
      </c>
      <c r="Z238" s="1">
        <f t="shared" si="54"/>
        <v>0.7218858231446893</v>
      </c>
      <c r="AA238" s="1">
        <f t="shared" si="55"/>
        <v>0.81947102811282413</v>
      </c>
    </row>
    <row r="239" spans="1:27" x14ac:dyDescent="0.35">
      <c r="A239" s="2">
        <v>237</v>
      </c>
      <c r="B239" s="2">
        <f t="shared" si="60"/>
        <v>116</v>
      </c>
      <c r="C239" s="2">
        <v>946.67347083885375</v>
      </c>
      <c r="D239" s="2">
        <v>532.48830495345578</v>
      </c>
      <c r="E239" s="2">
        <v>1044.9401103763503</v>
      </c>
      <c r="F239" s="2">
        <v>593.95248015261177</v>
      </c>
      <c r="G239" s="2">
        <v>155.88888888888889</v>
      </c>
      <c r="H239" s="2">
        <v>111.81720430107526</v>
      </c>
      <c r="I239" s="2">
        <v>151.16355140186917</v>
      </c>
      <c r="J239" s="2">
        <v>154.73106060606059</v>
      </c>
      <c r="O239" s="2">
        <f t="shared" si="47"/>
        <v>57.741425166441687</v>
      </c>
      <c r="P239" s="2">
        <f t="shared" si="48"/>
        <v>98.147463722447199</v>
      </c>
      <c r="Q239" s="2">
        <f t="shared" si="49"/>
        <v>54.075779134633578</v>
      </c>
      <c r="R239" s="2">
        <f t="shared" si="50"/>
        <v>93.422126235427484</v>
      </c>
      <c r="S239" s="2">
        <f t="shared" si="51"/>
        <v>96.989635439618908</v>
      </c>
      <c r="T239" s="1">
        <f t="shared" si="56"/>
        <v>52262.376593046705</v>
      </c>
      <c r="U239" s="1">
        <f t="shared" si="57"/>
        <v>32118.443133200468</v>
      </c>
      <c r="V239" s="1">
        <f t="shared" si="58"/>
        <v>49746.189644250553</v>
      </c>
      <c r="W239" s="1">
        <f t="shared" si="59"/>
        <v>57607.2345184593</v>
      </c>
      <c r="X239" s="1">
        <f t="shared" si="52"/>
        <v>0.69095760304801879</v>
      </c>
      <c r="Y239" s="1">
        <f t="shared" si="53"/>
        <v>0.48766282513928699</v>
      </c>
      <c r="Z239" s="1">
        <f t="shared" si="54"/>
        <v>0.65769125321286404</v>
      </c>
      <c r="AA239" s="1">
        <f t="shared" si="55"/>
        <v>0.87466589265324635</v>
      </c>
    </row>
    <row r="240" spans="1:27" x14ac:dyDescent="0.35">
      <c r="A240" s="2">
        <v>238</v>
      </c>
      <c r="B240" s="2">
        <f t="shared" si="60"/>
        <v>116.5</v>
      </c>
      <c r="C240" s="2">
        <v>945.00896987388285</v>
      </c>
      <c r="D240" s="2">
        <v>532.9138510143664</v>
      </c>
      <c r="E240" s="2">
        <v>1035.7929903945383</v>
      </c>
      <c r="F240" s="2">
        <v>590.36995280542021</v>
      </c>
      <c r="G240" s="2">
        <v>147.5287356321839</v>
      </c>
      <c r="H240" s="2">
        <v>140.89247311827958</v>
      </c>
      <c r="I240" s="2">
        <v>156.09090909090909</v>
      </c>
      <c r="J240" s="2">
        <v>173.11627906976744</v>
      </c>
      <c r="O240" s="2">
        <f t="shared" si="47"/>
        <v>57.741425166441687</v>
      </c>
      <c r="P240" s="2">
        <f t="shared" si="48"/>
        <v>89.787310465742209</v>
      </c>
      <c r="Q240" s="2">
        <f t="shared" si="49"/>
        <v>83.151047951837896</v>
      </c>
      <c r="R240" s="2">
        <f t="shared" si="50"/>
        <v>98.349483924467407</v>
      </c>
      <c r="S240" s="2">
        <f t="shared" si="51"/>
        <v>115.37485390332576</v>
      </c>
      <c r="T240" s="1">
        <f t="shared" si="56"/>
        <v>47848.901392521206</v>
      </c>
      <c r="U240" s="1">
        <f t="shared" si="57"/>
        <v>49089.88025504777</v>
      </c>
      <c r="V240" s="1">
        <f t="shared" si="58"/>
        <v>52411.802223463448</v>
      </c>
      <c r="W240" s="1">
        <f t="shared" si="59"/>
        <v>68113.847053838675</v>
      </c>
      <c r="X240" s="1">
        <f t="shared" si="52"/>
        <v>0.63260732423439325</v>
      </c>
      <c r="Y240" s="1">
        <f t="shared" si="53"/>
        <v>0.74534464798451294</v>
      </c>
      <c r="Z240" s="1">
        <f t="shared" si="54"/>
        <v>0.69293314993580479</v>
      </c>
      <c r="AA240" s="1">
        <f t="shared" si="55"/>
        <v>1.0341905723022005</v>
      </c>
    </row>
    <row r="241" spans="1:27" x14ac:dyDescent="0.35">
      <c r="A241" s="2">
        <v>239</v>
      </c>
      <c r="B241" s="2">
        <f t="shared" si="60"/>
        <v>117</v>
      </c>
      <c r="C241" s="2">
        <v>942.80999612199491</v>
      </c>
      <c r="D241" s="2">
        <v>533.21975223472919</v>
      </c>
      <c r="E241" s="2">
        <v>1035.31960021184</v>
      </c>
      <c r="F241" s="2">
        <v>592.10304693285252</v>
      </c>
      <c r="G241" s="2">
        <v>157.17241379310346</v>
      </c>
      <c r="H241" s="2">
        <v>115.75268817204301</v>
      </c>
      <c r="I241" s="2">
        <v>145.73972602739727</v>
      </c>
      <c r="J241" s="2">
        <v>178.54651162790697</v>
      </c>
      <c r="O241" s="2">
        <f t="shared" si="47"/>
        <v>57.741425166441687</v>
      </c>
      <c r="P241" s="2">
        <f t="shared" si="48"/>
        <v>99.430988626661772</v>
      </c>
      <c r="Q241" s="2">
        <f t="shared" si="49"/>
        <v>58.011263005601322</v>
      </c>
      <c r="R241" s="2">
        <f t="shared" si="50"/>
        <v>87.998300860955581</v>
      </c>
      <c r="S241" s="2">
        <f t="shared" si="51"/>
        <v>120.80508646146528</v>
      </c>
      <c r="T241" s="1">
        <f t="shared" si="56"/>
        <v>53018.567119962769</v>
      </c>
      <c r="U241" s="1">
        <f t="shared" si="57"/>
        <v>34348.645582039608</v>
      </c>
      <c r="V241" s="1">
        <f t="shared" si="58"/>
        <v>46922.432182155891</v>
      </c>
      <c r="W241" s="1">
        <f t="shared" si="59"/>
        <v>71529.059778820287</v>
      </c>
      <c r="X241" s="1">
        <f t="shared" si="52"/>
        <v>0.70095515057621627</v>
      </c>
      <c r="Y241" s="1">
        <f t="shared" si="53"/>
        <v>0.52152457934459051</v>
      </c>
      <c r="Z241" s="1">
        <f t="shared" si="54"/>
        <v>0.62035853291216736</v>
      </c>
      <c r="AA241" s="1">
        <f t="shared" si="55"/>
        <v>1.0860446512502113</v>
      </c>
    </row>
    <row r="242" spans="1:27" x14ac:dyDescent="0.35">
      <c r="A242" s="2">
        <v>240</v>
      </c>
      <c r="B242" s="2">
        <f t="shared" si="60"/>
        <v>117.5</v>
      </c>
      <c r="C242" s="2">
        <v>952.20144652068336</v>
      </c>
      <c r="D242" s="2">
        <v>533.85545065158749</v>
      </c>
      <c r="E242" s="2">
        <v>1052.9113902269444</v>
      </c>
      <c r="F242" s="2">
        <v>597.92010777438225</v>
      </c>
      <c r="G242" s="2">
        <v>172.72093023255815</v>
      </c>
      <c r="H242" s="2">
        <v>132.24731182795699</v>
      </c>
      <c r="I242" s="2">
        <v>137.17972350230414</v>
      </c>
      <c r="J242" s="2">
        <v>158.94890510948906</v>
      </c>
      <c r="O242" s="2">
        <f t="shared" si="47"/>
        <v>57.741425166441687</v>
      </c>
      <c r="P242" s="2">
        <f t="shared" si="48"/>
        <v>114.97950506611646</v>
      </c>
      <c r="Q242" s="2">
        <f t="shared" si="49"/>
        <v>74.505886661515305</v>
      </c>
      <c r="R242" s="2">
        <f t="shared" si="50"/>
        <v>79.438298335862456</v>
      </c>
      <c r="S242" s="2">
        <f t="shared" si="51"/>
        <v>101.20747994304737</v>
      </c>
      <c r="T242" s="1">
        <f t="shared" si="56"/>
        <v>61382.435492768091</v>
      </c>
      <c r="U242" s="1">
        <f t="shared" si="57"/>
        <v>44548.567782479142</v>
      </c>
      <c r="V242" s="1">
        <f t="shared" si="58"/>
        <v>42408.568557087106</v>
      </c>
      <c r="W242" s="1">
        <f t="shared" si="59"/>
        <v>60513.987315120517</v>
      </c>
      <c r="X242" s="1">
        <f t="shared" si="52"/>
        <v>0.81153332975246872</v>
      </c>
      <c r="Y242" s="1">
        <f t="shared" si="53"/>
        <v>0.67639269844484606</v>
      </c>
      <c r="Z242" s="1">
        <f t="shared" si="54"/>
        <v>0.56068102503400241</v>
      </c>
      <c r="AA242" s="1">
        <f t="shared" si="55"/>
        <v>0.91879988989970884</v>
      </c>
    </row>
    <row r="243" spans="1:27" x14ac:dyDescent="0.35">
      <c r="A243" s="2">
        <v>241</v>
      </c>
      <c r="B243" s="2">
        <f t="shared" si="60"/>
        <v>118</v>
      </c>
      <c r="C243" s="2">
        <v>945.482360056581</v>
      </c>
      <c r="D243" s="2">
        <v>533.57149823736916</v>
      </c>
      <c r="E243" s="2">
        <v>1047.5361210556625</v>
      </c>
      <c r="F243" s="2">
        <v>599.99450958506486</v>
      </c>
      <c r="G243" s="2">
        <v>167.93258426966293</v>
      </c>
      <c r="H243" s="2">
        <v>141.52688172043011</v>
      </c>
      <c r="I243" s="2">
        <v>129.99534883720929</v>
      </c>
      <c r="J243" s="2">
        <v>167.31153846153848</v>
      </c>
      <c r="O243" s="2">
        <f t="shared" si="47"/>
        <v>57.741425166441687</v>
      </c>
      <c r="P243" s="2">
        <f t="shared" si="48"/>
        <v>110.19115910322124</v>
      </c>
      <c r="Q243" s="2">
        <f t="shared" si="49"/>
        <v>83.785456553988425</v>
      </c>
      <c r="R243" s="2">
        <f t="shared" si="50"/>
        <v>72.253923670767605</v>
      </c>
      <c r="S243" s="2">
        <f t="shared" si="51"/>
        <v>109.57011329509679</v>
      </c>
      <c r="T243" s="1">
        <f t="shared" si="56"/>
        <v>58794.861855218078</v>
      </c>
      <c r="U243" s="1">
        <f t="shared" si="57"/>
        <v>50270.813915471044</v>
      </c>
      <c r="V243" s="1">
        <f t="shared" si="58"/>
        <v>38552.634306539985</v>
      </c>
      <c r="W243" s="1">
        <f t="shared" si="59"/>
        <v>65741.466391671594</v>
      </c>
      <c r="X243" s="1">
        <f t="shared" si="52"/>
        <v>0.77732318098266184</v>
      </c>
      <c r="Y243" s="1">
        <f t="shared" si="53"/>
        <v>0.76327507639151104</v>
      </c>
      <c r="Z243" s="1">
        <f t="shared" si="54"/>
        <v>0.50970196015115377</v>
      </c>
      <c r="AA243" s="1">
        <f t="shared" si="55"/>
        <v>0.99817008864362866</v>
      </c>
    </row>
    <row r="244" spans="1:27" x14ac:dyDescent="0.35">
      <c r="A244" s="2">
        <v>242</v>
      </c>
      <c r="B244" s="2">
        <f t="shared" si="60"/>
        <v>118.5</v>
      </c>
      <c r="C244" s="2">
        <v>946.00156219244343</v>
      </c>
      <c r="D244" s="2">
        <v>532.54136050359784</v>
      </c>
      <c r="E244" s="2">
        <v>1043.443586572982</v>
      </c>
      <c r="F244" s="2">
        <v>598.02007161504855</v>
      </c>
      <c r="G244" s="2">
        <v>156</v>
      </c>
      <c r="H244" s="2">
        <v>146.44086021505376</v>
      </c>
      <c r="I244" s="2">
        <v>171.74285714285713</v>
      </c>
      <c r="J244" s="2">
        <v>159.19696969696969</v>
      </c>
      <c r="O244" s="2">
        <f t="shared" si="47"/>
        <v>57.741425166441687</v>
      </c>
      <c r="P244" s="2">
        <f t="shared" si="48"/>
        <v>98.258574833558313</v>
      </c>
      <c r="Q244" s="2">
        <f t="shared" si="49"/>
        <v>88.699435048612074</v>
      </c>
      <c r="R244" s="2">
        <f t="shared" si="50"/>
        <v>114.00143197641545</v>
      </c>
      <c r="S244" s="2">
        <f t="shared" si="51"/>
        <v>101.455544530528</v>
      </c>
      <c r="T244" s="1">
        <f t="shared" si="56"/>
        <v>52326.755123007722</v>
      </c>
      <c r="U244" s="1">
        <f t="shared" si="57"/>
        <v>53044.042499985342</v>
      </c>
      <c r="V244" s="1">
        <f t="shared" si="58"/>
        <v>60710.477684078644</v>
      </c>
      <c r="W244" s="1">
        <f t="shared" si="59"/>
        <v>60672.452005890103</v>
      </c>
      <c r="X244" s="1">
        <f t="shared" si="52"/>
        <v>0.69180874755482136</v>
      </c>
      <c r="Y244" s="1">
        <f t="shared" si="53"/>
        <v>0.80538174017570019</v>
      </c>
      <c r="Z244" s="1">
        <f t="shared" si="54"/>
        <v>0.80264941770888143</v>
      </c>
      <c r="AA244" s="1">
        <f t="shared" si="55"/>
        <v>0.92120590125166124</v>
      </c>
    </row>
    <row r="245" spans="1:27" x14ac:dyDescent="0.35">
      <c r="A245" s="2">
        <v>243</v>
      </c>
      <c r="B245" s="2">
        <f t="shared" si="60"/>
        <v>119</v>
      </c>
      <c r="C245" s="2">
        <v>941.00805929753108</v>
      </c>
      <c r="D245" s="2">
        <v>528.64827630226853</v>
      </c>
      <c r="E245" s="2">
        <v>1049.5213056927837</v>
      </c>
      <c r="F245" s="2">
        <v>601.4332710695287</v>
      </c>
      <c r="G245" s="2">
        <v>125.07792207792208</v>
      </c>
      <c r="H245" s="2">
        <v>131.89247311827958</v>
      </c>
      <c r="I245" s="2">
        <v>163.67487684729065</v>
      </c>
      <c r="J245" s="2">
        <v>152.22779922779924</v>
      </c>
      <c r="O245" s="2">
        <f t="shared" si="47"/>
        <v>57.741425166441687</v>
      </c>
      <c r="P245" s="2">
        <f t="shared" si="48"/>
        <v>67.336496911480396</v>
      </c>
      <c r="Q245" s="2">
        <f t="shared" si="49"/>
        <v>74.151047951837896</v>
      </c>
      <c r="R245" s="2">
        <f t="shared" si="50"/>
        <v>105.93345168084896</v>
      </c>
      <c r="S245" s="2">
        <f t="shared" si="51"/>
        <v>94.486374061357552</v>
      </c>
      <c r="T245" s="1">
        <f t="shared" si="56"/>
        <v>35597.323024487137</v>
      </c>
      <c r="U245" s="1">
        <f t="shared" si="57"/>
        <v>44596.90732290734</v>
      </c>
      <c r="V245" s="1">
        <f t="shared" si="58"/>
        <v>56001.536633830452</v>
      </c>
      <c r="W245" s="1">
        <f t="shared" si="59"/>
        <v>56827.249023221339</v>
      </c>
      <c r="X245" s="1">
        <f t="shared" si="52"/>
        <v>0.4706299750478265</v>
      </c>
      <c r="Y245" s="1">
        <f t="shared" si="53"/>
        <v>0.67712665048459431</v>
      </c>
      <c r="Z245" s="1">
        <f t="shared" si="54"/>
        <v>0.74039280342764724</v>
      </c>
      <c r="AA245" s="1">
        <f t="shared" si="55"/>
        <v>0.86282316638541467</v>
      </c>
    </row>
    <row r="246" spans="1:27" x14ac:dyDescent="0.35">
      <c r="A246" s="2">
        <v>244</v>
      </c>
      <c r="B246" s="2">
        <f t="shared" si="60"/>
        <v>119.5</v>
      </c>
      <c r="C246" s="2">
        <v>940.79427018276419</v>
      </c>
      <c r="D246" s="2">
        <v>526.9936024470552</v>
      </c>
      <c r="E246" s="2">
        <v>1048.6966905358256</v>
      </c>
      <c r="F246" s="2">
        <v>600.36612643674698</v>
      </c>
      <c r="G246" s="2">
        <v>158.93333333333334</v>
      </c>
      <c r="H246" s="2">
        <v>116.10752688172043</v>
      </c>
      <c r="I246" s="2">
        <v>160.24757281553397</v>
      </c>
      <c r="J246" s="2">
        <v>138.67049808429118</v>
      </c>
      <c r="O246" s="2">
        <f t="shared" si="47"/>
        <v>57.741425166441687</v>
      </c>
      <c r="P246" s="2">
        <f t="shared" si="48"/>
        <v>101.19190816689165</v>
      </c>
      <c r="Q246" s="2">
        <f t="shared" si="49"/>
        <v>58.366101715278745</v>
      </c>
      <c r="R246" s="2">
        <f t="shared" si="50"/>
        <v>102.50614764909228</v>
      </c>
      <c r="S246" s="2">
        <f t="shared" si="51"/>
        <v>80.929072917849496</v>
      </c>
      <c r="T246" s="1">
        <f t="shared" si="56"/>
        <v>53327.488223361819</v>
      </c>
      <c r="U246" s="1">
        <f t="shared" si="57"/>
        <v>35041.030402015072</v>
      </c>
      <c r="V246" s="1">
        <f t="shared" si="58"/>
        <v>54020.084022564879</v>
      </c>
      <c r="W246" s="1">
        <f t="shared" si="59"/>
        <v>48587.074023806344</v>
      </c>
      <c r="X246" s="1">
        <f t="shared" si="52"/>
        <v>0.70503937710876852</v>
      </c>
      <c r="Y246" s="1">
        <f t="shared" si="53"/>
        <v>0.53203724136847808</v>
      </c>
      <c r="Z246" s="1">
        <f t="shared" si="54"/>
        <v>0.71419614273052445</v>
      </c>
      <c r="AA246" s="1">
        <f t="shared" si="55"/>
        <v>0.73771040786247633</v>
      </c>
    </row>
    <row r="247" spans="1:27" x14ac:dyDescent="0.35">
      <c r="A247" s="2">
        <v>245</v>
      </c>
      <c r="B247" s="2">
        <f t="shared" si="60"/>
        <v>120</v>
      </c>
      <c r="C247" s="2">
        <v>941.20657776124312</v>
      </c>
      <c r="D247" s="2">
        <v>526.50080271562035</v>
      </c>
      <c r="E247" s="2">
        <v>1042.3899116502023</v>
      </c>
      <c r="F247" s="2">
        <v>599.18450237018965</v>
      </c>
      <c r="G247" s="2">
        <v>130.15853658536585</v>
      </c>
      <c r="H247" s="2">
        <v>109.6989247311828</v>
      </c>
      <c r="I247" s="2">
        <v>174.4824120603015</v>
      </c>
      <c r="J247" s="2">
        <v>133.90370370370371</v>
      </c>
      <c r="O247" s="2">
        <f t="shared" si="47"/>
        <v>57.741425166441687</v>
      </c>
      <c r="P247" s="2">
        <f t="shared" si="48"/>
        <v>72.417111418924165</v>
      </c>
      <c r="Q247" s="2">
        <f t="shared" si="49"/>
        <v>51.957499564741113</v>
      </c>
      <c r="R247" s="2">
        <f t="shared" si="50"/>
        <v>116.74098689385981</v>
      </c>
      <c r="S247" s="2">
        <f t="shared" si="51"/>
        <v>76.162278537262026</v>
      </c>
      <c r="T247" s="1">
        <f t="shared" si="56"/>
        <v>38127.667292410093</v>
      </c>
      <c r="U247" s="1">
        <f t="shared" si="57"/>
        <v>31132.128521098748</v>
      </c>
      <c r="V247" s="1">
        <f t="shared" si="58"/>
        <v>61464.223309430905</v>
      </c>
      <c r="W247" s="1">
        <f t="shared" si="59"/>
        <v>45635.256964729124</v>
      </c>
      <c r="X247" s="1">
        <f t="shared" si="52"/>
        <v>0.50408349791121176</v>
      </c>
      <c r="Y247" s="1">
        <f t="shared" si="53"/>
        <v>0.4726873492664701</v>
      </c>
      <c r="Z247" s="1">
        <f t="shared" si="54"/>
        <v>0.8126146413468478</v>
      </c>
      <c r="AA247" s="1">
        <f t="shared" si="55"/>
        <v>0.69289218798942287</v>
      </c>
    </row>
    <row r="248" spans="1:27" x14ac:dyDescent="0.35">
      <c r="A248" s="2">
        <v>246</v>
      </c>
      <c r="C248" s="2">
        <v>936.90025416379581</v>
      </c>
      <c r="D248" s="2">
        <v>526.60271507868765</v>
      </c>
      <c r="E248" s="2">
        <v>1049.704553505441</v>
      </c>
      <c r="F248" s="2">
        <v>597.79183499131057</v>
      </c>
      <c r="G248" s="2">
        <v>139.37777777777777</v>
      </c>
      <c r="H248" s="2">
        <v>140.07526881720429</v>
      </c>
      <c r="I248" s="2">
        <v>163.83248730964468</v>
      </c>
      <c r="J248" s="2">
        <v>147.23076923076923</v>
      </c>
      <c r="O248" s="2">
        <f t="shared" si="47"/>
        <v>57.741425166441687</v>
      </c>
      <c r="P248" s="2">
        <f t="shared" si="48"/>
        <v>81.636352611336079</v>
      </c>
      <c r="Q248" s="2">
        <f t="shared" si="49"/>
        <v>82.333843650762603</v>
      </c>
      <c r="R248" s="2">
        <f t="shared" si="50"/>
        <v>106.09106214320299</v>
      </c>
      <c r="S248" s="2">
        <f t="shared" si="51"/>
        <v>89.48934406432754</v>
      </c>
      <c r="T248" s="1">
        <f t="shared" si="56"/>
        <v>42989.924934250696</v>
      </c>
      <c r="U248" s="1">
        <f t="shared" si="57"/>
        <v>49218.499477877041</v>
      </c>
      <c r="V248" s="1">
        <f t="shared" si="58"/>
        <v>55867.841370192473</v>
      </c>
      <c r="W248" s="1">
        <f t="shared" si="59"/>
        <v>53495.999200383107</v>
      </c>
    </row>
    <row r="249" spans="1:27" x14ac:dyDescent="0.35">
      <c r="C249" s="2">
        <v>945.89466763506005</v>
      </c>
      <c r="D249" s="2">
        <v>528.66079630461763</v>
      </c>
      <c r="E249" s="2">
        <v>1049.6892828543862</v>
      </c>
      <c r="F249" s="2">
        <v>598.63831096473064</v>
      </c>
      <c r="G249" s="2">
        <v>145.86046511627907</v>
      </c>
      <c r="H249" s="2">
        <v>103.9247311827957</v>
      </c>
      <c r="I249" s="2">
        <v>179.23113207547169</v>
      </c>
      <c r="J249" s="2">
        <v>129.05747126436782</v>
      </c>
      <c r="O249" s="2">
        <f t="shared" si="47"/>
        <v>57.741425166441687</v>
      </c>
      <c r="P249" s="2">
        <f t="shared" si="48"/>
        <v>88.119039949837386</v>
      </c>
      <c r="Q249" s="2">
        <f t="shared" si="49"/>
        <v>46.18330601635401</v>
      </c>
      <c r="R249" s="2">
        <f t="shared" si="50"/>
        <v>121.48970690903001</v>
      </c>
      <c r="S249" s="2">
        <f t="shared" si="51"/>
        <v>71.316046097926133</v>
      </c>
      <c r="T249" s="1">
        <f t="shared" si="56"/>
        <v>46585.081829479444</v>
      </c>
      <c r="U249" s="1">
        <f t="shared" si="57"/>
        <v>27647.096308397446</v>
      </c>
      <c r="V249" s="1">
        <f t="shared" si="58"/>
        <v>64226.845197342409</v>
      </c>
      <c r="W249" s="1">
        <f t="shared" si="59"/>
        <v>42692.517380745368</v>
      </c>
    </row>
    <row r="250" spans="1:27" x14ac:dyDescent="0.35">
      <c r="C250" s="2">
        <v>941.22184841229796</v>
      </c>
      <c r="D250" s="2">
        <v>531.6170654834018</v>
      </c>
      <c r="E250" s="2">
        <v>1055.8738965315713</v>
      </c>
      <c r="F250" s="2">
        <v>599.04396593140427</v>
      </c>
      <c r="G250" s="2">
        <v>156.12087912087912</v>
      </c>
      <c r="H250" s="2">
        <v>128.3978494623656</v>
      </c>
      <c r="I250" s="2">
        <v>169.13744075829385</v>
      </c>
      <c r="J250" s="2">
        <v>120.64315352697095</v>
      </c>
      <c r="O250" s="2">
        <f>N$47</f>
        <v>57.741425166441687</v>
      </c>
      <c r="P250" s="2">
        <f t="shared" si="48"/>
        <v>98.379453954437437</v>
      </c>
      <c r="Q250" s="2">
        <f t="shared" si="49"/>
        <v>70.656424295923912</v>
      </c>
      <c r="R250" s="2">
        <f t="shared" si="50"/>
        <v>111.39601559185216</v>
      </c>
      <c r="S250" s="2">
        <f t="shared" si="51"/>
        <v>62.901728360529262</v>
      </c>
      <c r="T250" s="1">
        <f t="shared" si="56"/>
        <v>52300.196615117478</v>
      </c>
      <c r="U250" s="1">
        <f t="shared" si="57"/>
        <v>42326.304628762293</v>
      </c>
      <c r="V250" s="1">
        <f t="shared" si="58"/>
        <v>59220.022915483722</v>
      </c>
      <c r="W250" s="1">
        <f t="shared" si="59"/>
        <v>37680.90082103134</v>
      </c>
    </row>
    <row r="251" spans="1:27" x14ac:dyDescent="0.35">
      <c r="C251" s="2">
        <v>944.19962536797971</v>
      </c>
      <c r="D251" s="2">
        <v>530.2103483752685</v>
      </c>
      <c r="E251" s="2">
        <v>1048.0705938425797</v>
      </c>
      <c r="F251" s="2">
        <v>597.05966257770672</v>
      </c>
      <c r="G251" s="2">
        <v>95.8</v>
      </c>
      <c r="H251" s="2">
        <v>106.26881720430107</v>
      </c>
      <c r="I251" s="2">
        <v>142.81481481481481</v>
      </c>
      <c r="J251" s="2">
        <v>153.54393305439331</v>
      </c>
      <c r="U251" s="2"/>
      <c r="V251" s="2"/>
      <c r="W251" s="2"/>
      <c r="X251" s="2"/>
      <c r="Y251" s="2"/>
      <c r="Z251" s="2"/>
      <c r="AA251" s="2"/>
    </row>
    <row r="252" spans="1:27" x14ac:dyDescent="0.35">
      <c r="U252" s="2"/>
      <c r="V252" s="2"/>
      <c r="W252" s="2"/>
      <c r="X252" s="2"/>
      <c r="Y252" s="2"/>
      <c r="Z252" s="2"/>
      <c r="AA252" s="2"/>
    </row>
    <row r="253" spans="1:27" x14ac:dyDescent="0.35">
      <c r="U253" s="2"/>
      <c r="V253" s="2"/>
      <c r="W253" s="2"/>
      <c r="X253" s="2"/>
      <c r="Y253" s="2"/>
      <c r="Z253" s="2"/>
      <c r="AA253" s="2"/>
    </row>
    <row r="254" spans="1:27" x14ac:dyDescent="0.35">
      <c r="U254" s="2"/>
      <c r="V254" s="2"/>
      <c r="W254" s="2"/>
      <c r="X254" s="2"/>
      <c r="Y254" s="2"/>
      <c r="Z254" s="2"/>
      <c r="AA254" s="2"/>
    </row>
    <row r="255" spans="1:27" x14ac:dyDescent="0.35">
      <c r="U255" s="2"/>
      <c r="V255" s="2"/>
      <c r="W255" s="2"/>
      <c r="X255" s="2"/>
      <c r="Y255" s="2"/>
      <c r="Z255" s="2"/>
      <c r="AA255" s="2"/>
    </row>
    <row r="256" spans="1:27" x14ac:dyDescent="0.35">
      <c r="U256" s="2"/>
      <c r="V256" s="2"/>
      <c r="W256" s="2"/>
      <c r="X256" s="2"/>
      <c r="Y256" s="2"/>
      <c r="Z256" s="2"/>
      <c r="AA256" s="2"/>
    </row>
    <row r="257" spans="21:27" x14ac:dyDescent="0.35">
      <c r="U257" s="2"/>
      <c r="V257" s="2"/>
      <c r="W257" s="2"/>
      <c r="X257" s="2"/>
      <c r="Y257" s="2"/>
      <c r="Z257" s="2"/>
      <c r="AA257" s="2"/>
    </row>
    <row r="258" spans="21:27" x14ac:dyDescent="0.35">
      <c r="U258" s="2"/>
      <c r="V258" s="2"/>
      <c r="W258" s="2"/>
      <c r="X258" s="2"/>
      <c r="Y258" s="2"/>
      <c r="Z258" s="2"/>
      <c r="AA258" s="2"/>
    </row>
    <row r="259" spans="21:27" x14ac:dyDescent="0.35">
      <c r="U259" s="2"/>
      <c r="V259" s="2"/>
      <c r="W259" s="2"/>
      <c r="X259" s="2"/>
      <c r="Y259" s="2"/>
      <c r="Z259" s="2"/>
      <c r="AA259" s="2"/>
    </row>
    <row r="260" spans="21:27" x14ac:dyDescent="0.35">
      <c r="U260" s="2"/>
      <c r="V260" s="2"/>
      <c r="W260" s="2"/>
      <c r="X260" s="2"/>
      <c r="Y260" s="2"/>
      <c r="Z260" s="2"/>
      <c r="AA260" s="2"/>
    </row>
    <row r="261" spans="21:27" x14ac:dyDescent="0.35">
      <c r="U261" s="2"/>
      <c r="V261" s="2"/>
      <c r="W261" s="2"/>
      <c r="X261" s="2"/>
      <c r="Y261" s="2"/>
      <c r="Z261" s="2"/>
      <c r="AA261" s="2"/>
    </row>
    <row r="262" spans="21:27" x14ac:dyDescent="0.35">
      <c r="U262" s="2"/>
      <c r="V262" s="2"/>
      <c r="W262" s="2"/>
      <c r="X262" s="2"/>
      <c r="Y262" s="2"/>
      <c r="Z262" s="2"/>
      <c r="AA262" s="2"/>
    </row>
    <row r="263" spans="21:27" x14ac:dyDescent="0.35">
      <c r="U263" s="2"/>
      <c r="V263" s="2"/>
      <c r="W263" s="2"/>
      <c r="X263" s="2"/>
      <c r="Y263" s="2"/>
      <c r="Z263" s="2"/>
      <c r="AA263" s="2"/>
    </row>
    <row r="264" spans="21:27" x14ac:dyDescent="0.35">
      <c r="U264" s="2"/>
      <c r="V264" s="2"/>
      <c r="W264" s="2"/>
      <c r="X264" s="2"/>
      <c r="Y264" s="2"/>
      <c r="Z264" s="2"/>
      <c r="AA264" s="2"/>
    </row>
    <row r="265" spans="21:27" x14ac:dyDescent="0.35">
      <c r="U265" s="2"/>
      <c r="V265" s="2"/>
      <c r="W265" s="2"/>
      <c r="X265" s="2"/>
      <c r="Y265" s="2"/>
      <c r="Z265" s="2"/>
      <c r="AA265" s="2"/>
    </row>
    <row r="266" spans="21:27" x14ac:dyDescent="0.35">
      <c r="U266" s="2"/>
      <c r="V266" s="2"/>
      <c r="W266" s="2"/>
      <c r="X266" s="2"/>
      <c r="Y266" s="2"/>
      <c r="Z266" s="2"/>
      <c r="AA266" s="2"/>
    </row>
    <row r="267" spans="21:27" x14ac:dyDescent="0.35">
      <c r="U267" s="2"/>
      <c r="V267" s="2"/>
      <c r="W267" s="2"/>
      <c r="X267" s="2"/>
      <c r="Y267" s="2"/>
      <c r="Z267" s="2"/>
      <c r="AA267" s="2"/>
    </row>
    <row r="268" spans="21:27" x14ac:dyDescent="0.35">
      <c r="U268" s="2"/>
      <c r="V268" s="2"/>
      <c r="W268" s="2"/>
      <c r="X268" s="2"/>
      <c r="Y268" s="2"/>
      <c r="Z268" s="2"/>
      <c r="AA268" s="2"/>
    </row>
    <row r="269" spans="21:27" x14ac:dyDescent="0.35">
      <c r="U269" s="2"/>
      <c r="V269" s="2"/>
      <c r="W269" s="2"/>
      <c r="X269" s="2"/>
      <c r="Y269" s="2"/>
      <c r="Z269" s="2"/>
      <c r="AA269" s="2"/>
    </row>
    <row r="270" spans="21:27" x14ac:dyDescent="0.35">
      <c r="U270" s="2"/>
      <c r="V270" s="2"/>
      <c r="W270" s="2"/>
      <c r="X270" s="2"/>
      <c r="Y270" s="2"/>
      <c r="Z270" s="2"/>
      <c r="AA270" s="2"/>
    </row>
    <row r="271" spans="21:27" x14ac:dyDescent="0.35">
      <c r="U271" s="2"/>
      <c r="V271" s="2"/>
      <c r="W271" s="2"/>
      <c r="X271" s="2"/>
      <c r="Y271" s="2"/>
      <c r="Z271" s="2"/>
      <c r="AA271" s="2"/>
    </row>
    <row r="272" spans="21:27" x14ac:dyDescent="0.35">
      <c r="U272" s="2"/>
      <c r="V272" s="2"/>
      <c r="W272" s="2"/>
      <c r="X272" s="2"/>
      <c r="Y272" s="2"/>
      <c r="Z272" s="2"/>
      <c r="AA272" s="2"/>
    </row>
    <row r="273" spans="21:27" x14ac:dyDescent="0.35">
      <c r="U273" s="2"/>
      <c r="V273" s="2"/>
      <c r="W273" s="2"/>
      <c r="X273" s="2"/>
      <c r="Y273" s="2"/>
      <c r="Z273" s="2"/>
      <c r="AA273" s="2"/>
    </row>
    <row r="274" spans="21:27" x14ac:dyDescent="0.35">
      <c r="U274" s="2"/>
      <c r="V274" s="2"/>
      <c r="W274" s="2"/>
      <c r="X274" s="2"/>
      <c r="Y274" s="2"/>
      <c r="Z274" s="2"/>
      <c r="AA274" s="2"/>
    </row>
    <row r="275" spans="21:27" x14ac:dyDescent="0.35">
      <c r="U275" s="2"/>
      <c r="V275" s="2"/>
      <c r="W275" s="2"/>
      <c r="X275" s="2"/>
      <c r="Y275" s="2"/>
      <c r="Z275" s="2"/>
      <c r="AA275" s="2"/>
    </row>
    <row r="276" spans="21:27" x14ac:dyDescent="0.35">
      <c r="U276" s="2"/>
      <c r="V276" s="2"/>
      <c r="W276" s="2"/>
      <c r="X276" s="2"/>
      <c r="Y276" s="2"/>
      <c r="Z276" s="2"/>
      <c r="AA276" s="2"/>
    </row>
    <row r="277" spans="21:27" x14ac:dyDescent="0.35">
      <c r="U277" s="2"/>
      <c r="V277" s="2"/>
      <c r="W277" s="2"/>
      <c r="X277" s="2"/>
      <c r="Y277" s="2"/>
      <c r="Z277" s="2"/>
      <c r="AA277" s="2"/>
    </row>
    <row r="278" spans="21:27" x14ac:dyDescent="0.35">
      <c r="U278" s="2"/>
      <c r="V278" s="2"/>
      <c r="W278" s="2"/>
      <c r="X278" s="2"/>
      <c r="Y278" s="2"/>
      <c r="Z278" s="2"/>
      <c r="AA278" s="2"/>
    </row>
    <row r="279" spans="21:27" x14ac:dyDescent="0.35">
      <c r="U279" s="2"/>
      <c r="V279" s="2"/>
      <c r="W279" s="2"/>
      <c r="X279" s="2"/>
      <c r="Y279" s="2"/>
      <c r="Z279" s="2"/>
      <c r="AA279" s="2"/>
    </row>
    <row r="280" spans="21:27" x14ac:dyDescent="0.35">
      <c r="U280" s="2"/>
      <c r="V280" s="2"/>
      <c r="W280" s="2"/>
      <c r="X280" s="2"/>
      <c r="Y280" s="2"/>
      <c r="Z280" s="2"/>
      <c r="AA280" s="2"/>
    </row>
    <row r="281" spans="21:27" x14ac:dyDescent="0.35">
      <c r="U281" s="2"/>
      <c r="V281" s="2"/>
      <c r="W281" s="2"/>
      <c r="X281" s="2"/>
      <c r="Y281" s="2"/>
      <c r="Z281" s="2"/>
      <c r="AA281" s="2"/>
    </row>
    <row r="282" spans="21:27" x14ac:dyDescent="0.35">
      <c r="U282" s="2"/>
      <c r="V282" s="2"/>
      <c r="W282" s="2"/>
      <c r="X282" s="2"/>
      <c r="Y282" s="2"/>
      <c r="Z282" s="2"/>
      <c r="AA282" s="2"/>
    </row>
    <row r="283" spans="21:27" x14ac:dyDescent="0.35">
      <c r="U283" s="2"/>
      <c r="V283" s="2"/>
      <c r="W283" s="2"/>
      <c r="X283" s="2"/>
      <c r="Y283" s="2"/>
      <c r="Z283" s="2"/>
      <c r="AA283" s="2"/>
    </row>
    <row r="284" spans="21:27" x14ac:dyDescent="0.35">
      <c r="U284" s="2"/>
      <c r="V284" s="2"/>
      <c r="W284" s="2"/>
      <c r="X284" s="2"/>
      <c r="Y284" s="2"/>
      <c r="Z284" s="2"/>
      <c r="AA284" s="2"/>
    </row>
    <row r="285" spans="21:27" x14ac:dyDescent="0.35">
      <c r="U285" s="2"/>
      <c r="V285" s="2"/>
      <c r="W285" s="2"/>
      <c r="X285" s="2"/>
      <c r="Y285" s="2"/>
      <c r="Z285" s="2"/>
      <c r="AA285" s="2"/>
    </row>
    <row r="286" spans="21:27" x14ac:dyDescent="0.35">
      <c r="U286" s="2"/>
      <c r="V286" s="2"/>
      <c r="W286" s="2"/>
      <c r="X286" s="2"/>
      <c r="Y286" s="2"/>
      <c r="Z286" s="2"/>
      <c r="AA286" s="2"/>
    </row>
    <row r="287" spans="21:27" x14ac:dyDescent="0.35">
      <c r="U287" s="2"/>
      <c r="V287" s="2"/>
      <c r="W287" s="2"/>
      <c r="X287" s="2"/>
      <c r="Y287" s="2"/>
      <c r="Z287" s="2"/>
      <c r="AA287" s="2"/>
    </row>
    <row r="288" spans="21:27" x14ac:dyDescent="0.35">
      <c r="U288" s="2"/>
      <c r="V288" s="2"/>
      <c r="W288" s="2"/>
      <c r="X288" s="2"/>
      <c r="Y288" s="2"/>
      <c r="Z288" s="2"/>
      <c r="AA288" s="2"/>
    </row>
    <row r="289" spans="21:27" x14ac:dyDescent="0.35">
      <c r="U289" s="2"/>
      <c r="V289" s="2"/>
      <c r="W289" s="2"/>
      <c r="X289" s="2"/>
      <c r="Y289" s="2"/>
      <c r="Z289" s="2"/>
      <c r="AA289" s="2"/>
    </row>
    <row r="290" spans="21:27" x14ac:dyDescent="0.35">
      <c r="U290" s="2"/>
      <c r="V290" s="2"/>
      <c r="W290" s="2"/>
      <c r="X290" s="2"/>
      <c r="Y290" s="2"/>
      <c r="Z290" s="2"/>
      <c r="AA290" s="2"/>
    </row>
    <row r="291" spans="21:27" x14ac:dyDescent="0.35">
      <c r="U291" s="2"/>
      <c r="V291" s="2"/>
      <c r="W291" s="2"/>
      <c r="X291" s="2"/>
      <c r="Y291" s="2"/>
      <c r="Z291" s="2"/>
      <c r="AA291" s="2"/>
    </row>
    <row r="292" spans="21:27" x14ac:dyDescent="0.35">
      <c r="U292" s="2"/>
      <c r="V292" s="2"/>
      <c r="W292" s="2"/>
      <c r="X292" s="2"/>
      <c r="Y292" s="2"/>
      <c r="Z292" s="2"/>
      <c r="AA292" s="2"/>
    </row>
    <row r="293" spans="21:27" x14ac:dyDescent="0.35">
      <c r="U293" s="2"/>
      <c r="V293" s="2"/>
      <c r="W293" s="2"/>
      <c r="X293" s="2"/>
      <c r="Y293" s="2"/>
      <c r="Z293" s="2"/>
      <c r="AA293" s="2"/>
    </row>
    <row r="294" spans="21:27" x14ac:dyDescent="0.35">
      <c r="U294" s="2"/>
      <c r="V294" s="2"/>
      <c r="W294" s="2"/>
      <c r="X294" s="2"/>
      <c r="Y294" s="2"/>
      <c r="Z294" s="2"/>
      <c r="AA294" s="2"/>
    </row>
    <row r="295" spans="21:27" x14ac:dyDescent="0.35">
      <c r="U295" s="2"/>
      <c r="V295" s="2"/>
      <c r="W295" s="2"/>
      <c r="X295" s="2"/>
      <c r="Y295" s="2"/>
      <c r="Z295" s="2"/>
      <c r="AA295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6384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A2" s="2">
        <v>1</v>
      </c>
      <c r="B2" s="2">
        <v>-2.5</v>
      </c>
      <c r="C2" s="2">
        <v>616.5219950345529</v>
      </c>
      <c r="D2" s="2">
        <v>521.81507876339674</v>
      </c>
      <c r="K2" s="2">
        <v>91.183999999999997</v>
      </c>
      <c r="L2" s="2">
        <v>36.984999012967563</v>
      </c>
    </row>
    <row r="3" spans="1:27" x14ac:dyDescent="0.35">
      <c r="A3" s="2">
        <v>2</v>
      </c>
      <c r="B3" s="2">
        <f>B2+0.5</f>
        <v>-2</v>
      </c>
      <c r="C3" s="2">
        <v>619.56085459445376</v>
      </c>
      <c r="D3" s="2">
        <v>518.6828127519251</v>
      </c>
      <c r="K3" s="2">
        <v>109.91200000000001</v>
      </c>
      <c r="L3" s="2">
        <v>38.734999999999999</v>
      </c>
      <c r="X3" s="2">
        <f>AVERAGE(V127:V167)</f>
        <v>65592.2691733502</v>
      </c>
      <c r="Y3" s="2">
        <f>AVERAGE(W77:W117)</f>
        <v>66864.210202062939</v>
      </c>
      <c r="Z3" s="2">
        <f>AVERAGE(V127:V167)</f>
        <v>65592.2691733502</v>
      </c>
      <c r="AA3" s="2">
        <f>AVERAGE(W77:W117)</f>
        <v>66864.210202062939</v>
      </c>
    </row>
    <row r="4" spans="1:27" x14ac:dyDescent="0.35">
      <c r="A4" s="2">
        <v>3</v>
      </c>
      <c r="B4" s="2">
        <f t="shared" ref="B4:B67" si="0">B3+0.5</f>
        <v>-1.5</v>
      </c>
      <c r="C4" s="2">
        <v>634.25122090915022</v>
      </c>
      <c r="D4" s="2">
        <v>527.21879438319991</v>
      </c>
      <c r="K4" s="2">
        <v>85.9</v>
      </c>
      <c r="L4" s="2">
        <v>38.062873155153163</v>
      </c>
    </row>
    <row r="5" spans="1:27" x14ac:dyDescent="0.35">
      <c r="A5" s="2">
        <v>4</v>
      </c>
      <c r="B5" s="2">
        <f t="shared" si="0"/>
        <v>-1</v>
      </c>
      <c r="C5" s="2">
        <v>636.0226164315045</v>
      </c>
      <c r="D5" s="2">
        <v>534.15380203449979</v>
      </c>
      <c r="K5" s="2">
        <v>67.320999999999998</v>
      </c>
      <c r="L5" s="2">
        <v>38.995066051495762</v>
      </c>
      <c r="M5" s="2">
        <f t="shared" ref="M5:M36" si="1">(K5+L5*3)/4</f>
        <v>46.076549538621819</v>
      </c>
    </row>
    <row r="6" spans="1:27" x14ac:dyDescent="0.35">
      <c r="A6" s="2">
        <v>5</v>
      </c>
      <c r="B6" s="2">
        <f t="shared" si="0"/>
        <v>-0.5</v>
      </c>
      <c r="C6" s="2">
        <v>617.14809172779883</v>
      </c>
      <c r="D6" s="2">
        <v>502.23378674982507</v>
      </c>
      <c r="K6" s="2">
        <v>81.96</v>
      </c>
      <c r="L6" s="2">
        <v>38.551868777417511</v>
      </c>
      <c r="M6" s="2">
        <f t="shared" si="1"/>
        <v>49.403901583063131</v>
      </c>
      <c r="O6" s="2">
        <f t="shared" ref="O6:O46" si="2">M6</f>
        <v>49.403901583063131</v>
      </c>
    </row>
    <row r="7" spans="1:27" x14ac:dyDescent="0.35">
      <c r="A7" s="2">
        <v>6</v>
      </c>
      <c r="B7" s="2">
        <f t="shared" si="0"/>
        <v>0</v>
      </c>
      <c r="C7" s="2">
        <v>651.06420772046079</v>
      </c>
      <c r="D7" s="2">
        <v>495.44613269202875</v>
      </c>
      <c r="K7" s="2">
        <v>76.412000000000006</v>
      </c>
      <c r="L7" s="2">
        <v>40.689</v>
      </c>
      <c r="M7" s="2">
        <f t="shared" si="1"/>
        <v>49.619750000000003</v>
      </c>
      <c r="O7" s="2">
        <f t="shared" si="2"/>
        <v>49.619750000000003</v>
      </c>
    </row>
    <row r="8" spans="1:27" x14ac:dyDescent="0.35">
      <c r="A8" s="2">
        <v>7</v>
      </c>
      <c r="B8" s="2">
        <f t="shared" si="0"/>
        <v>0.5</v>
      </c>
      <c r="C8" s="2">
        <v>848.20831283764505</v>
      </c>
      <c r="D8" s="2">
        <v>513.46526840807394</v>
      </c>
      <c r="K8" s="2">
        <v>66.144999999999996</v>
      </c>
      <c r="L8" s="2">
        <v>43.965000000000003</v>
      </c>
      <c r="M8" s="2">
        <f t="shared" si="1"/>
        <v>49.510000000000005</v>
      </c>
      <c r="O8" s="2">
        <f t="shared" si="2"/>
        <v>49.510000000000005</v>
      </c>
    </row>
    <row r="9" spans="1:27" x14ac:dyDescent="0.35">
      <c r="A9" s="2">
        <v>8</v>
      </c>
      <c r="B9" s="2">
        <f t="shared" si="0"/>
        <v>1</v>
      </c>
      <c r="C9" s="2">
        <v>1010.7949346178666</v>
      </c>
      <c r="D9" s="2">
        <v>597.39336165380303</v>
      </c>
      <c r="K9" s="2">
        <v>64.730999999999995</v>
      </c>
      <c r="L9" s="2">
        <v>47.973205801342743</v>
      </c>
      <c r="M9" s="2">
        <f t="shared" si="1"/>
        <v>52.162654351007056</v>
      </c>
      <c r="O9" s="2">
        <f t="shared" si="2"/>
        <v>52.162654351007056</v>
      </c>
    </row>
    <row r="10" spans="1:27" x14ac:dyDescent="0.35">
      <c r="A10" s="2">
        <v>9</v>
      </c>
      <c r="B10" s="2">
        <f t="shared" si="0"/>
        <v>1.5</v>
      </c>
      <c r="C10" s="2">
        <v>958.17227108310158</v>
      </c>
      <c r="D10" s="2">
        <v>779.51914386156659</v>
      </c>
      <c r="K10" s="2">
        <v>67.241</v>
      </c>
      <c r="L10" s="2">
        <v>49.511000000000003</v>
      </c>
      <c r="M10" s="2">
        <f t="shared" si="1"/>
        <v>53.9435</v>
      </c>
      <c r="O10" s="2">
        <f t="shared" si="2"/>
        <v>53.9435</v>
      </c>
    </row>
    <row r="11" spans="1:27" x14ac:dyDescent="0.35">
      <c r="A11" s="2">
        <v>10</v>
      </c>
      <c r="B11" s="2">
        <f t="shared" si="0"/>
        <v>2</v>
      </c>
      <c r="C11" s="2">
        <v>832.40318899594979</v>
      </c>
      <c r="D11" s="2">
        <v>710.03204623635202</v>
      </c>
      <c r="K11" s="2">
        <v>64.86</v>
      </c>
      <c r="L11" s="2">
        <v>40.991999999999997</v>
      </c>
      <c r="M11" s="2">
        <f t="shared" si="1"/>
        <v>46.959000000000003</v>
      </c>
      <c r="O11" s="2">
        <f t="shared" si="2"/>
        <v>46.959000000000003</v>
      </c>
    </row>
    <row r="12" spans="1:27" x14ac:dyDescent="0.35">
      <c r="A12" s="2">
        <v>11</v>
      </c>
      <c r="B12" s="2">
        <f t="shared" si="0"/>
        <v>2.5</v>
      </c>
      <c r="C12" s="2">
        <v>354.55397618983602</v>
      </c>
      <c r="D12" s="2">
        <v>317.48575918095059</v>
      </c>
      <c r="E12" s="2">
        <v>351.62201118731866</v>
      </c>
      <c r="F12" s="2">
        <v>309.08170388268422</v>
      </c>
      <c r="G12" s="2">
        <v>54.883116883116884</v>
      </c>
      <c r="H12" s="2">
        <v>55.534246575342465</v>
      </c>
      <c r="I12" s="2">
        <v>51.666666666666664</v>
      </c>
      <c r="J12" s="2">
        <v>41.521739130434781</v>
      </c>
      <c r="K12" s="2">
        <v>68.134</v>
      </c>
      <c r="L12" s="2">
        <v>45.247215308291992</v>
      </c>
      <c r="M12" s="2">
        <f t="shared" si="1"/>
        <v>50.968911481218996</v>
      </c>
      <c r="O12" s="2">
        <f t="shared" si="2"/>
        <v>50.968911481218996</v>
      </c>
    </row>
    <row r="13" spans="1:27" x14ac:dyDescent="0.35">
      <c r="A13" s="2">
        <v>12</v>
      </c>
      <c r="B13" s="2">
        <f t="shared" si="0"/>
        <v>3</v>
      </c>
      <c r="C13" s="2">
        <v>304.1608277090686</v>
      </c>
      <c r="D13" s="2">
        <v>281.25696660341015</v>
      </c>
      <c r="E13" s="2">
        <v>306.55831992466875</v>
      </c>
      <c r="F13" s="2">
        <v>280.05902767318406</v>
      </c>
      <c r="G13" s="2">
        <v>47.144927536231883</v>
      </c>
      <c r="H13" s="2">
        <v>42.696969696969695</v>
      </c>
      <c r="I13" s="2">
        <v>97.193548387096769</v>
      </c>
      <c r="J13" s="2">
        <v>68.896551724137936</v>
      </c>
      <c r="K13" s="2">
        <v>70.849000000000004</v>
      </c>
      <c r="L13" s="2">
        <v>41.037601759580895</v>
      </c>
      <c r="M13" s="2">
        <f t="shared" si="1"/>
        <v>48.490451319685675</v>
      </c>
      <c r="O13" s="2">
        <f t="shared" si="2"/>
        <v>48.490451319685675</v>
      </c>
    </row>
    <row r="14" spans="1:27" x14ac:dyDescent="0.35">
      <c r="A14" s="2">
        <v>13</v>
      </c>
      <c r="B14" s="2">
        <f t="shared" si="0"/>
        <v>3.5</v>
      </c>
      <c r="C14" s="2">
        <v>276.09337107038658</v>
      </c>
      <c r="D14" s="2">
        <v>263.52462833978797</v>
      </c>
      <c r="E14" s="2">
        <v>265.54135119153494</v>
      </c>
      <c r="F14" s="2">
        <v>250.11089951427789</v>
      </c>
      <c r="G14" s="2">
        <v>49.671641791044777</v>
      </c>
      <c r="H14" s="2">
        <v>62.666666666666664</v>
      </c>
      <c r="I14" s="2">
        <v>88.066666666666663</v>
      </c>
      <c r="J14" s="2">
        <v>101.41379310344827</v>
      </c>
      <c r="K14" s="2">
        <v>78.400999999999996</v>
      </c>
      <c r="L14" s="2">
        <v>43.274000000000001</v>
      </c>
      <c r="M14" s="2">
        <f t="shared" si="1"/>
        <v>52.055750000000003</v>
      </c>
      <c r="O14" s="2">
        <f t="shared" si="2"/>
        <v>52.055750000000003</v>
      </c>
      <c r="P14" s="2">
        <f t="shared" ref="P14:P77" si="3">G14-$O14</f>
        <v>-2.3841082089552259</v>
      </c>
      <c r="Q14" s="2">
        <f t="shared" ref="Q14:Q77" si="4">H14-$O14</f>
        <v>10.610916666666661</v>
      </c>
      <c r="R14" s="2">
        <f t="shared" ref="R14:R77" si="5">I14-$O14</f>
        <v>36.01091666666666</v>
      </c>
      <c r="S14" s="2">
        <f t="shared" ref="S14:S77" si="6">J14-$O14</f>
        <v>49.358043103448267</v>
      </c>
      <c r="T14" s="1">
        <f>P14*$D14</f>
        <v>-628.27122968676349</v>
      </c>
      <c r="U14" s="1">
        <f>Q14*$F14</f>
        <v>2653.9059121710416</v>
      </c>
      <c r="V14" s="1">
        <f>R14*$D14</f>
        <v>9489.7634307584085</v>
      </c>
      <c r="W14" s="1">
        <f>S14*$F14</f>
        <v>12344.984558867945</v>
      </c>
      <c r="X14" s="2">
        <f t="shared" ref="X14:X77" si="7">T14/X$3</f>
        <v>-9.5784341295822532E-3</v>
      </c>
      <c r="Y14" s="2">
        <f t="shared" ref="Y14:Y77" si="8">U14/Y$3</f>
        <v>3.9690978240092357E-2</v>
      </c>
      <c r="Z14" s="2">
        <f t="shared" ref="Z14:Z77" si="9">V14/Z$3</f>
        <v>0.14467807792528772</v>
      </c>
      <c r="AA14" s="2">
        <f t="shared" ref="AA14:AA77" si="10">W14/AA$3</f>
        <v>0.18462768828886983</v>
      </c>
    </row>
    <row r="15" spans="1:27" x14ac:dyDescent="0.35">
      <c r="A15" s="2">
        <v>14</v>
      </c>
      <c r="B15" s="2">
        <f t="shared" si="0"/>
        <v>4</v>
      </c>
      <c r="C15" s="2">
        <v>256.2109833970656</v>
      </c>
      <c r="D15" s="2">
        <v>249.2089988649858</v>
      </c>
      <c r="E15" s="2">
        <v>253.21793579032911</v>
      </c>
      <c r="F15" s="2">
        <v>240.03157679111138</v>
      </c>
      <c r="G15" s="2">
        <v>38.927536231884055</v>
      </c>
      <c r="H15" s="2">
        <v>52.347826086956523</v>
      </c>
      <c r="I15" s="2">
        <v>107.64285714285714</v>
      </c>
      <c r="J15" s="2">
        <v>100.11538461538461</v>
      </c>
      <c r="K15" s="2">
        <v>68.649000000000001</v>
      </c>
      <c r="L15" s="2">
        <v>51.756109317957751</v>
      </c>
      <c r="M15" s="2">
        <f t="shared" si="1"/>
        <v>55.979331988468317</v>
      </c>
      <c r="O15" s="2">
        <f t="shared" si="2"/>
        <v>55.979331988468317</v>
      </c>
      <c r="P15" s="2">
        <f t="shared" si="3"/>
        <v>-17.051795756584262</v>
      </c>
      <c r="Q15" s="2">
        <f t="shared" si="4"/>
        <v>-3.6315059015117939</v>
      </c>
      <c r="R15" s="2">
        <f t="shared" si="5"/>
        <v>51.663525154388822</v>
      </c>
      <c r="S15" s="2">
        <f t="shared" si="6"/>
        <v>44.136052626916296</v>
      </c>
      <c r="T15" s="1">
        <f t="shared" ref="T15:T78" si="11">P15*$D15</f>
        <v>-4249.4609493485768</v>
      </c>
      <c r="U15" s="1">
        <f t="shared" ref="U15:U78" si="12">Q15*$F15</f>
        <v>-871.67608766610226</v>
      </c>
      <c r="V15" s="1">
        <f t="shared" ref="V15:V78" si="13">R15*$D15</f>
        <v>12875.015381561248</v>
      </c>
      <c r="W15" s="1">
        <f t="shared" ref="W15:W78" si="14">S15*$F15</f>
        <v>10594.046305374191</v>
      </c>
      <c r="X15" s="2">
        <f t="shared" si="7"/>
        <v>-6.4786003029075126E-2</v>
      </c>
      <c r="Y15" s="2">
        <f t="shared" si="8"/>
        <v>-1.3036512134547111E-2</v>
      </c>
      <c r="Z15" s="2">
        <f t="shared" si="9"/>
        <v>0.19628861059120517</v>
      </c>
      <c r="AA15" s="2">
        <f t="shared" si="10"/>
        <v>0.15844120903184372</v>
      </c>
    </row>
    <row r="16" spans="1:27" x14ac:dyDescent="0.35">
      <c r="A16" s="2">
        <v>15</v>
      </c>
      <c r="B16" s="2">
        <f t="shared" si="0"/>
        <v>4.5</v>
      </c>
      <c r="C16" s="2">
        <v>237.38227064652429</v>
      </c>
      <c r="D16" s="2">
        <v>231.17560319719601</v>
      </c>
      <c r="E16" s="2">
        <v>245.7200461224331</v>
      </c>
      <c r="F16" s="2">
        <v>235.2773598134774</v>
      </c>
      <c r="G16" s="2">
        <v>52.793650793650791</v>
      </c>
      <c r="H16" s="2">
        <v>57.285714285714285</v>
      </c>
      <c r="I16" s="2">
        <v>230.66666666666666</v>
      </c>
      <c r="J16" s="2">
        <v>124.7741935483871</v>
      </c>
      <c r="K16" s="2">
        <v>65.781999999999996</v>
      </c>
      <c r="L16" s="2">
        <v>52.005752507747353</v>
      </c>
      <c r="M16" s="2">
        <f t="shared" si="1"/>
        <v>55.449814380810508</v>
      </c>
      <c r="O16" s="2">
        <f t="shared" si="2"/>
        <v>55.449814380810508</v>
      </c>
      <c r="P16" s="2">
        <f t="shared" si="3"/>
        <v>-2.6561635871597176</v>
      </c>
      <c r="Q16" s="2">
        <f t="shared" si="4"/>
        <v>1.8358999049037763</v>
      </c>
      <c r="R16" s="2">
        <f t="shared" si="5"/>
        <v>175.21685228585613</v>
      </c>
      <c r="S16" s="2">
        <f t="shared" si="6"/>
        <v>69.324379167576595</v>
      </c>
      <c r="T16" s="1">
        <f t="shared" si="11"/>
        <v>-614.04021945207558</v>
      </c>
      <c r="U16" s="1">
        <f t="shared" si="12"/>
        <v>431.9456825075747</v>
      </c>
      <c r="V16" s="1">
        <f t="shared" si="13"/>
        <v>40505.861517496785</v>
      </c>
      <c r="W16" s="1">
        <f t="shared" si="14"/>
        <v>16310.456901255855</v>
      </c>
      <c r="X16" s="2">
        <f t="shared" si="7"/>
        <v>-9.3614724294605895E-3</v>
      </c>
      <c r="Y16" s="2">
        <f t="shared" si="8"/>
        <v>6.460043141199745E-3</v>
      </c>
      <c r="Z16" s="2">
        <f t="shared" si="9"/>
        <v>0.61754017703589537</v>
      </c>
      <c r="AA16" s="2">
        <f t="shared" si="10"/>
        <v>0.24393403962995788</v>
      </c>
    </row>
    <row r="17" spans="1:27" x14ac:dyDescent="0.35">
      <c r="A17" s="2">
        <v>16</v>
      </c>
      <c r="B17" s="2">
        <f t="shared" si="0"/>
        <v>5</v>
      </c>
      <c r="C17" s="2">
        <v>238.0694499439893</v>
      </c>
      <c r="D17" s="2">
        <v>230.56578868510448</v>
      </c>
      <c r="E17" s="2">
        <v>236.49657288534718</v>
      </c>
      <c r="F17" s="2">
        <v>227.78886515215351</v>
      </c>
      <c r="G17" s="2">
        <v>70.253968253968253</v>
      </c>
      <c r="H17" s="2">
        <v>58.428571428571431</v>
      </c>
      <c r="I17" s="2">
        <v>180.65217391304347</v>
      </c>
      <c r="J17" s="2">
        <v>91.75</v>
      </c>
      <c r="K17" s="2">
        <v>61.534999999999997</v>
      </c>
      <c r="L17" s="2">
        <v>52.248495356521154</v>
      </c>
      <c r="M17" s="2">
        <f t="shared" si="1"/>
        <v>54.570121517390866</v>
      </c>
      <c r="O17" s="2">
        <f t="shared" si="2"/>
        <v>54.570121517390866</v>
      </c>
      <c r="P17" s="2">
        <f t="shared" si="3"/>
        <v>15.683846736577387</v>
      </c>
      <c r="Q17" s="2">
        <f t="shared" si="4"/>
        <v>3.8584499111805641</v>
      </c>
      <c r="R17" s="2">
        <f t="shared" si="5"/>
        <v>126.0820523956526</v>
      </c>
      <c r="S17" s="2">
        <f t="shared" si="6"/>
        <v>37.179878482609134</v>
      </c>
      <c r="T17" s="1">
        <f t="shared" si="11"/>
        <v>3616.1584924352674</v>
      </c>
      <c r="U17" s="1">
        <f t="shared" si="12"/>
        <v>878.91192651424819</v>
      </c>
      <c r="V17" s="1">
        <f t="shared" si="13"/>
        <v>29070.207849640308</v>
      </c>
      <c r="W17" s="1">
        <f t="shared" si="14"/>
        <v>8469.1623260485048</v>
      </c>
      <c r="X17" s="2">
        <f t="shared" si="7"/>
        <v>5.5130864323024428E-2</v>
      </c>
      <c r="Y17" s="2">
        <f t="shared" si="8"/>
        <v>1.3144729053976494E-2</v>
      </c>
      <c r="Z17" s="2">
        <f t="shared" si="9"/>
        <v>0.44319564204757506</v>
      </c>
      <c r="AA17" s="2">
        <f t="shared" si="10"/>
        <v>0.12666211565880739</v>
      </c>
    </row>
    <row r="18" spans="1:27" x14ac:dyDescent="0.35">
      <c r="A18" s="2">
        <v>17</v>
      </c>
      <c r="B18" s="2">
        <f t="shared" si="0"/>
        <v>5.5</v>
      </c>
      <c r="C18" s="2">
        <v>236.74090330222361</v>
      </c>
      <c r="D18" s="2">
        <v>229.04644509301059</v>
      </c>
      <c r="E18" s="2">
        <v>240.57383671697289</v>
      </c>
      <c r="F18" s="2">
        <v>229.35977951416902</v>
      </c>
      <c r="G18" s="2">
        <v>61.666666666666664</v>
      </c>
      <c r="H18" s="2">
        <v>66.968253968253961</v>
      </c>
      <c r="I18" s="2">
        <v>153.9</v>
      </c>
      <c r="J18" s="2">
        <v>175.45714285714286</v>
      </c>
      <c r="K18" s="2">
        <v>68.463999999999999</v>
      </c>
      <c r="L18" s="2">
        <v>52.492497251708357</v>
      </c>
      <c r="M18" s="2">
        <f t="shared" si="1"/>
        <v>56.485372938781268</v>
      </c>
      <c r="O18" s="2">
        <f t="shared" si="2"/>
        <v>56.485372938781268</v>
      </c>
      <c r="P18" s="2">
        <f t="shared" si="3"/>
        <v>5.1812937278853965</v>
      </c>
      <c r="Q18" s="2">
        <f t="shared" si="4"/>
        <v>10.482881029472694</v>
      </c>
      <c r="R18" s="2">
        <f t="shared" si="5"/>
        <v>97.414627061218738</v>
      </c>
      <c r="S18" s="2">
        <f t="shared" si="6"/>
        <v>118.97176991836159</v>
      </c>
      <c r="T18" s="1">
        <f t="shared" si="11"/>
        <v>1186.7569093548627</v>
      </c>
      <c r="U18" s="1">
        <f t="shared" si="12"/>
        <v>2404.3512815931222</v>
      </c>
      <c r="V18" s="1">
        <f t="shared" si="13"/>
        <v>22312.474028433542</v>
      </c>
      <c r="W18" s="1">
        <f t="shared" si="14"/>
        <v>27287.338916885859</v>
      </c>
      <c r="X18" s="2">
        <f t="shared" si="7"/>
        <v>1.8092938761097715E-2</v>
      </c>
      <c r="Y18" s="2">
        <f t="shared" si="8"/>
        <v>3.595871803954908E-2</v>
      </c>
      <c r="Z18" s="2">
        <f t="shared" si="9"/>
        <v>0.34016926551915944</v>
      </c>
      <c r="AA18" s="2">
        <f t="shared" si="10"/>
        <v>0.40810081857579428</v>
      </c>
    </row>
    <row r="19" spans="1:27" x14ac:dyDescent="0.35">
      <c r="A19" s="2">
        <v>18</v>
      </c>
      <c r="B19" s="2">
        <f t="shared" si="0"/>
        <v>6</v>
      </c>
      <c r="C19" s="2">
        <v>238.31378036086576</v>
      </c>
      <c r="D19" s="2">
        <v>231.37212696543014</v>
      </c>
      <c r="E19" s="2">
        <v>244.33041687644831</v>
      </c>
      <c r="F19" s="2">
        <v>232.68326132039937</v>
      </c>
      <c r="G19" s="2">
        <v>45.650793650793652</v>
      </c>
      <c r="H19" s="2">
        <v>94.80952380952381</v>
      </c>
      <c r="I19" s="2">
        <v>245.9</v>
      </c>
      <c r="J19" s="2">
        <v>231.93333333333334</v>
      </c>
      <c r="K19" s="2">
        <v>70.513999999999996</v>
      </c>
      <c r="L19" s="2">
        <v>52.741471765905821</v>
      </c>
      <c r="M19" s="2">
        <f t="shared" si="1"/>
        <v>57.18460382442936</v>
      </c>
      <c r="O19" s="2">
        <f t="shared" si="2"/>
        <v>57.18460382442936</v>
      </c>
      <c r="P19" s="2">
        <f t="shared" si="3"/>
        <v>-11.533810173635707</v>
      </c>
      <c r="Q19" s="2">
        <f t="shared" si="4"/>
        <v>37.624919985094451</v>
      </c>
      <c r="R19" s="2">
        <f t="shared" si="5"/>
        <v>188.71539617557065</v>
      </c>
      <c r="S19" s="2">
        <f t="shared" si="6"/>
        <v>174.74872950890398</v>
      </c>
      <c r="T19" s="1">
        <f t="shared" si="11"/>
        <v>-2668.6021918896108</v>
      </c>
      <c r="U19" s="1">
        <f t="shared" si="12"/>
        <v>8754.6890890508494</v>
      </c>
      <c r="V19" s="1">
        <f t="shared" si="13"/>
        <v>43663.482604265584</v>
      </c>
      <c r="W19" s="1">
        <f t="shared" si="14"/>
        <v>40661.104293728087</v>
      </c>
      <c r="X19" s="2">
        <f t="shared" si="7"/>
        <v>-4.0684706071639459E-2</v>
      </c>
      <c r="Y19" s="2">
        <f t="shared" si="8"/>
        <v>0.1309323637054004</v>
      </c>
      <c r="Z19" s="2">
        <f t="shared" si="9"/>
        <v>0.66568031803976424</v>
      </c>
      <c r="AA19" s="2">
        <f t="shared" si="10"/>
        <v>0.60811462770367974</v>
      </c>
    </row>
    <row r="20" spans="1:27" x14ac:dyDescent="0.35">
      <c r="A20" s="2">
        <v>19</v>
      </c>
      <c r="B20" s="2">
        <f t="shared" si="0"/>
        <v>6.5</v>
      </c>
      <c r="C20" s="2">
        <v>249.21702521397725</v>
      </c>
      <c r="D20" s="2">
        <v>238.28289796368563</v>
      </c>
      <c r="E20" s="2">
        <v>252.50021519075455</v>
      </c>
      <c r="F20" s="2">
        <v>238.05686396836339</v>
      </c>
      <c r="G20" s="2">
        <v>69.714285714285708</v>
      </c>
      <c r="H20" s="2">
        <v>74.441176470588232</v>
      </c>
      <c r="I20" s="2">
        <v>293.45454545454544</v>
      </c>
      <c r="J20" s="2">
        <v>259.22580645161293</v>
      </c>
      <c r="K20" s="2">
        <v>82.153000000000006</v>
      </c>
      <c r="L20" s="2">
        <v>52.99420216194585</v>
      </c>
      <c r="M20" s="2">
        <f t="shared" si="1"/>
        <v>60.283901621459393</v>
      </c>
      <c r="O20" s="2">
        <f t="shared" si="2"/>
        <v>60.283901621459393</v>
      </c>
      <c r="P20" s="2">
        <f t="shared" si="3"/>
        <v>9.4303840928263156</v>
      </c>
      <c r="Q20" s="2">
        <f t="shared" si="4"/>
        <v>14.157274849128839</v>
      </c>
      <c r="R20" s="2">
        <f t="shared" si="5"/>
        <v>233.17064383308605</v>
      </c>
      <c r="S20" s="2">
        <f t="shared" si="6"/>
        <v>198.94190483015353</v>
      </c>
      <c r="T20" s="1">
        <f t="shared" si="11"/>
        <v>2247.0992505492968</v>
      </c>
      <c r="U20" s="1">
        <f t="shared" si="12"/>
        <v>3370.2364529217966</v>
      </c>
      <c r="V20" s="1">
        <f t="shared" si="13"/>
        <v>55560.576732606125</v>
      </c>
      <c r="W20" s="1">
        <f t="shared" si="14"/>
        <v>47359.485975758951</v>
      </c>
      <c r="X20" s="2">
        <f t="shared" si="7"/>
        <v>3.4258599052436528E-2</v>
      </c>
      <c r="Y20" s="2">
        <f t="shared" si="8"/>
        <v>5.0404191461126624E-2</v>
      </c>
      <c r="Z20" s="2">
        <f t="shared" si="9"/>
        <v>0.84705983544749963</v>
      </c>
      <c r="AA20" s="2">
        <f t="shared" si="10"/>
        <v>0.70829350758259291</v>
      </c>
    </row>
    <row r="21" spans="1:27" x14ac:dyDescent="0.35">
      <c r="A21" s="2">
        <v>20</v>
      </c>
      <c r="B21" s="2">
        <f t="shared" si="0"/>
        <v>7</v>
      </c>
      <c r="C21" s="2">
        <v>266.30488374427387</v>
      </c>
      <c r="D21" s="2">
        <v>248.86944857179682</v>
      </c>
      <c r="E21" s="2">
        <v>271.57325835817227</v>
      </c>
      <c r="F21" s="2">
        <v>251.69021063943768</v>
      </c>
      <c r="G21" s="2">
        <v>83.205882352941174</v>
      </c>
      <c r="H21" s="2">
        <v>80.739130434782609</v>
      </c>
      <c r="I21" s="2">
        <v>345.45</v>
      </c>
      <c r="J21" s="2">
        <v>313.07142857142856</v>
      </c>
      <c r="K21" s="2">
        <v>73.335999999999999</v>
      </c>
      <c r="L21" s="2">
        <v>52.975981218247185</v>
      </c>
      <c r="M21" s="2">
        <f t="shared" si="1"/>
        <v>58.065985913685395</v>
      </c>
      <c r="O21" s="2">
        <f t="shared" si="2"/>
        <v>58.065985913685395</v>
      </c>
      <c r="P21" s="2">
        <f t="shared" si="3"/>
        <v>25.139896439255779</v>
      </c>
      <c r="Q21" s="2">
        <f t="shared" si="4"/>
        <v>22.673144521097214</v>
      </c>
      <c r="R21" s="2">
        <f t="shared" si="5"/>
        <v>287.38401408631461</v>
      </c>
      <c r="S21" s="2">
        <f t="shared" si="6"/>
        <v>255.00544265774317</v>
      </c>
      <c r="T21" s="1">
        <f t="shared" si="11"/>
        <v>6256.5521639896642</v>
      </c>
      <c r="U21" s="1">
        <f t="shared" si="12"/>
        <v>5706.6085203733701</v>
      </c>
      <c r="V21" s="1">
        <f t="shared" si="13"/>
        <v>71521.101114010613</v>
      </c>
      <c r="W21" s="1">
        <f t="shared" si="14"/>
        <v>64182.373576730424</v>
      </c>
      <c r="X21" s="2">
        <f t="shared" si="7"/>
        <v>9.5385511781191271E-2</v>
      </c>
      <c r="Y21" s="2">
        <f t="shared" si="8"/>
        <v>8.5346233854076178E-2</v>
      </c>
      <c r="Z21" s="2">
        <f t="shared" si="9"/>
        <v>1.0903891878628476</v>
      </c>
      <c r="AA21" s="2">
        <f t="shared" si="10"/>
        <v>0.95989129883942348</v>
      </c>
    </row>
    <row r="22" spans="1:27" x14ac:dyDescent="0.35">
      <c r="A22" s="2">
        <v>21</v>
      </c>
      <c r="B22" s="2">
        <f t="shared" si="0"/>
        <v>7.5</v>
      </c>
      <c r="C22" s="2">
        <v>279.31547844294477</v>
      </c>
      <c r="D22" s="2">
        <v>257.39336540516291</v>
      </c>
      <c r="E22" s="2">
        <v>293.05906439224498</v>
      </c>
      <c r="F22" s="2">
        <v>264.82003031324615</v>
      </c>
      <c r="G22" s="2">
        <v>103.21739130434783</v>
      </c>
      <c r="H22" s="2">
        <v>102.69565217391305</v>
      </c>
      <c r="I22" s="2">
        <v>300.76190476190476</v>
      </c>
      <c r="J22" s="2">
        <v>220.36363636363637</v>
      </c>
      <c r="K22" s="2">
        <v>78.844999999999999</v>
      </c>
      <c r="L22" s="2">
        <v>53.085739615666668</v>
      </c>
      <c r="M22" s="2">
        <f t="shared" si="1"/>
        <v>59.525554711749997</v>
      </c>
      <c r="O22" s="2">
        <f t="shared" si="2"/>
        <v>59.525554711749997</v>
      </c>
      <c r="P22" s="2">
        <f t="shared" si="3"/>
        <v>43.691836592597831</v>
      </c>
      <c r="Q22" s="2">
        <f t="shared" si="4"/>
        <v>43.170097462163049</v>
      </c>
      <c r="R22" s="2">
        <f t="shared" si="5"/>
        <v>241.23635005015475</v>
      </c>
      <c r="S22" s="2">
        <f t="shared" si="6"/>
        <v>160.83808165188637</v>
      </c>
      <c r="T22" s="1">
        <f t="shared" si="11"/>
        <v>11245.988861301201</v>
      </c>
      <c r="U22" s="1">
        <f t="shared" si="12"/>
        <v>11432.30651855581</v>
      </c>
      <c r="V22" s="1">
        <f t="shared" si="13"/>
        <v>62092.635997467274</v>
      </c>
      <c r="W22" s="1">
        <f t="shared" si="14"/>
        <v>42593.145658576905</v>
      </c>
      <c r="X22" s="2">
        <f t="shared" si="7"/>
        <v>0.17145296241512542</v>
      </c>
      <c r="Y22" s="2">
        <f t="shared" si="8"/>
        <v>0.17097796390636336</v>
      </c>
      <c r="Z22" s="2">
        <f t="shared" si="9"/>
        <v>0.94664564559225817</v>
      </c>
      <c r="AA22" s="2">
        <f t="shared" si="10"/>
        <v>0.63700962786909265</v>
      </c>
    </row>
    <row r="23" spans="1:27" x14ac:dyDescent="0.35">
      <c r="A23" s="2">
        <v>22</v>
      </c>
      <c r="B23" s="2">
        <f t="shared" si="0"/>
        <v>8</v>
      </c>
      <c r="C23" s="2">
        <v>316.16355943812408</v>
      </c>
      <c r="D23" s="2">
        <v>281.20841628894294</v>
      </c>
      <c r="E23" s="2">
        <v>326.02840001951068</v>
      </c>
      <c r="F23" s="2">
        <v>283.13301389364779</v>
      </c>
      <c r="G23" s="2">
        <v>97.089552238805965</v>
      </c>
      <c r="H23" s="2">
        <v>109.77941176470588</v>
      </c>
      <c r="I23" s="2">
        <v>211.3</v>
      </c>
      <c r="J23" s="2">
        <v>286.3125</v>
      </c>
      <c r="K23" s="2">
        <v>72.067999999999998</v>
      </c>
      <c r="L23" s="2">
        <v>53.5342831766853</v>
      </c>
      <c r="M23" s="2">
        <f t="shared" si="1"/>
        <v>58.167712382513969</v>
      </c>
      <c r="O23" s="2">
        <f t="shared" si="2"/>
        <v>58.167712382513969</v>
      </c>
      <c r="P23" s="2">
        <f t="shared" si="3"/>
        <v>38.921839856291996</v>
      </c>
      <c r="Q23" s="2">
        <f t="shared" si="4"/>
        <v>51.611699382191915</v>
      </c>
      <c r="R23" s="2">
        <f t="shared" si="5"/>
        <v>153.13228761748604</v>
      </c>
      <c r="S23" s="2">
        <f t="shared" si="6"/>
        <v>228.14478761748603</v>
      </c>
      <c r="T23" s="1">
        <f t="shared" si="11"/>
        <v>10945.148945039731</v>
      </c>
      <c r="U23" s="1">
        <f t="shared" si="12"/>
        <v>14612.975998252916</v>
      </c>
      <c r="V23" s="1">
        <f t="shared" si="13"/>
        <v>43062.08808361616</v>
      </c>
      <c r="W23" s="1">
        <f t="shared" si="14"/>
        <v>64595.321322264994</v>
      </c>
      <c r="X23" s="2">
        <f t="shared" si="7"/>
        <v>0.16686644757042021</v>
      </c>
      <c r="Y23" s="2">
        <f t="shared" si="8"/>
        <v>0.21854705161539567</v>
      </c>
      <c r="Z23" s="2">
        <f t="shared" si="9"/>
        <v>0.656511638129331</v>
      </c>
      <c r="AA23" s="2">
        <f t="shared" si="10"/>
        <v>0.96606721483823133</v>
      </c>
    </row>
    <row r="24" spans="1:27" x14ac:dyDescent="0.35">
      <c r="A24" s="2">
        <v>23</v>
      </c>
      <c r="B24" s="2">
        <f t="shared" si="0"/>
        <v>8.5</v>
      </c>
      <c r="C24" s="2">
        <v>337.86315458696367</v>
      </c>
      <c r="D24" s="2">
        <v>293.87154345537061</v>
      </c>
      <c r="E24" s="2">
        <v>357.69973030712032</v>
      </c>
      <c r="F24" s="2">
        <v>298.44485925983417</v>
      </c>
      <c r="G24" s="2">
        <v>140.06849315068493</v>
      </c>
      <c r="H24" s="2">
        <v>129.47692307692307</v>
      </c>
      <c r="I24" s="2">
        <v>257.90476190476193</v>
      </c>
      <c r="J24" s="2">
        <v>258.27586206896552</v>
      </c>
      <c r="K24" s="2">
        <v>78.102000000000004</v>
      </c>
      <c r="L24" s="2">
        <v>53.686835890410151</v>
      </c>
      <c r="M24" s="2">
        <f t="shared" si="1"/>
        <v>59.790626917807614</v>
      </c>
      <c r="O24" s="2">
        <f t="shared" si="2"/>
        <v>59.790626917807614</v>
      </c>
      <c r="P24" s="2">
        <f t="shared" si="3"/>
        <v>80.277866232877315</v>
      </c>
      <c r="Q24" s="2">
        <f t="shared" si="4"/>
        <v>69.686296159115457</v>
      </c>
      <c r="R24" s="2">
        <f t="shared" si="5"/>
        <v>198.1141349869543</v>
      </c>
      <c r="S24" s="2">
        <f t="shared" si="6"/>
        <v>198.48523515115789</v>
      </c>
      <c r="T24" s="1">
        <f t="shared" si="11"/>
        <v>23591.380455159437</v>
      </c>
      <c r="U24" s="1">
        <f t="shared" si="12"/>
        <v>20797.516849546337</v>
      </c>
      <c r="V24" s="1">
        <f t="shared" si="13"/>
        <v>58220.106628941896</v>
      </c>
      <c r="W24" s="1">
        <f t="shared" si="14"/>
        <v>59236.898069842406</v>
      </c>
      <c r="X24" s="2">
        <f t="shared" si="7"/>
        <v>0.35966708809556619</v>
      </c>
      <c r="Y24" s="2">
        <f t="shared" si="8"/>
        <v>0.31104109039344757</v>
      </c>
      <c r="Z24" s="2">
        <f t="shared" si="9"/>
        <v>0.88760622803085498</v>
      </c>
      <c r="AA24" s="2">
        <f t="shared" si="10"/>
        <v>0.88592832983189551</v>
      </c>
    </row>
    <row r="25" spans="1:27" x14ac:dyDescent="0.35">
      <c r="A25" s="2">
        <v>24</v>
      </c>
      <c r="B25" s="2">
        <f t="shared" si="0"/>
        <v>9</v>
      </c>
      <c r="C25" s="2">
        <v>370.72559565684594</v>
      </c>
      <c r="D25" s="2">
        <v>311.2431783759169</v>
      </c>
      <c r="E25" s="2">
        <v>390.82177244493386</v>
      </c>
      <c r="F25" s="2">
        <v>313.49208618322012</v>
      </c>
      <c r="G25" s="2">
        <v>119.33783783783784</v>
      </c>
      <c r="H25" s="2">
        <v>79.30263157894737</v>
      </c>
      <c r="I25" s="2">
        <v>287.90476190476193</v>
      </c>
      <c r="J25" s="2">
        <v>298.67500000000001</v>
      </c>
      <c r="K25" s="2">
        <v>73.272999999999996</v>
      </c>
      <c r="L25" s="2">
        <v>54.216043973185798</v>
      </c>
      <c r="M25" s="2">
        <f t="shared" si="1"/>
        <v>58.980282979889346</v>
      </c>
      <c r="O25" s="2">
        <f t="shared" si="2"/>
        <v>58.980282979889346</v>
      </c>
      <c r="P25" s="2">
        <f t="shared" si="3"/>
        <v>60.357554857948493</v>
      </c>
      <c r="Q25" s="2">
        <f t="shared" si="4"/>
        <v>20.322348599058024</v>
      </c>
      <c r="R25" s="2">
        <f t="shared" si="5"/>
        <v>228.92447892487257</v>
      </c>
      <c r="S25" s="2">
        <f t="shared" si="6"/>
        <v>239.69471702011066</v>
      </c>
      <c r="T25" s="1">
        <f t="shared" si="11"/>
        <v>18785.877212986652</v>
      </c>
      <c r="U25" s="1">
        <f t="shared" si="12"/>
        <v>6370.8954584613411</v>
      </c>
      <c r="V25" s="1">
        <f t="shared" si="13"/>
        <v>71251.182428627944</v>
      </c>
      <c r="W25" s="1">
        <f t="shared" si="14"/>
        <v>75142.396885731083</v>
      </c>
      <c r="X25" s="2">
        <f t="shared" si="7"/>
        <v>0.28640383157561589</v>
      </c>
      <c r="Y25" s="2">
        <f t="shared" si="8"/>
        <v>9.5281099398445923E-2</v>
      </c>
      <c r="Z25" s="2">
        <f t="shared" si="9"/>
        <v>1.086274088800345</v>
      </c>
      <c r="AA25" s="2">
        <f t="shared" si="10"/>
        <v>1.1238059442959327</v>
      </c>
    </row>
    <row r="26" spans="1:27" x14ac:dyDescent="0.35">
      <c r="A26" s="2">
        <v>25</v>
      </c>
      <c r="B26" s="2">
        <f t="shared" si="0"/>
        <v>9.5</v>
      </c>
      <c r="C26" s="2">
        <v>397.06746872633806</v>
      </c>
      <c r="D26" s="2">
        <v>324.70069368149507</v>
      </c>
      <c r="E26" s="2">
        <v>420.27885832960061</v>
      </c>
      <c r="F26" s="2">
        <v>324.93913691456009</v>
      </c>
      <c r="G26" s="2">
        <v>97.893333333333331</v>
      </c>
      <c r="H26" s="2">
        <v>86.826666666666668</v>
      </c>
      <c r="I26" s="2">
        <v>212.08695652173913</v>
      </c>
      <c r="J26" s="2">
        <v>241.36363636363637</v>
      </c>
      <c r="K26" s="2">
        <v>73.926000000000002</v>
      </c>
      <c r="L26" s="2">
        <v>54.525088396207487</v>
      </c>
      <c r="M26" s="2">
        <f t="shared" si="1"/>
        <v>59.375316297155621</v>
      </c>
      <c r="O26" s="2">
        <f t="shared" si="2"/>
        <v>59.375316297155621</v>
      </c>
      <c r="P26" s="2">
        <f t="shared" si="3"/>
        <v>38.51801703617771</v>
      </c>
      <c r="Q26" s="2">
        <f t="shared" si="4"/>
        <v>27.451350369511047</v>
      </c>
      <c r="R26" s="2">
        <f t="shared" si="5"/>
        <v>152.7116402245835</v>
      </c>
      <c r="S26" s="2">
        <f t="shared" si="6"/>
        <v>181.98832006648075</v>
      </c>
      <c r="T26" s="1">
        <f t="shared" si="11"/>
        <v>12506.826850882548</v>
      </c>
      <c r="U26" s="1">
        <f t="shared" si="12"/>
        <v>8920.0180962081104</v>
      </c>
      <c r="V26" s="1">
        <f t="shared" si="13"/>
        <v>49585.575514161166</v>
      </c>
      <c r="W26" s="1">
        <f t="shared" si="14"/>
        <v>59135.127650932976</v>
      </c>
      <c r="X26" s="2">
        <f t="shared" si="7"/>
        <v>0.19067531903537205</v>
      </c>
      <c r="Y26" s="2">
        <f t="shared" si="8"/>
        <v>0.13340497209571323</v>
      </c>
      <c r="Z26" s="2">
        <f t="shared" si="9"/>
        <v>0.75596676466725332</v>
      </c>
      <c r="AA26" s="2">
        <f t="shared" si="10"/>
        <v>0.88440628360414697</v>
      </c>
    </row>
    <row r="27" spans="1:27" x14ac:dyDescent="0.35">
      <c r="A27" s="2">
        <v>26</v>
      </c>
      <c r="B27" s="2">
        <f t="shared" si="0"/>
        <v>10</v>
      </c>
      <c r="C27" s="2">
        <v>426.43293070467615</v>
      </c>
      <c r="D27" s="2">
        <v>336.63070947079757</v>
      </c>
      <c r="E27" s="2">
        <v>443.36808272442499</v>
      </c>
      <c r="F27" s="2">
        <v>335.11967851326023</v>
      </c>
      <c r="G27" s="2">
        <v>98.878378378378372</v>
      </c>
      <c r="H27" s="2">
        <v>106.52777777777777</v>
      </c>
      <c r="I27" s="2">
        <v>261.36363636363637</v>
      </c>
      <c r="J27" s="2">
        <v>262.4848484848485</v>
      </c>
      <c r="K27" s="2">
        <v>71.087999999999994</v>
      </c>
      <c r="L27" s="2">
        <v>54.580476919458</v>
      </c>
      <c r="M27" s="2">
        <f t="shared" si="1"/>
        <v>58.707357689593501</v>
      </c>
      <c r="O27" s="2">
        <f t="shared" si="2"/>
        <v>58.707357689593501</v>
      </c>
      <c r="P27" s="2">
        <f t="shared" si="3"/>
        <v>40.171020688784871</v>
      </c>
      <c r="Q27" s="2">
        <f t="shared" si="4"/>
        <v>47.820420088184271</v>
      </c>
      <c r="R27" s="2">
        <f t="shared" si="5"/>
        <v>202.65627867404288</v>
      </c>
      <c r="S27" s="2">
        <f t="shared" si="6"/>
        <v>203.77749079525501</v>
      </c>
      <c r="T27" s="1">
        <f t="shared" si="11"/>
        <v>13522.799194631738</v>
      </c>
      <c r="U27" s="1">
        <f t="shared" si="12"/>
        <v>16025.563806321365</v>
      </c>
      <c r="V27" s="1">
        <f t="shared" si="13"/>
        <v>68220.326868754724</v>
      </c>
      <c r="W27" s="1">
        <f t="shared" si="14"/>
        <v>68289.847203544705</v>
      </c>
      <c r="X27" s="2">
        <f t="shared" si="7"/>
        <v>0.20616452769598617</v>
      </c>
      <c r="Y27" s="2">
        <f t="shared" si="8"/>
        <v>0.23967326852276097</v>
      </c>
      <c r="Z27" s="2">
        <f t="shared" si="9"/>
        <v>1.0400665768775124</v>
      </c>
      <c r="AA27" s="2">
        <f t="shared" si="10"/>
        <v>1.0213213765207652</v>
      </c>
    </row>
    <row r="28" spans="1:27" x14ac:dyDescent="0.35">
      <c r="A28" s="2">
        <v>27</v>
      </c>
      <c r="B28" s="2">
        <f t="shared" si="0"/>
        <v>10.5</v>
      </c>
      <c r="C28" s="2">
        <v>454.50038734335817</v>
      </c>
      <c r="D28" s="2">
        <v>347.57991702088879</v>
      </c>
      <c r="E28" s="2">
        <v>478.00191931666154</v>
      </c>
      <c r="F28" s="2">
        <v>346.24077673665983</v>
      </c>
      <c r="G28" s="2">
        <v>117.82716049382717</v>
      </c>
      <c r="H28" s="2">
        <v>107.58441558441558</v>
      </c>
      <c r="I28" s="2">
        <v>218.85714285714286</v>
      </c>
      <c r="J28" s="2">
        <v>253.46153846153845</v>
      </c>
      <c r="K28" s="2">
        <v>81.977999999999994</v>
      </c>
      <c r="L28" s="2">
        <v>54.935966803669224</v>
      </c>
      <c r="M28" s="2">
        <f t="shared" si="1"/>
        <v>61.696475102751918</v>
      </c>
      <c r="O28" s="2">
        <f t="shared" si="2"/>
        <v>61.696475102751918</v>
      </c>
      <c r="P28" s="2">
        <f t="shared" si="3"/>
        <v>56.130685391075247</v>
      </c>
      <c r="Q28" s="2">
        <f t="shared" si="4"/>
        <v>45.887940481663662</v>
      </c>
      <c r="R28" s="2">
        <f t="shared" si="5"/>
        <v>157.16066775439094</v>
      </c>
      <c r="S28" s="2">
        <f t="shared" si="6"/>
        <v>191.76506335878653</v>
      </c>
      <c r="T28" s="1">
        <f t="shared" si="11"/>
        <v>19509.898970555547</v>
      </c>
      <c r="U28" s="1">
        <f t="shared" si="12"/>
        <v>15888.276155216843</v>
      </c>
      <c r="V28" s="1">
        <f t="shared" si="13"/>
        <v>54625.891857018672</v>
      </c>
      <c r="W28" s="1">
        <f t="shared" si="14"/>
        <v>66396.884488301032</v>
      </c>
      <c r="X28" s="2">
        <f t="shared" si="7"/>
        <v>0.29744204944326452</v>
      </c>
      <c r="Y28" s="2">
        <f t="shared" si="8"/>
        <v>0.2376200377930531</v>
      </c>
      <c r="Z28" s="2">
        <f t="shared" si="9"/>
        <v>0.83280991106819169</v>
      </c>
      <c r="AA28" s="2">
        <f t="shared" si="10"/>
        <v>0.99301082429075804</v>
      </c>
    </row>
    <row r="29" spans="1:27" x14ac:dyDescent="0.35">
      <c r="A29" s="2">
        <v>28</v>
      </c>
      <c r="B29" s="2">
        <f t="shared" si="0"/>
        <v>11</v>
      </c>
      <c r="C29" s="2">
        <v>473.90938483398105</v>
      </c>
      <c r="D29" s="2">
        <v>354.50124992942443</v>
      </c>
      <c r="E29" s="2">
        <v>496.87644402036716</v>
      </c>
      <c r="F29" s="2">
        <v>352.5595129287276</v>
      </c>
      <c r="G29" s="2">
        <v>136.25333333333333</v>
      </c>
      <c r="H29" s="2">
        <v>140.32499999999999</v>
      </c>
      <c r="I29" s="2">
        <v>253.07407407407408</v>
      </c>
      <c r="J29" s="2">
        <v>213.57142857142858</v>
      </c>
      <c r="K29" s="2">
        <v>56.045000000000002</v>
      </c>
      <c r="L29" s="2">
        <v>55.116361748863874</v>
      </c>
      <c r="M29" s="2">
        <f t="shared" si="1"/>
        <v>55.3485213116479</v>
      </c>
      <c r="O29" s="2">
        <f t="shared" si="2"/>
        <v>55.3485213116479</v>
      </c>
      <c r="P29" s="2">
        <f t="shared" si="3"/>
        <v>80.90481202168543</v>
      </c>
      <c r="Q29" s="2">
        <f t="shared" si="4"/>
        <v>84.976478688352088</v>
      </c>
      <c r="R29" s="2">
        <f t="shared" si="5"/>
        <v>197.72555276242616</v>
      </c>
      <c r="S29" s="2">
        <f t="shared" si="6"/>
        <v>158.2229072597807</v>
      </c>
      <c r="T29" s="1">
        <f t="shared" si="11"/>
        <v>28680.85698699261</v>
      </c>
      <c r="U29" s="1">
        <f t="shared" si="12"/>
        <v>29959.265936763812</v>
      </c>
      <c r="V29" s="1">
        <f t="shared" si="13"/>
        <v>70093.955597266438</v>
      </c>
      <c r="W29" s="1">
        <f t="shared" si="14"/>
        <v>55782.991117675519</v>
      </c>
      <c r="X29" s="2">
        <f t="shared" si="7"/>
        <v>0.43725971594599894</v>
      </c>
      <c r="Y29" s="2">
        <f t="shared" si="8"/>
        <v>0.44806131480843375</v>
      </c>
      <c r="Z29" s="2">
        <f t="shared" si="9"/>
        <v>1.0686313567231374</v>
      </c>
      <c r="AA29" s="2">
        <f t="shared" si="10"/>
        <v>0.83427278882229983</v>
      </c>
    </row>
    <row r="30" spans="1:27" x14ac:dyDescent="0.35">
      <c r="A30" s="2">
        <v>29</v>
      </c>
      <c r="B30" s="2">
        <f t="shared" si="0"/>
        <v>11.5</v>
      </c>
      <c r="C30" s="2">
        <v>498.64783954272144</v>
      </c>
      <c r="D30" s="2">
        <v>364.57423027691618</v>
      </c>
      <c r="E30" s="2">
        <v>524.33307461685808</v>
      </c>
      <c r="F30" s="2">
        <v>365.52668133308725</v>
      </c>
      <c r="G30" s="2">
        <v>133.69620253164558</v>
      </c>
      <c r="H30" s="2">
        <v>137.03846153846155</v>
      </c>
      <c r="I30" s="2">
        <v>230.66666666666666</v>
      </c>
      <c r="J30" s="2">
        <v>209.4848484848485</v>
      </c>
      <c r="K30" s="2">
        <v>62.534999999999997</v>
      </c>
      <c r="L30" s="2">
        <v>55.236227872747769</v>
      </c>
      <c r="M30" s="2">
        <f t="shared" si="1"/>
        <v>57.060920904560824</v>
      </c>
      <c r="O30" s="2">
        <f t="shared" si="2"/>
        <v>57.060920904560824</v>
      </c>
      <c r="P30" s="2">
        <f t="shared" si="3"/>
        <v>76.635281627084765</v>
      </c>
      <c r="Q30" s="2">
        <f t="shared" si="4"/>
        <v>79.97754063390073</v>
      </c>
      <c r="R30" s="2">
        <f t="shared" si="5"/>
        <v>173.60574576210584</v>
      </c>
      <c r="S30" s="2">
        <f t="shared" si="6"/>
        <v>152.42392758028768</v>
      </c>
      <c r="T30" s="1">
        <f t="shared" si="11"/>
        <v>27939.248811249126</v>
      </c>
      <c r="U30" s="1">
        <f t="shared" si="12"/>
        <v>29233.925009091869</v>
      </c>
      <c r="V30" s="1">
        <f t="shared" si="13"/>
        <v>63292.181132869737</v>
      </c>
      <c r="W30" s="1">
        <f t="shared" si="14"/>
        <v>55715.012404177382</v>
      </c>
      <c r="X30" s="2">
        <f t="shared" si="7"/>
        <v>0.42595338083837325</v>
      </c>
      <c r="Y30" s="2">
        <f t="shared" si="8"/>
        <v>0.43721334508771215</v>
      </c>
      <c r="Z30" s="2">
        <f t="shared" si="9"/>
        <v>0.96493354979987522</v>
      </c>
      <c r="AA30" s="2">
        <f t="shared" si="10"/>
        <v>0.8332561206631649</v>
      </c>
    </row>
    <row r="31" spans="1:27" x14ac:dyDescent="0.35">
      <c r="A31" s="2">
        <v>30</v>
      </c>
      <c r="B31" s="2">
        <f t="shared" si="0"/>
        <v>12</v>
      </c>
      <c r="C31" s="2">
        <v>514.36133947808798</v>
      </c>
      <c r="D31" s="2">
        <v>367.78327851942589</v>
      </c>
      <c r="E31" s="2">
        <v>537.25204540920026</v>
      </c>
      <c r="F31" s="2">
        <v>368.81680476329922</v>
      </c>
      <c r="G31" s="2">
        <v>117.62962962962963</v>
      </c>
      <c r="H31" s="2">
        <v>87.63636363636364</v>
      </c>
      <c r="I31" s="2">
        <v>283.10344827586209</v>
      </c>
      <c r="J31" s="2">
        <v>218.625</v>
      </c>
      <c r="K31" s="2">
        <v>57.51</v>
      </c>
      <c r="L31" s="2">
        <v>55.456642356930445</v>
      </c>
      <c r="M31" s="2">
        <f t="shared" si="1"/>
        <v>55.969981767697831</v>
      </c>
      <c r="O31" s="2">
        <f t="shared" si="2"/>
        <v>55.969981767697831</v>
      </c>
      <c r="P31" s="2">
        <f t="shared" si="3"/>
        <v>61.659647861931802</v>
      </c>
      <c r="Q31" s="2">
        <f t="shared" si="4"/>
        <v>31.666381868665809</v>
      </c>
      <c r="R31" s="2">
        <f t="shared" si="5"/>
        <v>227.13346650816425</v>
      </c>
      <c r="S31" s="2">
        <f t="shared" si="6"/>
        <v>162.65501823230215</v>
      </c>
      <c r="T31" s="1">
        <f t="shared" si="11"/>
        <v>22677.387443014588</v>
      </c>
      <c r="U31" s="1">
        <f t="shared" si="12"/>
        <v>11679.093779215797</v>
      </c>
      <c r="V31" s="1">
        <f t="shared" si="13"/>
        <v>83535.890973854868</v>
      </c>
      <c r="W31" s="1">
        <f t="shared" si="14"/>
        <v>59989.904103153858</v>
      </c>
      <c r="X31" s="2">
        <f t="shared" si="7"/>
        <v>0.34573262564040541</v>
      </c>
      <c r="Y31" s="2">
        <f t="shared" si="8"/>
        <v>0.17466883619684878</v>
      </c>
      <c r="Z31" s="2">
        <f t="shared" si="9"/>
        <v>1.2735630589800524</v>
      </c>
      <c r="AA31" s="2">
        <f t="shared" si="10"/>
        <v>0.89719005013092956</v>
      </c>
    </row>
    <row r="32" spans="1:27" x14ac:dyDescent="0.35">
      <c r="A32" s="2">
        <v>31</v>
      </c>
      <c r="B32" s="2">
        <f t="shared" si="0"/>
        <v>12.5</v>
      </c>
      <c r="C32" s="2">
        <v>533.58708915605348</v>
      </c>
      <c r="D32" s="2">
        <v>375.14396326435775</v>
      </c>
      <c r="E32" s="2">
        <v>554.37044524160638</v>
      </c>
      <c r="F32" s="2">
        <v>375.58416774703988</v>
      </c>
      <c r="G32" s="2">
        <v>119.81927710843374</v>
      </c>
      <c r="H32" s="2">
        <v>94.226190476190482</v>
      </c>
      <c r="I32" s="2">
        <v>246.35714285714286</v>
      </c>
      <c r="J32" s="2">
        <v>270.48780487804879</v>
      </c>
      <c r="K32" s="2">
        <v>57.475000000000001</v>
      </c>
      <c r="L32" s="2">
        <v>55.403793069820559</v>
      </c>
      <c r="M32" s="2">
        <f t="shared" si="1"/>
        <v>55.921594802365419</v>
      </c>
      <c r="O32" s="2">
        <f t="shared" si="2"/>
        <v>55.921594802365419</v>
      </c>
      <c r="P32" s="2">
        <f t="shared" si="3"/>
        <v>63.897682306068319</v>
      </c>
      <c r="Q32" s="2">
        <f t="shared" si="4"/>
        <v>38.304595673825062</v>
      </c>
      <c r="R32" s="2">
        <f t="shared" si="5"/>
        <v>190.43554805477743</v>
      </c>
      <c r="S32" s="2">
        <f t="shared" si="6"/>
        <v>214.56621007568339</v>
      </c>
      <c r="T32" s="1">
        <f t="shared" si="11"/>
        <v>23970.829783705296</v>
      </c>
      <c r="U32" s="1">
        <f t="shared" si="12"/>
        <v>14386.599687040451</v>
      </c>
      <c r="V32" s="1">
        <f t="shared" si="13"/>
        <v>71440.746243689253</v>
      </c>
      <c r="W32" s="1">
        <f t="shared" si="14"/>
        <v>80587.671437912068</v>
      </c>
      <c r="X32" s="2">
        <f t="shared" si="7"/>
        <v>0.36545205838746192</v>
      </c>
      <c r="Y32" s="2">
        <f t="shared" si="8"/>
        <v>0.21516143903538676</v>
      </c>
      <c r="Z32" s="2">
        <f t="shared" si="9"/>
        <v>1.0891641216876098</v>
      </c>
      <c r="AA32" s="2">
        <f t="shared" si="10"/>
        <v>1.2052437498981439</v>
      </c>
    </row>
    <row r="33" spans="1:27" x14ac:dyDescent="0.35">
      <c r="A33" s="2">
        <v>32</v>
      </c>
      <c r="B33" s="2">
        <f t="shared" si="0"/>
        <v>13</v>
      </c>
      <c r="C33" s="2">
        <v>548.04839570492834</v>
      </c>
      <c r="D33" s="2">
        <v>381.826535711254</v>
      </c>
      <c r="E33" s="2">
        <v>579.07835864823721</v>
      </c>
      <c r="F33" s="2">
        <v>384.57487055632879</v>
      </c>
      <c r="G33" s="2">
        <v>138.34146341463415</v>
      </c>
      <c r="H33" s="2">
        <v>121.75308641975309</v>
      </c>
      <c r="I33" s="2">
        <v>226.8125</v>
      </c>
      <c r="J33" s="2">
        <v>222.16326530612244</v>
      </c>
      <c r="K33" s="2">
        <v>94.128</v>
      </c>
      <c r="L33" s="2">
        <v>55.707397479749531</v>
      </c>
      <c r="M33" s="2">
        <f t="shared" si="1"/>
        <v>65.312548109812141</v>
      </c>
      <c r="O33" s="2">
        <f t="shared" si="2"/>
        <v>65.312548109812141</v>
      </c>
      <c r="P33" s="2">
        <f t="shared" si="3"/>
        <v>73.028915304822007</v>
      </c>
      <c r="Q33" s="2">
        <f t="shared" si="4"/>
        <v>56.440538309940948</v>
      </c>
      <c r="R33" s="2">
        <f t="shared" si="5"/>
        <v>161.49995189018784</v>
      </c>
      <c r="S33" s="2">
        <f t="shared" si="6"/>
        <v>156.85071719631031</v>
      </c>
      <c r="T33" s="1">
        <f t="shared" si="11"/>
        <v>27884.377737590763</v>
      </c>
      <c r="U33" s="1">
        <f t="shared" si="12"/>
        <v>21705.612714675055</v>
      </c>
      <c r="V33" s="1">
        <f t="shared" si="13"/>
        <v>61664.967147764612</v>
      </c>
      <c r="W33" s="1">
        <f t="shared" si="14"/>
        <v>60320.844262438375</v>
      </c>
      <c r="X33" s="2">
        <f t="shared" si="7"/>
        <v>0.42511683295933361</v>
      </c>
      <c r="Y33" s="2">
        <f t="shared" si="8"/>
        <v>0.32462228521178854</v>
      </c>
      <c r="Z33" s="2">
        <f t="shared" si="9"/>
        <v>0.94012553498940044</v>
      </c>
      <c r="AA33" s="2">
        <f t="shared" si="10"/>
        <v>0.90213948658257415</v>
      </c>
    </row>
    <row r="34" spans="1:27" x14ac:dyDescent="0.35">
      <c r="A34" s="2">
        <v>33</v>
      </c>
      <c r="B34" s="2">
        <f t="shared" si="0"/>
        <v>13.5</v>
      </c>
      <c r="C34" s="2">
        <v>550.17101620154244</v>
      </c>
      <c r="D34" s="2">
        <v>382.42004738653191</v>
      </c>
      <c r="E34" s="2">
        <v>591.81408162792206</v>
      </c>
      <c r="F34" s="2">
        <v>389.70579525841401</v>
      </c>
      <c r="G34" s="2">
        <v>123.96385542168674</v>
      </c>
      <c r="H34" s="2">
        <v>137.64197530864197</v>
      </c>
      <c r="I34" s="2">
        <v>190.25806451612902</v>
      </c>
      <c r="J34" s="2">
        <v>212.71739130434781</v>
      </c>
      <c r="K34" s="2">
        <v>83.120999999999995</v>
      </c>
      <c r="L34" s="2">
        <v>56.442024546691854</v>
      </c>
      <c r="M34" s="2">
        <f t="shared" si="1"/>
        <v>63.111768410018882</v>
      </c>
      <c r="O34" s="2">
        <f t="shared" si="2"/>
        <v>63.111768410018882</v>
      </c>
      <c r="P34" s="2">
        <f t="shared" si="3"/>
        <v>60.852087011667862</v>
      </c>
      <c r="Q34" s="2">
        <f t="shared" si="4"/>
        <v>74.530206898623092</v>
      </c>
      <c r="R34" s="2">
        <f t="shared" si="5"/>
        <v>127.14629610611014</v>
      </c>
      <c r="S34" s="2">
        <f t="shared" si="6"/>
        <v>149.60562289432892</v>
      </c>
      <c r="T34" s="1">
        <f t="shared" si="11"/>
        <v>23271.057998571385</v>
      </c>
      <c r="U34" s="1">
        <f t="shared" si="12"/>
        <v>29044.853550202046</v>
      </c>
      <c r="V34" s="1">
        <f t="shared" si="13"/>
        <v>48623.292581920658</v>
      </c>
      <c r="W34" s="1">
        <f t="shared" si="14"/>
        <v>58302.17824516484</v>
      </c>
      <c r="X34" s="2">
        <f t="shared" si="7"/>
        <v>0.35478354830307191</v>
      </c>
      <c r="Y34" s="2">
        <f t="shared" si="8"/>
        <v>0.43438565209143731</v>
      </c>
      <c r="Z34" s="2">
        <f t="shared" si="9"/>
        <v>0.74129608862009078</v>
      </c>
      <c r="AA34" s="2">
        <f t="shared" si="10"/>
        <v>0.8719489554871922</v>
      </c>
    </row>
    <row r="35" spans="1:27" x14ac:dyDescent="0.35">
      <c r="A35" s="2">
        <v>34</v>
      </c>
      <c r="B35" s="2">
        <f t="shared" si="0"/>
        <v>14</v>
      </c>
      <c r="C35" s="2">
        <v>571.07653749553356</v>
      </c>
      <c r="D35" s="2">
        <v>389.79913407074929</v>
      </c>
      <c r="E35" s="2">
        <v>599.38832455109196</v>
      </c>
      <c r="F35" s="2">
        <v>393.01750637166322</v>
      </c>
      <c r="G35" s="2">
        <v>143.3170731707317</v>
      </c>
      <c r="H35" s="2">
        <v>131.95348837209303</v>
      </c>
      <c r="I35" s="2">
        <v>236.34375</v>
      </c>
      <c r="J35" s="2">
        <v>209.64102564102564</v>
      </c>
      <c r="K35" s="2">
        <v>68.519000000000005</v>
      </c>
      <c r="L35" s="2">
        <v>56.689416174375516</v>
      </c>
      <c r="M35" s="2">
        <f t="shared" si="1"/>
        <v>59.64681213078164</v>
      </c>
      <c r="O35" s="2">
        <f t="shared" si="2"/>
        <v>59.64681213078164</v>
      </c>
      <c r="P35" s="2">
        <f t="shared" si="3"/>
        <v>83.670261039950063</v>
      </c>
      <c r="Q35" s="2">
        <f t="shared" si="4"/>
        <v>72.306676241311393</v>
      </c>
      <c r="R35" s="2">
        <f t="shared" si="5"/>
        <v>176.69693786921835</v>
      </c>
      <c r="S35" s="2">
        <f t="shared" si="6"/>
        <v>149.99421351024398</v>
      </c>
      <c r="T35" s="1">
        <f t="shared" si="11"/>
        <v>32614.595300846086</v>
      </c>
      <c r="U35" s="1">
        <f t="shared" si="12"/>
        <v>28417.789590383389</v>
      </c>
      <c r="V35" s="1">
        <f t="shared" si="13"/>
        <v>68876.313374374295</v>
      </c>
      <c r="W35" s="1">
        <f t="shared" si="14"/>
        <v>58950.351763974926</v>
      </c>
      <c r="X35" s="2">
        <f t="shared" si="7"/>
        <v>0.49723230667093959</v>
      </c>
      <c r="Y35" s="2">
        <f t="shared" si="8"/>
        <v>0.42500748164833069</v>
      </c>
      <c r="Z35" s="2">
        <f t="shared" si="9"/>
        <v>1.0500675497648186</v>
      </c>
      <c r="AA35" s="2">
        <f t="shared" si="10"/>
        <v>0.88164283382436703</v>
      </c>
    </row>
    <row r="36" spans="1:27" x14ac:dyDescent="0.35">
      <c r="A36" s="2">
        <v>35</v>
      </c>
      <c r="B36" s="2">
        <f t="shared" si="0"/>
        <v>14.5</v>
      </c>
      <c r="C36" s="2">
        <v>570.96964293815006</v>
      </c>
      <c r="D36" s="2">
        <v>389.12247824857286</v>
      </c>
      <c r="E36" s="2">
        <v>608.09259565231548</v>
      </c>
      <c r="F36" s="2">
        <v>400.05289353509306</v>
      </c>
      <c r="G36" s="2">
        <v>160.43589743589743</v>
      </c>
      <c r="H36" s="2">
        <v>110.63636363636364</v>
      </c>
      <c r="I36" s="2">
        <v>252.58823529411765</v>
      </c>
      <c r="J36" s="2">
        <v>236.6046511627907</v>
      </c>
      <c r="K36" s="2">
        <v>71.995999999999995</v>
      </c>
      <c r="L36" s="2">
        <v>56.905856048515211</v>
      </c>
      <c r="M36" s="2">
        <f t="shared" si="1"/>
        <v>60.678392036386413</v>
      </c>
      <c r="O36" s="2">
        <f t="shared" si="2"/>
        <v>60.678392036386413</v>
      </c>
      <c r="P36" s="2">
        <f t="shared" si="3"/>
        <v>99.757505399511018</v>
      </c>
      <c r="Q36" s="2">
        <f t="shared" si="4"/>
        <v>49.957971599977228</v>
      </c>
      <c r="R36" s="2">
        <f t="shared" si="5"/>
        <v>191.90984325773124</v>
      </c>
      <c r="S36" s="2">
        <f t="shared" si="6"/>
        <v>175.92625912640429</v>
      </c>
      <c r="T36" s="1">
        <f t="shared" si="11"/>
        <v>38817.887724953114</v>
      </c>
      <c r="U36" s="1">
        <f t="shared" si="12"/>
        <v>19985.831093714893</v>
      </c>
      <c r="V36" s="1">
        <f t="shared" si="13"/>
        <v>74676.433808743546</v>
      </c>
      <c r="W36" s="1">
        <f t="shared" si="14"/>
        <v>70379.809012322614</v>
      </c>
      <c r="X36" s="2">
        <f t="shared" si="7"/>
        <v>0.59180583648300766</v>
      </c>
      <c r="Y36" s="2">
        <f t="shared" si="8"/>
        <v>0.29890177470604862</v>
      </c>
      <c r="Z36" s="2">
        <f t="shared" si="9"/>
        <v>1.1384944407302835</v>
      </c>
      <c r="AA36" s="2">
        <f t="shared" si="10"/>
        <v>1.0525781849458113</v>
      </c>
    </row>
    <row r="37" spans="1:27" x14ac:dyDescent="0.35">
      <c r="A37" s="2">
        <v>36</v>
      </c>
      <c r="B37" s="2">
        <f t="shared" si="0"/>
        <v>15</v>
      </c>
      <c r="C37" s="2">
        <v>583.23197573513687</v>
      </c>
      <c r="D37" s="2">
        <v>393.35831375161467</v>
      </c>
      <c r="E37" s="2">
        <v>606.12268166624915</v>
      </c>
      <c r="F37" s="2">
        <v>399.50644503884831</v>
      </c>
      <c r="G37" s="2">
        <v>151.65333333333334</v>
      </c>
      <c r="H37" s="2">
        <v>112.39024390243902</v>
      </c>
      <c r="I37" s="2">
        <v>236.42424242424244</v>
      </c>
      <c r="J37" s="2">
        <v>231.97435897435898</v>
      </c>
      <c r="K37" s="2">
        <v>70.587999999999994</v>
      </c>
      <c r="L37" s="2">
        <v>57.149204742847822</v>
      </c>
      <c r="M37" s="2">
        <f t="shared" ref="M37:M68" si="15">(K37+L37*3)/4</f>
        <v>60.508903557135866</v>
      </c>
      <c r="O37" s="2">
        <f t="shared" si="2"/>
        <v>60.508903557135866</v>
      </c>
      <c r="P37" s="2">
        <f t="shared" si="3"/>
        <v>91.14442977619747</v>
      </c>
      <c r="Q37" s="2">
        <f t="shared" si="4"/>
        <v>51.881340345303158</v>
      </c>
      <c r="R37" s="2">
        <f t="shared" si="5"/>
        <v>175.91533886710658</v>
      </c>
      <c r="S37" s="2">
        <f t="shared" si="6"/>
        <v>171.4654554172231</v>
      </c>
      <c r="T37" s="1">
        <f t="shared" si="11"/>
        <v>35852.419204617494</v>
      </c>
      <c r="U37" s="1">
        <f t="shared" si="12"/>
        <v>20726.929845202641</v>
      </c>
      <c r="V37" s="1">
        <f t="shared" si="13"/>
        <v>69197.761059808923</v>
      </c>
      <c r="W37" s="1">
        <f t="shared" si="14"/>
        <v>68501.554540701938</v>
      </c>
      <c r="X37" s="2">
        <f t="shared" si="7"/>
        <v>0.54659519569089932</v>
      </c>
      <c r="Y37" s="2">
        <f t="shared" si="8"/>
        <v>0.30998541346059538</v>
      </c>
      <c r="Z37" s="2">
        <f t="shared" si="9"/>
        <v>1.054968244457742</v>
      </c>
      <c r="AA37" s="2">
        <f t="shared" si="10"/>
        <v>1.0244876045599127</v>
      </c>
    </row>
    <row r="38" spans="1:27" x14ac:dyDescent="0.35">
      <c r="A38" s="2">
        <v>37</v>
      </c>
      <c r="B38" s="2">
        <f t="shared" si="0"/>
        <v>15.5</v>
      </c>
      <c r="C38" s="2">
        <v>584.49943977268344</v>
      </c>
      <c r="D38" s="2">
        <v>393.5575464003864</v>
      </c>
      <c r="E38" s="2">
        <v>624.47800423409228</v>
      </c>
      <c r="F38" s="2">
        <v>405.8544386944078</v>
      </c>
      <c r="G38" s="2">
        <v>110.48148148148148</v>
      </c>
      <c r="H38" s="2">
        <v>144.77011494252875</v>
      </c>
      <c r="I38" s="2">
        <v>215.15625</v>
      </c>
      <c r="J38" s="2">
        <v>171.12244897959184</v>
      </c>
      <c r="K38" s="2">
        <v>69.16</v>
      </c>
      <c r="L38" s="2">
        <v>57.214809029542039</v>
      </c>
      <c r="M38" s="2">
        <f t="shared" si="15"/>
        <v>60.201106772156528</v>
      </c>
      <c r="O38" s="2">
        <f t="shared" si="2"/>
        <v>60.201106772156528</v>
      </c>
      <c r="P38" s="2">
        <f t="shared" si="3"/>
        <v>50.280374709324953</v>
      </c>
      <c r="Q38" s="2">
        <f t="shared" si="4"/>
        <v>84.569008170372229</v>
      </c>
      <c r="R38" s="2">
        <f t="shared" si="5"/>
        <v>154.95514322784348</v>
      </c>
      <c r="S38" s="2">
        <f t="shared" si="6"/>
        <v>110.92134220743532</v>
      </c>
      <c r="T38" s="1">
        <f t="shared" si="11"/>
        <v>19788.220902693971</v>
      </c>
      <c r="U38" s="1">
        <f t="shared" si="12"/>
        <v>34322.707341929206</v>
      </c>
      <c r="V38" s="1">
        <f t="shared" si="13"/>
        <v>60983.765970870532</v>
      </c>
      <c r="W38" s="1">
        <f t="shared" si="14"/>
        <v>45017.919080828986</v>
      </c>
      <c r="X38" s="2">
        <f t="shared" si="7"/>
        <v>0.30168526187738332</v>
      </c>
      <c r="Y38" s="2">
        <f t="shared" si="8"/>
        <v>0.51331956570198534</v>
      </c>
      <c r="Z38" s="2">
        <f t="shared" si="9"/>
        <v>0.9297401468105928</v>
      </c>
      <c r="AA38" s="2">
        <f t="shared" si="10"/>
        <v>0.67327377299134039</v>
      </c>
    </row>
    <row r="39" spans="1:27" x14ac:dyDescent="0.35">
      <c r="A39" s="2">
        <v>38</v>
      </c>
      <c r="B39" s="2">
        <f t="shared" si="0"/>
        <v>16</v>
      </c>
      <c r="C39" s="2">
        <v>595.81499220427395</v>
      </c>
      <c r="D39" s="2">
        <v>399.75336560553171</v>
      </c>
      <c r="E39" s="2">
        <v>637.7482000006944</v>
      </c>
      <c r="F39" s="2">
        <v>410.85570335131291</v>
      </c>
      <c r="G39" s="2">
        <v>144.48717948717947</v>
      </c>
      <c r="H39" s="2">
        <v>116.75581395348837</v>
      </c>
      <c r="I39" s="2">
        <v>207.5625</v>
      </c>
      <c r="J39" s="2">
        <v>202.0888888888889</v>
      </c>
      <c r="K39" s="2">
        <v>95.034999999999997</v>
      </c>
      <c r="L39" s="2">
        <v>57.508326982383231</v>
      </c>
      <c r="M39" s="2">
        <f t="shared" si="15"/>
        <v>66.889995236787428</v>
      </c>
      <c r="O39" s="2">
        <f t="shared" si="2"/>
        <v>66.889995236787428</v>
      </c>
      <c r="P39" s="2">
        <f t="shared" si="3"/>
        <v>77.597184250392047</v>
      </c>
      <c r="Q39" s="2">
        <f t="shared" si="4"/>
        <v>49.865818716700943</v>
      </c>
      <c r="R39" s="2">
        <f t="shared" si="5"/>
        <v>140.67250476321257</v>
      </c>
      <c r="S39" s="2">
        <f t="shared" si="6"/>
        <v>135.19889365210148</v>
      </c>
      <c r="T39" s="1">
        <f t="shared" si="11"/>
        <v>31019.735565606778</v>
      </c>
      <c r="U39" s="1">
        <f t="shared" si="12"/>
        <v>20487.656022039231</v>
      </c>
      <c r="V39" s="1">
        <f t="shared" si="13"/>
        <v>56234.307227254416</v>
      </c>
      <c r="W39" s="1">
        <f t="shared" si="14"/>
        <v>55547.236543753505</v>
      </c>
      <c r="X39" s="2">
        <f t="shared" si="7"/>
        <v>0.47291755501896765</v>
      </c>
      <c r="Y39" s="2">
        <f t="shared" si="8"/>
        <v>0.30640690976720952</v>
      </c>
      <c r="Z39" s="2">
        <f t="shared" si="9"/>
        <v>0.85733132785261412</v>
      </c>
      <c r="AA39" s="2">
        <f t="shared" si="10"/>
        <v>0.83074691790855437</v>
      </c>
    </row>
    <row r="40" spans="1:27" x14ac:dyDescent="0.35">
      <c r="A40" s="2">
        <v>39</v>
      </c>
      <c r="B40" s="2">
        <f t="shared" si="0"/>
        <v>16.5</v>
      </c>
      <c r="C40" s="2">
        <v>600.22821035910476</v>
      </c>
      <c r="D40" s="2">
        <v>401.10165866962745</v>
      </c>
      <c r="E40" s="2">
        <v>639.21418250195313</v>
      </c>
      <c r="F40" s="2">
        <v>413.62236492301707</v>
      </c>
      <c r="G40" s="2">
        <v>142.19999999999999</v>
      </c>
      <c r="H40" s="2">
        <v>110.67058823529412</v>
      </c>
      <c r="I40" s="2">
        <v>221.46875</v>
      </c>
      <c r="J40" s="2">
        <v>220.02380952380952</v>
      </c>
      <c r="K40" s="2">
        <v>73.346000000000004</v>
      </c>
      <c r="L40" s="2">
        <v>57.894107855582064</v>
      </c>
      <c r="M40" s="2">
        <f t="shared" si="15"/>
        <v>61.757080891686549</v>
      </c>
      <c r="O40" s="2">
        <f>M40</f>
        <v>61.757080891686549</v>
      </c>
      <c r="P40" s="2">
        <f t="shared" si="3"/>
        <v>80.442919108313447</v>
      </c>
      <c r="Q40" s="2">
        <f t="shared" si="4"/>
        <v>48.91350734360757</v>
      </c>
      <c r="R40" s="2">
        <f t="shared" si="5"/>
        <v>159.71166910831346</v>
      </c>
      <c r="S40" s="2">
        <f t="shared" si="6"/>
        <v>158.26672863212298</v>
      </c>
      <c r="T40" s="1">
        <f t="shared" si="11"/>
        <v>32265.788282571193</v>
      </c>
      <c r="U40" s="1">
        <f t="shared" si="12"/>
        <v>20231.720584142327</v>
      </c>
      <c r="V40" s="1">
        <f t="shared" si="13"/>
        <v>64060.615388239225</v>
      </c>
      <c r="W40" s="1">
        <f t="shared" si="14"/>
        <v>65462.658585448087</v>
      </c>
      <c r="X40" s="2">
        <f t="shared" si="7"/>
        <v>0.49191449982158286</v>
      </c>
      <c r="Y40" s="2">
        <f t="shared" si="8"/>
        <v>0.30257922022861378</v>
      </c>
      <c r="Z40" s="2">
        <f t="shared" si="9"/>
        <v>0.9766488672458784</v>
      </c>
      <c r="AA40" s="2">
        <f t="shared" si="10"/>
        <v>0.97903883688479421</v>
      </c>
    </row>
    <row r="41" spans="1:27" x14ac:dyDescent="0.35">
      <c r="A41" s="2">
        <v>40</v>
      </c>
      <c r="B41" s="2">
        <f t="shared" si="0"/>
        <v>17</v>
      </c>
      <c r="C41" s="2">
        <v>608.29111411602764</v>
      </c>
      <c r="D41" s="2">
        <v>404.34082677464278</v>
      </c>
      <c r="E41" s="2">
        <v>642.39047792134693</v>
      </c>
      <c r="F41" s="2">
        <v>415.91579584476131</v>
      </c>
      <c r="G41" s="2">
        <v>136.35897435897436</v>
      </c>
      <c r="H41" s="2">
        <v>130.70114942528735</v>
      </c>
      <c r="I41" s="2">
        <v>198.90322580645162</v>
      </c>
      <c r="J41" s="2">
        <v>230.11627906976744</v>
      </c>
      <c r="K41" s="2">
        <v>59.942</v>
      </c>
      <c r="L41" s="2">
        <v>58.156428990912133</v>
      </c>
      <c r="M41" s="2">
        <f t="shared" si="15"/>
        <v>58.602821743184101</v>
      </c>
      <c r="O41" s="2">
        <f t="shared" si="2"/>
        <v>58.602821743184101</v>
      </c>
      <c r="P41" s="2">
        <f t="shared" si="3"/>
        <v>77.756152615790256</v>
      </c>
      <c r="Q41" s="2">
        <f t="shared" si="4"/>
        <v>72.098327682103246</v>
      </c>
      <c r="R41" s="2">
        <f t="shared" si="5"/>
        <v>140.30040406326751</v>
      </c>
      <c r="S41" s="2">
        <f t="shared" si="6"/>
        <v>171.51345732658334</v>
      </c>
      <c r="T41" s="1">
        <f t="shared" si="11"/>
        <v>31439.987035483933</v>
      </c>
      <c r="U41" s="1">
        <f t="shared" si="12"/>
        <v>29986.833336978358</v>
      </c>
      <c r="V41" s="1">
        <f t="shared" si="13"/>
        <v>56729.181375758038</v>
      </c>
      <c r="W41" s="1">
        <f t="shared" si="14"/>
        <v>71335.156102072418</v>
      </c>
      <c r="X41" s="2">
        <f t="shared" si="7"/>
        <v>0.4793245824807939</v>
      </c>
      <c r="Y41" s="2">
        <f t="shared" si="8"/>
        <v>0.44847360413528348</v>
      </c>
      <c r="Z41" s="2">
        <f t="shared" si="9"/>
        <v>0.86487603021983595</v>
      </c>
      <c r="AA41" s="2">
        <f t="shared" si="10"/>
        <v>1.0668660541491231</v>
      </c>
    </row>
    <row r="42" spans="1:27" x14ac:dyDescent="0.35">
      <c r="A42" s="2">
        <v>41</v>
      </c>
      <c r="B42" s="2">
        <f t="shared" si="0"/>
        <v>17.5</v>
      </c>
      <c r="C42" s="2">
        <v>617.10227977463455</v>
      </c>
      <c r="D42" s="2">
        <v>409.07062594502293</v>
      </c>
      <c r="E42" s="2">
        <v>657.3709866060841</v>
      </c>
      <c r="F42" s="2">
        <v>420.32919641809497</v>
      </c>
      <c r="G42" s="2">
        <v>127.25</v>
      </c>
      <c r="H42" s="2">
        <v>94.98863636363636</v>
      </c>
      <c r="I42" s="2">
        <v>216.8235294117647</v>
      </c>
      <c r="J42" s="2">
        <v>195.5</v>
      </c>
      <c r="K42" s="2">
        <v>65.177999999999997</v>
      </c>
      <c r="L42" s="2">
        <v>58.473968991180143</v>
      </c>
      <c r="M42" s="2">
        <f t="shared" si="15"/>
        <v>60.14997674338511</v>
      </c>
      <c r="O42" s="2">
        <f t="shared" si="2"/>
        <v>60.14997674338511</v>
      </c>
      <c r="P42" s="2">
        <f t="shared" si="3"/>
        <v>67.10002325661489</v>
      </c>
      <c r="Q42" s="2">
        <f t="shared" si="4"/>
        <v>34.838659620251249</v>
      </c>
      <c r="R42" s="2">
        <f t="shared" si="5"/>
        <v>156.67355266837959</v>
      </c>
      <c r="S42" s="2">
        <f t="shared" si="6"/>
        <v>135.35002325661489</v>
      </c>
      <c r="T42" s="1">
        <f t="shared" si="11"/>
        <v>27448.648514509048</v>
      </c>
      <c r="U42" s="1">
        <f t="shared" si="12"/>
        <v>14643.705802463741</v>
      </c>
      <c r="V42" s="1">
        <f t="shared" si="13"/>
        <v>64090.548259084557</v>
      </c>
      <c r="W42" s="1">
        <f t="shared" si="14"/>
        <v>56891.566510623401</v>
      </c>
      <c r="X42" s="2">
        <f t="shared" si="7"/>
        <v>0.41847383632919494</v>
      </c>
      <c r="Y42" s="2">
        <f t="shared" si="8"/>
        <v>0.21900663685715596</v>
      </c>
      <c r="Z42" s="2">
        <f t="shared" si="9"/>
        <v>0.97710521478839485</v>
      </c>
      <c r="AA42" s="2">
        <f t="shared" si="10"/>
        <v>0.85085229211109625</v>
      </c>
    </row>
    <row r="43" spans="1:27" x14ac:dyDescent="0.35">
      <c r="A43" s="2">
        <v>42</v>
      </c>
      <c r="B43" s="2">
        <f t="shared" si="0"/>
        <v>18</v>
      </c>
      <c r="C43" s="2">
        <v>618.59880357800273</v>
      </c>
      <c r="D43" s="2">
        <v>409.38087621654165</v>
      </c>
      <c r="E43" s="2">
        <v>671.84756380601368</v>
      </c>
      <c r="F43" s="2">
        <v>423.89564155796472</v>
      </c>
      <c r="G43" s="2">
        <v>140.61728395061729</v>
      </c>
      <c r="H43" s="2">
        <v>110.44444444444444</v>
      </c>
      <c r="I43" s="2">
        <v>232.74285714285713</v>
      </c>
      <c r="J43" s="2">
        <v>215.5735294117647</v>
      </c>
      <c r="K43" s="2">
        <v>60.249000000000002</v>
      </c>
      <c r="L43" s="2">
        <v>58.791660992907801</v>
      </c>
      <c r="M43" s="2">
        <f t="shared" si="15"/>
        <v>59.155995744680851</v>
      </c>
      <c r="O43" s="2">
        <f t="shared" si="2"/>
        <v>59.155995744680851</v>
      </c>
      <c r="P43" s="2">
        <f t="shared" si="3"/>
        <v>81.461288205936441</v>
      </c>
      <c r="Q43" s="2">
        <f t="shared" si="4"/>
        <v>51.288448699763592</v>
      </c>
      <c r="R43" s="2">
        <f t="shared" si="5"/>
        <v>173.58686139817627</v>
      </c>
      <c r="S43" s="2">
        <f t="shared" si="6"/>
        <v>156.41753366708383</v>
      </c>
      <c r="T43" s="1">
        <f t="shared" si="11"/>
        <v>33348.693543474488</v>
      </c>
      <c r="U43" s="1">
        <f t="shared" si="12"/>
        <v>21740.94986609905</v>
      </c>
      <c r="V43" s="1">
        <f t="shared" si="13"/>
        <v>71063.141418864776</v>
      </c>
      <c r="W43" s="1">
        <f t="shared" si="14"/>
        <v>66304.710784723051</v>
      </c>
      <c r="X43" s="2">
        <f t="shared" si="7"/>
        <v>0.50842414759792898</v>
      </c>
      <c r="Y43" s="2">
        <f t="shared" si="8"/>
        <v>0.3251507764826374</v>
      </c>
      <c r="Z43" s="2">
        <f t="shared" si="9"/>
        <v>1.0834072721444643</v>
      </c>
      <c r="AA43" s="2">
        <f t="shared" si="10"/>
        <v>0.99163230350513243</v>
      </c>
    </row>
    <row r="44" spans="1:27" x14ac:dyDescent="0.35">
      <c r="A44" s="2">
        <v>43</v>
      </c>
      <c r="B44" s="2">
        <f t="shared" si="0"/>
        <v>18.5</v>
      </c>
      <c r="C44" s="2">
        <v>624.95139441679044</v>
      </c>
      <c r="D44" s="2">
        <v>410.15025919296028</v>
      </c>
      <c r="E44" s="2">
        <v>678.20015464480139</v>
      </c>
      <c r="F44" s="2">
        <v>426.85578665877284</v>
      </c>
      <c r="G44" s="2">
        <v>158.11111111111111</v>
      </c>
      <c r="H44" s="2">
        <v>107.05681818181819</v>
      </c>
      <c r="I44" s="2">
        <v>191.94117647058823</v>
      </c>
      <c r="J44" s="2">
        <v>216.68656716417911</v>
      </c>
      <c r="K44" s="2">
        <v>66.504999999999995</v>
      </c>
      <c r="L44" s="2">
        <v>58.932485838163934</v>
      </c>
      <c r="M44" s="2">
        <f t="shared" si="15"/>
        <v>60.825614378622952</v>
      </c>
      <c r="O44" s="2">
        <f t="shared" si="2"/>
        <v>60.825614378622952</v>
      </c>
      <c r="P44" s="2">
        <f t="shared" si="3"/>
        <v>97.285496732488156</v>
      </c>
      <c r="Q44" s="2">
        <f t="shared" si="4"/>
        <v>46.231203803195235</v>
      </c>
      <c r="R44" s="2">
        <f t="shared" si="5"/>
        <v>131.11556209196527</v>
      </c>
      <c r="S44" s="2">
        <f t="shared" si="6"/>
        <v>155.86095278555615</v>
      </c>
      <c r="T44" s="1">
        <f t="shared" si="11"/>
        <v>39901.671700545907</v>
      </c>
      <c r="U44" s="1">
        <f t="shared" si="12"/>
        <v>19734.056867594954</v>
      </c>
      <c r="V44" s="1">
        <f t="shared" si="13"/>
        <v>53777.081776250234</v>
      </c>
      <c r="W44" s="1">
        <f t="shared" si="14"/>
        <v>66530.149610664419</v>
      </c>
      <c r="X44" s="2">
        <f t="shared" si="7"/>
        <v>0.60832888087911663</v>
      </c>
      <c r="Y44" s="2">
        <f t="shared" si="8"/>
        <v>0.29513631893592762</v>
      </c>
      <c r="Z44" s="2">
        <f t="shared" si="9"/>
        <v>0.81986920797214291</v>
      </c>
      <c r="AA44" s="2">
        <f t="shared" si="10"/>
        <v>0.9950038953516539</v>
      </c>
    </row>
    <row r="45" spans="1:27" x14ac:dyDescent="0.35">
      <c r="A45" s="2">
        <v>44</v>
      </c>
      <c r="B45" s="2">
        <f t="shared" si="0"/>
        <v>19</v>
      </c>
      <c r="C45" s="2">
        <v>634.54136327919105</v>
      </c>
      <c r="D45" s="2">
        <v>414.0309525719253</v>
      </c>
      <c r="E45" s="2">
        <v>674.59628099587371</v>
      </c>
      <c r="F45" s="2">
        <v>427.63792403534529</v>
      </c>
      <c r="G45" s="2">
        <v>161.87951807228916</v>
      </c>
      <c r="H45" s="2">
        <v>81.088888888888889</v>
      </c>
      <c r="I45" s="2">
        <v>254.60526315789474</v>
      </c>
      <c r="J45" s="2">
        <v>183.48717948717947</v>
      </c>
      <c r="K45" s="2">
        <v>66.795000000000002</v>
      </c>
      <c r="L45" s="2">
        <v>59.043512101185556</v>
      </c>
      <c r="M45" s="2">
        <f t="shared" si="15"/>
        <v>60.981384075889167</v>
      </c>
      <c r="O45" s="2">
        <f>M45</f>
        <v>60.981384075889167</v>
      </c>
      <c r="P45" s="2">
        <f t="shared" si="3"/>
        <v>100.89813399639999</v>
      </c>
      <c r="Q45" s="2">
        <f t="shared" si="4"/>
        <v>20.107504812999721</v>
      </c>
      <c r="R45" s="2">
        <f t="shared" si="5"/>
        <v>193.62387908200557</v>
      </c>
      <c r="S45" s="2">
        <f t="shared" si="6"/>
        <v>122.50579541129031</v>
      </c>
      <c r="T45" s="1">
        <f t="shared" si="11"/>
        <v>41774.950531259252</v>
      </c>
      <c r="U45" s="1">
        <f t="shared" si="12"/>
        <v>8598.7316157619152</v>
      </c>
      <c r="V45" s="1">
        <f t="shared" si="13"/>
        <v>80166.279096994054</v>
      </c>
      <c r="W45" s="1">
        <f t="shared" si="14"/>
        <v>52388.124031982916</v>
      </c>
      <c r="X45" s="2">
        <f t="shared" si="7"/>
        <v>0.63688832628818703</v>
      </c>
      <c r="Y45" s="2">
        <f t="shared" si="8"/>
        <v>0.12859991301440096</v>
      </c>
      <c r="Z45" s="2">
        <f t="shared" si="9"/>
        <v>1.2221909701755707</v>
      </c>
      <c r="AA45" s="2">
        <f t="shared" si="10"/>
        <v>0.78350022940025099</v>
      </c>
    </row>
    <row r="46" spans="1:27" x14ac:dyDescent="0.35">
      <c r="A46" s="2">
        <v>45</v>
      </c>
      <c r="B46" s="2">
        <f t="shared" si="0"/>
        <v>19.5</v>
      </c>
      <c r="C46" s="2">
        <v>635.03002411294392</v>
      </c>
      <c r="D46" s="2">
        <v>413.78407669838168</v>
      </c>
      <c r="E46" s="2">
        <v>690.26396897807604</v>
      </c>
      <c r="F46" s="2">
        <v>434.0998220099184</v>
      </c>
      <c r="G46" s="2">
        <v>136.0561797752809</v>
      </c>
      <c r="H46" s="2">
        <v>116.68041237113403</v>
      </c>
      <c r="I46" s="2">
        <v>239.91891891891891</v>
      </c>
      <c r="J46" s="2">
        <v>198.4390243902439</v>
      </c>
      <c r="K46" s="2">
        <v>74.849999999999994</v>
      </c>
      <c r="L46" s="2">
        <v>59.328461729915716</v>
      </c>
      <c r="M46" s="2">
        <f t="shared" si="15"/>
        <v>63.208846297436786</v>
      </c>
      <c r="N46" s="2" t="s">
        <v>1</v>
      </c>
      <c r="O46" s="2">
        <f t="shared" si="2"/>
        <v>63.208846297436786</v>
      </c>
      <c r="P46" s="2">
        <f t="shared" si="3"/>
        <v>72.847333477844103</v>
      </c>
      <c r="Q46" s="2">
        <f t="shared" si="4"/>
        <v>53.47156607369724</v>
      </c>
      <c r="R46" s="2">
        <f t="shared" si="5"/>
        <v>176.71007262148211</v>
      </c>
      <c r="S46" s="2">
        <f t="shared" si="6"/>
        <v>135.23017809280711</v>
      </c>
      <c r="T46" s="1">
        <f t="shared" si="11"/>
        <v>30143.066623068833</v>
      </c>
      <c r="U46" s="1">
        <f t="shared" si="12"/>
        <v>23211.997315183562</v>
      </c>
      <c r="V46" s="1">
        <f t="shared" si="13"/>
        <v>73119.81424298395</v>
      </c>
      <c r="W46" s="1">
        <f t="shared" si="14"/>
        <v>58703.396240457128</v>
      </c>
      <c r="X46" s="2">
        <f t="shared" si="7"/>
        <v>0.45955212409873153</v>
      </c>
      <c r="Y46" s="2">
        <f t="shared" si="8"/>
        <v>0.34715129730893629</v>
      </c>
      <c r="Z46" s="2">
        <f t="shared" si="9"/>
        <v>1.114762687196255</v>
      </c>
      <c r="AA46" s="2">
        <f t="shared" si="10"/>
        <v>0.87794944504774797</v>
      </c>
    </row>
    <row r="47" spans="1:27" x14ac:dyDescent="0.35">
      <c r="A47" s="2">
        <v>46</v>
      </c>
      <c r="B47" s="2">
        <f t="shared" si="0"/>
        <v>20</v>
      </c>
      <c r="C47" s="2">
        <v>653.27845212340367</v>
      </c>
      <c r="D47" s="2">
        <v>416.84780813704555</v>
      </c>
      <c r="E47" s="2">
        <v>704.67946357378639</v>
      </c>
      <c r="F47" s="2">
        <v>438.66972640249156</v>
      </c>
      <c r="G47" s="2">
        <v>156.34939759036143</v>
      </c>
      <c r="H47" s="2">
        <v>145.15463917525773</v>
      </c>
      <c r="I47" s="2">
        <v>217.6</v>
      </c>
      <c r="J47" s="2">
        <v>200.42352941176472</v>
      </c>
      <c r="K47" s="2">
        <v>66.123000000000005</v>
      </c>
      <c r="L47" s="2">
        <v>59.548698197416321</v>
      </c>
      <c r="M47" s="2">
        <f t="shared" si="15"/>
        <v>61.19227364806224</v>
      </c>
      <c r="N47" s="2">
        <f>AVERAGE(M47:M51)</f>
        <v>62.00893310442369</v>
      </c>
      <c r="O47" s="2">
        <f t="shared" ref="O47:O56" si="16">N$47</f>
        <v>62.00893310442369</v>
      </c>
      <c r="P47" s="2">
        <f t="shared" si="3"/>
        <v>94.340464485937744</v>
      </c>
      <c r="Q47" s="2">
        <f t="shared" si="4"/>
        <v>83.145706070834038</v>
      </c>
      <c r="R47" s="2">
        <f t="shared" si="5"/>
        <v>155.59106689557632</v>
      </c>
      <c r="S47" s="2">
        <f t="shared" si="6"/>
        <v>138.41459630734101</v>
      </c>
      <c r="T47" s="1">
        <f t="shared" si="11"/>
        <v>39325.615839593935</v>
      </c>
      <c r="U47" s="1">
        <f t="shared" si="12"/>
        <v>36473.504133634749</v>
      </c>
      <c r="V47" s="1">
        <f t="shared" si="13"/>
        <v>64857.795201125416</v>
      </c>
      <c r="W47" s="1">
        <f t="shared" si="14"/>
        <v>60718.293092252599</v>
      </c>
      <c r="X47" s="2">
        <f t="shared" si="7"/>
        <v>0.59954650655037456</v>
      </c>
      <c r="Y47" s="2">
        <f t="shared" si="8"/>
        <v>0.54548620290903316</v>
      </c>
      <c r="Z47" s="2">
        <f t="shared" si="9"/>
        <v>0.98880243081263608</v>
      </c>
      <c r="AA47" s="2">
        <f t="shared" si="10"/>
        <v>0.90808360569522251</v>
      </c>
    </row>
    <row r="48" spans="1:27" x14ac:dyDescent="0.35">
      <c r="A48" s="2">
        <v>47</v>
      </c>
      <c r="B48" s="2">
        <f t="shared" si="0"/>
        <v>20.5</v>
      </c>
      <c r="C48" s="2">
        <v>653.12574561285589</v>
      </c>
      <c r="D48" s="2">
        <v>416.50534369453248</v>
      </c>
      <c r="E48" s="2">
        <v>700.44949323161291</v>
      </c>
      <c r="F48" s="2">
        <v>436.51591050644993</v>
      </c>
      <c r="G48" s="2">
        <v>102.51136363636364</v>
      </c>
      <c r="H48" s="2">
        <v>130.22680412371133</v>
      </c>
      <c r="I48" s="2">
        <v>214.69565217391303</v>
      </c>
      <c r="J48" s="2">
        <v>208.03703703703704</v>
      </c>
      <c r="K48" s="2">
        <v>72.150000000000006</v>
      </c>
      <c r="L48" s="2">
        <v>59.931275267393474</v>
      </c>
      <c r="M48" s="2">
        <f t="shared" si="15"/>
        <v>62.98595645054511</v>
      </c>
      <c r="O48" s="2">
        <f t="shared" si="16"/>
        <v>62.00893310442369</v>
      </c>
      <c r="P48" s="2">
        <f t="shared" si="3"/>
        <v>40.50243053193995</v>
      </c>
      <c r="Q48" s="2">
        <f t="shared" si="4"/>
        <v>68.217871019287642</v>
      </c>
      <c r="R48" s="2">
        <f t="shared" si="5"/>
        <v>152.68671906948936</v>
      </c>
      <c r="S48" s="2">
        <f t="shared" si="6"/>
        <v>146.02810393261336</v>
      </c>
      <c r="T48" s="1">
        <f t="shared" si="11"/>
        <v>16869.478749169575</v>
      </c>
      <c r="U48" s="1">
        <f t="shared" si="12"/>
        <v>29778.186080795909</v>
      </c>
      <c r="V48" s="1">
        <f t="shared" si="13"/>
        <v>63594.834403628192</v>
      </c>
      <c r="W48" s="1">
        <f t="shared" si="14"/>
        <v>63743.590747675225</v>
      </c>
      <c r="X48" s="2">
        <f t="shared" si="7"/>
        <v>0.25718699721435401</v>
      </c>
      <c r="Y48" s="2">
        <f t="shared" si="8"/>
        <v>0.44535314170026902</v>
      </c>
      <c r="Z48" s="2">
        <f t="shared" si="9"/>
        <v>0.96954771050162791</v>
      </c>
      <c r="AA48" s="2">
        <f t="shared" si="10"/>
        <v>0.95332900149486199</v>
      </c>
    </row>
    <row r="49" spans="1:27" x14ac:dyDescent="0.35">
      <c r="A49" s="2">
        <v>48</v>
      </c>
      <c r="B49" s="2">
        <f t="shared" si="0"/>
        <v>21</v>
      </c>
      <c r="C49" s="2">
        <v>666.42648268156756</v>
      </c>
      <c r="D49" s="2">
        <v>422.14387808164105</v>
      </c>
      <c r="E49" s="2">
        <v>717.76641152773118</v>
      </c>
      <c r="F49" s="2">
        <v>442.08972205043699</v>
      </c>
      <c r="G49" s="2">
        <v>121.08888888888889</v>
      </c>
      <c r="H49" s="2">
        <v>133.09183673469389</v>
      </c>
      <c r="I49" s="2">
        <v>246.25714285714287</v>
      </c>
      <c r="J49" s="2">
        <v>216.08235294117648</v>
      </c>
      <c r="K49" s="2">
        <v>67.769000000000005</v>
      </c>
      <c r="L49" s="2">
        <v>60.156983665114367</v>
      </c>
      <c r="M49" s="2">
        <f t="shared" si="15"/>
        <v>62.059987748835781</v>
      </c>
      <c r="O49" s="2">
        <f t="shared" si="16"/>
        <v>62.00893310442369</v>
      </c>
      <c r="P49" s="2">
        <f t="shared" si="3"/>
        <v>59.079955784465199</v>
      </c>
      <c r="Q49" s="2">
        <f t="shared" si="4"/>
        <v>71.082903630270195</v>
      </c>
      <c r="R49" s="2">
        <f t="shared" si="5"/>
        <v>184.24820975271916</v>
      </c>
      <c r="S49" s="2">
        <f t="shared" si="6"/>
        <v>154.07341983675281</v>
      </c>
      <c r="T49" s="1">
        <f t="shared" si="11"/>
        <v>24940.241651746022</v>
      </c>
      <c r="U49" s="1">
        <f t="shared" si="12"/>
        <v>31425.021108444151</v>
      </c>
      <c r="V49" s="1">
        <f t="shared" si="13"/>
        <v>77779.253794612508</v>
      </c>
      <c r="W49" s="1">
        <f t="shared" si="14"/>
        <v>68114.275350990327</v>
      </c>
      <c r="X49" s="2">
        <f t="shared" si="7"/>
        <v>0.38023142004483529</v>
      </c>
      <c r="Y49" s="2">
        <f t="shared" si="8"/>
        <v>0.46998268600613197</v>
      </c>
      <c r="Z49" s="2">
        <f t="shared" si="9"/>
        <v>1.1857991006387354</v>
      </c>
      <c r="AA49" s="2">
        <f t="shared" si="10"/>
        <v>1.0186955793712318</v>
      </c>
    </row>
    <row r="50" spans="1:27" x14ac:dyDescent="0.35">
      <c r="A50" s="2">
        <v>49</v>
      </c>
      <c r="B50" s="2">
        <f t="shared" si="0"/>
        <v>21.5</v>
      </c>
      <c r="C50" s="2">
        <v>667.02203807270382</v>
      </c>
      <c r="D50" s="2">
        <v>420.16737195146624</v>
      </c>
      <c r="E50" s="2">
        <v>721.52299168720663</v>
      </c>
      <c r="F50" s="2">
        <v>441.95622576372142</v>
      </c>
      <c r="G50" s="2">
        <v>126.77173913043478</v>
      </c>
      <c r="H50" s="2">
        <v>132.36363636363637</v>
      </c>
      <c r="I50" s="2">
        <v>240.46666666666667</v>
      </c>
      <c r="J50" s="2">
        <v>195.1</v>
      </c>
      <c r="K50" s="2">
        <v>60.343000000000004</v>
      </c>
      <c r="L50" s="2">
        <v>60.432872495160687</v>
      </c>
      <c r="M50" s="2">
        <f t="shared" si="15"/>
        <v>60.410404371370518</v>
      </c>
      <c r="O50" s="2">
        <f t="shared" si="16"/>
        <v>62.00893310442369</v>
      </c>
      <c r="P50" s="2">
        <f t="shared" si="3"/>
        <v>64.762806026011091</v>
      </c>
      <c r="Q50" s="2">
        <f t="shared" si="4"/>
        <v>70.354703259212684</v>
      </c>
      <c r="R50" s="2">
        <f t="shared" si="5"/>
        <v>178.45773356224299</v>
      </c>
      <c r="S50" s="2">
        <f t="shared" si="6"/>
        <v>133.09106689557632</v>
      </c>
      <c r="T50" s="1">
        <f t="shared" si="11"/>
        <v>27211.21800815166</v>
      </c>
      <c r="U50" s="1">
        <f t="shared" si="12"/>
        <v>31093.699117168228</v>
      </c>
      <c r="V50" s="1">
        <f t="shared" si="13"/>
        <v>74982.11691526261</v>
      </c>
      <c r="W50" s="1">
        <f t="shared" si="14"/>
        <v>58820.425608035875</v>
      </c>
      <c r="X50" s="2">
        <f t="shared" si="7"/>
        <v>0.41485404226886297</v>
      </c>
      <c r="Y50" s="2">
        <f t="shared" si="8"/>
        <v>0.46502753899587529</v>
      </c>
      <c r="Z50" s="2">
        <f t="shared" si="9"/>
        <v>1.1431547933964061</v>
      </c>
      <c r="AA50" s="2">
        <f t="shared" si="10"/>
        <v>0.87969969929026559</v>
      </c>
    </row>
    <row r="51" spans="1:27" x14ac:dyDescent="0.35">
      <c r="A51" s="2">
        <v>50</v>
      </c>
      <c r="B51" s="2">
        <f t="shared" si="0"/>
        <v>22</v>
      </c>
      <c r="C51" s="2">
        <v>670.21360414315245</v>
      </c>
      <c r="D51" s="2">
        <v>421.90545828302646</v>
      </c>
      <c r="E51" s="2">
        <v>729.37210632936251</v>
      </c>
      <c r="F51" s="2">
        <v>441.73665853747701</v>
      </c>
      <c r="G51" s="2">
        <v>124.37234042553192</v>
      </c>
      <c r="H51" s="2">
        <v>111.70652173913044</v>
      </c>
      <c r="I51" s="2">
        <v>164.5609756097561</v>
      </c>
      <c r="J51" s="2">
        <v>188.07228915662651</v>
      </c>
      <c r="K51" s="2">
        <v>71.8</v>
      </c>
      <c r="L51" s="2">
        <v>60.594724404406399</v>
      </c>
      <c r="M51" s="2">
        <f t="shared" si="15"/>
        <v>63.396043303304793</v>
      </c>
      <c r="O51" s="2">
        <f t="shared" si="16"/>
        <v>62.00893310442369</v>
      </c>
      <c r="P51" s="2">
        <f t="shared" si="3"/>
        <v>62.363407321108227</v>
      </c>
      <c r="Q51" s="2">
        <f t="shared" si="4"/>
        <v>49.697588634706747</v>
      </c>
      <c r="R51" s="2">
        <f t="shared" si="5"/>
        <v>102.55204250533241</v>
      </c>
      <c r="S51" s="2">
        <f t="shared" si="6"/>
        <v>126.06335605220282</v>
      </c>
      <c r="T51" s="1">
        <f t="shared" si="11"/>
        <v>26311.461945903215</v>
      </c>
      <c r="U51" s="1">
        <f t="shared" si="12"/>
        <v>21953.246740865452</v>
      </c>
      <c r="V51" s="1">
        <f t="shared" si="13"/>
        <v>43267.266491072682</v>
      </c>
      <c r="W51" s="1">
        <f t="shared" si="14"/>
        <v>55686.805666520304</v>
      </c>
      <c r="X51" s="2">
        <f t="shared" si="7"/>
        <v>0.40113663206811917</v>
      </c>
      <c r="Y51" s="2">
        <f t="shared" si="8"/>
        <v>0.3283258214599854</v>
      </c>
      <c r="Z51" s="2">
        <f t="shared" si="9"/>
        <v>0.6596397263940359</v>
      </c>
      <c r="AA51" s="2">
        <f t="shared" si="10"/>
        <v>0.83283426960754281</v>
      </c>
    </row>
    <row r="52" spans="1:27" x14ac:dyDescent="0.35">
      <c r="A52" s="2">
        <v>51</v>
      </c>
      <c r="B52" s="2">
        <f t="shared" si="0"/>
        <v>22.5</v>
      </c>
      <c r="C52" s="2">
        <v>666.02944575414324</v>
      </c>
      <c r="D52" s="2">
        <v>420.02147351137404</v>
      </c>
      <c r="E52" s="2">
        <v>722.7904557247532</v>
      </c>
      <c r="F52" s="2">
        <v>443.44051431796663</v>
      </c>
      <c r="G52" s="2">
        <v>107.375</v>
      </c>
      <c r="H52" s="2">
        <v>104.1063829787234</v>
      </c>
      <c r="I52" s="2">
        <v>217.15686274509804</v>
      </c>
      <c r="J52" s="2">
        <v>235.59210526315789</v>
      </c>
      <c r="K52" s="2">
        <v>72.135000000000005</v>
      </c>
      <c r="L52" s="2">
        <v>60.960687518978908</v>
      </c>
      <c r="M52" s="2">
        <f t="shared" si="15"/>
        <v>63.754265639234177</v>
      </c>
      <c r="O52" s="2">
        <f t="shared" si="16"/>
        <v>62.00893310442369</v>
      </c>
      <c r="P52" s="2">
        <f t="shared" si="3"/>
        <v>45.36606689557631</v>
      </c>
      <c r="Q52" s="2">
        <f t="shared" si="4"/>
        <v>42.097449874299713</v>
      </c>
      <c r="R52" s="2">
        <f t="shared" si="5"/>
        <v>155.14792964067436</v>
      </c>
      <c r="S52" s="2">
        <f t="shared" si="6"/>
        <v>173.58317215873421</v>
      </c>
      <c r="T52" s="1">
        <f t="shared" si="11"/>
        <v>19054.722264895528</v>
      </c>
      <c r="U52" s="1">
        <f t="shared" si="12"/>
        <v>18667.714823734284</v>
      </c>
      <c r="V52" s="1">
        <f t="shared" si="13"/>
        <v>65165.46201991503</v>
      </c>
      <c r="W52" s="1">
        <f t="shared" si="14"/>
        <v>76973.81113901324</v>
      </c>
      <c r="X52" s="2">
        <f t="shared" si="7"/>
        <v>0.29050256234521865</v>
      </c>
      <c r="Y52" s="2">
        <f t="shared" si="8"/>
        <v>0.27918844427116757</v>
      </c>
      <c r="Z52" s="2">
        <f t="shared" si="9"/>
        <v>0.99349302655916383</v>
      </c>
      <c r="AA52" s="2">
        <f t="shared" si="10"/>
        <v>1.151195997176953</v>
      </c>
    </row>
    <row r="53" spans="1:27" x14ac:dyDescent="0.35">
      <c r="A53" s="2">
        <v>52</v>
      </c>
      <c r="B53" s="2">
        <f t="shared" si="0"/>
        <v>23</v>
      </c>
      <c r="C53" s="2">
        <v>672.39730724398567</v>
      </c>
      <c r="D53" s="2">
        <v>420.18747472521619</v>
      </c>
      <c r="E53" s="2">
        <v>731.61689203441483</v>
      </c>
      <c r="F53" s="2">
        <v>444.07600440295664</v>
      </c>
      <c r="G53" s="2">
        <v>143.58620689655172</v>
      </c>
      <c r="H53" s="2">
        <v>136.34482758620689</v>
      </c>
      <c r="I53" s="2">
        <v>241.93023255813952</v>
      </c>
      <c r="J53" s="2">
        <v>196.85714285714286</v>
      </c>
      <c r="K53" s="2">
        <v>62.732999999999997</v>
      </c>
      <c r="L53" s="2">
        <v>61.270611347517729</v>
      </c>
      <c r="M53" s="2">
        <f t="shared" si="15"/>
        <v>61.636208510638298</v>
      </c>
      <c r="O53" s="2">
        <f t="shared" si="16"/>
        <v>62.00893310442369</v>
      </c>
      <c r="P53" s="2">
        <f t="shared" si="3"/>
        <v>81.577273792128025</v>
      </c>
      <c r="Q53" s="2">
        <f t="shared" si="4"/>
        <v>74.3358944817832</v>
      </c>
      <c r="R53" s="2">
        <f t="shared" si="5"/>
        <v>179.92129945371585</v>
      </c>
      <c r="S53" s="2">
        <f t="shared" si="6"/>
        <v>134.84820975271919</v>
      </c>
      <c r="T53" s="1">
        <f t="shared" si="11"/>
        <v>34277.748669681838</v>
      </c>
      <c r="U53" s="1">
        <f t="shared" si="12"/>
        <v>33010.787005190075</v>
      </c>
      <c r="V53" s="1">
        <f t="shared" si="13"/>
        <v>75600.676466736288</v>
      </c>
      <c r="W53" s="1">
        <f t="shared" si="14"/>
        <v>59882.854187879348</v>
      </c>
      <c r="X53" s="2">
        <f t="shared" si="7"/>
        <v>0.52258824251210245</v>
      </c>
      <c r="Y53" s="2">
        <f t="shared" si="8"/>
        <v>0.4936988996868702</v>
      </c>
      <c r="Z53" s="2">
        <f t="shared" si="9"/>
        <v>1.152585166202063</v>
      </c>
      <c r="AA53" s="2">
        <f t="shared" si="10"/>
        <v>0.8955890454237625</v>
      </c>
    </row>
    <row r="54" spans="1:27" x14ac:dyDescent="0.35">
      <c r="A54" s="2">
        <v>53</v>
      </c>
      <c r="B54" s="2">
        <f t="shared" si="0"/>
        <v>23.5</v>
      </c>
      <c r="C54" s="2">
        <v>688.32459629411915</v>
      </c>
      <c r="D54" s="2">
        <v>424.69937404250459</v>
      </c>
      <c r="E54" s="2">
        <v>741.22213154787028</v>
      </c>
      <c r="F54" s="2">
        <v>447.99987219317171</v>
      </c>
      <c r="G54" s="2">
        <v>117.97701149425288</v>
      </c>
      <c r="H54" s="2">
        <v>146.625</v>
      </c>
      <c r="I54" s="2">
        <v>256.7560975609756</v>
      </c>
      <c r="J54" s="2">
        <v>167.2</v>
      </c>
      <c r="K54" s="2">
        <v>67.97</v>
      </c>
      <c r="L54" s="2">
        <v>61.386882532280751</v>
      </c>
      <c r="M54" s="2">
        <f t="shared" si="15"/>
        <v>63.032661899210559</v>
      </c>
      <c r="O54" s="2">
        <f t="shared" si="16"/>
        <v>62.00893310442369</v>
      </c>
      <c r="P54" s="2">
        <f t="shared" si="3"/>
        <v>55.968078389829188</v>
      </c>
      <c r="Q54" s="2">
        <f t="shared" si="4"/>
        <v>84.61606689557631</v>
      </c>
      <c r="R54" s="2">
        <f t="shared" si="5"/>
        <v>194.7471644565519</v>
      </c>
      <c r="S54" s="2">
        <f t="shared" si="6"/>
        <v>105.1910668955763</v>
      </c>
      <c r="T54" s="1">
        <f t="shared" si="11"/>
        <v>23769.607858522286</v>
      </c>
      <c r="U54" s="1">
        <f t="shared" si="12"/>
        <v>37907.987154707058</v>
      </c>
      <c r="V54" s="1">
        <f t="shared" si="13"/>
        <v>82708.998841250286</v>
      </c>
      <c r="W54" s="1">
        <f t="shared" si="14"/>
        <v>47125.584525081555</v>
      </c>
      <c r="X54" s="2">
        <f t="shared" si="7"/>
        <v>0.36238428946104756</v>
      </c>
      <c r="Y54" s="2">
        <f t="shared" si="8"/>
        <v>0.56693987770362531</v>
      </c>
      <c r="Z54" s="2">
        <f t="shared" si="9"/>
        <v>1.2609565103268987</v>
      </c>
      <c r="AA54" s="2">
        <f t="shared" si="10"/>
        <v>0.7047953513945433</v>
      </c>
    </row>
    <row r="55" spans="1:27" x14ac:dyDescent="0.35">
      <c r="A55" s="2">
        <v>54</v>
      </c>
      <c r="B55" s="2">
        <f t="shared" si="0"/>
        <v>24</v>
      </c>
      <c r="C55" s="2">
        <v>688.56892671099558</v>
      </c>
      <c r="D55" s="2">
        <v>425.33162584563212</v>
      </c>
      <c r="E55" s="2">
        <v>743.22258683604616</v>
      </c>
      <c r="F55" s="2">
        <v>448.79379741740723</v>
      </c>
      <c r="G55" s="2">
        <v>125.2183908045977</v>
      </c>
      <c r="H55" s="2">
        <v>127.34482758620689</v>
      </c>
      <c r="I55" s="2">
        <v>223.65853658536585</v>
      </c>
      <c r="J55" s="2">
        <v>228.73170731707316</v>
      </c>
      <c r="K55" s="2">
        <v>72.418999999999997</v>
      </c>
      <c r="L55" s="2">
        <v>61.666805402371708</v>
      </c>
      <c r="M55" s="2">
        <f t="shared" si="15"/>
        <v>64.354854051778773</v>
      </c>
      <c r="O55" s="2">
        <f t="shared" si="16"/>
        <v>62.00893310442369</v>
      </c>
      <c r="P55" s="2">
        <f t="shared" si="3"/>
        <v>63.209457700174013</v>
      </c>
      <c r="Q55" s="2">
        <f t="shared" si="4"/>
        <v>65.3358944817832</v>
      </c>
      <c r="R55" s="2">
        <f t="shared" si="5"/>
        <v>161.64960348094218</v>
      </c>
      <c r="S55" s="2">
        <f t="shared" si="6"/>
        <v>166.72277421264948</v>
      </c>
      <c r="T55" s="1">
        <f t="shared" si="11"/>
        <v>26884.981412435722</v>
      </c>
      <c r="U55" s="1">
        <f t="shared" si="12"/>
        <v>29322.344192142504</v>
      </c>
      <c r="V55" s="1">
        <f t="shared" si="13"/>
        <v>68754.688665850888</v>
      </c>
      <c r="W55" s="1">
        <f t="shared" si="14"/>
        <v>74824.146954859942</v>
      </c>
      <c r="X55" s="2">
        <f t="shared" si="7"/>
        <v>0.4098803372907085</v>
      </c>
      <c r="Y55" s="2">
        <f t="shared" si="8"/>
        <v>0.43853571445068579</v>
      </c>
      <c r="Z55" s="2">
        <f t="shared" si="9"/>
        <v>1.0482132960538826</v>
      </c>
      <c r="AA55" s="2">
        <f t="shared" si="10"/>
        <v>1.1190462988905747</v>
      </c>
    </row>
    <row r="56" spans="1:27" x14ac:dyDescent="0.35">
      <c r="A56" s="2">
        <v>55</v>
      </c>
      <c r="B56" s="2">
        <f t="shared" si="0"/>
        <v>24.5</v>
      </c>
      <c r="C56" s="2">
        <v>676.90214930514526</v>
      </c>
      <c r="D56" s="2">
        <v>423.64335211314318</v>
      </c>
      <c r="E56" s="2">
        <v>740.26008053141925</v>
      </c>
      <c r="F56" s="2">
        <v>447.41796933386519</v>
      </c>
      <c r="G56" s="2">
        <v>138.56976744186048</v>
      </c>
      <c r="H56" s="2">
        <v>152.86363636363637</v>
      </c>
      <c r="I56" s="2">
        <v>252.13043478260869</v>
      </c>
      <c r="J56" s="2">
        <v>187.95180722891567</v>
      </c>
      <c r="K56" s="2">
        <v>79.122</v>
      </c>
      <c r="L56" s="2">
        <v>61.913432416971403</v>
      </c>
      <c r="M56" s="2">
        <f t="shared" si="15"/>
        <v>66.215574312728549</v>
      </c>
      <c r="O56" s="2">
        <f t="shared" si="16"/>
        <v>62.00893310442369</v>
      </c>
      <c r="P56" s="2">
        <f t="shared" si="3"/>
        <v>76.560834337436788</v>
      </c>
      <c r="Q56" s="2">
        <f t="shared" si="4"/>
        <v>90.854703259212684</v>
      </c>
      <c r="R56" s="2">
        <f t="shared" si="5"/>
        <v>190.12150167818498</v>
      </c>
      <c r="S56" s="2">
        <f t="shared" si="6"/>
        <v>125.94287412449198</v>
      </c>
      <c r="T56" s="1">
        <f t="shared" si="11"/>
        <v>32434.488499290757</v>
      </c>
      <c r="U56" s="1">
        <f t="shared" si="12"/>
        <v>40650.026836667843</v>
      </c>
      <c r="V56" s="1">
        <f t="shared" si="13"/>
        <v>80543.710279730862</v>
      </c>
      <c r="W56" s="1">
        <f t="shared" si="14"/>
        <v>56349.104992850793</v>
      </c>
      <c r="X56" s="2">
        <f t="shared" si="7"/>
        <v>0.49448645256610091</v>
      </c>
      <c r="Y56" s="2">
        <f t="shared" si="8"/>
        <v>0.60794895675614635</v>
      </c>
      <c r="Z56" s="2">
        <f t="shared" si="9"/>
        <v>1.2279451724236941</v>
      </c>
      <c r="AA56" s="2">
        <f t="shared" si="10"/>
        <v>0.84273940905851408</v>
      </c>
    </row>
    <row r="57" spans="1:27" x14ac:dyDescent="0.35">
      <c r="A57" s="2">
        <v>56</v>
      </c>
      <c r="B57" s="2">
        <f t="shared" si="0"/>
        <v>25</v>
      </c>
      <c r="C57" s="2">
        <v>690.00436791014477</v>
      </c>
      <c r="D57" s="2">
        <v>425.09472079781756</v>
      </c>
      <c r="E57" s="2">
        <v>740.74874136517212</v>
      </c>
      <c r="F57" s="2">
        <v>448.76913202522178</v>
      </c>
      <c r="G57" s="2">
        <v>125.72093023255815</v>
      </c>
      <c r="H57" s="2">
        <v>130.9655172413793</v>
      </c>
      <c r="I57" s="2">
        <v>203.75</v>
      </c>
      <c r="J57" s="2">
        <v>197.13157894736841</v>
      </c>
      <c r="K57" s="2">
        <v>70.787000000000006</v>
      </c>
      <c r="L57" s="2">
        <v>62.073200536815975</v>
      </c>
      <c r="M57" s="2">
        <f t="shared" si="15"/>
        <v>64.251650402611972</v>
      </c>
      <c r="O57" s="2">
        <f>N$47</f>
        <v>62.00893310442369</v>
      </c>
      <c r="P57" s="2">
        <f t="shared" si="3"/>
        <v>63.711997128134456</v>
      </c>
      <c r="Q57" s="2">
        <f t="shared" si="4"/>
        <v>68.956584136955613</v>
      </c>
      <c r="R57" s="2">
        <f t="shared" si="5"/>
        <v>141.7410668955763</v>
      </c>
      <c r="S57" s="2">
        <f t="shared" si="6"/>
        <v>135.12264584294473</v>
      </c>
      <c r="T57" s="1">
        <f t="shared" si="11"/>
        <v>27083.63363065567</v>
      </c>
      <c r="U57" s="1">
        <f t="shared" si="12"/>
        <v>30945.586410565746</v>
      </c>
      <c r="V57" s="1">
        <f t="shared" si="13"/>
        <v>60253.379257559784</v>
      </c>
      <c r="W57" s="1">
        <f t="shared" si="14"/>
        <v>60638.87249188975</v>
      </c>
      <c r="X57" s="2">
        <f t="shared" si="7"/>
        <v>0.41290892923795369</v>
      </c>
      <c r="Y57" s="2">
        <f t="shared" si="8"/>
        <v>0.4628124121566457</v>
      </c>
      <c r="Z57" s="2">
        <f t="shared" si="9"/>
        <v>0.91860489074283191</v>
      </c>
      <c r="AA57" s="2">
        <f t="shared" si="10"/>
        <v>0.90689581629155147</v>
      </c>
    </row>
    <row r="58" spans="1:27" x14ac:dyDescent="0.35">
      <c r="A58" s="2">
        <v>57</v>
      </c>
      <c r="B58" s="2">
        <f t="shared" si="0"/>
        <v>25.5</v>
      </c>
      <c r="C58" s="2">
        <v>695.22693057087884</v>
      </c>
      <c r="D58" s="2">
        <v>427.85340232148212</v>
      </c>
      <c r="E58" s="2">
        <v>752.56822528157034</v>
      </c>
      <c r="F58" s="2">
        <v>452.9337368742693</v>
      </c>
      <c r="G58" s="2">
        <v>124.89247311827957</v>
      </c>
      <c r="H58" s="2">
        <v>132.80645161290323</v>
      </c>
      <c r="I58" s="2">
        <v>239.73584905660377</v>
      </c>
      <c r="J58" s="2">
        <v>219.77011494252875</v>
      </c>
      <c r="K58" s="2">
        <v>77.492000000000004</v>
      </c>
      <c r="L58" s="2">
        <v>62.350102834106167</v>
      </c>
      <c r="M58" s="2">
        <f t="shared" si="15"/>
        <v>66.13557712557963</v>
      </c>
      <c r="O58" s="2">
        <f t="shared" ref="O58:O121" si="17">N$47</f>
        <v>62.00893310442369</v>
      </c>
      <c r="P58" s="2">
        <f t="shared" si="3"/>
        <v>62.883540013855878</v>
      </c>
      <c r="Q58" s="2">
        <f t="shared" si="4"/>
        <v>70.797518508479541</v>
      </c>
      <c r="R58" s="2">
        <f t="shared" si="5"/>
        <v>177.72691595218009</v>
      </c>
      <c r="S58" s="2">
        <f t="shared" si="6"/>
        <v>157.76118183810507</v>
      </c>
      <c r="T58" s="1">
        <f t="shared" si="11"/>
        <v>26904.936544947297</v>
      </c>
      <c r="U58" s="1">
        <f t="shared" si="12"/>
        <v>32066.584619470883</v>
      </c>
      <c r="V58" s="1">
        <f t="shared" si="13"/>
        <v>76041.065674244353</v>
      </c>
      <c r="W58" s="1">
        <f t="shared" si="14"/>
        <v>71455.361623634031</v>
      </c>
      <c r="X58" s="2">
        <f t="shared" si="7"/>
        <v>0.41018456723675345</v>
      </c>
      <c r="Y58" s="2">
        <f t="shared" si="8"/>
        <v>0.47957770715553211</v>
      </c>
      <c r="Z58" s="2">
        <f t="shared" si="9"/>
        <v>1.15929920755264</v>
      </c>
      <c r="AA58" s="2">
        <f t="shared" si="10"/>
        <v>1.0686638099470058</v>
      </c>
    </row>
    <row r="59" spans="1:27" x14ac:dyDescent="0.35">
      <c r="A59" s="2">
        <v>58</v>
      </c>
      <c r="B59" s="2">
        <f t="shared" si="0"/>
        <v>26</v>
      </c>
      <c r="C59" s="2">
        <v>699.94556174680531</v>
      </c>
      <c r="D59" s="2">
        <v>429.28365376145649</v>
      </c>
      <c r="E59" s="2">
        <v>758.72229765664588</v>
      </c>
      <c r="F59" s="2">
        <v>452.3230008414979</v>
      </c>
      <c r="G59" s="2">
        <v>117.76136363636364</v>
      </c>
      <c r="H59" s="2">
        <v>127.4421052631579</v>
      </c>
      <c r="I59" s="2">
        <v>270.03703703703701</v>
      </c>
      <c r="J59" s="2">
        <v>203.2906976744186</v>
      </c>
      <c r="K59" s="2">
        <v>72.096999999999994</v>
      </c>
      <c r="L59" s="2">
        <v>62.627759532535869</v>
      </c>
      <c r="M59" s="2">
        <f t="shared" si="15"/>
        <v>64.995069649401898</v>
      </c>
      <c r="O59" s="2">
        <f t="shared" si="17"/>
        <v>62.00893310442369</v>
      </c>
      <c r="P59" s="2">
        <f t="shared" si="3"/>
        <v>55.75243053193995</v>
      </c>
      <c r="Q59" s="2">
        <f t="shared" si="4"/>
        <v>65.433172158734209</v>
      </c>
      <c r="R59" s="2">
        <f t="shared" si="5"/>
        <v>208.02810393261331</v>
      </c>
      <c r="S59" s="2">
        <f t="shared" si="6"/>
        <v>141.28176456999489</v>
      </c>
      <c r="T59" s="1">
        <f t="shared" si="11"/>
        <v>23933.607084832965</v>
      </c>
      <c r="U59" s="1">
        <f t="shared" si="12"/>
        <v>29596.928785417011</v>
      </c>
      <c r="V59" s="1">
        <f t="shared" si="13"/>
        <v>89303.064541260261</v>
      </c>
      <c r="W59" s="1">
        <f t="shared" si="14"/>
        <v>63904.991714482108</v>
      </c>
      <c r="X59" s="2">
        <f t="shared" si="7"/>
        <v>0.36488457232025551</v>
      </c>
      <c r="Y59" s="2">
        <f t="shared" si="8"/>
        <v>0.4426423148643408</v>
      </c>
      <c r="Z59" s="2">
        <f t="shared" si="9"/>
        <v>1.3614876519250478</v>
      </c>
      <c r="AA59" s="2">
        <f t="shared" si="10"/>
        <v>0.95574286335487846</v>
      </c>
    </row>
    <row r="60" spans="1:27" x14ac:dyDescent="0.35">
      <c r="A60" s="2">
        <v>59</v>
      </c>
      <c r="B60" s="2">
        <f t="shared" si="0"/>
        <v>26.5</v>
      </c>
      <c r="C60" s="2">
        <v>698.93769877718989</v>
      </c>
      <c r="D60" s="2">
        <v>431.31438326100294</v>
      </c>
      <c r="E60" s="2">
        <v>764.12810813003728</v>
      </c>
      <c r="F60" s="2">
        <v>455.88231304392349</v>
      </c>
      <c r="G60" s="2">
        <v>143.8953488372093</v>
      </c>
      <c r="H60" s="2">
        <v>131.96774193548387</v>
      </c>
      <c r="I60" s="2">
        <v>214.20754716981133</v>
      </c>
      <c r="J60" s="2">
        <v>220.8780487804878</v>
      </c>
      <c r="K60" s="2">
        <v>75.320999999999998</v>
      </c>
      <c r="L60" s="2">
        <v>62.866747979033413</v>
      </c>
      <c r="M60" s="2">
        <f t="shared" si="15"/>
        <v>65.980310984275064</v>
      </c>
      <c r="O60" s="2">
        <f t="shared" si="17"/>
        <v>62.00893310442369</v>
      </c>
      <c r="P60" s="2">
        <f t="shared" si="3"/>
        <v>81.886415732785608</v>
      </c>
      <c r="Q60" s="2">
        <f t="shared" si="4"/>
        <v>69.958808831060182</v>
      </c>
      <c r="R60" s="2">
        <f t="shared" si="5"/>
        <v>152.19861406538763</v>
      </c>
      <c r="S60" s="2">
        <f t="shared" si="6"/>
        <v>158.8691156760641</v>
      </c>
      <c r="T60" s="1">
        <f t="shared" si="11"/>
        <v>35318.788899240513</v>
      </c>
      <c r="U60" s="1">
        <f t="shared" si="12"/>
        <v>31892.983587701376</v>
      </c>
      <c r="V60" s="1">
        <f t="shared" si="13"/>
        <v>65645.451358792081</v>
      </c>
      <c r="W60" s="1">
        <f t="shared" si="14"/>
        <v>72425.619925646752</v>
      </c>
      <c r="X60" s="2">
        <f t="shared" si="7"/>
        <v>0.53845962861718399</v>
      </c>
      <c r="Y60" s="2">
        <f t="shared" si="8"/>
        <v>0.47698138497891646</v>
      </c>
      <c r="Z60" s="2">
        <f t="shared" si="9"/>
        <v>1.0008107995974544</v>
      </c>
      <c r="AA60" s="2">
        <f t="shared" si="10"/>
        <v>1.0831746865292702</v>
      </c>
    </row>
    <row r="61" spans="1:27" x14ac:dyDescent="0.35">
      <c r="A61" s="2">
        <v>60</v>
      </c>
      <c r="B61" s="2">
        <f t="shared" si="0"/>
        <v>27</v>
      </c>
      <c r="C61" s="2">
        <v>700.49530518477729</v>
      </c>
      <c r="D61" s="2">
        <v>427.34194027757547</v>
      </c>
      <c r="E61" s="2">
        <v>770.29745115616754</v>
      </c>
      <c r="F61" s="2">
        <v>455.8470071440841</v>
      </c>
      <c r="G61" s="2">
        <v>119.95402298850574</v>
      </c>
      <c r="H61" s="2">
        <v>155.81720430107526</v>
      </c>
      <c r="I61" s="2">
        <v>252.84745762711864</v>
      </c>
      <c r="J61" s="2">
        <v>179.22222222222223</v>
      </c>
      <c r="K61" s="2">
        <v>59.676000000000002</v>
      </c>
      <c r="L61" s="2">
        <v>63.079754580310286</v>
      </c>
      <c r="M61" s="2">
        <f t="shared" si="15"/>
        <v>62.228815935232717</v>
      </c>
      <c r="O61" s="2">
        <f t="shared" si="17"/>
        <v>62.00893310442369</v>
      </c>
      <c r="P61" s="2">
        <f t="shared" si="3"/>
        <v>57.945089884082051</v>
      </c>
      <c r="Q61" s="2">
        <f t="shared" si="4"/>
        <v>93.808271196651575</v>
      </c>
      <c r="R61" s="2">
        <f t="shared" si="5"/>
        <v>190.83852452269497</v>
      </c>
      <c r="S61" s="2">
        <f t="shared" si="6"/>
        <v>117.21328911779854</v>
      </c>
      <c r="T61" s="1">
        <f t="shared" si="11"/>
        <v>24762.367140622137</v>
      </c>
      <c r="U61" s="1">
        <f t="shared" si="12"/>
        <v>42762.219670354207</v>
      </c>
      <c r="V61" s="1">
        <f t="shared" si="13"/>
        <v>81553.30534923813</v>
      </c>
      <c r="W61" s="1">
        <f t="shared" si="14"/>
        <v>53431.327041862707</v>
      </c>
      <c r="X61" s="2">
        <f t="shared" si="7"/>
        <v>0.3775195987682487</v>
      </c>
      <c r="Y61" s="2">
        <f t="shared" si="8"/>
        <v>0.63953824536515469</v>
      </c>
      <c r="Z61" s="2">
        <f t="shared" si="9"/>
        <v>1.2433371550800505</v>
      </c>
      <c r="AA61" s="2">
        <f t="shared" si="10"/>
        <v>0.79910204398427498</v>
      </c>
    </row>
    <row r="62" spans="1:27" x14ac:dyDescent="0.35">
      <c r="A62" s="2">
        <v>61</v>
      </c>
      <c r="B62" s="2">
        <f t="shared" si="0"/>
        <v>27.5</v>
      </c>
      <c r="C62" s="2">
        <v>718.6673799399631</v>
      </c>
      <c r="D62" s="2">
        <v>430.23368642207959</v>
      </c>
      <c r="E62" s="2">
        <v>776.52787678651703</v>
      </c>
      <c r="F62" s="2">
        <v>456.55138153509478</v>
      </c>
      <c r="G62" s="2">
        <v>150.89655172413794</v>
      </c>
      <c r="H62" s="2">
        <v>134.6236559139785</v>
      </c>
      <c r="I62" s="2">
        <v>221.28169014084506</v>
      </c>
      <c r="J62" s="2">
        <v>219.39240506329114</v>
      </c>
      <c r="K62" s="2">
        <v>79.003</v>
      </c>
      <c r="L62" s="2">
        <v>63.242523145720298</v>
      </c>
      <c r="M62" s="2">
        <f t="shared" si="15"/>
        <v>67.182642359290227</v>
      </c>
      <c r="O62" s="2">
        <f t="shared" si="17"/>
        <v>62.00893310442369</v>
      </c>
      <c r="P62" s="2">
        <f t="shared" si="3"/>
        <v>88.887618619714246</v>
      </c>
      <c r="Q62" s="2">
        <f t="shared" si="4"/>
        <v>72.614722809554806</v>
      </c>
      <c r="R62" s="2">
        <f t="shared" si="5"/>
        <v>159.27275703642135</v>
      </c>
      <c r="S62" s="2">
        <f t="shared" si="6"/>
        <v>157.38347195886746</v>
      </c>
      <c r="T62" s="1">
        <f t="shared" si="11"/>
        <v>38242.447836039544</v>
      </c>
      <c r="U62" s="1">
        <f t="shared" si="12"/>
        <v>33152.352018490208</v>
      </c>
      <c r="V62" s="1">
        <f t="shared" si="13"/>
        <v>68524.505406387776</v>
      </c>
      <c r="W62" s="1">
        <f t="shared" si="14"/>
        <v>71853.641553610782</v>
      </c>
      <c r="X62" s="2">
        <f t="shared" si="7"/>
        <v>0.58303285307862551</v>
      </c>
      <c r="Y62" s="2">
        <f t="shared" si="8"/>
        <v>0.49581610129401288</v>
      </c>
      <c r="Z62" s="2">
        <f t="shared" si="9"/>
        <v>1.0447039913391032</v>
      </c>
      <c r="AA62" s="2">
        <f t="shared" si="10"/>
        <v>1.0746203587310734</v>
      </c>
    </row>
    <row r="63" spans="1:27" x14ac:dyDescent="0.35">
      <c r="A63" s="2">
        <v>62</v>
      </c>
      <c r="B63" s="2">
        <f t="shared" si="0"/>
        <v>28</v>
      </c>
      <c r="C63" s="2">
        <v>724.51603929394309</v>
      </c>
      <c r="D63" s="2">
        <v>433.20471755404708</v>
      </c>
      <c r="E63" s="2">
        <v>782.36126548944219</v>
      </c>
      <c r="F63" s="2">
        <v>456.47285479678135</v>
      </c>
      <c r="G63" s="2">
        <v>140.88372093023256</v>
      </c>
      <c r="H63" s="2">
        <v>122.15053763440861</v>
      </c>
      <c r="I63" s="2">
        <v>237.81818181818181</v>
      </c>
      <c r="J63" s="2">
        <v>161.46153846153845</v>
      </c>
      <c r="K63" s="2">
        <v>71.197999999999993</v>
      </c>
      <c r="L63" s="2">
        <v>64.146063345414134</v>
      </c>
      <c r="M63" s="2">
        <f t="shared" si="15"/>
        <v>65.909047509060599</v>
      </c>
      <c r="O63" s="2">
        <f t="shared" si="17"/>
        <v>62.00893310442369</v>
      </c>
      <c r="P63" s="2">
        <f t="shared" si="3"/>
        <v>78.874787825808866</v>
      </c>
      <c r="Q63" s="2">
        <f t="shared" si="4"/>
        <v>60.141604529984917</v>
      </c>
      <c r="R63" s="2">
        <f t="shared" si="5"/>
        <v>175.80924871375811</v>
      </c>
      <c r="S63" s="2">
        <f t="shared" si="6"/>
        <v>99.452605357114763</v>
      </c>
      <c r="T63" s="1">
        <f t="shared" si="11"/>
        <v>34168.930182214921</v>
      </c>
      <c r="U63" s="1">
        <f t="shared" si="12"/>
        <v>27453.009911861252</v>
      </c>
      <c r="V63" s="1">
        <f t="shared" si="13"/>
        <v>76161.395932432803</v>
      </c>
      <c r="W63" s="1">
        <f t="shared" si="14"/>
        <v>45397.414684339848</v>
      </c>
      <c r="X63" s="2">
        <f t="shared" si="7"/>
        <v>0.52092922859417679</v>
      </c>
      <c r="Y63" s="2">
        <f t="shared" si="8"/>
        <v>0.41057854162785362</v>
      </c>
      <c r="Z63" s="2">
        <f t="shared" si="9"/>
        <v>1.161133726463252</v>
      </c>
      <c r="AA63" s="2">
        <f t="shared" si="10"/>
        <v>0.67894938932426385</v>
      </c>
    </row>
    <row r="64" spans="1:27" x14ac:dyDescent="0.35">
      <c r="A64" s="2">
        <v>63</v>
      </c>
      <c r="B64" s="2">
        <f t="shared" si="0"/>
        <v>28.5</v>
      </c>
      <c r="C64" s="2">
        <v>721.72151015091868</v>
      </c>
      <c r="D64" s="2">
        <v>432.81763812694379</v>
      </c>
      <c r="E64" s="2">
        <v>792.69949625352695</v>
      </c>
      <c r="F64" s="2">
        <v>457.51148198759097</v>
      </c>
      <c r="G64" s="2">
        <v>186.11627906976744</v>
      </c>
      <c r="H64" s="2">
        <v>132.93548387096774</v>
      </c>
      <c r="I64" s="2">
        <v>241.9047619047619</v>
      </c>
      <c r="J64" s="2">
        <v>182.22368421052633</v>
      </c>
      <c r="K64" s="2">
        <v>82.081000000000003</v>
      </c>
      <c r="L64" s="2">
        <v>64.032801343973119</v>
      </c>
      <c r="M64" s="2">
        <f t="shared" si="15"/>
        <v>68.544851007979844</v>
      </c>
      <c r="O64" s="2">
        <f t="shared" si="17"/>
        <v>62.00893310442369</v>
      </c>
      <c r="P64" s="2">
        <f t="shared" si="3"/>
        <v>124.10734596534375</v>
      </c>
      <c r="Q64" s="2">
        <f t="shared" si="4"/>
        <v>70.926550766544054</v>
      </c>
      <c r="R64" s="2">
        <f t="shared" si="5"/>
        <v>179.89582880033822</v>
      </c>
      <c r="S64" s="2">
        <f t="shared" si="6"/>
        <v>120.21475110610264</v>
      </c>
      <c r="T64" s="1">
        <f t="shared" si="11"/>
        <v>53715.848354923568</v>
      </c>
      <c r="U64" s="1">
        <f t="shared" si="12"/>
        <v>32449.711353469676</v>
      </c>
      <c r="V64" s="1">
        <f t="shared" si="13"/>
        <v>77862.087730251427</v>
      </c>
      <c r="W64" s="1">
        <f t="shared" si="14"/>
        <v>54999.628935322406</v>
      </c>
      <c r="X64" s="2">
        <f t="shared" si="7"/>
        <v>0.81893566165489573</v>
      </c>
      <c r="Y64" s="2">
        <f t="shared" si="8"/>
        <v>0.48530762952866696</v>
      </c>
      <c r="Z64" s="2">
        <f t="shared" si="9"/>
        <v>1.1870619618978877</v>
      </c>
      <c r="AA64" s="2">
        <f t="shared" si="10"/>
        <v>0.82255707155014779</v>
      </c>
    </row>
    <row r="65" spans="1:27" x14ac:dyDescent="0.35">
      <c r="A65" s="2">
        <v>64</v>
      </c>
      <c r="B65" s="2">
        <f t="shared" si="0"/>
        <v>29</v>
      </c>
      <c r="C65" s="2">
        <v>747.91067670986297</v>
      </c>
      <c r="D65" s="2">
        <v>439.80812778247065</v>
      </c>
      <c r="E65" s="2">
        <v>814.88775223611935</v>
      </c>
      <c r="F65" s="2">
        <v>464.79607831441518</v>
      </c>
      <c r="G65" s="2">
        <v>162.7764705882353</v>
      </c>
      <c r="H65" s="2">
        <v>137.02150537634409</v>
      </c>
      <c r="I65" s="2">
        <v>240.60273972602741</v>
      </c>
      <c r="J65" s="2">
        <v>192.28</v>
      </c>
      <c r="K65" s="2">
        <v>61.078000000000003</v>
      </c>
      <c r="L65" s="2">
        <v>61.225111586784557</v>
      </c>
      <c r="M65" s="2">
        <f t="shared" si="15"/>
        <v>61.18833369008842</v>
      </c>
      <c r="O65" s="2">
        <f t="shared" si="17"/>
        <v>62.00893310442369</v>
      </c>
      <c r="P65" s="2">
        <f t="shared" si="3"/>
        <v>100.76753748381161</v>
      </c>
      <c r="Q65" s="2">
        <f t="shared" si="4"/>
        <v>75.012572271920405</v>
      </c>
      <c r="R65" s="2">
        <f t="shared" si="5"/>
        <v>178.59380662160373</v>
      </c>
      <c r="S65" s="2">
        <f t="shared" si="6"/>
        <v>130.27106689557633</v>
      </c>
      <c r="T65" s="1">
        <f t="shared" si="11"/>
        <v>44318.382002005113</v>
      </c>
      <c r="U65" s="1">
        <f t="shared" si="12"/>
        <v>34865.549416265247</v>
      </c>
      <c r="V65" s="1">
        <f t="shared" si="13"/>
        <v>78547.007723792151</v>
      </c>
      <c r="W65" s="1">
        <f t="shared" si="14"/>
        <v>60549.481010898715</v>
      </c>
      <c r="X65" s="2">
        <f t="shared" si="7"/>
        <v>0.67566471720742727</v>
      </c>
      <c r="Y65" s="2">
        <f t="shared" si="8"/>
        <v>0.52143814023828183</v>
      </c>
      <c r="Z65" s="2">
        <f t="shared" si="9"/>
        <v>1.1975040460363489</v>
      </c>
      <c r="AA65" s="2">
        <f t="shared" si="10"/>
        <v>0.90555890554780838</v>
      </c>
    </row>
    <row r="66" spans="1:27" x14ac:dyDescent="0.35">
      <c r="A66" s="2">
        <v>65</v>
      </c>
      <c r="B66" s="2">
        <f t="shared" si="0"/>
        <v>29.5</v>
      </c>
      <c r="C66" s="2">
        <v>775.16878884264179</v>
      </c>
      <c r="D66" s="2">
        <v>446.99541941692485</v>
      </c>
      <c r="E66" s="2">
        <v>840.19122103388656</v>
      </c>
      <c r="F66" s="2">
        <v>473.5663200164754</v>
      </c>
      <c r="G66" s="2">
        <v>110.80459770114942</v>
      </c>
      <c r="H66" s="2">
        <v>127.82795698924731</v>
      </c>
      <c r="I66" s="2">
        <v>242.62650602409639</v>
      </c>
      <c r="J66" s="2">
        <v>168.28</v>
      </c>
      <c r="K66" s="2">
        <v>113.682</v>
      </c>
      <c r="L66" s="2">
        <v>62.780870009797816</v>
      </c>
      <c r="M66" s="2">
        <f t="shared" si="15"/>
        <v>75.506152507348361</v>
      </c>
      <c r="O66" s="2">
        <f t="shared" si="17"/>
        <v>62.00893310442369</v>
      </c>
      <c r="P66" s="2">
        <f t="shared" si="3"/>
        <v>48.795664596725729</v>
      </c>
      <c r="Q66" s="2">
        <f t="shared" si="4"/>
        <v>65.819023884823622</v>
      </c>
      <c r="R66" s="2">
        <f t="shared" si="5"/>
        <v>180.61757291967268</v>
      </c>
      <c r="S66" s="2">
        <f t="shared" si="6"/>
        <v>106.27106689557631</v>
      </c>
      <c r="T66" s="1">
        <f t="shared" si="11"/>
        <v>21811.438562141007</v>
      </c>
      <c r="U66" s="1">
        <f t="shared" si="12"/>
        <v>31169.672928212422</v>
      </c>
      <c r="V66" s="1">
        <f t="shared" si="13"/>
        <v>80735.227761296104</v>
      </c>
      <c r="W66" s="1">
        <f t="shared" si="14"/>
        <v>50326.398073962759</v>
      </c>
      <c r="X66" s="2">
        <f t="shared" si="7"/>
        <v>0.33253062955478424</v>
      </c>
      <c r="Y66" s="2">
        <f t="shared" si="8"/>
        <v>0.4661637793076146</v>
      </c>
      <c r="Z66" s="2">
        <f t="shared" si="9"/>
        <v>1.2308649903226463</v>
      </c>
      <c r="AA66" s="2">
        <f t="shared" si="10"/>
        <v>0.75266570743716132</v>
      </c>
    </row>
    <row r="67" spans="1:27" x14ac:dyDescent="0.35">
      <c r="A67" s="2">
        <v>66</v>
      </c>
      <c r="B67" s="2">
        <f t="shared" si="0"/>
        <v>30</v>
      </c>
      <c r="C67" s="2">
        <v>774.81756386838185</v>
      </c>
      <c r="D67" s="2">
        <v>446.71394725424261</v>
      </c>
      <c r="E67" s="2">
        <v>856.28648724562265</v>
      </c>
      <c r="F67" s="2">
        <v>478.01250865607039</v>
      </c>
      <c r="G67" s="2">
        <v>133.54022988505747</v>
      </c>
      <c r="H67" s="2">
        <v>143.92473118279571</v>
      </c>
      <c r="I67" s="2">
        <v>198.26966292134833</v>
      </c>
      <c r="J67" s="2">
        <v>197.44155844155844</v>
      </c>
      <c r="K67" s="2">
        <v>70.233999999999995</v>
      </c>
      <c r="L67" s="2">
        <v>63.627912754763244</v>
      </c>
      <c r="M67" s="2">
        <f t="shared" si="15"/>
        <v>65.279434566072425</v>
      </c>
      <c r="O67" s="2">
        <f t="shared" si="17"/>
        <v>62.00893310442369</v>
      </c>
      <c r="P67" s="2">
        <f t="shared" si="3"/>
        <v>71.531296780633781</v>
      </c>
      <c r="Q67" s="2">
        <f t="shared" si="4"/>
        <v>81.915798078372021</v>
      </c>
      <c r="R67" s="2">
        <f t="shared" si="5"/>
        <v>136.26072981692465</v>
      </c>
      <c r="S67" s="2">
        <f t="shared" si="6"/>
        <v>135.43262533713477</v>
      </c>
      <c r="T67" s="1">
        <f t="shared" si="11"/>
        <v>31954.027937091614</v>
      </c>
      <c r="U67" s="1">
        <f t="shared" si="12"/>
        <v>39156.776138006717</v>
      </c>
      <c r="V67" s="1">
        <f t="shared" si="13"/>
        <v>60869.568472262283</v>
      </c>
      <c r="W67" s="1">
        <f t="shared" si="14"/>
        <v>64738.488991281469</v>
      </c>
      <c r="X67" s="2">
        <f t="shared" si="7"/>
        <v>0.48716149539882619</v>
      </c>
      <c r="Y67" s="2">
        <f t="shared" si="8"/>
        <v>0.585616371144972</v>
      </c>
      <c r="Z67" s="2">
        <f t="shared" si="9"/>
        <v>0.92799912610727719</v>
      </c>
      <c r="AA67" s="2">
        <f t="shared" si="10"/>
        <v>0.96820838525785968</v>
      </c>
    </row>
    <row r="68" spans="1:27" x14ac:dyDescent="0.35">
      <c r="A68" s="2">
        <v>67</v>
      </c>
      <c r="B68" s="2">
        <f t="shared" ref="B68:B131" si="18">B67+0.5</f>
        <v>30.5</v>
      </c>
      <c r="C68" s="2">
        <v>773.22941615868501</v>
      </c>
      <c r="D68" s="2">
        <v>445.66169427734064</v>
      </c>
      <c r="E68" s="2">
        <v>847.93344111865906</v>
      </c>
      <c r="F68" s="2">
        <v>470.02211784304484</v>
      </c>
      <c r="G68" s="2">
        <v>143.28735632183907</v>
      </c>
      <c r="H68" s="2">
        <v>147.32258064516128</v>
      </c>
      <c r="I68" s="2">
        <v>245.55434782608697</v>
      </c>
      <c r="J68" s="2">
        <v>247.42857142857142</v>
      </c>
      <c r="K68" s="2">
        <v>65.316999999999993</v>
      </c>
      <c r="L68" s="2">
        <v>64.894313629224058</v>
      </c>
      <c r="M68" s="2">
        <f t="shared" si="15"/>
        <v>64.999985221918038</v>
      </c>
      <c r="O68" s="2">
        <f t="shared" si="17"/>
        <v>62.00893310442369</v>
      </c>
      <c r="P68" s="2">
        <f t="shared" si="3"/>
        <v>81.27842321741538</v>
      </c>
      <c r="Q68" s="2">
        <f t="shared" si="4"/>
        <v>85.313647540737591</v>
      </c>
      <c r="R68" s="2">
        <f t="shared" si="5"/>
        <v>183.54541472166329</v>
      </c>
      <c r="S68" s="2">
        <f t="shared" si="6"/>
        <v>185.41963832414774</v>
      </c>
      <c r="T68" s="1">
        <f t="shared" si="11"/>
        <v>36222.679799264079</v>
      </c>
      <c r="U68" s="1">
        <f t="shared" si="12"/>
        <v>40099.301298012557</v>
      </c>
      <c r="V68" s="1">
        <f t="shared" si="13"/>
        <v>81799.160501693608</v>
      </c>
      <c r="W68" s="1">
        <f t="shared" si="14"/>
        <v>87151.331094807319</v>
      </c>
      <c r="X68" s="2">
        <f t="shared" si="7"/>
        <v>0.55224007731053104</v>
      </c>
      <c r="Y68" s="2">
        <f t="shared" si="8"/>
        <v>0.59971247961851182</v>
      </c>
      <c r="Z68" s="2">
        <f t="shared" si="9"/>
        <v>1.2470853887599331</v>
      </c>
      <c r="AA68" s="2">
        <f t="shared" si="10"/>
        <v>1.3034077697386526</v>
      </c>
    </row>
    <row r="69" spans="1:27" x14ac:dyDescent="0.35">
      <c r="A69" s="2">
        <v>68</v>
      </c>
      <c r="B69" s="2">
        <f t="shared" si="18"/>
        <v>31</v>
      </c>
      <c r="C69" s="2">
        <v>749.43774181534081</v>
      </c>
      <c r="D69" s="2">
        <v>436.3004945879407</v>
      </c>
      <c r="E69" s="2">
        <v>831.50222058371787</v>
      </c>
      <c r="F69" s="2">
        <v>467.98049710064129</v>
      </c>
      <c r="G69" s="2">
        <v>146.22093023255815</v>
      </c>
      <c r="H69" s="2">
        <v>141.02150537634409</v>
      </c>
      <c r="I69" s="2">
        <v>216.49425287356323</v>
      </c>
      <c r="J69" s="2">
        <v>179.73076923076923</v>
      </c>
      <c r="K69" s="2">
        <v>68</v>
      </c>
      <c r="L69" s="2">
        <v>70.459965281010966</v>
      </c>
      <c r="M69" s="2">
        <f t="shared" ref="M69:M100" si="19">(K69+L69*3)/4</f>
        <v>69.844973960758225</v>
      </c>
      <c r="O69" s="2">
        <f t="shared" si="17"/>
        <v>62.00893310442369</v>
      </c>
      <c r="P69" s="2">
        <f t="shared" si="3"/>
        <v>84.211997128134456</v>
      </c>
      <c r="Q69" s="2">
        <f t="shared" si="4"/>
        <v>79.012572271920405</v>
      </c>
      <c r="R69" s="2">
        <f t="shared" si="5"/>
        <v>154.48531976913955</v>
      </c>
      <c r="S69" s="2">
        <f t="shared" si="6"/>
        <v>117.72183612634554</v>
      </c>
      <c r="T69" s="1">
        <f t="shared" si="11"/>
        <v>36741.735997243304</v>
      </c>
      <c r="U69" s="1">
        <f t="shared" si="12"/>
        <v>36976.342849013658</v>
      </c>
      <c r="V69" s="1">
        <f t="shared" si="13"/>
        <v>67402.021421851765</v>
      </c>
      <c r="W69" s="1">
        <f t="shared" si="14"/>
        <v>55091.523390007416</v>
      </c>
      <c r="X69" s="2">
        <f t="shared" si="7"/>
        <v>0.56015345192800992</v>
      </c>
      <c r="Y69" s="2">
        <f t="shared" si="8"/>
        <v>0.55300649984904537</v>
      </c>
      <c r="Z69" s="2">
        <f t="shared" si="9"/>
        <v>1.0275909382509496</v>
      </c>
      <c r="AA69" s="2">
        <f t="shared" si="10"/>
        <v>0.82393141597756725</v>
      </c>
    </row>
    <row r="70" spans="1:27" x14ac:dyDescent="0.35">
      <c r="A70" s="2">
        <v>69</v>
      </c>
      <c r="B70" s="2">
        <f t="shared" si="18"/>
        <v>31.5</v>
      </c>
      <c r="C70" s="2">
        <v>750.58304064444917</v>
      </c>
      <c r="D70" s="2">
        <v>439.63602270953777</v>
      </c>
      <c r="E70" s="2">
        <v>820.15612685001781</v>
      </c>
      <c r="F70" s="2">
        <v>464.42604950808828</v>
      </c>
      <c r="G70" s="2">
        <v>188.31034482758622</v>
      </c>
      <c r="H70" s="2">
        <v>117.83695652173913</v>
      </c>
      <c r="I70" s="2">
        <v>195.96907216494844</v>
      </c>
      <c r="J70" s="2">
        <v>233.31521739130434</v>
      </c>
      <c r="K70" s="2">
        <v>59.715000000000003</v>
      </c>
      <c r="L70" s="2">
        <v>76.436300021981921</v>
      </c>
      <c r="M70" s="2">
        <f t="shared" si="19"/>
        <v>72.255975016486445</v>
      </c>
      <c r="O70" s="2">
        <f t="shared" si="17"/>
        <v>62.00893310442369</v>
      </c>
      <c r="P70" s="2">
        <f t="shared" si="3"/>
        <v>126.30141172316253</v>
      </c>
      <c r="Q70" s="2">
        <f t="shared" si="4"/>
        <v>55.828023417315435</v>
      </c>
      <c r="R70" s="2">
        <f t="shared" si="5"/>
        <v>133.96013906052474</v>
      </c>
      <c r="S70" s="2">
        <f t="shared" si="6"/>
        <v>171.30628428688067</v>
      </c>
      <c r="T70" s="1">
        <f t="shared" si="11"/>
        <v>55526.650312570964</v>
      </c>
      <c r="U70" s="1">
        <f t="shared" si="12"/>
        <v>25927.988367548849</v>
      </c>
      <c r="V70" s="1">
        <f t="shared" si="13"/>
        <v>58893.70273818569</v>
      </c>
      <c r="W70" s="1">
        <f t="shared" si="14"/>
        <v>79559.100867265486</v>
      </c>
      <c r="X70" s="2">
        <f t="shared" si="7"/>
        <v>0.84654260345563948</v>
      </c>
      <c r="Y70" s="2">
        <f t="shared" si="8"/>
        <v>0.38777080128808433</v>
      </c>
      <c r="Z70" s="2">
        <f t="shared" si="9"/>
        <v>0.89787567163652715</v>
      </c>
      <c r="AA70" s="2">
        <f t="shared" si="10"/>
        <v>1.1898607734517272</v>
      </c>
    </row>
    <row r="71" spans="1:27" x14ac:dyDescent="0.35">
      <c r="A71" s="2">
        <v>70</v>
      </c>
      <c r="B71" s="2">
        <f t="shared" si="18"/>
        <v>32</v>
      </c>
      <c r="C71" s="2">
        <v>773.51955852872572</v>
      </c>
      <c r="D71" s="2">
        <v>446.03608234522284</v>
      </c>
      <c r="E71" s="2">
        <v>830.03623808245925</v>
      </c>
      <c r="F71" s="2">
        <v>465.87059207653073</v>
      </c>
      <c r="G71" s="2">
        <v>206.97701149425288</v>
      </c>
      <c r="H71" s="2">
        <v>144.67741935483872</v>
      </c>
      <c r="I71" s="2">
        <v>220.86206896551724</v>
      </c>
      <c r="J71" s="2">
        <v>225.92307692307693</v>
      </c>
      <c r="K71" s="2">
        <v>65.611999999999995</v>
      </c>
      <c r="L71" s="2">
        <v>79.851601585379285</v>
      </c>
      <c r="M71" s="2">
        <f t="shared" si="19"/>
        <v>76.291701189034455</v>
      </c>
      <c r="O71" s="2">
        <f t="shared" si="17"/>
        <v>62.00893310442369</v>
      </c>
      <c r="P71" s="2">
        <f t="shared" si="3"/>
        <v>144.9680783898292</v>
      </c>
      <c r="Q71" s="2">
        <f t="shared" si="4"/>
        <v>82.668486250415029</v>
      </c>
      <c r="R71" s="2">
        <f t="shared" si="5"/>
        <v>158.85313586109356</v>
      </c>
      <c r="S71" s="2">
        <f t="shared" si="6"/>
        <v>163.91414381865326</v>
      </c>
      <c r="T71" s="1">
        <f t="shared" si="11"/>
        <v>64660.993750114576</v>
      </c>
      <c r="U71" s="1">
        <f t="shared" si="12"/>
        <v>38512.816635551389</v>
      </c>
      <c r="V71" s="1">
        <f t="shared" si="13"/>
        <v>70854.230387735603</v>
      </c>
      <c r="W71" s="1">
        <f t="shared" si="14"/>
        <v>76362.779230513595</v>
      </c>
      <c r="X71" s="2">
        <f t="shared" si="7"/>
        <v>0.98580205510539043</v>
      </c>
      <c r="Y71" s="2">
        <f t="shared" si="8"/>
        <v>0.57598551630485217</v>
      </c>
      <c r="Z71" s="2">
        <f t="shared" si="9"/>
        <v>1.0802222774223416</v>
      </c>
      <c r="AA71" s="2">
        <f t="shared" si="10"/>
        <v>1.142057597027559</v>
      </c>
    </row>
    <row r="72" spans="1:27" x14ac:dyDescent="0.35">
      <c r="A72" s="2">
        <v>71</v>
      </c>
      <c r="B72" s="2">
        <f t="shared" si="18"/>
        <v>32.5</v>
      </c>
      <c r="C72" s="2">
        <v>794.56251568220989</v>
      </c>
      <c r="D72" s="2">
        <v>449.18689060418399</v>
      </c>
      <c r="E72" s="2">
        <v>864.01343667934032</v>
      </c>
      <c r="F72" s="2">
        <v>475.97610874310368</v>
      </c>
      <c r="G72" s="2">
        <v>157.71264367816093</v>
      </c>
      <c r="H72" s="2">
        <v>123.80645161290323</v>
      </c>
      <c r="I72" s="2">
        <v>215.19607843137254</v>
      </c>
      <c r="J72" s="2">
        <v>202.78947368421052</v>
      </c>
      <c r="O72" s="2">
        <f t="shared" si="17"/>
        <v>62.00893310442369</v>
      </c>
      <c r="P72" s="2">
        <f t="shared" si="3"/>
        <v>95.70371057373724</v>
      </c>
      <c r="Q72" s="2">
        <f t="shared" si="4"/>
        <v>61.797518508479541</v>
      </c>
      <c r="R72" s="2">
        <f t="shared" si="5"/>
        <v>153.18714532694884</v>
      </c>
      <c r="S72" s="2">
        <f t="shared" si="6"/>
        <v>140.78054057978682</v>
      </c>
      <c r="T72" s="1">
        <f t="shared" si="11"/>
        <v>42988.852171899794</v>
      </c>
      <c r="U72" s="1">
        <f t="shared" si="12"/>
        <v>29414.142389646022</v>
      </c>
      <c r="V72" s="1">
        <f t="shared" si="13"/>
        <v>68809.657489943405</v>
      </c>
      <c r="W72" s="1">
        <f t="shared" si="14"/>
        <v>67008.173891917526</v>
      </c>
      <c r="X72" s="2">
        <f t="shared" si="7"/>
        <v>0.65539510545498769</v>
      </c>
      <c r="Y72" s="2">
        <f t="shared" si="8"/>
        <v>0.43990861928611424</v>
      </c>
      <c r="Z72" s="2">
        <f t="shared" si="9"/>
        <v>1.0490513342066297</v>
      </c>
      <c r="AA72" s="2">
        <f t="shared" si="10"/>
        <v>1.0021530754557562</v>
      </c>
    </row>
    <row r="73" spans="1:27" x14ac:dyDescent="0.35">
      <c r="A73" s="2">
        <v>72</v>
      </c>
      <c r="B73" s="2">
        <f t="shared" si="18"/>
        <v>33</v>
      </c>
      <c r="C73" s="2">
        <v>808.68786790787954</v>
      </c>
      <c r="D73" s="2">
        <v>452.57333830917196</v>
      </c>
      <c r="E73" s="2">
        <v>883.1781037530867</v>
      </c>
      <c r="F73" s="2">
        <v>478.91379766939917</v>
      </c>
      <c r="G73" s="2">
        <v>160.97701149425288</v>
      </c>
      <c r="H73" s="2">
        <v>132.25806451612902</v>
      </c>
      <c r="I73" s="2">
        <v>202.94252873563218</v>
      </c>
      <c r="J73" s="2">
        <v>202.21428571428572</v>
      </c>
      <c r="O73" s="2">
        <f t="shared" si="17"/>
        <v>62.00893310442369</v>
      </c>
      <c r="P73" s="2">
        <f t="shared" si="3"/>
        <v>98.968078389829188</v>
      </c>
      <c r="Q73" s="2">
        <f t="shared" si="4"/>
        <v>70.249131411705335</v>
      </c>
      <c r="R73" s="2">
        <f t="shared" si="5"/>
        <v>140.9335956312085</v>
      </c>
      <c r="S73" s="2">
        <f t="shared" si="6"/>
        <v>140.20535260986202</v>
      </c>
      <c r="T73" s="1">
        <f t="shared" si="11"/>
        <v>44790.313622928814</v>
      </c>
      <c r="U73" s="1">
        <f t="shared" si="12"/>
        <v>33643.278307356486</v>
      </c>
      <c r="V73" s="1">
        <f t="shared" si="13"/>
        <v>63782.787854730967</v>
      </c>
      <c r="W73" s="1">
        <f t="shared" si="14"/>
        <v>67146.277871966231</v>
      </c>
      <c r="X73" s="2">
        <f t="shared" si="7"/>
        <v>0.68285964470225835</v>
      </c>
      <c r="Y73" s="2">
        <f t="shared" si="8"/>
        <v>0.50315823974719587</v>
      </c>
      <c r="Z73" s="2">
        <f t="shared" si="9"/>
        <v>0.97241319226451739</v>
      </c>
      <c r="AA73" s="2">
        <f t="shared" si="10"/>
        <v>1.0042185149432092</v>
      </c>
    </row>
    <row r="74" spans="1:27" x14ac:dyDescent="0.35">
      <c r="A74" s="2">
        <v>73</v>
      </c>
      <c r="B74" s="2">
        <f t="shared" si="18"/>
        <v>33.5</v>
      </c>
      <c r="C74" s="2">
        <v>806.45835285388193</v>
      </c>
      <c r="D74" s="2">
        <v>451.48607398686255</v>
      </c>
      <c r="E74" s="2">
        <v>891.53114988005029</v>
      </c>
      <c r="F74" s="2">
        <v>480.64601529884931</v>
      </c>
      <c r="G74" s="2">
        <v>169.82758620689654</v>
      </c>
      <c r="H74" s="2">
        <v>135.54838709677421</v>
      </c>
      <c r="I74" s="2">
        <v>187.20454545454547</v>
      </c>
      <c r="J74" s="2">
        <v>223.20634920634922</v>
      </c>
      <c r="O74" s="2">
        <f t="shared" si="17"/>
        <v>62.00893310442369</v>
      </c>
      <c r="P74" s="2">
        <f t="shared" si="3"/>
        <v>107.81865310247285</v>
      </c>
      <c r="Q74" s="2">
        <f t="shared" si="4"/>
        <v>73.539453992350516</v>
      </c>
      <c r="R74" s="2">
        <f t="shared" si="5"/>
        <v>125.19561235012178</v>
      </c>
      <c r="S74" s="2">
        <f t="shared" si="6"/>
        <v>161.19741610192551</v>
      </c>
      <c r="T74" s="1">
        <f t="shared" si="11"/>
        <v>48678.620391786928</v>
      </c>
      <c r="U74" s="1">
        <f t="shared" si="12"/>
        <v>35346.445528676333</v>
      </c>
      <c r="V74" s="1">
        <f t="shared" si="13"/>
        <v>56524.075500337647</v>
      </c>
      <c r="W74" s="1">
        <f t="shared" si="14"/>
        <v>77478.895725861061</v>
      </c>
      <c r="X74" s="2">
        <f t="shared" si="7"/>
        <v>0.74213959976193045</v>
      </c>
      <c r="Y74" s="2">
        <f t="shared" si="8"/>
        <v>0.5286302705417405</v>
      </c>
      <c r="Z74" s="2">
        <f t="shared" si="9"/>
        <v>0.86174904775673</v>
      </c>
      <c r="AA74" s="2">
        <f t="shared" si="10"/>
        <v>1.1587498826610028</v>
      </c>
    </row>
    <row r="75" spans="1:27" x14ac:dyDescent="0.35">
      <c r="A75" s="2">
        <v>74</v>
      </c>
      <c r="B75" s="2">
        <f t="shared" si="18"/>
        <v>34</v>
      </c>
      <c r="C75" s="2">
        <v>820.66005833482552</v>
      </c>
      <c r="D75" s="2">
        <v>458.8472319686623</v>
      </c>
      <c r="E75" s="2">
        <v>901.41126111249162</v>
      </c>
      <c r="F75" s="2">
        <v>485.99815844793909</v>
      </c>
      <c r="G75" s="2">
        <v>167.01149425287358</v>
      </c>
      <c r="H75" s="2">
        <v>128.75268817204301</v>
      </c>
      <c r="I75" s="2">
        <v>196.28915662650601</v>
      </c>
      <c r="J75" s="2">
        <v>187.23076923076923</v>
      </c>
      <c r="O75" s="2">
        <f t="shared" si="17"/>
        <v>62.00893310442369</v>
      </c>
      <c r="P75" s="2">
        <f t="shared" si="3"/>
        <v>105.00256114844989</v>
      </c>
      <c r="Q75" s="2">
        <f t="shared" si="4"/>
        <v>66.743755067619318</v>
      </c>
      <c r="R75" s="2">
        <f t="shared" si="5"/>
        <v>134.28022352208234</v>
      </c>
      <c r="S75" s="2">
        <f t="shared" si="6"/>
        <v>125.22183612634554</v>
      </c>
      <c r="T75" s="1">
        <f t="shared" si="11"/>
        <v>48180.134532586431</v>
      </c>
      <c r="U75" s="1">
        <f t="shared" si="12"/>
        <v>32437.342050763291</v>
      </c>
      <c r="V75" s="1">
        <f t="shared" si="13"/>
        <v>61614.108871240736</v>
      </c>
      <c r="W75" s="1">
        <f t="shared" si="14"/>
        <v>60857.581754873543</v>
      </c>
      <c r="X75" s="2">
        <f t="shared" si="7"/>
        <v>0.73453983434013859</v>
      </c>
      <c r="Y75" s="2">
        <f t="shared" si="8"/>
        <v>0.48512263814584788</v>
      </c>
      <c r="Z75" s="2">
        <f t="shared" si="9"/>
        <v>0.93935016500807733</v>
      </c>
      <c r="AA75" s="2">
        <f t="shared" si="10"/>
        <v>0.91016676292088949</v>
      </c>
    </row>
    <row r="76" spans="1:27" x14ac:dyDescent="0.35">
      <c r="A76" s="2">
        <v>75</v>
      </c>
      <c r="B76" s="2">
        <f t="shared" si="18"/>
        <v>34.5</v>
      </c>
      <c r="C76" s="2">
        <v>831.77709230270386</v>
      </c>
      <c r="D76" s="2">
        <v>457.1581976865773</v>
      </c>
      <c r="E76" s="2">
        <v>903.39644574961278</v>
      </c>
      <c r="F76" s="2">
        <v>482.80152205395683</v>
      </c>
      <c r="G76" s="2">
        <v>138.90804597701148</v>
      </c>
      <c r="H76" s="2">
        <v>125.81720430107526</v>
      </c>
      <c r="I76" s="2">
        <v>259.2763157894737</v>
      </c>
      <c r="J76" s="2">
        <v>208.11290322580646</v>
      </c>
      <c r="O76" s="2">
        <f t="shared" si="17"/>
        <v>62.00893310442369</v>
      </c>
      <c r="P76" s="2">
        <f t="shared" si="3"/>
        <v>76.899112872587793</v>
      </c>
      <c r="Q76" s="2">
        <f t="shared" si="4"/>
        <v>63.808271196651575</v>
      </c>
      <c r="R76" s="2">
        <f t="shared" si="5"/>
        <v>197.26738268504999</v>
      </c>
      <c r="S76" s="2">
        <f t="shared" si="6"/>
        <v>146.10397012138276</v>
      </c>
      <c r="T76" s="1">
        <f t="shared" si="11"/>
        <v>35155.059844528914</v>
      </c>
      <c r="U76" s="1">
        <f t="shared" si="12"/>
        <v>30806.730453375032</v>
      </c>
      <c r="V76" s="1">
        <f t="shared" si="13"/>
        <v>90182.401130645783</v>
      </c>
      <c r="W76" s="1">
        <f t="shared" si="14"/>
        <v>70539.219152729434</v>
      </c>
      <c r="X76" s="2">
        <f t="shared" si="7"/>
        <v>0.5359634647128847</v>
      </c>
      <c r="Y76" s="2">
        <f t="shared" si="8"/>
        <v>0.46073572633666676</v>
      </c>
      <c r="Z76" s="2">
        <f t="shared" si="9"/>
        <v>1.3748937529864635</v>
      </c>
      <c r="AA76" s="2">
        <f t="shared" si="10"/>
        <v>1.0549622726352508</v>
      </c>
    </row>
    <row r="77" spans="1:27" x14ac:dyDescent="0.35">
      <c r="A77" s="2">
        <v>76</v>
      </c>
      <c r="B77" s="2">
        <f t="shared" si="18"/>
        <v>35</v>
      </c>
      <c r="C77" s="2">
        <v>844.63498049082693</v>
      </c>
      <c r="D77" s="2">
        <v>461.40729118784282</v>
      </c>
      <c r="E77" s="2">
        <v>917.55233927739198</v>
      </c>
      <c r="F77" s="2">
        <v>487.17323603314293</v>
      </c>
      <c r="G77" s="2">
        <v>165.09195402298852</v>
      </c>
      <c r="H77" s="2">
        <v>146.27956989247312</v>
      </c>
      <c r="I77" s="2">
        <v>197.37142857142857</v>
      </c>
      <c r="J77" s="2">
        <v>213.52459016393442</v>
      </c>
      <c r="O77" s="2">
        <f t="shared" si="17"/>
        <v>62.00893310442369</v>
      </c>
      <c r="P77" s="2">
        <f t="shared" si="3"/>
        <v>103.08302091856483</v>
      </c>
      <c r="Q77" s="2">
        <f t="shared" si="4"/>
        <v>84.27063678804943</v>
      </c>
      <c r="R77" s="2">
        <f t="shared" si="5"/>
        <v>135.36249546700486</v>
      </c>
      <c r="S77" s="2">
        <f t="shared" si="6"/>
        <v>151.51565705951072</v>
      </c>
      <c r="T77" s="1">
        <f t="shared" si="11"/>
        <v>47563.257449494733</v>
      </c>
      <c r="U77" s="1">
        <f t="shared" si="12"/>
        <v>41054.398826607663</v>
      </c>
      <c r="V77" s="1">
        <f t="shared" si="13"/>
        <v>62457.242361857367</v>
      </c>
      <c r="W77" s="1">
        <f t="shared" si="14"/>
        <v>73814.37295936975</v>
      </c>
      <c r="X77" s="2">
        <f t="shared" si="7"/>
        <v>0.72513511194120173</v>
      </c>
      <c r="Y77" s="2">
        <f t="shared" si="8"/>
        <v>0.61399661646405013</v>
      </c>
      <c r="Z77" s="2">
        <f t="shared" si="9"/>
        <v>0.95220432451868009</v>
      </c>
      <c r="AA77" s="2">
        <f t="shared" si="10"/>
        <v>1.1039444380828471</v>
      </c>
    </row>
    <row r="78" spans="1:27" x14ac:dyDescent="0.35">
      <c r="A78" s="2">
        <v>77</v>
      </c>
      <c r="B78" s="2">
        <f t="shared" si="18"/>
        <v>35.5</v>
      </c>
      <c r="C78" s="2">
        <v>852.28557666927077</v>
      </c>
      <c r="D78" s="2">
        <v>462.17861325964572</v>
      </c>
      <c r="E78" s="2">
        <v>937.11404327856269</v>
      </c>
      <c r="F78" s="2">
        <v>493.20276983019653</v>
      </c>
      <c r="G78" s="2">
        <v>157.03409090909091</v>
      </c>
      <c r="H78" s="2">
        <v>168.11827956989248</v>
      </c>
      <c r="I78" s="2">
        <v>246.96825396825398</v>
      </c>
      <c r="J78" s="2">
        <v>229.80392156862746</v>
      </c>
      <c r="O78" s="2">
        <f t="shared" si="17"/>
        <v>62.00893310442369</v>
      </c>
      <c r="P78" s="2">
        <f t="shared" ref="P78:P141" si="20">G78-$O78</f>
        <v>95.025157804667217</v>
      </c>
      <c r="Q78" s="2">
        <f t="shared" ref="Q78:Q141" si="21">H78-$O78</f>
        <v>106.10934646546879</v>
      </c>
      <c r="R78" s="2">
        <f t="shared" ref="R78:R141" si="22">I78-$O78</f>
        <v>184.95932086383027</v>
      </c>
      <c r="S78" s="2">
        <f t="shared" ref="S78:S141" si="23">J78-$O78</f>
        <v>167.79498846420375</v>
      </c>
      <c r="T78" s="1">
        <f t="shared" si="11"/>
        <v>43918.595658940096</v>
      </c>
      <c r="U78" s="1">
        <f t="shared" si="12"/>
        <v>52333.423581641182</v>
      </c>
      <c r="V78" s="1">
        <f t="shared" si="13"/>
        <v>85484.242426290934</v>
      </c>
      <c r="W78" s="1">
        <f t="shared" si="14"/>
        <v>82756.953074171164</v>
      </c>
      <c r="X78" s="2">
        <f t="shared" ref="X78:X141" si="24">T78/X$3</f>
        <v>0.66956969491130203</v>
      </c>
      <c r="Y78" s="2">
        <f t="shared" ref="Y78:Y141" si="25">U78/Y$3</f>
        <v>0.78268214674921199</v>
      </c>
      <c r="Z78" s="2">
        <f t="shared" ref="Z78:Z141" si="26">V78/Z$3</f>
        <v>1.3032670389915819</v>
      </c>
      <c r="AA78" s="2">
        <f t="shared" ref="AA78:AA141" si="27">W78/AA$3</f>
        <v>1.2376868405994854</v>
      </c>
    </row>
    <row r="79" spans="1:27" x14ac:dyDescent="0.35">
      <c r="A79" s="2">
        <v>78</v>
      </c>
      <c r="B79" s="2">
        <f t="shared" si="18"/>
        <v>36</v>
      </c>
      <c r="C79" s="2">
        <v>853.85845372791289</v>
      </c>
      <c r="D79" s="2">
        <v>461.59142514201625</v>
      </c>
      <c r="E79" s="2">
        <v>935.00669343300331</v>
      </c>
      <c r="F79" s="2">
        <v>491.51751056527371</v>
      </c>
      <c r="G79" s="2">
        <v>138.39080459770116</v>
      </c>
      <c r="H79" s="2">
        <v>133.40860215053763</v>
      </c>
      <c r="I79" s="2">
        <v>237.91666666666666</v>
      </c>
      <c r="J79" s="2">
        <v>180.47945205479451</v>
      </c>
      <c r="O79" s="2">
        <f t="shared" si="17"/>
        <v>62.00893310442369</v>
      </c>
      <c r="P79" s="2">
        <f t="shared" si="20"/>
        <v>76.381871493277472</v>
      </c>
      <c r="Q79" s="2">
        <f t="shared" si="21"/>
        <v>71.399669046113942</v>
      </c>
      <c r="R79" s="2">
        <f t="shared" si="22"/>
        <v>175.90773356224298</v>
      </c>
      <c r="S79" s="2">
        <f t="shared" si="23"/>
        <v>118.47051895037082</v>
      </c>
      <c r="T79" s="1">
        <f t="shared" ref="T79:T142" si="28">P79*$D79</f>
        <v>35257.216917596292</v>
      </c>
      <c r="U79" s="1">
        <f t="shared" ref="U79:U142" si="29">Q79*$F79</f>
        <v>35094.187584730353</v>
      </c>
      <c r="V79" s="1">
        <f t="shared" ref="V79:V142" si="30">R79*$D79</f>
        <v>81197.501428497824</v>
      </c>
      <c r="W79" s="1">
        <f t="shared" ref="W79:W142" si="31">S79*$F79</f>
        <v>58230.334549862346</v>
      </c>
      <c r="X79" s="2">
        <f t="shared" si="24"/>
        <v>0.5375209207112035</v>
      </c>
      <c r="Y79" s="2">
        <f t="shared" si="25"/>
        <v>0.52485758044065856</v>
      </c>
      <c r="Z79" s="2">
        <f t="shared" si="26"/>
        <v>1.2379126755609784</v>
      </c>
      <c r="AA79" s="2">
        <f t="shared" si="27"/>
        <v>0.87087448388144995</v>
      </c>
    </row>
    <row r="80" spans="1:27" x14ac:dyDescent="0.35">
      <c r="A80" s="2">
        <v>79</v>
      </c>
      <c r="B80" s="2">
        <f t="shared" si="18"/>
        <v>36.5</v>
      </c>
      <c r="C80" s="2">
        <v>860.47064563463175</v>
      </c>
      <c r="D80" s="2">
        <v>461.06607643466418</v>
      </c>
      <c r="E80" s="2">
        <v>937.5110802059869</v>
      </c>
      <c r="F80" s="2">
        <v>490.82029727394996</v>
      </c>
      <c r="G80" s="2">
        <v>167.7816091954023</v>
      </c>
      <c r="H80" s="2">
        <v>129.30107526881721</v>
      </c>
      <c r="I80" s="2">
        <v>240.921875</v>
      </c>
      <c r="J80" s="2">
        <v>220.8860759493671</v>
      </c>
      <c r="O80" s="2">
        <f t="shared" si="17"/>
        <v>62.00893310442369</v>
      </c>
      <c r="P80" s="2">
        <f t="shared" si="20"/>
        <v>105.77267609097861</v>
      </c>
      <c r="Q80" s="2">
        <f t="shared" si="21"/>
        <v>67.292142164393525</v>
      </c>
      <c r="R80" s="2">
        <f t="shared" si="22"/>
        <v>178.9129418955763</v>
      </c>
      <c r="S80" s="2">
        <f t="shared" si="23"/>
        <v>158.87714284494342</v>
      </c>
      <c r="T80" s="1">
        <f t="shared" si="28"/>
        <v>48768.192759262121</v>
      </c>
      <c r="U80" s="1">
        <f t="shared" si="29"/>
        <v>33028.349221328535</v>
      </c>
      <c r="V80" s="1">
        <f t="shared" si="30"/>
        <v>82490.688143176405</v>
      </c>
      <c r="W80" s="1">
        <f t="shared" si="31"/>
        <v>77980.126481190935</v>
      </c>
      <c r="X80" s="2">
        <f t="shared" si="24"/>
        <v>0.74350519312535668</v>
      </c>
      <c r="Y80" s="2">
        <f t="shared" si="25"/>
        <v>0.49396155464212038</v>
      </c>
      <c r="Z80" s="2">
        <f t="shared" si="26"/>
        <v>1.2576282111107684</v>
      </c>
      <c r="AA80" s="2">
        <f t="shared" si="27"/>
        <v>1.1662461314586057</v>
      </c>
    </row>
    <row r="81" spans="1:27" x14ac:dyDescent="0.35">
      <c r="A81" s="2">
        <v>80</v>
      </c>
      <c r="B81" s="2">
        <f t="shared" si="18"/>
        <v>37</v>
      </c>
      <c r="C81" s="2">
        <v>847.81127591022084</v>
      </c>
      <c r="D81" s="2">
        <v>460.92671371216568</v>
      </c>
      <c r="E81" s="2">
        <v>924.28669639254917</v>
      </c>
      <c r="F81" s="2">
        <v>489.23440796661907</v>
      </c>
      <c r="G81" s="2">
        <v>173.16091954022988</v>
      </c>
      <c r="H81" s="2">
        <v>127</v>
      </c>
      <c r="I81" s="2">
        <v>179.76119402985074</v>
      </c>
      <c r="J81" s="2">
        <v>208.03174603174602</v>
      </c>
      <c r="O81" s="2">
        <f t="shared" si="17"/>
        <v>62.00893310442369</v>
      </c>
      <c r="P81" s="2">
        <f t="shared" si="20"/>
        <v>111.15198643580619</v>
      </c>
      <c r="Q81" s="2">
        <f t="shared" si="21"/>
        <v>64.99106689557631</v>
      </c>
      <c r="R81" s="2">
        <f t="shared" si="22"/>
        <v>117.75226092542705</v>
      </c>
      <c r="S81" s="2">
        <f t="shared" si="23"/>
        <v>146.02281292732232</v>
      </c>
      <c r="T81" s="1">
        <f t="shared" si="28"/>
        <v>51232.919830435363</v>
      </c>
      <c r="U81" s="1">
        <f t="shared" si="29"/>
        <v>31795.86613577621</v>
      </c>
      <c r="V81" s="1">
        <f t="shared" si="30"/>
        <v>54275.162660534545</v>
      </c>
      <c r="W81" s="1">
        <f t="shared" si="31"/>
        <v>71439.38443211891</v>
      </c>
      <c r="X81" s="2">
        <f t="shared" si="24"/>
        <v>0.78108168044979043</v>
      </c>
      <c r="Y81" s="2">
        <f t="shared" si="25"/>
        <v>0.47552892705513811</v>
      </c>
      <c r="Z81" s="2">
        <f t="shared" si="26"/>
        <v>0.82746279926821409</v>
      </c>
      <c r="AA81" s="2">
        <f t="shared" si="27"/>
        <v>1.0684248601191855</v>
      </c>
    </row>
    <row r="82" spans="1:27" x14ac:dyDescent="0.35">
      <c r="A82" s="2">
        <v>81</v>
      </c>
      <c r="B82" s="2">
        <f t="shared" si="18"/>
        <v>37.5</v>
      </c>
      <c r="C82" s="2">
        <v>839.41241783009286</v>
      </c>
      <c r="D82" s="2">
        <v>460.92461661256783</v>
      </c>
      <c r="E82" s="2">
        <v>910.11553221371514</v>
      </c>
      <c r="F82" s="2">
        <v>486.10365106736111</v>
      </c>
      <c r="G82" s="2">
        <v>158.79310344827587</v>
      </c>
      <c r="H82" s="2">
        <v>120.83870967741936</v>
      </c>
      <c r="I82" s="2">
        <v>198.98795180722891</v>
      </c>
      <c r="J82" s="2">
        <v>224.36923076923077</v>
      </c>
      <c r="O82" s="2">
        <f t="shared" si="17"/>
        <v>62.00893310442369</v>
      </c>
      <c r="P82" s="2">
        <f t="shared" si="20"/>
        <v>96.784170343852182</v>
      </c>
      <c r="Q82" s="2">
        <f t="shared" si="21"/>
        <v>58.829776572995669</v>
      </c>
      <c r="R82" s="2">
        <f t="shared" si="22"/>
        <v>136.97901870280521</v>
      </c>
      <c r="S82" s="2">
        <f t="shared" si="23"/>
        <v>162.36029766480709</v>
      </c>
      <c r="T82" s="1">
        <f t="shared" si="28"/>
        <v>44610.206609905523</v>
      </c>
      <c r="U82" s="1">
        <f t="shared" si="29"/>
        <v>28597.369183610303</v>
      </c>
      <c r="V82" s="1">
        <f t="shared" si="30"/>
        <v>63137.001679556248</v>
      </c>
      <c r="W82" s="1">
        <f t="shared" si="31"/>
        <v>78923.933483246277</v>
      </c>
      <c r="X82" s="2">
        <f t="shared" si="24"/>
        <v>0.68011378737344275</v>
      </c>
      <c r="Y82" s="2">
        <f t="shared" si="25"/>
        <v>0.42769321730099485</v>
      </c>
      <c r="Z82" s="2">
        <f t="shared" si="26"/>
        <v>0.9625677305460334</v>
      </c>
      <c r="AA82" s="2">
        <f t="shared" si="27"/>
        <v>1.1803614107568008</v>
      </c>
    </row>
    <row r="83" spans="1:27" x14ac:dyDescent="0.35">
      <c r="A83" s="2">
        <v>82</v>
      </c>
      <c r="B83" s="2">
        <f t="shared" si="18"/>
        <v>38</v>
      </c>
      <c r="C83" s="2">
        <v>854.42346781693971</v>
      </c>
      <c r="D83" s="2">
        <v>465.18224327747686</v>
      </c>
      <c r="E83" s="2">
        <v>924.21034313727523</v>
      </c>
      <c r="F83" s="2">
        <v>487.7144942657772</v>
      </c>
      <c r="G83" s="2">
        <v>172.51612903225808</v>
      </c>
      <c r="H83" s="2">
        <v>142.90322580645162</v>
      </c>
      <c r="I83" s="2">
        <v>205.7439024390244</v>
      </c>
      <c r="J83" s="2">
        <v>226.56896551724137</v>
      </c>
      <c r="O83" s="2">
        <f t="shared" si="17"/>
        <v>62.00893310442369</v>
      </c>
      <c r="P83" s="2">
        <f t="shared" si="20"/>
        <v>110.50719592783439</v>
      </c>
      <c r="Q83" s="2">
        <f t="shared" si="21"/>
        <v>80.894292702027926</v>
      </c>
      <c r="R83" s="2">
        <f t="shared" si="22"/>
        <v>143.73496933460069</v>
      </c>
      <c r="S83" s="2">
        <f t="shared" si="23"/>
        <v>164.56003241281769</v>
      </c>
      <c r="T83" s="1">
        <f t="shared" si="28"/>
        <v>51405.985300013657</v>
      </c>
      <c r="U83" s="1">
        <f t="shared" si="29"/>
        <v>39453.319054157299</v>
      </c>
      <c r="V83" s="1">
        <f t="shared" si="30"/>
        <v>66862.955472488888</v>
      </c>
      <c r="W83" s="1">
        <f t="shared" si="31"/>
        <v>80258.312984577278</v>
      </c>
      <c r="X83" s="2">
        <f t="shared" si="24"/>
        <v>0.78372018452594783</v>
      </c>
      <c r="Y83" s="2">
        <f t="shared" si="25"/>
        <v>0.59005137329716129</v>
      </c>
      <c r="Z83" s="2">
        <f t="shared" si="26"/>
        <v>1.0193725009845362</v>
      </c>
      <c r="AA83" s="2">
        <f t="shared" si="27"/>
        <v>1.2003179689408954</v>
      </c>
    </row>
    <row r="84" spans="1:27" x14ac:dyDescent="0.35">
      <c r="A84" s="2">
        <v>83</v>
      </c>
      <c r="B84" s="2">
        <f t="shared" si="18"/>
        <v>38.5</v>
      </c>
      <c r="C84" s="2">
        <v>854.66779823381614</v>
      </c>
      <c r="D84" s="2">
        <v>463.28167677666642</v>
      </c>
      <c r="E84" s="2">
        <v>929.99791988703612</v>
      </c>
      <c r="F84" s="2">
        <v>489.00436747095557</v>
      </c>
      <c r="G84" s="2">
        <v>188.18390804597701</v>
      </c>
      <c r="H84" s="2">
        <v>155.64516129032259</v>
      </c>
      <c r="I84" s="2">
        <v>205.23287671232876</v>
      </c>
      <c r="J84" s="2">
        <v>173.5</v>
      </c>
      <c r="O84" s="2">
        <f t="shared" si="17"/>
        <v>62.00893310442369</v>
      </c>
      <c r="P84" s="2">
        <f t="shared" si="20"/>
        <v>126.17497494155332</v>
      </c>
      <c r="Q84" s="2">
        <f t="shared" si="21"/>
        <v>93.636228185898901</v>
      </c>
      <c r="R84" s="2">
        <f t="shared" si="22"/>
        <v>143.22394360790508</v>
      </c>
      <c r="S84" s="2">
        <f t="shared" si="23"/>
        <v>111.49106689557631</v>
      </c>
      <c r="T84" s="1">
        <f t="shared" si="28"/>
        <v>58454.553958176686</v>
      </c>
      <c r="U84" s="1">
        <f t="shared" si="29"/>
        <v>45788.524536411554</v>
      </c>
      <c r="V84" s="1">
        <f t="shared" si="30"/>
        <v>66353.028749236983</v>
      </c>
      <c r="W84" s="1">
        <f t="shared" si="31"/>
        <v>54519.618645933289</v>
      </c>
      <c r="X84" s="2">
        <f t="shared" si="24"/>
        <v>0.89118054147037296</v>
      </c>
      <c r="Y84" s="2">
        <f t="shared" si="25"/>
        <v>0.68479870468878812</v>
      </c>
      <c r="Z84" s="2">
        <f t="shared" si="26"/>
        <v>1.0115983115918159</v>
      </c>
      <c r="AA84" s="2">
        <f t="shared" si="27"/>
        <v>0.815378189335903</v>
      </c>
    </row>
    <row r="85" spans="1:27" x14ac:dyDescent="0.35">
      <c r="A85" s="2">
        <v>84</v>
      </c>
      <c r="B85" s="2">
        <f t="shared" si="18"/>
        <v>39</v>
      </c>
      <c r="C85" s="2">
        <v>869.78574277804637</v>
      </c>
      <c r="D85" s="2">
        <v>468.17535801432132</v>
      </c>
      <c r="E85" s="2">
        <v>935.48008361570146</v>
      </c>
      <c r="F85" s="2">
        <v>491.18989506066174</v>
      </c>
      <c r="G85" s="2">
        <v>174.90322580645162</v>
      </c>
      <c r="H85" s="2">
        <v>146.11827956989248</v>
      </c>
      <c r="I85" s="2">
        <v>213.25352112676057</v>
      </c>
      <c r="J85" s="2">
        <v>252.53030303030303</v>
      </c>
      <c r="O85" s="2">
        <f t="shared" si="17"/>
        <v>62.00893310442369</v>
      </c>
      <c r="P85" s="2">
        <f t="shared" si="20"/>
        <v>112.89429270202793</v>
      </c>
      <c r="Q85" s="2">
        <f t="shared" si="21"/>
        <v>84.109346465468789</v>
      </c>
      <c r="R85" s="2">
        <f t="shared" si="22"/>
        <v>151.24458802233687</v>
      </c>
      <c r="S85" s="2">
        <f t="shared" si="23"/>
        <v>190.52136992587936</v>
      </c>
      <c r="T85" s="1">
        <f t="shared" si="28"/>
        <v>52854.325903545505</v>
      </c>
      <c r="U85" s="1">
        <f t="shared" si="29"/>
        <v>41313.661063994456</v>
      </c>
      <c r="V85" s="1">
        <f t="shared" si="30"/>
        <v>70808.989145086103</v>
      </c>
      <c r="W85" s="1">
        <f t="shared" si="31"/>
        <v>93582.171700706196</v>
      </c>
      <c r="X85" s="2">
        <f t="shared" si="24"/>
        <v>0.80580114958151117</v>
      </c>
      <c r="Y85" s="2">
        <f t="shared" si="25"/>
        <v>0.61787406056461303</v>
      </c>
      <c r="Z85" s="2">
        <f t="shared" si="26"/>
        <v>1.0795325430493785</v>
      </c>
      <c r="AA85" s="2">
        <f t="shared" si="27"/>
        <v>1.3995853898206807</v>
      </c>
    </row>
    <row r="86" spans="1:27" x14ac:dyDescent="0.35">
      <c r="A86" s="2">
        <v>85</v>
      </c>
      <c r="B86" s="2">
        <f t="shared" si="18"/>
        <v>39.5</v>
      </c>
      <c r="C86" s="2">
        <v>863.15828022027267</v>
      </c>
      <c r="D86" s="2">
        <v>465.59515029309063</v>
      </c>
      <c r="E86" s="2">
        <v>942.5809363561732</v>
      </c>
      <c r="F86" s="2">
        <v>490.90599603703367</v>
      </c>
      <c r="G86" s="2">
        <v>179.75268817204301</v>
      </c>
      <c r="H86" s="2">
        <v>145.08602150537635</v>
      </c>
      <c r="I86" s="2">
        <v>195.54285714285714</v>
      </c>
      <c r="J86" s="2">
        <v>244.24561403508773</v>
      </c>
      <c r="O86" s="2">
        <f t="shared" si="17"/>
        <v>62.00893310442369</v>
      </c>
      <c r="P86" s="2">
        <f t="shared" si="20"/>
        <v>117.74375506761932</v>
      </c>
      <c r="Q86" s="2">
        <f t="shared" si="21"/>
        <v>83.077088400952661</v>
      </c>
      <c r="R86" s="2">
        <f t="shared" si="22"/>
        <v>133.53392403843344</v>
      </c>
      <c r="S86" s="2">
        <f t="shared" si="23"/>
        <v>182.23668093066402</v>
      </c>
      <c r="T86" s="1">
        <f t="shared" si="28"/>
        <v>54820.921336781066</v>
      </c>
      <c r="U86" s="1">
        <f t="shared" si="29"/>
        <v>40783.040829326361</v>
      </c>
      <c r="V86" s="1">
        <f t="shared" si="30"/>
        <v>62172.747431900563</v>
      </c>
      <c r="W86" s="1">
        <f t="shared" si="31"/>
        <v>89461.079366750724</v>
      </c>
      <c r="X86" s="2">
        <f t="shared" si="24"/>
        <v>0.8357832718349455</v>
      </c>
      <c r="Y86" s="2">
        <f t="shared" si="25"/>
        <v>0.6099382720005283</v>
      </c>
      <c r="Z86" s="2">
        <f t="shared" si="26"/>
        <v>0.94786700041719296</v>
      </c>
      <c r="AA86" s="2">
        <f t="shared" si="27"/>
        <v>1.3379516350585805</v>
      </c>
    </row>
    <row r="87" spans="1:27" x14ac:dyDescent="0.35">
      <c r="A87" s="2">
        <v>86</v>
      </c>
      <c r="B87" s="2">
        <f t="shared" si="18"/>
        <v>40</v>
      </c>
      <c r="C87" s="2">
        <v>863.96762472617593</v>
      </c>
      <c r="D87" s="2">
        <v>468.20495441396412</v>
      </c>
      <c r="E87" s="2">
        <v>935.22048254777019</v>
      </c>
      <c r="F87" s="2">
        <v>488.15480796630317</v>
      </c>
      <c r="G87" s="2">
        <v>164.16129032258064</v>
      </c>
      <c r="H87" s="2">
        <v>177.43010752688173</v>
      </c>
      <c r="I87" s="2">
        <v>177.32786885245901</v>
      </c>
      <c r="J87" s="2">
        <v>223.68253968253967</v>
      </c>
      <c r="O87" s="2">
        <f t="shared" si="17"/>
        <v>62.00893310442369</v>
      </c>
      <c r="P87" s="2">
        <f t="shared" si="20"/>
        <v>102.15235721815695</v>
      </c>
      <c r="Q87" s="2">
        <f t="shared" si="21"/>
        <v>115.42117442245804</v>
      </c>
      <c r="R87" s="2">
        <f t="shared" si="22"/>
        <v>115.31893574803532</v>
      </c>
      <c r="S87" s="2">
        <f t="shared" si="23"/>
        <v>161.67360657811599</v>
      </c>
      <c r="T87" s="1">
        <f t="shared" si="28"/>
        <v>47828.239754606155</v>
      </c>
      <c r="U87" s="1">
        <f t="shared" si="29"/>
        <v>56343.401235440186</v>
      </c>
      <c r="V87" s="1">
        <f t="shared" si="30"/>
        <v>53992.897054975729</v>
      </c>
      <c r="W87" s="1">
        <f t="shared" si="31"/>
        <v>78921.748372359856</v>
      </c>
      <c r="X87" s="2">
        <f t="shared" si="24"/>
        <v>0.72917495243537822</v>
      </c>
      <c r="Y87" s="2">
        <f t="shared" si="25"/>
        <v>0.84265410546495678</v>
      </c>
      <c r="Z87" s="2">
        <f t="shared" si="26"/>
        <v>0.82315946277572549</v>
      </c>
      <c r="AA87" s="2">
        <f t="shared" si="27"/>
        <v>1.1803287309288357</v>
      </c>
    </row>
    <row r="88" spans="1:27" x14ac:dyDescent="0.35">
      <c r="A88" s="2">
        <v>87</v>
      </c>
      <c r="B88" s="2">
        <f t="shared" si="18"/>
        <v>40.5</v>
      </c>
      <c r="C88" s="2">
        <v>854.77469279119964</v>
      </c>
      <c r="D88" s="2">
        <v>466.95173226947139</v>
      </c>
      <c r="E88" s="2">
        <v>933.14367400432036</v>
      </c>
      <c r="F88" s="2">
        <v>486.29975302249949</v>
      </c>
      <c r="G88" s="2">
        <v>184.21505376344086</v>
      </c>
      <c r="H88" s="2">
        <v>130.46236559139786</v>
      </c>
      <c r="I88" s="2">
        <v>213.43333333333334</v>
      </c>
      <c r="J88" s="2">
        <v>204.328125</v>
      </c>
      <c r="O88" s="2">
        <f t="shared" si="17"/>
        <v>62.00893310442369</v>
      </c>
      <c r="P88" s="2">
        <f t="shared" si="20"/>
        <v>122.20612065901717</v>
      </c>
      <c r="Q88" s="2">
        <f t="shared" si="21"/>
        <v>68.453432486974165</v>
      </c>
      <c r="R88" s="2">
        <f t="shared" si="22"/>
        <v>151.42440022890963</v>
      </c>
      <c r="S88" s="2">
        <f t="shared" si="23"/>
        <v>142.3191918955763</v>
      </c>
      <c r="T88" s="1">
        <f t="shared" si="28"/>
        <v>57064.359735660102</v>
      </c>
      <c r="U88" s="1">
        <f t="shared" si="29"/>
        <v>33288.887311957878</v>
      </c>
      <c r="V88" s="1">
        <f t="shared" si="30"/>
        <v>70707.885994755095</v>
      </c>
      <c r="W88" s="1">
        <f t="shared" si="31"/>
        <v>69209.787869180465</v>
      </c>
      <c r="X88" s="2">
        <f t="shared" si="24"/>
        <v>0.86998605864431744</v>
      </c>
      <c r="Y88" s="2">
        <f t="shared" si="25"/>
        <v>0.49785808000063431</v>
      </c>
      <c r="Z88" s="2">
        <f t="shared" si="26"/>
        <v>1.0779911548399874</v>
      </c>
      <c r="AA88" s="2">
        <f t="shared" si="27"/>
        <v>1.0350797184327643</v>
      </c>
    </row>
    <row r="89" spans="1:27" x14ac:dyDescent="0.35">
      <c r="A89" s="2">
        <v>88</v>
      </c>
      <c r="B89" s="2">
        <f t="shared" si="18"/>
        <v>41</v>
      </c>
      <c r="C89" s="2">
        <v>857.92044690848388</v>
      </c>
      <c r="D89" s="2">
        <v>467.05678639434711</v>
      </c>
      <c r="E89" s="2">
        <v>930.33387421024122</v>
      </c>
      <c r="F89" s="2">
        <v>488.48797873449359</v>
      </c>
      <c r="G89" s="2">
        <v>209.98924731182797</v>
      </c>
      <c r="H89" s="2">
        <v>129.70967741935485</v>
      </c>
      <c r="I89" s="2">
        <v>187.05357142857142</v>
      </c>
      <c r="J89" s="2">
        <v>189.77966101694915</v>
      </c>
      <c r="O89" s="2">
        <f t="shared" si="17"/>
        <v>62.00893310442369</v>
      </c>
      <c r="P89" s="2">
        <f t="shared" si="20"/>
        <v>147.98031420740426</v>
      </c>
      <c r="Q89" s="2">
        <f t="shared" si="21"/>
        <v>67.700744314931157</v>
      </c>
      <c r="R89" s="2">
        <f t="shared" si="22"/>
        <v>125.04463832414773</v>
      </c>
      <c r="S89" s="2">
        <f t="shared" si="23"/>
        <v>127.77072791252546</v>
      </c>
      <c r="T89" s="1">
        <f t="shared" si="28"/>
        <v>69115.210003335989</v>
      </c>
      <c r="U89" s="1">
        <f t="shared" si="29"/>
        <v>33070.999749221482</v>
      </c>
      <c r="V89" s="1">
        <f t="shared" si="30"/>
        <v>58402.946931519858</v>
      </c>
      <c r="W89" s="1">
        <f t="shared" si="31"/>
        <v>62414.464619424507</v>
      </c>
      <c r="X89" s="2">
        <f t="shared" si="24"/>
        <v>1.0537096958892396</v>
      </c>
      <c r="Y89" s="2">
        <f t="shared" si="25"/>
        <v>0.49459942246055505</v>
      </c>
      <c r="Z89" s="2">
        <f t="shared" si="26"/>
        <v>0.89039375626981165</v>
      </c>
      <c r="AA89" s="2">
        <f t="shared" si="27"/>
        <v>0.93345101109859296</v>
      </c>
    </row>
    <row r="90" spans="1:27" x14ac:dyDescent="0.35">
      <c r="A90" s="2">
        <v>89</v>
      </c>
      <c r="B90" s="2">
        <f t="shared" si="18"/>
        <v>41.5</v>
      </c>
      <c r="C90" s="2">
        <v>858.86722727388008</v>
      </c>
      <c r="D90" s="2">
        <v>468.24461704966711</v>
      </c>
      <c r="E90" s="2">
        <v>942.88634937726874</v>
      </c>
      <c r="F90" s="2">
        <v>491.87724748099237</v>
      </c>
      <c r="G90" s="2">
        <v>205.91397849462365</v>
      </c>
      <c r="H90" s="2">
        <v>121.02150537634408</v>
      </c>
      <c r="I90" s="2">
        <v>183.66666666666666</v>
      </c>
      <c r="J90" s="2">
        <v>194.3125</v>
      </c>
      <c r="O90" s="2">
        <f t="shared" si="17"/>
        <v>62.00893310442369</v>
      </c>
      <c r="P90" s="2">
        <f t="shared" si="20"/>
        <v>143.90504539019997</v>
      </c>
      <c r="Q90" s="2">
        <f t="shared" si="21"/>
        <v>59.012572271920391</v>
      </c>
      <c r="R90" s="2">
        <f t="shared" si="22"/>
        <v>121.65773356224297</v>
      </c>
      <c r="S90" s="2">
        <f t="shared" si="23"/>
        <v>132.3035668955763</v>
      </c>
      <c r="T90" s="1">
        <f t="shared" si="28"/>
        <v>67382.762870249149</v>
      </c>
      <c r="U90" s="1">
        <f t="shared" si="29"/>
        <v>29026.941615885335</v>
      </c>
      <c r="V90" s="1">
        <f t="shared" si="30"/>
        <v>56965.578862982889</v>
      </c>
      <c r="W90" s="1">
        <f t="shared" si="31"/>
        <v>65077.114316513413</v>
      </c>
      <c r="X90" s="2">
        <f t="shared" si="24"/>
        <v>1.0272973281678508</v>
      </c>
      <c r="Y90" s="2">
        <f t="shared" si="25"/>
        <v>0.43411776686161735</v>
      </c>
      <c r="Z90" s="2">
        <f t="shared" si="26"/>
        <v>0.86848007518129455</v>
      </c>
      <c r="AA90" s="2">
        <f t="shared" si="27"/>
        <v>0.97327275862305196</v>
      </c>
    </row>
    <row r="91" spans="1:27" x14ac:dyDescent="0.35">
      <c r="A91" s="2">
        <v>90</v>
      </c>
      <c r="B91" s="2">
        <f t="shared" si="18"/>
        <v>42</v>
      </c>
      <c r="C91" s="2">
        <v>857.79828170004566</v>
      </c>
      <c r="D91" s="2">
        <v>466.21070541261116</v>
      </c>
      <c r="E91" s="2">
        <v>937.63324541442512</v>
      </c>
      <c r="F91" s="2">
        <v>491.9108464839174</v>
      </c>
      <c r="G91" s="2">
        <v>182.95698924731184</v>
      </c>
      <c r="H91" s="2">
        <v>147.64516129032259</v>
      </c>
      <c r="I91" s="2">
        <v>153.76829268292684</v>
      </c>
      <c r="J91" s="2">
        <v>176.40298507462686</v>
      </c>
      <c r="O91" s="2">
        <f t="shared" si="17"/>
        <v>62.00893310442369</v>
      </c>
      <c r="P91" s="2">
        <f t="shared" si="20"/>
        <v>120.94805614288815</v>
      </c>
      <c r="Q91" s="2">
        <f t="shared" si="21"/>
        <v>85.636228185898901</v>
      </c>
      <c r="R91" s="2">
        <f t="shared" si="22"/>
        <v>91.759359578503151</v>
      </c>
      <c r="S91" s="2">
        <f t="shared" si="23"/>
        <v>114.39405197020317</v>
      </c>
      <c r="T91" s="1">
        <f t="shared" si="28"/>
        <v>56387.278572659983</v>
      </c>
      <c r="U91" s="1">
        <f t="shared" si="29"/>
        <v>42125.389496615433</v>
      </c>
      <c r="V91" s="1">
        <f t="shared" si="30"/>
        <v>42779.195757303394</v>
      </c>
      <c r="W91" s="1">
        <f t="shared" si="31"/>
        <v>56271.674937387877</v>
      </c>
      <c r="X91" s="2">
        <f t="shared" si="24"/>
        <v>0.85966348295768125</v>
      </c>
      <c r="Y91" s="2">
        <f t="shared" si="25"/>
        <v>0.63001401451259131</v>
      </c>
      <c r="Z91" s="2">
        <f t="shared" si="26"/>
        <v>0.65219874684079937</v>
      </c>
      <c r="AA91" s="2">
        <f t="shared" si="27"/>
        <v>0.84158138961539319</v>
      </c>
    </row>
    <row r="92" spans="1:27" x14ac:dyDescent="0.35">
      <c r="A92" s="2">
        <v>91</v>
      </c>
      <c r="B92" s="2">
        <f t="shared" si="18"/>
        <v>42.5</v>
      </c>
      <c r="C92" s="2">
        <v>863.76910626246388</v>
      </c>
      <c r="D92" s="2">
        <v>468.78495532969873</v>
      </c>
      <c r="E92" s="2">
        <v>938.70219098825953</v>
      </c>
      <c r="F92" s="2">
        <v>491.58396223381988</v>
      </c>
      <c r="G92" s="2">
        <v>189.07526881720429</v>
      </c>
      <c r="H92" s="2">
        <v>170.56989247311827</v>
      </c>
      <c r="I92" s="2">
        <v>205.14473684210526</v>
      </c>
      <c r="J92" s="2">
        <v>216.21311475409837</v>
      </c>
      <c r="O92" s="2">
        <f t="shared" si="17"/>
        <v>62.00893310442369</v>
      </c>
      <c r="P92" s="2">
        <f t="shared" si="20"/>
        <v>127.0663357127806</v>
      </c>
      <c r="Q92" s="2">
        <f t="shared" si="21"/>
        <v>108.56095936869458</v>
      </c>
      <c r="R92" s="2">
        <f t="shared" si="22"/>
        <v>143.13580373768156</v>
      </c>
      <c r="S92" s="2">
        <f t="shared" si="23"/>
        <v>154.20418164967469</v>
      </c>
      <c r="T92" s="1">
        <f t="shared" si="28"/>
        <v>59566.786511024358</v>
      </c>
      <c r="U92" s="1">
        <f t="shared" si="29"/>
        <v>53366.826550367608</v>
      </c>
      <c r="V92" s="1">
        <f t="shared" si="30"/>
        <v>67099.911361249571</v>
      </c>
      <c r="W92" s="1">
        <f t="shared" si="31"/>
        <v>75804.302608370781</v>
      </c>
      <c r="X92" s="2">
        <f t="shared" si="24"/>
        <v>0.90813730431552198</v>
      </c>
      <c r="Y92" s="2">
        <f t="shared" si="25"/>
        <v>0.79813739501436753</v>
      </c>
      <c r="Z92" s="2">
        <f t="shared" si="26"/>
        <v>1.0229850591677947</v>
      </c>
      <c r="AA92" s="2">
        <f t="shared" si="27"/>
        <v>1.1337051971344756</v>
      </c>
    </row>
    <row r="93" spans="1:27" x14ac:dyDescent="0.35">
      <c r="A93" s="2">
        <v>92</v>
      </c>
      <c r="B93" s="2">
        <f t="shared" si="18"/>
        <v>43</v>
      </c>
      <c r="C93" s="2">
        <v>853.07965052411919</v>
      </c>
      <c r="D93" s="2">
        <v>465.38805654555165</v>
      </c>
      <c r="E93" s="2">
        <v>939.28247572834118</v>
      </c>
      <c r="F93" s="2">
        <v>493.45145480409985</v>
      </c>
      <c r="G93" s="2">
        <v>170.04301075268816</v>
      </c>
      <c r="H93" s="2">
        <v>157.16129032258064</v>
      </c>
      <c r="I93" s="2">
        <v>202.48717948717947</v>
      </c>
      <c r="J93" s="2">
        <v>239.8</v>
      </c>
      <c r="O93" s="2">
        <f t="shared" si="17"/>
        <v>62.00893310442369</v>
      </c>
      <c r="P93" s="2">
        <f t="shared" si="20"/>
        <v>108.03407764826447</v>
      </c>
      <c r="Q93" s="2">
        <f t="shared" si="21"/>
        <v>95.152357218156951</v>
      </c>
      <c r="R93" s="2">
        <f t="shared" si="22"/>
        <v>140.4782463827558</v>
      </c>
      <c r="S93" s="2">
        <f t="shared" si="23"/>
        <v>177.79106689557631</v>
      </c>
      <c r="T93" s="1">
        <f t="shared" si="28"/>
        <v>50277.769437417024</v>
      </c>
      <c r="U93" s="1">
        <f t="shared" si="29"/>
        <v>46953.069097338936</v>
      </c>
      <c r="V93" s="1">
        <f t="shared" si="30"/>
        <v>65376.898070997893</v>
      </c>
      <c r="W93" s="1">
        <f t="shared" si="31"/>
        <v>87731.260610795172</v>
      </c>
      <c r="X93" s="2">
        <f t="shared" si="24"/>
        <v>0.76651974494952557</v>
      </c>
      <c r="Y93" s="2">
        <f t="shared" si="25"/>
        <v>0.70221526516872412</v>
      </c>
      <c r="Z93" s="2">
        <f t="shared" si="26"/>
        <v>0.99671651697575647</v>
      </c>
      <c r="AA93" s="2">
        <f t="shared" si="27"/>
        <v>1.3120810123333877</v>
      </c>
    </row>
    <row r="94" spans="1:27" x14ac:dyDescent="0.35">
      <c r="A94" s="2">
        <v>93</v>
      </c>
      <c r="B94" s="2">
        <f t="shared" si="18"/>
        <v>43.5</v>
      </c>
      <c r="C94" s="2">
        <v>855.88945031819844</v>
      </c>
      <c r="D94" s="2">
        <v>465.83901817475271</v>
      </c>
      <c r="E94" s="2">
        <v>940.59575171905203</v>
      </c>
      <c r="F94" s="2">
        <v>495.3953261042991</v>
      </c>
      <c r="G94" s="2">
        <v>183.45161290322579</v>
      </c>
      <c r="H94" s="2">
        <v>160.53763440860214</v>
      </c>
      <c r="I94" s="2">
        <v>182.69863013698631</v>
      </c>
      <c r="J94" s="2">
        <v>142.92105263157896</v>
      </c>
      <c r="O94" s="2">
        <f t="shared" si="17"/>
        <v>62.00893310442369</v>
      </c>
      <c r="P94" s="2">
        <f t="shared" si="20"/>
        <v>121.4426797988021</v>
      </c>
      <c r="Q94" s="2">
        <f t="shared" si="21"/>
        <v>98.528701304178455</v>
      </c>
      <c r="R94" s="2">
        <f t="shared" si="22"/>
        <v>120.68969703256262</v>
      </c>
      <c r="S94" s="2">
        <f t="shared" si="23"/>
        <v>80.912119527155269</v>
      </c>
      <c r="T94" s="1">
        <f t="shared" si="28"/>
        <v>56572.738721984846</v>
      </c>
      <c r="U94" s="1">
        <f t="shared" si="29"/>
        <v>48810.658113216567</v>
      </c>
      <c r="V94" s="1">
        <f t="shared" si="30"/>
        <v>56221.969969457336</v>
      </c>
      <c r="W94" s="1">
        <f t="shared" si="31"/>
        <v>40083.485838945111</v>
      </c>
      <c r="X94" s="2">
        <f t="shared" si="24"/>
        <v>0.86249095259186515</v>
      </c>
      <c r="Y94" s="2">
        <f t="shared" si="25"/>
        <v>0.72999677952840947</v>
      </c>
      <c r="Z94" s="2">
        <f t="shared" si="26"/>
        <v>0.85714323773235201</v>
      </c>
      <c r="AA94" s="2">
        <f t="shared" si="27"/>
        <v>0.59947594861007469</v>
      </c>
    </row>
    <row r="95" spans="1:27" x14ac:dyDescent="0.35">
      <c r="A95" s="2">
        <v>94</v>
      </c>
      <c r="B95" s="2">
        <f t="shared" si="18"/>
        <v>44</v>
      </c>
      <c r="C95" s="2">
        <v>855.66039055237673</v>
      </c>
      <c r="D95" s="2">
        <v>466.80422672828115</v>
      </c>
      <c r="E95" s="2">
        <v>942.41295919457059</v>
      </c>
      <c r="F95" s="2">
        <v>498.2552022969582</v>
      </c>
      <c r="G95" s="2">
        <v>193.94623655913978</v>
      </c>
      <c r="H95" s="2">
        <v>143.6021505376344</v>
      </c>
      <c r="I95" s="2">
        <v>193.91780821917808</v>
      </c>
      <c r="J95" s="2">
        <v>194.27906976744185</v>
      </c>
      <c r="O95" s="2">
        <f t="shared" si="17"/>
        <v>62.00893310442369</v>
      </c>
      <c r="P95" s="2">
        <f t="shared" si="20"/>
        <v>131.93730345471607</v>
      </c>
      <c r="Q95" s="2">
        <f t="shared" si="21"/>
        <v>81.593217433210711</v>
      </c>
      <c r="R95" s="2">
        <f t="shared" si="22"/>
        <v>131.90887511475438</v>
      </c>
      <c r="S95" s="2">
        <f t="shared" si="23"/>
        <v>132.27013666301815</v>
      </c>
      <c r="T95" s="1">
        <f t="shared" si="28"/>
        <v>61588.890915793316</v>
      </c>
      <c r="U95" s="1">
        <f t="shared" si="29"/>
        <v>40654.245058244102</v>
      </c>
      <c r="V95" s="1">
        <f t="shared" si="30"/>
        <v>61575.620446540328</v>
      </c>
      <c r="W95" s="1">
        <f t="shared" si="31"/>
        <v>65904.283700878412</v>
      </c>
      <c r="X95" s="2">
        <f t="shared" si="24"/>
        <v>0.938965699647064</v>
      </c>
      <c r="Y95" s="2">
        <f t="shared" si="25"/>
        <v>0.60801204314516544</v>
      </c>
      <c r="Z95" s="2">
        <f t="shared" si="26"/>
        <v>0.93876338206573562</v>
      </c>
      <c r="AA95" s="2">
        <f t="shared" si="27"/>
        <v>0.98564364256627512</v>
      </c>
    </row>
    <row r="96" spans="1:27" x14ac:dyDescent="0.35">
      <c r="A96" s="2">
        <v>95</v>
      </c>
      <c r="B96" s="2">
        <f t="shared" si="18"/>
        <v>44.5</v>
      </c>
      <c r="C96" s="2">
        <v>862.21149985487648</v>
      </c>
      <c r="D96" s="2">
        <v>467.68629693906041</v>
      </c>
      <c r="E96" s="2">
        <v>948.55176091859141</v>
      </c>
      <c r="F96" s="2">
        <v>494.77862792378522</v>
      </c>
      <c r="G96" s="2">
        <v>180.6236559139785</v>
      </c>
      <c r="H96" s="2">
        <v>139.45161290322579</v>
      </c>
      <c r="I96" s="2">
        <v>154.85526315789474</v>
      </c>
      <c r="J96" s="2">
        <v>207.6829268292683</v>
      </c>
      <c r="O96" s="2">
        <f t="shared" si="17"/>
        <v>62.00893310442369</v>
      </c>
      <c r="P96" s="2">
        <f t="shared" si="20"/>
        <v>118.61472280955481</v>
      </c>
      <c r="Q96" s="2">
        <f t="shared" si="21"/>
        <v>77.442679798802104</v>
      </c>
      <c r="R96" s="2">
        <f t="shared" si="22"/>
        <v>92.84633005347105</v>
      </c>
      <c r="S96" s="2">
        <f t="shared" si="23"/>
        <v>145.67399372484459</v>
      </c>
      <c r="T96" s="1">
        <f t="shared" si="28"/>
        <v>55474.480473253789</v>
      </c>
      <c r="U96" s="1">
        <f t="shared" si="29"/>
        <v>38316.982853592344</v>
      </c>
      <c r="V96" s="1">
        <f t="shared" si="30"/>
        <v>43422.95628708967</v>
      </c>
      <c r="W96" s="1">
        <f t="shared" si="31"/>
        <v>72076.378739356704</v>
      </c>
      <c r="X96" s="2">
        <f t="shared" si="24"/>
        <v>0.84574723778260108</v>
      </c>
      <c r="Y96" s="2">
        <f t="shared" si="25"/>
        <v>0.57305668814151589</v>
      </c>
      <c r="Z96" s="2">
        <f t="shared" si="26"/>
        <v>0.66201332617918018</v>
      </c>
      <c r="AA96" s="2">
        <f t="shared" si="27"/>
        <v>1.0779515457004973</v>
      </c>
    </row>
    <row r="97" spans="1:27" x14ac:dyDescent="0.35">
      <c r="A97" s="2">
        <v>96</v>
      </c>
      <c r="B97" s="2">
        <f t="shared" si="18"/>
        <v>45</v>
      </c>
      <c r="C97" s="2">
        <v>865.18927681055823</v>
      </c>
      <c r="D97" s="2">
        <v>470.02369068522631</v>
      </c>
      <c r="E97" s="2">
        <v>938.82435619669775</v>
      </c>
      <c r="F97" s="2">
        <v>492.16229343476624</v>
      </c>
      <c r="G97" s="2">
        <v>186.47311827956989</v>
      </c>
      <c r="H97" s="2">
        <v>141.24731182795699</v>
      </c>
      <c r="I97" s="2">
        <v>208.29113924050634</v>
      </c>
      <c r="J97" s="2">
        <v>206.375</v>
      </c>
      <c r="O97" s="2">
        <f t="shared" si="17"/>
        <v>62.00893310442369</v>
      </c>
      <c r="P97" s="2">
        <f t="shared" si="20"/>
        <v>124.4641851751462</v>
      </c>
      <c r="Q97" s="2">
        <f t="shared" si="21"/>
        <v>79.238378723533302</v>
      </c>
      <c r="R97" s="2">
        <f t="shared" si="22"/>
        <v>146.28220613608266</v>
      </c>
      <c r="S97" s="2">
        <f t="shared" si="23"/>
        <v>144.3660668955763</v>
      </c>
      <c r="T97" s="1">
        <f t="shared" si="28"/>
        <v>58501.115674151646</v>
      </c>
      <c r="U97" s="1">
        <f t="shared" si="29"/>
        <v>38998.142200626738</v>
      </c>
      <c r="V97" s="1">
        <f t="shared" si="30"/>
        <v>68756.102409658633</v>
      </c>
      <c r="W97" s="1">
        <f t="shared" si="31"/>
        <v>71051.534577483719</v>
      </c>
      <c r="X97" s="2">
        <f t="shared" si="24"/>
        <v>0.8918904073823436</v>
      </c>
      <c r="Y97" s="2">
        <f t="shared" si="25"/>
        <v>0.58324389210273719</v>
      </c>
      <c r="Z97" s="2">
        <f t="shared" si="26"/>
        <v>1.0482348495665992</v>
      </c>
      <c r="AA97" s="2">
        <f t="shared" si="27"/>
        <v>1.0626243002462263</v>
      </c>
    </row>
    <row r="98" spans="1:27" x14ac:dyDescent="0.35">
      <c r="A98" s="2">
        <v>97</v>
      </c>
      <c r="B98" s="2">
        <f t="shared" si="18"/>
        <v>45.5</v>
      </c>
      <c r="C98" s="2">
        <v>870.47292207551141</v>
      </c>
      <c r="D98" s="2">
        <v>471.78464217631165</v>
      </c>
      <c r="E98" s="2">
        <v>958.70674387001884</v>
      </c>
      <c r="F98" s="2">
        <v>497.83301461963481</v>
      </c>
      <c r="G98" s="2">
        <v>170.69892473118279</v>
      </c>
      <c r="H98" s="2">
        <v>158.70967741935485</v>
      </c>
      <c r="I98" s="2">
        <v>192.83544303797467</v>
      </c>
      <c r="J98" s="2">
        <v>178.07575757575756</v>
      </c>
      <c r="O98" s="2">
        <f t="shared" si="17"/>
        <v>62.00893310442369</v>
      </c>
      <c r="P98" s="2">
        <f t="shared" si="20"/>
        <v>108.6899916267591</v>
      </c>
      <c r="Q98" s="2">
        <f t="shared" si="21"/>
        <v>96.700744314931157</v>
      </c>
      <c r="R98" s="2">
        <f t="shared" si="22"/>
        <v>130.82650993355099</v>
      </c>
      <c r="S98" s="2">
        <f t="shared" si="23"/>
        <v>116.06682447133387</v>
      </c>
      <c r="T98" s="1">
        <f t="shared" si="28"/>
        <v>51278.268807776847</v>
      </c>
      <c r="U98" s="1">
        <f t="shared" si="29"/>
        <v>48140.823058264694</v>
      </c>
      <c r="V98" s="1">
        <f t="shared" si="30"/>
        <v>61721.938176176038</v>
      </c>
      <c r="W98" s="1">
        <f t="shared" si="31"/>
        <v>57781.897123892144</v>
      </c>
      <c r="X98" s="2">
        <f t="shared" si="24"/>
        <v>0.78177305731345159</v>
      </c>
      <c r="Y98" s="2">
        <f t="shared" si="25"/>
        <v>0.71997893810131963</v>
      </c>
      <c r="Z98" s="2">
        <f t="shared" si="26"/>
        <v>0.94099409814675761</v>
      </c>
      <c r="AA98" s="2">
        <f t="shared" si="27"/>
        <v>0.86416779543609146</v>
      </c>
    </row>
    <row r="99" spans="1:27" x14ac:dyDescent="0.35">
      <c r="A99" s="2">
        <v>98</v>
      </c>
      <c r="B99" s="2">
        <f t="shared" si="18"/>
        <v>46</v>
      </c>
      <c r="C99" s="2">
        <v>883.08647984675804</v>
      </c>
      <c r="D99" s="2">
        <v>477.25925501900088</v>
      </c>
      <c r="E99" s="2">
        <v>960.93625892401633</v>
      </c>
      <c r="F99" s="2">
        <v>498.53431877805554</v>
      </c>
      <c r="G99" s="2">
        <v>164.31182795698925</v>
      </c>
      <c r="H99" s="2">
        <v>115.25806451612904</v>
      </c>
      <c r="I99" s="2">
        <v>211.7037037037037</v>
      </c>
      <c r="J99" s="2">
        <v>200.42622950819671</v>
      </c>
      <c r="O99" s="2">
        <f t="shared" si="17"/>
        <v>62.00893310442369</v>
      </c>
      <c r="P99" s="2">
        <f t="shared" si="20"/>
        <v>102.30289485256556</v>
      </c>
      <c r="Q99" s="2">
        <f t="shared" si="21"/>
        <v>53.249131411705349</v>
      </c>
      <c r="R99" s="2">
        <f t="shared" si="22"/>
        <v>149.69477059927999</v>
      </c>
      <c r="S99" s="2">
        <f t="shared" si="23"/>
        <v>138.41729640377304</v>
      </c>
      <c r="T99" s="1">
        <f t="shared" si="28"/>
        <v>48825.003383622614</v>
      </c>
      <c r="U99" s="1">
        <f t="shared" si="29"/>
        <v>26546.519453857683</v>
      </c>
      <c r="V99" s="1">
        <f t="shared" si="30"/>
        <v>71443.214696452604</v>
      </c>
      <c r="W99" s="1">
        <f t="shared" si="31"/>
        <v>69005.772569755194</v>
      </c>
      <c r="X99" s="2">
        <f t="shared" si="24"/>
        <v>0.74437131081081676</v>
      </c>
      <c r="Y99" s="2">
        <f t="shared" si="25"/>
        <v>0.39702135677119915</v>
      </c>
      <c r="Z99" s="2">
        <f t="shared" si="26"/>
        <v>1.0892017549757163</v>
      </c>
      <c r="AA99" s="2">
        <f t="shared" si="27"/>
        <v>1.0320285300794023</v>
      </c>
    </row>
    <row r="100" spans="1:27" x14ac:dyDescent="0.35">
      <c r="A100" s="2">
        <v>99</v>
      </c>
      <c r="B100" s="2">
        <f t="shared" si="18"/>
        <v>46.5</v>
      </c>
      <c r="C100" s="2">
        <v>874.99303478772572</v>
      </c>
      <c r="D100" s="2">
        <v>475.33948136017943</v>
      </c>
      <c r="E100" s="2">
        <v>959.0732394953335</v>
      </c>
      <c r="F100" s="2">
        <v>497.20167046696338</v>
      </c>
      <c r="G100" s="2">
        <v>209.94623655913978</v>
      </c>
      <c r="H100" s="2">
        <v>163.78494623655914</v>
      </c>
      <c r="I100" s="2">
        <v>186.25</v>
      </c>
      <c r="J100" s="2">
        <v>167.91836734693877</v>
      </c>
      <c r="O100" s="2">
        <f t="shared" si="17"/>
        <v>62.00893310442369</v>
      </c>
      <c r="P100" s="2">
        <f t="shared" si="20"/>
        <v>147.93730345471607</v>
      </c>
      <c r="Q100" s="2">
        <f t="shared" si="21"/>
        <v>101.77601313213545</v>
      </c>
      <c r="R100" s="2">
        <f t="shared" si="22"/>
        <v>124.24106689557631</v>
      </c>
      <c r="S100" s="2">
        <f t="shared" si="23"/>
        <v>105.90943424251508</v>
      </c>
      <c r="T100" s="1">
        <f t="shared" si="28"/>
        <v>70320.441097988223</v>
      </c>
      <c r="U100" s="1">
        <f t="shared" si="29"/>
        <v>50603.203742765349</v>
      </c>
      <c r="V100" s="1">
        <f t="shared" si="30"/>
        <v>59056.684301778601</v>
      </c>
      <c r="W100" s="1">
        <f t="shared" si="31"/>
        <v>52658.347623589507</v>
      </c>
      <c r="X100" s="2">
        <f t="shared" si="24"/>
        <v>1.0720842865207514</v>
      </c>
      <c r="Y100" s="2">
        <f t="shared" si="25"/>
        <v>0.7568055255545979</v>
      </c>
      <c r="Z100" s="2">
        <f t="shared" si="26"/>
        <v>0.90036043951614086</v>
      </c>
      <c r="AA100" s="2">
        <f t="shared" si="27"/>
        <v>0.78754160805095186</v>
      </c>
    </row>
    <row r="101" spans="1:27" x14ac:dyDescent="0.35">
      <c r="A101" s="2">
        <v>100</v>
      </c>
      <c r="B101" s="2">
        <f t="shared" si="18"/>
        <v>47</v>
      </c>
      <c r="C101" s="2">
        <v>869.61776561644388</v>
      </c>
      <c r="D101" s="2">
        <v>473.33226637988804</v>
      </c>
      <c r="E101" s="2">
        <v>957.27130267086966</v>
      </c>
      <c r="F101" s="2">
        <v>494.56792363890708</v>
      </c>
      <c r="G101" s="2">
        <v>162.13978494623655</v>
      </c>
      <c r="H101" s="2">
        <v>120.23655913978494</v>
      </c>
      <c r="I101" s="2">
        <v>194.28205128205127</v>
      </c>
      <c r="J101" s="2">
        <v>222.375</v>
      </c>
      <c r="O101" s="2">
        <f t="shared" si="17"/>
        <v>62.00893310442369</v>
      </c>
      <c r="P101" s="2">
        <f t="shared" si="20"/>
        <v>100.13085184181286</v>
      </c>
      <c r="Q101" s="2">
        <f t="shared" si="21"/>
        <v>58.227626035361254</v>
      </c>
      <c r="R101" s="2">
        <f t="shared" si="22"/>
        <v>132.27311817762757</v>
      </c>
      <c r="S101" s="2">
        <f t="shared" si="23"/>
        <v>160.3660668955763</v>
      </c>
      <c r="T101" s="1">
        <f t="shared" si="28"/>
        <v>47395.163036834063</v>
      </c>
      <c r="U101" s="1">
        <f t="shared" si="29"/>
        <v>28797.516106731382</v>
      </c>
      <c r="V101" s="1">
        <f t="shared" si="30"/>
        <v>62609.134808151219</v>
      </c>
      <c r="W101" s="1">
        <f t="shared" si="31"/>
        <v>79311.912726683237</v>
      </c>
      <c r="X101" s="2">
        <f t="shared" si="24"/>
        <v>0.72257239510308746</v>
      </c>
      <c r="Y101" s="2">
        <f t="shared" si="25"/>
        <v>0.43068655144068241</v>
      </c>
      <c r="Z101" s="2">
        <f t="shared" si="26"/>
        <v>0.95452003105251593</v>
      </c>
      <c r="AA101" s="2">
        <f t="shared" si="27"/>
        <v>1.1861639057277948</v>
      </c>
    </row>
    <row r="102" spans="1:27" x14ac:dyDescent="0.35">
      <c r="A102" s="2">
        <v>101</v>
      </c>
      <c r="B102" s="2">
        <f t="shared" si="18"/>
        <v>47.5</v>
      </c>
      <c r="C102" s="2">
        <v>874.8708695792875</v>
      </c>
      <c r="D102" s="2">
        <v>475.3949510891253</v>
      </c>
      <c r="E102" s="2">
        <v>961.95939254468647</v>
      </c>
      <c r="F102" s="2">
        <v>498.60911162066918</v>
      </c>
      <c r="G102" s="2">
        <v>173.6021505376344</v>
      </c>
      <c r="H102" s="2">
        <v>165.83870967741936</v>
      </c>
      <c r="I102" s="2">
        <v>167.29577464788733</v>
      </c>
      <c r="J102" s="2">
        <v>212.73684210526315</v>
      </c>
      <c r="O102" s="2">
        <f t="shared" si="17"/>
        <v>62.00893310442369</v>
      </c>
      <c r="P102" s="2">
        <f t="shared" si="20"/>
        <v>111.59321743321071</v>
      </c>
      <c r="Q102" s="2">
        <f t="shared" si="21"/>
        <v>103.82977657299567</v>
      </c>
      <c r="R102" s="2">
        <f t="shared" si="22"/>
        <v>105.28684154346364</v>
      </c>
      <c r="S102" s="2">
        <f t="shared" si="23"/>
        <v>150.72790900083947</v>
      </c>
      <c r="T102" s="1">
        <f t="shared" si="28"/>
        <v>53050.852143539334</v>
      </c>
      <c r="U102" s="1">
        <f t="shared" si="29"/>
        <v>51770.472656833939</v>
      </c>
      <c r="V102" s="1">
        <f t="shared" si="30"/>
        <v>50052.832885883385</v>
      </c>
      <c r="W102" s="1">
        <f t="shared" si="31"/>
        <v>75154.308803349631</v>
      </c>
      <c r="X102" s="2">
        <f t="shared" si="24"/>
        <v>0.80879732950439864</v>
      </c>
      <c r="Y102" s="2">
        <f t="shared" si="25"/>
        <v>0.77426283059927148</v>
      </c>
      <c r="Z102" s="2">
        <f t="shared" si="26"/>
        <v>0.76309042996517629</v>
      </c>
      <c r="AA102" s="2">
        <f t="shared" si="27"/>
        <v>1.1239840951719029</v>
      </c>
    </row>
    <row r="103" spans="1:27" x14ac:dyDescent="0.35">
      <c r="A103" s="2">
        <v>102</v>
      </c>
      <c r="B103" s="2">
        <f t="shared" si="18"/>
        <v>48</v>
      </c>
      <c r="C103" s="2">
        <v>882.56727771089561</v>
      </c>
      <c r="D103" s="2">
        <v>479.5287899443951</v>
      </c>
      <c r="E103" s="2">
        <v>961.56235561726226</v>
      </c>
      <c r="F103" s="2">
        <v>498.03879006340355</v>
      </c>
      <c r="G103" s="2">
        <v>179.74193548387098</v>
      </c>
      <c r="H103" s="2">
        <v>119.48387096774194</v>
      </c>
      <c r="I103" s="2">
        <v>193.05633802816902</v>
      </c>
      <c r="J103" s="2">
        <v>218.07272727272726</v>
      </c>
      <c r="O103" s="2">
        <f t="shared" si="17"/>
        <v>62.00893310442369</v>
      </c>
      <c r="P103" s="2">
        <f t="shared" si="20"/>
        <v>117.73300237944729</v>
      </c>
      <c r="Q103" s="2">
        <f t="shared" si="21"/>
        <v>57.474937863318246</v>
      </c>
      <c r="R103" s="2">
        <f t="shared" si="22"/>
        <v>131.04740492374532</v>
      </c>
      <c r="S103" s="2">
        <f t="shared" si="23"/>
        <v>156.06379416830356</v>
      </c>
      <c r="T103" s="1">
        <f t="shared" si="28"/>
        <v>56456.364167536944</v>
      </c>
      <c r="U103" s="1">
        <f t="shared" si="29"/>
        <v>28624.748512416321</v>
      </c>
      <c r="V103" s="1">
        <f t="shared" si="30"/>
        <v>62841.003508436756</v>
      </c>
      <c r="W103" s="1">
        <f t="shared" si="31"/>
        <v>77725.823220285965</v>
      </c>
      <c r="X103" s="2">
        <f t="shared" si="24"/>
        <v>0.86071674115026464</v>
      </c>
      <c r="Y103" s="2">
        <f t="shared" si="25"/>
        <v>0.42810269389128552</v>
      </c>
      <c r="Z103" s="2">
        <f t="shared" si="26"/>
        <v>0.95805503149094784</v>
      </c>
      <c r="AA103" s="2">
        <f t="shared" si="27"/>
        <v>1.1624428522433652</v>
      </c>
    </row>
    <row r="104" spans="1:27" x14ac:dyDescent="0.35">
      <c r="A104" s="2">
        <v>103</v>
      </c>
      <c r="B104" s="2">
        <f t="shared" si="18"/>
        <v>48.5</v>
      </c>
      <c r="C104" s="2">
        <v>884.88841667122188</v>
      </c>
      <c r="D104" s="2">
        <v>477.81944153809775</v>
      </c>
      <c r="E104" s="2">
        <v>962.26480556578201</v>
      </c>
      <c r="F104" s="2">
        <v>497.68902415653838</v>
      </c>
      <c r="G104" s="2">
        <v>218.13978494623655</v>
      </c>
      <c r="H104" s="2">
        <v>127.64516129032258</v>
      </c>
      <c r="I104" s="2">
        <v>190.38333333333333</v>
      </c>
      <c r="J104" s="2">
        <v>231.42857142857142</v>
      </c>
      <c r="O104" s="2">
        <f t="shared" si="17"/>
        <v>62.00893310442369</v>
      </c>
      <c r="P104" s="2">
        <f t="shared" si="20"/>
        <v>156.13085184181284</v>
      </c>
      <c r="Q104" s="2">
        <f t="shared" si="21"/>
        <v>65.636228185898887</v>
      </c>
      <c r="R104" s="2">
        <f t="shared" si="22"/>
        <v>128.37440022890962</v>
      </c>
      <c r="S104" s="2">
        <f t="shared" si="23"/>
        <v>169.41963832414774</v>
      </c>
      <c r="T104" s="1">
        <f t="shared" si="28"/>
        <v>74602.356433922498</v>
      </c>
      <c r="U104" s="1">
        <f t="shared" si="29"/>
        <v>32666.430355155895</v>
      </c>
      <c r="V104" s="1">
        <f t="shared" si="30"/>
        <v>61339.784225165844</v>
      </c>
      <c r="W104" s="1">
        <f t="shared" si="31"/>
        <v>84318.29447049876</v>
      </c>
      <c r="X104" s="2">
        <f t="shared" si="24"/>
        <v>1.1373650793626309</v>
      </c>
      <c r="Y104" s="2">
        <f t="shared" si="25"/>
        <v>0.48854881043892223</v>
      </c>
      <c r="Z104" s="2">
        <f t="shared" si="26"/>
        <v>0.93516789399455447</v>
      </c>
      <c r="AA104" s="2">
        <f t="shared" si="27"/>
        <v>1.2610377691696315</v>
      </c>
    </row>
    <row r="105" spans="1:27" x14ac:dyDescent="0.35">
      <c r="A105" s="2">
        <v>104</v>
      </c>
      <c r="B105" s="2">
        <f t="shared" si="18"/>
        <v>49</v>
      </c>
      <c r="C105" s="2">
        <v>886.53764698513783</v>
      </c>
      <c r="D105" s="2">
        <v>479.96317899857348</v>
      </c>
      <c r="E105" s="2">
        <v>959.62298293330548</v>
      </c>
      <c r="F105" s="2">
        <v>497.70382704032198</v>
      </c>
      <c r="G105" s="2">
        <v>196.10752688172042</v>
      </c>
      <c r="H105" s="2">
        <v>139.59139784946237</v>
      </c>
      <c r="I105" s="2">
        <v>192.07936507936509</v>
      </c>
      <c r="J105" s="2">
        <v>177.08333333333334</v>
      </c>
      <c r="O105" s="2">
        <f t="shared" si="17"/>
        <v>62.00893310442369</v>
      </c>
      <c r="P105" s="2">
        <f t="shared" si="20"/>
        <v>134.09859377729674</v>
      </c>
      <c r="Q105" s="2">
        <f t="shared" si="21"/>
        <v>77.582464745038678</v>
      </c>
      <c r="R105" s="2">
        <f t="shared" si="22"/>
        <v>130.07043197494141</v>
      </c>
      <c r="S105" s="2">
        <f t="shared" si="23"/>
        <v>115.07440022890965</v>
      </c>
      <c r="T105" s="1">
        <f t="shared" si="28"/>
        <v>64362.387368589669</v>
      </c>
      <c r="U105" s="1">
        <f t="shared" si="29"/>
        <v>38613.089614826611</v>
      </c>
      <c r="V105" s="1">
        <f t="shared" si="30"/>
        <v>62429.01802441058</v>
      </c>
      <c r="W105" s="1">
        <f t="shared" si="31"/>
        <v>57272.969388298035</v>
      </c>
      <c r="X105" s="2">
        <f t="shared" si="24"/>
        <v>0.98124959205923878</v>
      </c>
      <c r="Y105" s="2">
        <f t="shared" si="25"/>
        <v>0.57748516729859312</v>
      </c>
      <c r="Z105" s="2">
        <f t="shared" si="26"/>
        <v>0.95177402476228357</v>
      </c>
      <c r="AA105" s="2">
        <f t="shared" si="27"/>
        <v>0.85655643303375195</v>
      </c>
    </row>
    <row r="106" spans="1:27" x14ac:dyDescent="0.35">
      <c r="A106" s="2">
        <v>105</v>
      </c>
      <c r="B106" s="2">
        <f t="shared" si="18"/>
        <v>49.5</v>
      </c>
      <c r="C106" s="2">
        <v>880.32249200584317</v>
      </c>
      <c r="D106" s="2">
        <v>480.7042410080133</v>
      </c>
      <c r="E106" s="2">
        <v>963.89876522864336</v>
      </c>
      <c r="F106" s="2">
        <v>497.02330283426375</v>
      </c>
      <c r="G106" s="2">
        <v>190.90322580645162</v>
      </c>
      <c r="H106" s="2">
        <v>171.97849462365591</v>
      </c>
      <c r="I106" s="2">
        <v>186.63076923076923</v>
      </c>
      <c r="J106" s="2">
        <v>249.77922077922079</v>
      </c>
      <c r="O106" s="2">
        <f t="shared" si="17"/>
        <v>62.00893310442369</v>
      </c>
      <c r="P106" s="2">
        <f t="shared" si="20"/>
        <v>128.89429270202794</v>
      </c>
      <c r="Q106" s="2">
        <f t="shared" si="21"/>
        <v>109.96956151923222</v>
      </c>
      <c r="R106" s="2">
        <f t="shared" si="22"/>
        <v>124.62183612634554</v>
      </c>
      <c r="S106" s="2">
        <f t="shared" si="23"/>
        <v>187.77028767479709</v>
      </c>
      <c r="T106" s="1">
        <f t="shared" si="28"/>
        <v>61960.033143593049</v>
      </c>
      <c r="U106" s="1">
        <f t="shared" si="29"/>
        <v>54657.43467752455</v>
      </c>
      <c r="V106" s="1">
        <f t="shared" si="30"/>
        <v>59906.245148139948</v>
      </c>
      <c r="W106" s="1">
        <f t="shared" si="31"/>
        <v>93326.20855426749</v>
      </c>
      <c r="X106" s="2">
        <f t="shared" si="24"/>
        <v>0.94462402238047727</v>
      </c>
      <c r="Y106" s="2">
        <f t="shared" si="25"/>
        <v>0.81743932235721262</v>
      </c>
      <c r="Z106" s="2">
        <f t="shared" si="26"/>
        <v>0.91331258855852404</v>
      </c>
      <c r="AA106" s="2">
        <f t="shared" si="27"/>
        <v>1.3957572858818892</v>
      </c>
    </row>
    <row r="107" spans="1:27" x14ac:dyDescent="0.35">
      <c r="A107" s="2">
        <v>106</v>
      </c>
      <c r="B107" s="2">
        <f t="shared" si="18"/>
        <v>50</v>
      </c>
      <c r="C107" s="2">
        <v>888.64499683069721</v>
      </c>
      <c r="D107" s="2">
        <v>482.11389132213571</v>
      </c>
      <c r="E107" s="2">
        <v>971.42719619864886</v>
      </c>
      <c r="F107" s="2">
        <v>501.48425632896931</v>
      </c>
      <c r="G107" s="2">
        <v>179.76344086021504</v>
      </c>
      <c r="H107" s="2">
        <v>131.07526881720429</v>
      </c>
      <c r="I107" s="2">
        <v>164.75342465753425</v>
      </c>
      <c r="J107" s="2">
        <v>178.60919540229884</v>
      </c>
      <c r="O107" s="2">
        <f t="shared" si="17"/>
        <v>62.00893310442369</v>
      </c>
      <c r="P107" s="2">
        <f t="shared" si="20"/>
        <v>117.75450775579135</v>
      </c>
      <c r="Q107" s="2">
        <f t="shared" si="21"/>
        <v>69.066335712780599</v>
      </c>
      <c r="R107" s="2">
        <f t="shared" si="22"/>
        <v>102.74449155311056</v>
      </c>
      <c r="S107" s="2">
        <f t="shared" si="23"/>
        <v>116.60026229787515</v>
      </c>
      <c r="T107" s="1">
        <f t="shared" si="28"/>
        <v>56771.083954867179</v>
      </c>
      <c r="U107" s="1">
        <f t="shared" si="29"/>
        <v>34635.680002290712</v>
      </c>
      <c r="V107" s="1">
        <f t="shared" si="30"/>
        <v>49534.54663458444</v>
      </c>
      <c r="W107" s="1">
        <f t="shared" si="31"/>
        <v>58473.195826212679</v>
      </c>
      <c r="X107" s="2">
        <f t="shared" si="24"/>
        <v>0.86551486433302083</v>
      </c>
      <c r="Y107" s="2">
        <f t="shared" si="25"/>
        <v>0.51800028591711544</v>
      </c>
      <c r="Z107" s="2">
        <f t="shared" si="26"/>
        <v>0.75518879372311865</v>
      </c>
      <c r="AA107" s="2">
        <f t="shared" si="27"/>
        <v>0.87450664039113446</v>
      </c>
    </row>
    <row r="108" spans="1:27" x14ac:dyDescent="0.35">
      <c r="A108" s="2">
        <v>107</v>
      </c>
      <c r="B108" s="2">
        <f t="shared" si="18"/>
        <v>50.5</v>
      </c>
      <c r="C108" s="2">
        <v>886.461293729864</v>
      </c>
      <c r="D108" s="2">
        <v>485.59743332765203</v>
      </c>
      <c r="E108" s="2">
        <v>961.50127301304315</v>
      </c>
      <c r="F108" s="2">
        <v>498.39415223468433</v>
      </c>
      <c r="G108" s="2">
        <v>213.18279569892474</v>
      </c>
      <c r="H108" s="2">
        <v>122.78494623655914</v>
      </c>
      <c r="I108" s="2">
        <v>176.52702702702703</v>
      </c>
      <c r="J108" s="2">
        <v>185.64</v>
      </c>
      <c r="O108" s="2">
        <f t="shared" si="17"/>
        <v>62.00893310442369</v>
      </c>
      <c r="P108" s="2">
        <f t="shared" si="20"/>
        <v>151.17386259450103</v>
      </c>
      <c r="Q108" s="2">
        <f t="shared" si="21"/>
        <v>60.776013132135446</v>
      </c>
      <c r="R108" s="2">
        <f t="shared" si="22"/>
        <v>114.51809392260334</v>
      </c>
      <c r="S108" s="2">
        <f t="shared" si="23"/>
        <v>123.6310668955763</v>
      </c>
      <c r="T108" s="1">
        <f t="shared" si="28"/>
        <v>73409.639662116839</v>
      </c>
      <c r="U108" s="1">
        <f t="shared" si="29"/>
        <v>30290.409541194687</v>
      </c>
      <c r="V108" s="1">
        <f t="shared" si="30"/>
        <v>55609.692478391167</v>
      </c>
      <c r="W108" s="1">
        <f t="shared" si="31"/>
        <v>61617.000775290297</v>
      </c>
      <c r="X108" s="2">
        <f t="shared" si="24"/>
        <v>1.1191812783318495</v>
      </c>
      <c r="Y108" s="2">
        <f t="shared" si="25"/>
        <v>0.45301379392140262</v>
      </c>
      <c r="Z108" s="2">
        <f t="shared" si="26"/>
        <v>0.84780863932948214</v>
      </c>
      <c r="AA108" s="2">
        <f t="shared" si="27"/>
        <v>0.921524393828692</v>
      </c>
    </row>
    <row r="109" spans="1:27" x14ac:dyDescent="0.35">
      <c r="A109" s="2">
        <v>108</v>
      </c>
      <c r="B109" s="2">
        <f t="shared" si="18"/>
        <v>51</v>
      </c>
      <c r="C109" s="2">
        <v>887.22482628260286</v>
      </c>
      <c r="D109" s="2">
        <v>483.3258849279897</v>
      </c>
      <c r="E109" s="2">
        <v>964.93716950036821</v>
      </c>
      <c r="F109" s="2">
        <v>500.40476150883279</v>
      </c>
      <c r="G109" s="2">
        <v>175.08602150537635</v>
      </c>
      <c r="H109" s="2">
        <v>129.80645161290323</v>
      </c>
      <c r="I109" s="2">
        <v>183.56451612903226</v>
      </c>
      <c r="J109" s="2">
        <v>181.40983606557376</v>
      </c>
      <c r="O109" s="2">
        <f t="shared" si="17"/>
        <v>62.00893310442369</v>
      </c>
      <c r="P109" s="2">
        <f t="shared" si="20"/>
        <v>113.07708840095266</v>
      </c>
      <c r="Q109" s="2">
        <f t="shared" si="21"/>
        <v>67.797518508479541</v>
      </c>
      <c r="R109" s="2">
        <f t="shared" si="22"/>
        <v>121.55558302460857</v>
      </c>
      <c r="S109" s="2">
        <f t="shared" si="23"/>
        <v>119.40090296115007</v>
      </c>
      <c r="T109" s="1">
        <f t="shared" si="28"/>
        <v>54653.083816470964</v>
      </c>
      <c r="U109" s="1">
        <f t="shared" si="29"/>
        <v>33926.201080126382</v>
      </c>
      <c r="V109" s="1">
        <f t="shared" si="30"/>
        <v>58750.959733306656</v>
      </c>
      <c r="W109" s="1">
        <f t="shared" si="31"/>
        <v>59748.780370213586</v>
      </c>
      <c r="X109" s="2">
        <f t="shared" si="24"/>
        <v>0.83322447150031254</v>
      </c>
      <c r="Y109" s="2">
        <f t="shared" si="25"/>
        <v>0.50738954333868236</v>
      </c>
      <c r="Z109" s="2">
        <f t="shared" si="26"/>
        <v>0.89569945473355983</v>
      </c>
      <c r="AA109" s="2">
        <f t="shared" si="27"/>
        <v>0.89358387977145626</v>
      </c>
    </row>
    <row r="110" spans="1:27" x14ac:dyDescent="0.35">
      <c r="A110" s="2">
        <v>109</v>
      </c>
      <c r="B110" s="2">
        <f t="shared" si="18"/>
        <v>51.5</v>
      </c>
      <c r="C110" s="2">
        <v>882.29240599190962</v>
      </c>
      <c r="D110" s="2">
        <v>480.06913810377819</v>
      </c>
      <c r="E110" s="2">
        <v>973.38183953366047</v>
      </c>
      <c r="F110" s="2">
        <v>501.72860125738708</v>
      </c>
      <c r="G110" s="2">
        <v>180.58064516129033</v>
      </c>
      <c r="H110" s="2">
        <v>163.74193548387098</v>
      </c>
      <c r="I110" s="2">
        <v>211.9375</v>
      </c>
      <c r="J110" s="2">
        <v>209.1875</v>
      </c>
      <c r="O110" s="2">
        <f t="shared" si="17"/>
        <v>62.00893310442369</v>
      </c>
      <c r="P110" s="2">
        <f t="shared" si="20"/>
        <v>118.57171205686664</v>
      </c>
      <c r="Q110" s="2">
        <f t="shared" si="21"/>
        <v>101.73300237944729</v>
      </c>
      <c r="R110" s="2">
        <f t="shared" si="22"/>
        <v>149.9285668955763</v>
      </c>
      <c r="S110" s="2">
        <f t="shared" si="23"/>
        <v>147.1785668955763</v>
      </c>
      <c r="T110" s="1">
        <f t="shared" si="28"/>
        <v>56922.619610629336</v>
      </c>
      <c r="U110" s="1">
        <f t="shared" si="29"/>
        <v>51042.356985554521</v>
      </c>
      <c r="V110" s="1">
        <f t="shared" si="30"/>
        <v>71976.077886693965</v>
      </c>
      <c r="W110" s="1">
        <f t="shared" si="31"/>
        <v>73843.696503584273</v>
      </c>
      <c r="X110" s="2">
        <f t="shared" si="24"/>
        <v>0.86782513134576389</v>
      </c>
      <c r="Y110" s="2">
        <f t="shared" si="25"/>
        <v>0.76337336268992118</v>
      </c>
      <c r="Z110" s="2">
        <f t="shared" si="26"/>
        <v>1.0973256268428884</v>
      </c>
      <c r="AA110" s="2">
        <f t="shared" si="27"/>
        <v>1.1043829917444534</v>
      </c>
    </row>
    <row r="111" spans="1:27" x14ac:dyDescent="0.35">
      <c r="A111" s="2">
        <v>110</v>
      </c>
      <c r="B111" s="2">
        <f t="shared" si="18"/>
        <v>52</v>
      </c>
      <c r="C111" s="2">
        <v>887.36226214209591</v>
      </c>
      <c r="D111" s="2">
        <v>480.69977702341868</v>
      </c>
      <c r="E111" s="2">
        <v>966.00611507420263</v>
      </c>
      <c r="F111" s="2">
        <v>499.94939058155035</v>
      </c>
      <c r="G111" s="2">
        <v>184.94623655913978</v>
      </c>
      <c r="H111" s="2">
        <v>126.35483870967742</v>
      </c>
      <c r="I111" s="2">
        <v>179.41666666666666</v>
      </c>
      <c r="J111" s="2">
        <v>168.94230769230768</v>
      </c>
      <c r="O111" s="2">
        <f t="shared" si="17"/>
        <v>62.00893310442369</v>
      </c>
      <c r="P111" s="2">
        <f t="shared" si="20"/>
        <v>122.93730345471609</v>
      </c>
      <c r="Q111" s="2">
        <f t="shared" si="21"/>
        <v>64.345905605253733</v>
      </c>
      <c r="R111" s="2">
        <f t="shared" si="22"/>
        <v>117.40773356224297</v>
      </c>
      <c r="S111" s="2">
        <f t="shared" si="23"/>
        <v>106.93337458788399</v>
      </c>
      <c r="T111" s="1">
        <f t="shared" si="28"/>
        <v>59095.934358542385</v>
      </c>
      <c r="U111" s="1">
        <f t="shared" si="29"/>
        <v>32169.696293764569</v>
      </c>
      <c r="V111" s="1">
        <f t="shared" si="30"/>
        <v>56437.87134419514</v>
      </c>
      <c r="W111" s="1">
        <f t="shared" si="31"/>
        <v>53461.275458041244</v>
      </c>
      <c r="X111" s="2">
        <f t="shared" si="24"/>
        <v>0.90095883407175614</v>
      </c>
      <c r="Y111" s="2">
        <f t="shared" si="25"/>
        <v>0.48111981277499705</v>
      </c>
      <c r="Z111" s="2">
        <f t="shared" si="26"/>
        <v>0.86043480512983317</v>
      </c>
      <c r="AA111" s="2">
        <f t="shared" si="27"/>
        <v>0.79954994303352767</v>
      </c>
    </row>
    <row r="112" spans="1:27" x14ac:dyDescent="0.35">
      <c r="A112" s="2">
        <v>111</v>
      </c>
      <c r="B112" s="2">
        <f t="shared" si="18"/>
        <v>52.5</v>
      </c>
      <c r="C112" s="2">
        <v>886.65981219357604</v>
      </c>
      <c r="D112" s="2">
        <v>479.93968271247712</v>
      </c>
      <c r="E112" s="2">
        <v>977.1384196931358</v>
      </c>
      <c r="F112" s="2">
        <v>502.33688256414592</v>
      </c>
      <c r="G112" s="2">
        <v>183.3763440860215</v>
      </c>
      <c r="H112" s="2">
        <v>136.81720430107526</v>
      </c>
      <c r="I112" s="2">
        <v>187.54054054054055</v>
      </c>
      <c r="J112" s="2">
        <v>137.56862745098039</v>
      </c>
      <c r="O112" s="2">
        <f t="shared" si="17"/>
        <v>62.00893310442369</v>
      </c>
      <c r="P112" s="2">
        <f t="shared" si="20"/>
        <v>121.36741098159781</v>
      </c>
      <c r="Q112" s="2">
        <f t="shared" si="21"/>
        <v>74.808271196651575</v>
      </c>
      <c r="R112" s="2">
        <f t="shared" si="22"/>
        <v>125.53160743611686</v>
      </c>
      <c r="S112" s="2">
        <f t="shared" si="23"/>
        <v>75.559694346556697</v>
      </c>
      <c r="T112" s="1">
        <f t="shared" si="28"/>
        <v>58249.036718142866</v>
      </c>
      <c r="U112" s="1">
        <f t="shared" si="29"/>
        <v>37578.953742939142</v>
      </c>
      <c r="V112" s="1">
        <f t="shared" si="30"/>
        <v>60247.599843277159</v>
      </c>
      <c r="W112" s="1">
        <f t="shared" si="31"/>
        <v>37956.421305549011</v>
      </c>
      <c r="X112" s="2">
        <f t="shared" si="24"/>
        <v>0.8880472874661447</v>
      </c>
      <c r="Y112" s="2">
        <f t="shared" si="25"/>
        <v>0.56201895796534407</v>
      </c>
      <c r="Z112" s="2">
        <f t="shared" si="26"/>
        <v>0.9185167795316258</v>
      </c>
      <c r="AA112" s="2">
        <f t="shared" si="27"/>
        <v>0.56766424355937362</v>
      </c>
    </row>
    <row r="113" spans="1:27" x14ac:dyDescent="0.35">
      <c r="A113" s="2">
        <v>112</v>
      </c>
      <c r="B113" s="2">
        <f t="shared" si="18"/>
        <v>53</v>
      </c>
      <c r="C113" s="2">
        <v>890.52328691043488</v>
      </c>
      <c r="D113" s="2">
        <v>479.16091007069019</v>
      </c>
      <c r="E113" s="2">
        <v>963.95984783286247</v>
      </c>
      <c r="F113" s="2">
        <v>500.51771153891576</v>
      </c>
      <c r="G113" s="2">
        <v>194.84946236559139</v>
      </c>
      <c r="H113" s="2">
        <v>114.27956989247312</v>
      </c>
      <c r="I113" s="2">
        <v>180.93333333333334</v>
      </c>
      <c r="J113" s="2">
        <v>135.5952380952381</v>
      </c>
      <c r="O113" s="2">
        <f t="shared" si="17"/>
        <v>62.00893310442369</v>
      </c>
      <c r="P113" s="2">
        <f t="shared" si="20"/>
        <v>132.84052926116772</v>
      </c>
      <c r="Q113" s="2">
        <f t="shared" si="21"/>
        <v>52.27063678804943</v>
      </c>
      <c r="R113" s="2">
        <f t="shared" si="22"/>
        <v>118.92440022890965</v>
      </c>
      <c r="S113" s="2">
        <f t="shared" si="23"/>
        <v>73.586304990814412</v>
      </c>
      <c r="T113" s="1">
        <f t="shared" si="28"/>
        <v>63651.988895053277</v>
      </c>
      <c r="U113" s="1">
        <f t="shared" si="29"/>
        <v>26162.379505836361</v>
      </c>
      <c r="V113" s="1">
        <f t="shared" si="30"/>
        <v>56983.923843295343</v>
      </c>
      <c r="W113" s="1">
        <f t="shared" si="31"/>
        <v>36831.248974607122</v>
      </c>
      <c r="X113" s="2">
        <f t="shared" si="24"/>
        <v>0.97041907068088984</v>
      </c>
      <c r="Y113" s="2">
        <f t="shared" si="25"/>
        <v>0.39127628108929913</v>
      </c>
      <c r="Z113" s="2">
        <f t="shared" si="26"/>
        <v>0.86875975723138443</v>
      </c>
      <c r="AA113" s="2">
        <f t="shared" si="27"/>
        <v>0.55083652171024644</v>
      </c>
    </row>
    <row r="114" spans="1:27" x14ac:dyDescent="0.35">
      <c r="A114" s="2">
        <v>113</v>
      </c>
      <c r="B114" s="2">
        <f t="shared" si="18"/>
        <v>53.5</v>
      </c>
      <c r="C114" s="2">
        <v>885.81992638556335</v>
      </c>
      <c r="D114" s="2">
        <v>475.71320396505649</v>
      </c>
      <c r="E114" s="2">
        <v>978.45169568384676</v>
      </c>
      <c r="F114" s="2">
        <v>504.45690362266083</v>
      </c>
      <c r="G114" s="2">
        <v>188.88172043010752</v>
      </c>
      <c r="H114" s="2">
        <v>133.55913978494624</v>
      </c>
      <c r="I114" s="2">
        <v>150.79411764705881</v>
      </c>
      <c r="J114" s="2">
        <v>182.03225806451613</v>
      </c>
      <c r="O114" s="2">
        <f t="shared" si="17"/>
        <v>62.00893310442369</v>
      </c>
      <c r="P114" s="2">
        <f t="shared" si="20"/>
        <v>126.87278732568383</v>
      </c>
      <c r="Q114" s="2">
        <f t="shared" si="21"/>
        <v>71.55020668052255</v>
      </c>
      <c r="R114" s="2">
        <f t="shared" si="22"/>
        <v>88.785184542635122</v>
      </c>
      <c r="S114" s="2">
        <f t="shared" si="23"/>
        <v>120.02332496009244</v>
      </c>
      <c r="T114" s="1">
        <f t="shared" si="28"/>
        <v>60355.060154678264</v>
      </c>
      <c r="U114" s="1">
        <f t="shared" si="29"/>
        <v>36093.995715617828</v>
      </c>
      <c r="V114" s="1">
        <f t="shared" si="30"/>
        <v>42236.284603405766</v>
      </c>
      <c r="W114" s="1">
        <f t="shared" si="31"/>
        <v>60546.594871864654</v>
      </c>
      <c r="X114" s="2">
        <f t="shared" si="24"/>
        <v>0.92015508710590876</v>
      </c>
      <c r="Y114" s="2">
        <f t="shared" si="25"/>
        <v>0.53981039492640615</v>
      </c>
      <c r="Z114" s="2">
        <f t="shared" si="26"/>
        <v>0.64392168674301864</v>
      </c>
      <c r="AA114" s="2">
        <f t="shared" si="27"/>
        <v>0.9055157413643784</v>
      </c>
    </row>
    <row r="115" spans="1:27" x14ac:dyDescent="0.35">
      <c r="A115" s="2">
        <v>114</v>
      </c>
      <c r="B115" s="2">
        <f t="shared" si="18"/>
        <v>54</v>
      </c>
      <c r="C115" s="2">
        <v>894.00499535092433</v>
      </c>
      <c r="D115" s="2">
        <v>479.58715424252506</v>
      </c>
      <c r="E115" s="2">
        <v>974.42024380538533</v>
      </c>
      <c r="F115" s="2">
        <v>501.81949926408254</v>
      </c>
      <c r="G115" s="2">
        <v>183.29032258064515</v>
      </c>
      <c r="H115" s="2">
        <v>122.2258064516129</v>
      </c>
      <c r="I115" s="2">
        <v>186.66666666666666</v>
      </c>
      <c r="J115" s="2">
        <v>198.51428571428571</v>
      </c>
      <c r="O115" s="2">
        <f t="shared" si="17"/>
        <v>62.00893310442369</v>
      </c>
      <c r="P115" s="2">
        <f t="shared" si="20"/>
        <v>121.28138947622146</v>
      </c>
      <c r="Q115" s="2">
        <f t="shared" si="21"/>
        <v>60.216873347189207</v>
      </c>
      <c r="R115" s="2">
        <f t="shared" si="22"/>
        <v>124.65773356224297</v>
      </c>
      <c r="S115" s="2">
        <f t="shared" si="23"/>
        <v>136.50535260986203</v>
      </c>
      <c r="T115" s="1">
        <f t="shared" si="28"/>
        <v>58164.996441480376</v>
      </c>
      <c r="U115" s="1">
        <f t="shared" si="29"/>
        <v>30218.001230335165</v>
      </c>
      <c r="V115" s="1">
        <f t="shared" si="30"/>
        <v>59784.247693439014</v>
      </c>
      <c r="W115" s="1">
        <f t="shared" si="31"/>
        <v>68501.047693547982</v>
      </c>
      <c r="X115" s="2">
        <f t="shared" si="24"/>
        <v>0.88676603469471849</v>
      </c>
      <c r="Y115" s="2">
        <f t="shared" si="25"/>
        <v>0.45193087810379701</v>
      </c>
      <c r="Z115" s="2">
        <f t="shared" si="26"/>
        <v>0.91145265207151949</v>
      </c>
      <c r="AA115" s="2">
        <f t="shared" si="27"/>
        <v>1.024480024314032</v>
      </c>
    </row>
    <row r="116" spans="1:27" x14ac:dyDescent="0.35">
      <c r="A116" s="2">
        <v>115</v>
      </c>
      <c r="B116" s="2">
        <f t="shared" si="18"/>
        <v>54.5</v>
      </c>
      <c r="C116" s="2">
        <v>885.59086661974163</v>
      </c>
      <c r="D116" s="2">
        <v>472.85937120848104</v>
      </c>
      <c r="E116" s="2">
        <v>970.06810825477362</v>
      </c>
      <c r="F116" s="2">
        <v>502.20054013215093</v>
      </c>
      <c r="G116" s="2">
        <v>193.08602150537635</v>
      </c>
      <c r="H116" s="2">
        <v>150.86021505376345</v>
      </c>
      <c r="I116" s="2">
        <v>151.96</v>
      </c>
      <c r="J116" s="2">
        <v>115.42372881355932</v>
      </c>
      <c r="O116" s="2">
        <f t="shared" si="17"/>
        <v>62.00893310442369</v>
      </c>
      <c r="P116" s="2">
        <f t="shared" si="20"/>
        <v>131.07708840095268</v>
      </c>
      <c r="Q116" s="2">
        <f t="shared" si="21"/>
        <v>88.851281949339764</v>
      </c>
      <c r="R116" s="2">
        <f t="shared" si="22"/>
        <v>89.951066895576318</v>
      </c>
      <c r="S116" s="2">
        <f t="shared" si="23"/>
        <v>53.414795709135632</v>
      </c>
      <c r="T116" s="1">
        <f t="shared" si="28"/>
        <v>61981.029601112969</v>
      </c>
      <c r="U116" s="1">
        <f t="shared" si="29"/>
        <v>44621.161786392462</v>
      </c>
      <c r="V116" s="1">
        <f t="shared" si="30"/>
        <v>42534.204931774235</v>
      </c>
      <c r="W116" s="1">
        <f t="shared" si="31"/>
        <v>26824.939256176411</v>
      </c>
      <c r="X116" s="2">
        <f t="shared" si="24"/>
        <v>0.94494412805427896</v>
      </c>
      <c r="Y116" s="2">
        <f t="shared" si="25"/>
        <v>0.6673399962632891</v>
      </c>
      <c r="Z116" s="2">
        <f t="shared" si="26"/>
        <v>0.64846369042917118</v>
      </c>
      <c r="AA116" s="2">
        <f t="shared" si="27"/>
        <v>0.4011853153594685</v>
      </c>
    </row>
    <row r="117" spans="1:27" x14ac:dyDescent="0.35">
      <c r="A117" s="2">
        <v>116</v>
      </c>
      <c r="B117" s="2">
        <f t="shared" si="18"/>
        <v>55</v>
      </c>
      <c r="C117" s="2">
        <v>891.10357165051653</v>
      </c>
      <c r="D117" s="2">
        <v>475.51135152491105</v>
      </c>
      <c r="E117" s="2">
        <v>988.69830254160286</v>
      </c>
      <c r="F117" s="2">
        <v>507.53044018376585</v>
      </c>
      <c r="G117" s="2">
        <v>189.07526881720429</v>
      </c>
      <c r="H117" s="2">
        <v>131.88172043010752</v>
      </c>
      <c r="I117" s="2">
        <v>171</v>
      </c>
      <c r="J117" s="2">
        <v>163.6</v>
      </c>
      <c r="O117" s="2">
        <f t="shared" si="17"/>
        <v>62.00893310442369</v>
      </c>
      <c r="P117" s="2">
        <f t="shared" si="20"/>
        <v>127.0663357127806</v>
      </c>
      <c r="Q117" s="2">
        <f t="shared" si="21"/>
        <v>69.872787325683831</v>
      </c>
      <c r="R117" s="2">
        <f t="shared" si="22"/>
        <v>108.99106689557631</v>
      </c>
      <c r="S117" s="2">
        <f t="shared" si="23"/>
        <v>101.5910668955763</v>
      </c>
      <c r="T117" s="1">
        <f t="shared" si="28"/>
        <v>60421.485028102376</v>
      </c>
      <c r="U117" s="1">
        <f t="shared" si="29"/>
        <v>35462.566508270967</v>
      </c>
      <c r="V117" s="1">
        <f t="shared" si="30"/>
        <v>51826.489523657481</v>
      </c>
      <c r="W117" s="1">
        <f t="shared" si="31"/>
        <v>51560.558900250246</v>
      </c>
      <c r="X117" s="2">
        <f t="shared" si="24"/>
        <v>0.92116778073979655</v>
      </c>
      <c r="Y117" s="2">
        <f t="shared" si="25"/>
        <v>0.53036693922060041</v>
      </c>
      <c r="Z117" s="2">
        <f t="shared" si="26"/>
        <v>0.79013106539565059</v>
      </c>
      <c r="AA117" s="2">
        <f t="shared" si="27"/>
        <v>0.77112342678444534</v>
      </c>
    </row>
    <row r="118" spans="1:27" x14ac:dyDescent="0.35">
      <c r="A118" s="2">
        <v>117</v>
      </c>
      <c r="B118" s="2">
        <f t="shared" si="18"/>
        <v>55.5</v>
      </c>
      <c r="C118" s="2">
        <v>887.51496865264369</v>
      </c>
      <c r="D118" s="2">
        <v>476.46815653002341</v>
      </c>
      <c r="E118" s="2">
        <v>980.77283464417303</v>
      </c>
      <c r="F118" s="2">
        <v>503.21397752928726</v>
      </c>
      <c r="G118" s="2">
        <v>156.36559139784947</v>
      </c>
      <c r="H118" s="2">
        <v>136.18279569892474</v>
      </c>
      <c r="I118" s="2">
        <v>173.3125</v>
      </c>
      <c r="J118" s="2">
        <v>194.78723404255319</v>
      </c>
      <c r="O118" s="2">
        <f t="shared" si="17"/>
        <v>62.00893310442369</v>
      </c>
      <c r="P118" s="2">
        <f t="shared" si="20"/>
        <v>94.356658293425781</v>
      </c>
      <c r="Q118" s="2">
        <f t="shared" si="21"/>
        <v>74.173862594501045</v>
      </c>
      <c r="R118" s="2">
        <f t="shared" si="22"/>
        <v>111.30356689557631</v>
      </c>
      <c r="S118" s="2">
        <f t="shared" si="23"/>
        <v>132.77830093812952</v>
      </c>
      <c r="T118" s="1">
        <f t="shared" si="28"/>
        <v>44957.943033401927</v>
      </c>
      <c r="U118" s="1">
        <f t="shared" si="29"/>
        <v>37325.324424889688</v>
      </c>
      <c r="V118" s="1">
        <f t="shared" si="30"/>
        <v>53032.605333951382</v>
      </c>
      <c r="W118" s="1">
        <f t="shared" si="31"/>
        <v>66815.896944656852</v>
      </c>
      <c r="X118" s="2">
        <f t="shared" si="24"/>
        <v>0.68541527225693399</v>
      </c>
      <c r="Y118" s="2">
        <f t="shared" si="25"/>
        <v>0.5582257580264981</v>
      </c>
      <c r="Z118" s="2">
        <f t="shared" si="26"/>
        <v>0.8085191441356363</v>
      </c>
      <c r="AA118" s="2">
        <f t="shared" si="27"/>
        <v>0.99927744218827852</v>
      </c>
    </row>
    <row r="119" spans="1:27" x14ac:dyDescent="0.35">
      <c r="A119" s="2">
        <v>118</v>
      </c>
      <c r="B119" s="2">
        <f t="shared" si="18"/>
        <v>56</v>
      </c>
      <c r="C119" s="2">
        <v>902.0678991078471</v>
      </c>
      <c r="D119" s="2">
        <v>480.06696575589677</v>
      </c>
      <c r="E119" s="2">
        <v>969.41147025941814</v>
      </c>
      <c r="F119" s="2">
        <v>500.46634038681572</v>
      </c>
      <c r="G119" s="2">
        <v>193.2258064516129</v>
      </c>
      <c r="H119" s="2">
        <v>131.29032258064515</v>
      </c>
      <c r="I119" s="2">
        <v>201.0843373493976</v>
      </c>
      <c r="J119" s="2">
        <v>143.65384615384616</v>
      </c>
      <c r="O119" s="2">
        <f t="shared" si="17"/>
        <v>62.00893310442369</v>
      </c>
      <c r="P119" s="2">
        <f t="shared" si="20"/>
        <v>131.21687334718922</v>
      </c>
      <c r="Q119" s="2">
        <f t="shared" si="21"/>
        <v>69.281389476221463</v>
      </c>
      <c r="R119" s="2">
        <f t="shared" si="22"/>
        <v>139.07540424497392</v>
      </c>
      <c r="S119" s="2">
        <f t="shared" si="23"/>
        <v>81.64491304942247</v>
      </c>
      <c r="T119" s="1">
        <f t="shared" si="28"/>
        <v>62992.886243760935</v>
      </c>
      <c r="U119" s="1">
        <f t="shared" si="29"/>
        <v>34673.003448078205</v>
      </c>
      <c r="V119" s="1">
        <f t="shared" si="30"/>
        <v>66765.507327159401</v>
      </c>
      <c r="W119" s="1">
        <f t="shared" si="31"/>
        <v>40860.530845044239</v>
      </c>
      <c r="X119" s="2">
        <f t="shared" si="24"/>
        <v>0.96037058997426206</v>
      </c>
      <c r="Y119" s="2">
        <f t="shared" si="25"/>
        <v>0.51855848357883472</v>
      </c>
      <c r="Z119" s="2">
        <f t="shared" si="26"/>
        <v>1.0178868358816573</v>
      </c>
      <c r="AA119" s="2">
        <f t="shared" si="27"/>
        <v>0.61109718819027614</v>
      </c>
    </row>
    <row r="120" spans="1:27" x14ac:dyDescent="0.35">
      <c r="A120" s="2">
        <v>119</v>
      </c>
      <c r="B120" s="2">
        <f t="shared" si="18"/>
        <v>56.5</v>
      </c>
      <c r="C120" s="2">
        <v>892.61536610493954</v>
      </c>
      <c r="D120" s="2">
        <v>475.38403782361013</v>
      </c>
      <c r="E120" s="2">
        <v>974.66457422226176</v>
      </c>
      <c r="F120" s="2">
        <v>500.66792103331454</v>
      </c>
      <c r="G120" s="2">
        <v>204.7741935483871</v>
      </c>
      <c r="H120" s="2">
        <v>146.16129032258064</v>
      </c>
      <c r="I120" s="2">
        <v>169.23376623376623</v>
      </c>
      <c r="J120" s="2">
        <v>150.13461538461539</v>
      </c>
      <c r="O120" s="2">
        <f t="shared" si="17"/>
        <v>62.00893310442369</v>
      </c>
      <c r="P120" s="2">
        <f t="shared" si="20"/>
        <v>142.76526044396343</v>
      </c>
      <c r="Q120" s="2">
        <f t="shared" si="21"/>
        <v>84.152357218156951</v>
      </c>
      <c r="R120" s="2">
        <f t="shared" si="22"/>
        <v>107.22483312934254</v>
      </c>
      <c r="S120" s="2">
        <f t="shared" si="23"/>
        <v>88.125682280191697</v>
      </c>
      <c r="T120" s="1">
        <f t="shared" si="28"/>
        <v>67868.325970790655</v>
      </c>
      <c r="U120" s="1">
        <f t="shared" si="29"/>
        <v>42132.385738467485</v>
      </c>
      <c r="V120" s="1">
        <f t="shared" si="30"/>
        <v>50972.974127989663</v>
      </c>
      <c r="W120" s="1">
        <f t="shared" si="31"/>
        <v>44121.702136865984</v>
      </c>
      <c r="X120" s="2">
        <f t="shared" si="24"/>
        <v>1.0347000770994093</v>
      </c>
      <c r="Y120" s="2">
        <f t="shared" si="25"/>
        <v>0.63011864809505502</v>
      </c>
      <c r="Z120" s="2">
        <f t="shared" si="26"/>
        <v>0.77711862648441077</v>
      </c>
      <c r="AA120" s="2">
        <f t="shared" si="27"/>
        <v>0.65987023556444724</v>
      </c>
    </row>
    <row r="121" spans="1:27" x14ac:dyDescent="0.35">
      <c r="A121" s="2">
        <v>120</v>
      </c>
      <c r="B121" s="2">
        <f t="shared" si="18"/>
        <v>57</v>
      </c>
      <c r="C121" s="2">
        <v>894.27986706991032</v>
      </c>
      <c r="D121" s="2">
        <v>473.69158474698594</v>
      </c>
      <c r="E121" s="2">
        <v>977.76451638638173</v>
      </c>
      <c r="F121" s="2">
        <v>501.81628993770488</v>
      </c>
      <c r="G121" s="2">
        <v>186.46236559139786</v>
      </c>
      <c r="H121" s="2">
        <v>138.01075268817203</v>
      </c>
      <c r="I121" s="2">
        <v>182.8</v>
      </c>
      <c r="J121" s="2">
        <v>173.92</v>
      </c>
      <c r="O121" s="2">
        <f t="shared" si="17"/>
        <v>62.00893310442369</v>
      </c>
      <c r="P121" s="2">
        <f t="shared" si="20"/>
        <v>124.45343248697417</v>
      </c>
      <c r="Q121" s="2">
        <f t="shared" si="21"/>
        <v>76.001819583748343</v>
      </c>
      <c r="R121" s="2">
        <f t="shared" si="22"/>
        <v>120.79106689557632</v>
      </c>
      <c r="S121" s="2">
        <f t="shared" si="23"/>
        <v>111.9110668955763</v>
      </c>
      <c r="T121" s="1">
        <f t="shared" si="28"/>
        <v>58952.543661956814</v>
      </c>
      <c r="U121" s="1">
        <f t="shared" si="29"/>
        <v>38138.951132031398</v>
      </c>
      <c r="V121" s="1">
        <f t="shared" si="30"/>
        <v>57217.711901044742</v>
      </c>
      <c r="W121" s="1">
        <f t="shared" si="31"/>
        <v>56158.796392508404</v>
      </c>
      <c r="X121" s="2">
        <f t="shared" si="24"/>
        <v>0.89877274265591234</v>
      </c>
      <c r="Y121" s="2">
        <f t="shared" si="25"/>
        <v>0.57039410196839069</v>
      </c>
      <c r="Z121" s="2">
        <f t="shared" si="26"/>
        <v>0.87232401961620198</v>
      </c>
      <c r="AA121" s="2">
        <f t="shared" si="27"/>
        <v>0.83989321376558723</v>
      </c>
    </row>
    <row r="122" spans="1:27" x14ac:dyDescent="0.35">
      <c r="A122" s="2">
        <v>121</v>
      </c>
      <c r="B122" s="2">
        <f t="shared" si="18"/>
        <v>57.5</v>
      </c>
      <c r="C122" s="2">
        <v>896.02072129015505</v>
      </c>
      <c r="D122" s="2">
        <v>473.09950504618013</v>
      </c>
      <c r="E122" s="2">
        <v>976.43596974461605</v>
      </c>
      <c r="F122" s="2">
        <v>503.68894928448066</v>
      </c>
      <c r="G122" s="2">
        <v>189.30107526881721</v>
      </c>
      <c r="H122" s="2">
        <v>124.69148936170212</v>
      </c>
      <c r="I122" s="2">
        <v>165.88888888888889</v>
      </c>
      <c r="J122" s="2">
        <v>175.64444444444445</v>
      </c>
      <c r="O122" s="2">
        <f t="shared" ref="O122:O185" si="32">N$47</f>
        <v>62.00893310442369</v>
      </c>
      <c r="P122" s="2">
        <f t="shared" si="20"/>
        <v>127.29214216439352</v>
      </c>
      <c r="Q122" s="2">
        <f t="shared" si="21"/>
        <v>62.682556257278435</v>
      </c>
      <c r="R122" s="2">
        <f t="shared" si="22"/>
        <v>103.8799557844652</v>
      </c>
      <c r="S122" s="2">
        <f t="shared" si="23"/>
        <v>113.63551134002076</v>
      </c>
      <c r="T122" s="1">
        <f t="shared" si="28"/>
        <v>60221.849454242576</v>
      </c>
      <c r="U122" s="1">
        <f t="shared" si="29"/>
        <v>31572.510899693923</v>
      </c>
      <c r="V122" s="1">
        <f t="shared" si="30"/>
        <v>49145.555665849563</v>
      </c>
      <c r="W122" s="1">
        <f t="shared" si="31"/>
        <v>57236.95130825974</v>
      </c>
      <c r="X122" s="2">
        <f t="shared" si="24"/>
        <v>0.91812419684834445</v>
      </c>
      <c r="Y122" s="2">
        <f t="shared" si="25"/>
        <v>0.47218849672017554</v>
      </c>
      <c r="Z122" s="2">
        <f t="shared" si="26"/>
        <v>0.74925835445585021</v>
      </c>
      <c r="AA122" s="2">
        <f t="shared" si="27"/>
        <v>0.8560177580097077</v>
      </c>
    </row>
    <row r="123" spans="1:27" x14ac:dyDescent="0.35">
      <c r="A123" s="2">
        <v>122</v>
      </c>
      <c r="B123" s="2">
        <f t="shared" si="18"/>
        <v>58</v>
      </c>
      <c r="C123" s="2">
        <v>894.096619257253</v>
      </c>
      <c r="D123" s="2">
        <v>474.0962205986749</v>
      </c>
      <c r="E123" s="2">
        <v>965.88394986576441</v>
      </c>
      <c r="F123" s="2">
        <v>496.84308564424617</v>
      </c>
      <c r="G123" s="2">
        <v>189.54838709677421</v>
      </c>
      <c r="H123" s="2">
        <v>138.10752688172042</v>
      </c>
      <c r="I123" s="2">
        <v>177.47272727272727</v>
      </c>
      <c r="J123" s="2">
        <v>154.35483870967741</v>
      </c>
      <c r="O123" s="2">
        <f t="shared" si="32"/>
        <v>62.00893310442369</v>
      </c>
      <c r="P123" s="2">
        <f t="shared" si="20"/>
        <v>127.53945399235052</v>
      </c>
      <c r="Q123" s="2">
        <f t="shared" si="21"/>
        <v>76.098593777296728</v>
      </c>
      <c r="R123" s="2">
        <f t="shared" si="22"/>
        <v>115.46379416830358</v>
      </c>
      <c r="S123" s="2">
        <f t="shared" si="23"/>
        <v>92.345905605253719</v>
      </c>
      <c r="T123" s="1">
        <f t="shared" si="28"/>
        <v>60465.973114991961</v>
      </c>
      <c r="U123" s="1">
        <f t="shared" si="29"/>
        <v>37809.060145500138</v>
      </c>
      <c r="V123" s="1">
        <f t="shared" si="30"/>
        <v>54740.948431176046</v>
      </c>
      <c r="W123" s="1">
        <f t="shared" si="31"/>
        <v>45881.424687526545</v>
      </c>
      <c r="X123" s="2">
        <f t="shared" si="24"/>
        <v>0.92184603272665822</v>
      </c>
      <c r="Y123" s="2">
        <f t="shared" si="25"/>
        <v>0.56546035661292571</v>
      </c>
      <c r="Z123" s="2">
        <f t="shared" si="26"/>
        <v>0.83456402897884518</v>
      </c>
      <c r="AA123" s="2">
        <f t="shared" si="27"/>
        <v>0.68618808999423409</v>
      </c>
    </row>
    <row r="124" spans="1:27" x14ac:dyDescent="0.35">
      <c r="A124" s="2">
        <v>123</v>
      </c>
      <c r="B124" s="2">
        <f t="shared" si="18"/>
        <v>58.5</v>
      </c>
      <c r="C124" s="2">
        <v>892.41684764122738</v>
      </c>
      <c r="D124" s="2">
        <v>473.03078303042741</v>
      </c>
      <c r="E124" s="2">
        <v>986.94217767030329</v>
      </c>
      <c r="F124" s="2">
        <v>505.40978392924615</v>
      </c>
      <c r="G124" s="2">
        <v>180.38709677419354</v>
      </c>
      <c r="H124" s="2">
        <v>160.15957446808511</v>
      </c>
      <c r="I124" s="2">
        <v>165.58461538461538</v>
      </c>
      <c r="J124" s="2">
        <v>203.98701298701297</v>
      </c>
      <c r="O124" s="2">
        <f t="shared" si="32"/>
        <v>62.00893310442369</v>
      </c>
      <c r="P124" s="2">
        <f t="shared" si="20"/>
        <v>118.37816366976985</v>
      </c>
      <c r="Q124" s="2">
        <f t="shared" si="21"/>
        <v>98.150641363661421</v>
      </c>
      <c r="R124" s="2">
        <f t="shared" si="22"/>
        <v>103.57568228019169</v>
      </c>
      <c r="S124" s="2">
        <f t="shared" si="23"/>
        <v>141.97807988258927</v>
      </c>
      <c r="T124" s="1">
        <f t="shared" si="28"/>
        <v>55996.515454415327</v>
      </c>
      <c r="U124" s="1">
        <f t="shared" si="29"/>
        <v>49606.294444125051</v>
      </c>
      <c r="V124" s="1">
        <f t="shared" si="30"/>
        <v>48994.486091909836</v>
      </c>
      <c r="W124" s="1">
        <f t="shared" si="31"/>
        <v>71757.110676148688</v>
      </c>
      <c r="X124" s="2">
        <f t="shared" si="24"/>
        <v>0.85370602603220236</v>
      </c>
      <c r="Y124" s="2">
        <f t="shared" si="25"/>
        <v>0.74189606508796491</v>
      </c>
      <c r="Z124" s="2">
        <f t="shared" si="26"/>
        <v>0.7469551931863343</v>
      </c>
      <c r="AA124" s="2">
        <f t="shared" si="27"/>
        <v>1.0731766734296189</v>
      </c>
    </row>
    <row r="125" spans="1:27" x14ac:dyDescent="0.35">
      <c r="A125" s="2">
        <v>124</v>
      </c>
      <c r="B125" s="2">
        <f t="shared" si="18"/>
        <v>59</v>
      </c>
      <c r="C125" s="2">
        <v>898.28077764626221</v>
      </c>
      <c r="D125" s="2">
        <v>476.91947817354787</v>
      </c>
      <c r="E125" s="2">
        <v>973.42765148682474</v>
      </c>
      <c r="F125" s="2">
        <v>501.01583551045326</v>
      </c>
      <c r="G125" s="2">
        <v>169.78494623655914</v>
      </c>
      <c r="H125" s="2">
        <v>122.14583333333333</v>
      </c>
      <c r="I125" s="2">
        <v>156.72972972972974</v>
      </c>
      <c r="J125" s="2">
        <v>137.90740740740742</v>
      </c>
      <c r="O125" s="2">
        <f t="shared" si="32"/>
        <v>62.00893310442369</v>
      </c>
      <c r="P125" s="2">
        <f t="shared" si="20"/>
        <v>107.77601313213545</v>
      </c>
      <c r="Q125" s="2">
        <f t="shared" si="21"/>
        <v>60.136900228909639</v>
      </c>
      <c r="R125" s="2">
        <f t="shared" si="22"/>
        <v>94.72079662530605</v>
      </c>
      <c r="S125" s="2">
        <f t="shared" si="23"/>
        <v>75.898474302983729</v>
      </c>
      <c r="T125" s="1">
        <f t="shared" si="28"/>
        <v>51400.479942603481</v>
      </c>
      <c r="U125" s="1">
        <f t="shared" si="29"/>
        <v>30129.539313195932</v>
      </c>
      <c r="V125" s="1">
        <f t="shared" si="30"/>
        <v>45174.192898723719</v>
      </c>
      <c r="W125" s="1">
        <f t="shared" si="31"/>
        <v>38026.337516878062</v>
      </c>
      <c r="X125" s="2">
        <f t="shared" si="24"/>
        <v>0.78363625150335903</v>
      </c>
      <c r="Y125" s="2">
        <f t="shared" si="25"/>
        <v>0.45060786962329746</v>
      </c>
      <c r="Z125" s="2">
        <f t="shared" si="26"/>
        <v>0.68871215263700258</v>
      </c>
      <c r="AA125" s="2">
        <f t="shared" si="27"/>
        <v>0.56870988832385627</v>
      </c>
    </row>
    <row r="126" spans="1:27" x14ac:dyDescent="0.35">
      <c r="A126" s="2">
        <v>125</v>
      </c>
      <c r="B126" s="2">
        <f t="shared" si="18"/>
        <v>59.5</v>
      </c>
      <c r="C126" s="2">
        <v>896.46357017074354</v>
      </c>
      <c r="D126" s="2">
        <v>476.75941007820944</v>
      </c>
      <c r="E126" s="2">
        <v>981.21568352476163</v>
      </c>
      <c r="F126" s="2">
        <v>503.18116979147896</v>
      </c>
      <c r="G126" s="2">
        <v>174.08602150537635</v>
      </c>
      <c r="H126" s="2">
        <v>136.19148936170214</v>
      </c>
      <c r="I126" s="2">
        <v>187.61643835616439</v>
      </c>
      <c r="J126" s="2">
        <v>154.44680851063831</v>
      </c>
      <c r="O126" s="2">
        <f t="shared" si="32"/>
        <v>62.00893310442369</v>
      </c>
      <c r="P126" s="2">
        <f t="shared" si="20"/>
        <v>112.07708840095266</v>
      </c>
      <c r="Q126" s="2">
        <f t="shared" si="21"/>
        <v>74.182556257278449</v>
      </c>
      <c r="R126" s="2">
        <f t="shared" si="22"/>
        <v>125.6075052517407</v>
      </c>
      <c r="S126" s="2">
        <f t="shared" si="23"/>
        <v>92.437875406214616</v>
      </c>
      <c r="T126" s="1">
        <f t="shared" si="28"/>
        <v>53433.806549321518</v>
      </c>
      <c r="U126" s="1">
        <f t="shared" si="29"/>
        <v>37327.265435659567</v>
      </c>
      <c r="V126" s="1">
        <f t="shared" si="30"/>
        <v>59884.560105215496</v>
      </c>
      <c r="W126" s="1">
        <f t="shared" si="31"/>
        <v>46512.998279938052</v>
      </c>
      <c r="X126" s="2">
        <f t="shared" si="24"/>
        <v>0.81463573714920967</v>
      </c>
      <c r="Y126" s="2">
        <f t="shared" si="25"/>
        <v>0.5582547871702509</v>
      </c>
      <c r="Z126" s="2">
        <f t="shared" si="26"/>
        <v>0.91298198491883076</v>
      </c>
      <c r="AA126" s="2">
        <f t="shared" si="27"/>
        <v>0.69563370507744371</v>
      </c>
    </row>
    <row r="127" spans="1:27" x14ac:dyDescent="0.35">
      <c r="A127" s="2">
        <v>126</v>
      </c>
      <c r="B127" s="2">
        <f t="shared" si="18"/>
        <v>60</v>
      </c>
      <c r="C127" s="2">
        <v>898.52510806313865</v>
      </c>
      <c r="D127" s="2">
        <v>478.04778916437397</v>
      </c>
      <c r="E127" s="2">
        <v>994.71493905718535</v>
      </c>
      <c r="F127" s="2">
        <v>510.07141183067392</v>
      </c>
      <c r="G127" s="2">
        <v>179.13978494623655</v>
      </c>
      <c r="H127" s="2">
        <v>145.87096774193549</v>
      </c>
      <c r="I127" s="2">
        <v>192.9</v>
      </c>
      <c r="J127" s="2">
        <v>188.81632653061226</v>
      </c>
      <c r="O127" s="2">
        <f t="shared" si="32"/>
        <v>62.00893310442369</v>
      </c>
      <c r="P127" s="2">
        <f t="shared" si="20"/>
        <v>117.13085184181286</v>
      </c>
      <c r="Q127" s="2">
        <f t="shared" si="21"/>
        <v>83.862034637511798</v>
      </c>
      <c r="R127" s="2">
        <f t="shared" si="22"/>
        <v>130.89106689557633</v>
      </c>
      <c r="S127" s="2">
        <f t="shared" si="23"/>
        <v>126.80739342618857</v>
      </c>
      <c r="T127" s="1">
        <f t="shared" si="28"/>
        <v>55994.144765918478</v>
      </c>
      <c r="U127" s="1">
        <f t="shared" si="29"/>
        <v>42775.626406548523</v>
      </c>
      <c r="V127" s="1">
        <f t="shared" si="30"/>
        <v>62572.185150796446</v>
      </c>
      <c r="W127" s="1">
        <f t="shared" si="31"/>
        <v>64680.82619546372</v>
      </c>
      <c r="X127" s="2">
        <f t="shared" si="24"/>
        <v>0.85366988322868709</v>
      </c>
      <c r="Y127" s="2">
        <f t="shared" si="25"/>
        <v>0.63973875227541055</v>
      </c>
      <c r="Z127" s="2">
        <f t="shared" si="26"/>
        <v>0.95395670769413177</v>
      </c>
      <c r="AA127" s="2">
        <f t="shared" si="27"/>
        <v>0.96734599870392468</v>
      </c>
    </row>
    <row r="128" spans="1:27" x14ac:dyDescent="0.35">
      <c r="A128" s="2">
        <v>127</v>
      </c>
      <c r="B128" s="2">
        <f t="shared" si="18"/>
        <v>60.5</v>
      </c>
      <c r="C128" s="2">
        <v>901.457073065656</v>
      </c>
      <c r="D128" s="2">
        <v>479.95649101813029</v>
      </c>
      <c r="E128" s="2">
        <v>991.61499689306538</v>
      </c>
      <c r="F128" s="2">
        <v>509.23255312207874</v>
      </c>
      <c r="G128" s="2">
        <v>164.19354838709677</v>
      </c>
      <c r="H128" s="2">
        <v>105.13978494623656</v>
      </c>
      <c r="I128" s="2">
        <v>190.59259259259258</v>
      </c>
      <c r="J128" s="2">
        <v>196.16981132075472</v>
      </c>
      <c r="O128" s="2">
        <f t="shared" si="32"/>
        <v>62.00893310442369</v>
      </c>
      <c r="P128" s="2">
        <f t="shared" si="20"/>
        <v>102.18461528267308</v>
      </c>
      <c r="Q128" s="2">
        <f t="shared" si="21"/>
        <v>43.13085184181287</v>
      </c>
      <c r="R128" s="2">
        <f t="shared" si="22"/>
        <v>128.58365948816891</v>
      </c>
      <c r="S128" s="2">
        <f t="shared" si="23"/>
        <v>134.16087821633101</v>
      </c>
      <c r="T128" s="1">
        <f t="shared" si="28"/>
        <v>49044.169387109381</v>
      </c>
      <c r="U128" s="1">
        <f t="shared" si="29"/>
        <v>21963.63380173648</v>
      </c>
      <c r="V128" s="1">
        <f t="shared" si="30"/>
        <v>61714.562010211666</v>
      </c>
      <c r="W128" s="1">
        <f t="shared" si="31"/>
        <v>68319.086543202517</v>
      </c>
      <c r="X128" s="2">
        <f t="shared" si="24"/>
        <v>0.74771264975592233</v>
      </c>
      <c r="Y128" s="2">
        <f t="shared" si="25"/>
        <v>0.32848116706026453</v>
      </c>
      <c r="Z128" s="2">
        <f t="shared" si="26"/>
        <v>0.94088164333985225</v>
      </c>
      <c r="AA128" s="2">
        <f t="shared" si="27"/>
        <v>1.0217586708456281</v>
      </c>
    </row>
    <row r="129" spans="1:27" x14ac:dyDescent="0.35">
      <c r="A129" s="2">
        <v>128</v>
      </c>
      <c r="B129" s="2">
        <f t="shared" si="18"/>
        <v>61</v>
      </c>
      <c r="C129" s="2">
        <v>906.60328247111613</v>
      </c>
      <c r="D129" s="2">
        <v>483.0389515363542</v>
      </c>
      <c r="E129" s="2">
        <v>990.08793178758765</v>
      </c>
      <c r="F129" s="2">
        <v>507.87898612353194</v>
      </c>
      <c r="G129" s="2">
        <v>151</v>
      </c>
      <c r="H129" s="2">
        <v>91.290322580645167</v>
      </c>
      <c r="I129" s="2">
        <v>168.32098765432099</v>
      </c>
      <c r="J129" s="2">
        <v>187.2</v>
      </c>
      <c r="O129" s="2">
        <f t="shared" si="32"/>
        <v>62.00893310442369</v>
      </c>
      <c r="P129" s="2">
        <f t="shared" si="20"/>
        <v>88.99106689557631</v>
      </c>
      <c r="Q129" s="2">
        <f t="shared" si="21"/>
        <v>29.281389476221477</v>
      </c>
      <c r="R129" s="2">
        <f t="shared" si="22"/>
        <v>106.3120545498973</v>
      </c>
      <c r="S129" s="2">
        <f t="shared" si="23"/>
        <v>125.1910668955763</v>
      </c>
      <c r="T129" s="1">
        <f t="shared" si="28"/>
        <v>42986.15164934074</v>
      </c>
      <c r="U129" s="1">
        <f t="shared" si="29"/>
        <v>14871.402399471623</v>
      </c>
      <c r="V129" s="1">
        <f t="shared" si="30"/>
        <v>51352.863365458084</v>
      </c>
      <c r="W129" s="1">
        <f t="shared" si="31"/>
        <v>63581.912126648553</v>
      </c>
      <c r="X129" s="2">
        <f t="shared" si="24"/>
        <v>0.65535393410060272</v>
      </c>
      <c r="Y129" s="2">
        <f t="shared" si="25"/>
        <v>0.22241199521433666</v>
      </c>
      <c r="Z129" s="2">
        <f t="shared" si="26"/>
        <v>0.78291030349537727</v>
      </c>
      <c r="AA129" s="2">
        <f t="shared" si="27"/>
        <v>0.9509109871260677</v>
      </c>
    </row>
    <row r="130" spans="1:27" x14ac:dyDescent="0.35">
      <c r="A130" s="2">
        <v>129</v>
      </c>
      <c r="B130" s="2">
        <f t="shared" si="18"/>
        <v>61.5</v>
      </c>
      <c r="C130" s="2">
        <v>911.71895057446682</v>
      </c>
      <c r="D130" s="2">
        <v>485.11566820648773</v>
      </c>
      <c r="E130" s="2">
        <v>986.01066795596194</v>
      </c>
      <c r="F130" s="2">
        <v>507.18614595923412</v>
      </c>
      <c r="G130" s="2">
        <v>173.41935483870967</v>
      </c>
      <c r="H130" s="2">
        <v>143.72043010752688</v>
      </c>
      <c r="I130" s="2">
        <v>218.07594936708861</v>
      </c>
      <c r="J130" s="2">
        <v>164.88888888888889</v>
      </c>
      <c r="O130" s="2">
        <f t="shared" si="32"/>
        <v>62.00893310442369</v>
      </c>
      <c r="P130" s="2">
        <f t="shared" si="20"/>
        <v>111.41042173428598</v>
      </c>
      <c r="Q130" s="2">
        <f t="shared" si="21"/>
        <v>81.71149700310319</v>
      </c>
      <c r="R130" s="2">
        <f t="shared" si="22"/>
        <v>156.06701626266494</v>
      </c>
      <c r="S130" s="2">
        <f t="shared" si="23"/>
        <v>102.8799557844652</v>
      </c>
      <c r="T130" s="1">
        <f t="shared" si="28"/>
        <v>54046.941184794741</v>
      </c>
      <c r="U130" s="1">
        <f t="shared" si="29"/>
        <v>41442.939245563415</v>
      </c>
      <c r="V130" s="1">
        <f t="shared" si="30"/>
        <v>75710.554879255491</v>
      </c>
      <c r="W130" s="1">
        <f t="shared" si="31"/>
        <v>52179.288270779318</v>
      </c>
      <c r="X130" s="2">
        <f t="shared" si="24"/>
        <v>0.82398340331780651</v>
      </c>
      <c r="Y130" s="2">
        <f t="shared" si="25"/>
        <v>0.61980750419878272</v>
      </c>
      <c r="Z130" s="2">
        <f t="shared" si="26"/>
        <v>1.1542603394184188</v>
      </c>
      <c r="AA130" s="2">
        <f t="shared" si="27"/>
        <v>0.78037694774370414</v>
      </c>
    </row>
    <row r="131" spans="1:27" x14ac:dyDescent="0.35">
      <c r="A131" s="2">
        <v>130</v>
      </c>
      <c r="B131" s="2">
        <f t="shared" si="18"/>
        <v>62</v>
      </c>
      <c r="C131" s="2">
        <v>905.519066246227</v>
      </c>
      <c r="D131" s="2">
        <v>485.03665136958091</v>
      </c>
      <c r="E131" s="2">
        <v>990.31699155340925</v>
      </c>
      <c r="F131" s="2">
        <v>505.26560175235625</v>
      </c>
      <c r="G131" s="2">
        <v>145.70967741935485</v>
      </c>
      <c r="H131" s="2">
        <v>144.95698924731184</v>
      </c>
      <c r="I131" s="2">
        <v>216.63095238095238</v>
      </c>
      <c r="J131" s="2">
        <v>226.66666666666666</v>
      </c>
      <c r="O131" s="2">
        <f t="shared" si="32"/>
        <v>62.00893310442369</v>
      </c>
      <c r="P131" s="2">
        <f t="shared" si="20"/>
        <v>83.700744314931157</v>
      </c>
      <c r="Q131" s="2">
        <f t="shared" si="21"/>
        <v>82.948056142888149</v>
      </c>
      <c r="R131" s="2">
        <f t="shared" si="22"/>
        <v>154.6220192765287</v>
      </c>
      <c r="S131" s="2">
        <f t="shared" si="23"/>
        <v>164.65773356224298</v>
      </c>
      <c r="T131" s="1">
        <f t="shared" si="28"/>
        <v>40597.928739655697</v>
      </c>
      <c r="U131" s="1">
        <f t="shared" si="29"/>
        <v>41910.79950122461</v>
      </c>
      <c r="V131" s="1">
        <f t="shared" si="30"/>
        <v>74997.346457890279</v>
      </c>
      <c r="W131" s="1">
        <f t="shared" si="31"/>
        <v>83195.888831505843</v>
      </c>
      <c r="X131" s="2">
        <f t="shared" si="24"/>
        <v>0.61894380620316192</v>
      </c>
      <c r="Y131" s="2">
        <f t="shared" si="25"/>
        <v>0.62680467434776566</v>
      </c>
      <c r="Z131" s="2">
        <f t="shared" si="26"/>
        <v>1.1433869784209465</v>
      </c>
      <c r="AA131" s="2">
        <f t="shared" si="27"/>
        <v>1.2442514250910726</v>
      </c>
    </row>
    <row r="132" spans="1:27" x14ac:dyDescent="0.35">
      <c r="A132" s="2">
        <v>131</v>
      </c>
      <c r="B132" s="2">
        <f t="shared" ref="B132:B146" si="33">B131+0.5</f>
        <v>62.5</v>
      </c>
      <c r="C132" s="2">
        <v>898.47929610997426</v>
      </c>
      <c r="D132" s="2">
        <v>479.48018148697338</v>
      </c>
      <c r="E132" s="2">
        <v>994.57750319769229</v>
      </c>
      <c r="F132" s="2">
        <v>504.94010666315722</v>
      </c>
      <c r="G132" s="2">
        <v>209.54838709677421</v>
      </c>
      <c r="H132" s="2">
        <v>115.39784946236558</v>
      </c>
      <c r="I132" s="2">
        <v>222.16304347826087</v>
      </c>
      <c r="J132" s="2">
        <v>183.46808510638297</v>
      </c>
      <c r="O132" s="2">
        <f t="shared" si="32"/>
        <v>62.00893310442369</v>
      </c>
      <c r="P132" s="2">
        <f t="shared" si="20"/>
        <v>147.5394539923505</v>
      </c>
      <c r="Q132" s="2">
        <f t="shared" si="21"/>
        <v>53.388916357941895</v>
      </c>
      <c r="R132" s="2">
        <f t="shared" si="22"/>
        <v>160.15411037383717</v>
      </c>
      <c r="S132" s="2">
        <f t="shared" si="23"/>
        <v>121.45915200195928</v>
      </c>
      <c r="T132" s="1">
        <f t="shared" si="28"/>
        <v>70742.24417674118</v>
      </c>
      <c r="U132" s="1">
        <f t="shared" si="29"/>
        <v>26958.205120409559</v>
      </c>
      <c r="V132" s="1">
        <f t="shared" si="30"/>
        <v>76790.721907932209</v>
      </c>
      <c r="W132" s="1">
        <f t="shared" si="31"/>
        <v>61329.597167085944</v>
      </c>
      <c r="X132" s="2">
        <f t="shared" si="24"/>
        <v>1.0785149693446403</v>
      </c>
      <c r="Y132" s="2">
        <f t="shared" si="25"/>
        <v>0.40317839751553403</v>
      </c>
      <c r="Z132" s="2">
        <f t="shared" si="26"/>
        <v>1.1707282409301352</v>
      </c>
      <c r="AA132" s="2">
        <f t="shared" si="27"/>
        <v>0.9172260762783041</v>
      </c>
    </row>
    <row r="133" spans="1:27" x14ac:dyDescent="0.35">
      <c r="A133" s="2">
        <v>132</v>
      </c>
      <c r="B133" s="2">
        <f t="shared" si="33"/>
        <v>63</v>
      </c>
      <c r="C133" s="2">
        <v>900.89205897662919</v>
      </c>
      <c r="D133" s="2">
        <v>481.83343926901091</v>
      </c>
      <c r="E133" s="2">
        <v>985.64417233064717</v>
      </c>
      <c r="F133" s="2">
        <v>506.29763639040152</v>
      </c>
      <c r="G133" s="2">
        <v>162.87096774193549</v>
      </c>
      <c r="H133" s="2">
        <v>127.80645161290323</v>
      </c>
      <c r="I133" s="2">
        <v>204.10588235294117</v>
      </c>
      <c r="J133" s="2">
        <v>155.53061224489795</v>
      </c>
      <c r="O133" s="2">
        <f t="shared" si="32"/>
        <v>62.00893310442369</v>
      </c>
      <c r="P133" s="2">
        <f t="shared" si="20"/>
        <v>100.8620346375118</v>
      </c>
      <c r="Q133" s="2">
        <f t="shared" si="21"/>
        <v>65.797518508479541</v>
      </c>
      <c r="R133" s="2">
        <f t="shared" si="22"/>
        <v>142.09694924851749</v>
      </c>
      <c r="S133" s="2">
        <f t="shared" si="23"/>
        <v>93.521679140474262</v>
      </c>
      <c r="T133" s="1">
        <f t="shared" si="28"/>
        <v>48598.701041062413</v>
      </c>
      <c r="U133" s="1">
        <f t="shared" si="29"/>
        <v>33313.128101196889</v>
      </c>
      <c r="V133" s="1">
        <f t="shared" si="30"/>
        <v>68467.061766047278</v>
      </c>
      <c r="W133" s="1">
        <f t="shared" si="31"/>
        <v>47349.805100083635</v>
      </c>
      <c r="X133" s="2">
        <f t="shared" si="24"/>
        <v>0.74092117338742436</v>
      </c>
      <c r="Y133" s="2">
        <f t="shared" si="25"/>
        <v>0.4982206175848779</v>
      </c>
      <c r="Z133" s="2">
        <f t="shared" si="26"/>
        <v>1.043828222882478</v>
      </c>
      <c r="AA133" s="2">
        <f t="shared" si="27"/>
        <v>0.70814872346496016</v>
      </c>
    </row>
    <row r="134" spans="1:27" x14ac:dyDescent="0.35">
      <c r="A134" s="2">
        <v>133</v>
      </c>
      <c r="B134" s="2">
        <f t="shared" si="33"/>
        <v>63.5</v>
      </c>
      <c r="C134" s="2">
        <v>909.82538984367432</v>
      </c>
      <c r="D134" s="2">
        <v>486.57392519854915</v>
      </c>
      <c r="E134" s="2">
        <v>992.36325879474953</v>
      </c>
      <c r="F134" s="2">
        <v>507.97496533686336</v>
      </c>
      <c r="G134" s="2">
        <v>185.56989247311827</v>
      </c>
      <c r="H134" s="2">
        <v>150.06451612903226</v>
      </c>
      <c r="I134" s="2">
        <v>189.53932584269663</v>
      </c>
      <c r="J134" s="2">
        <v>171.38</v>
      </c>
      <c r="O134" s="2">
        <f t="shared" si="32"/>
        <v>62.00893310442369</v>
      </c>
      <c r="P134" s="2">
        <f t="shared" si="20"/>
        <v>123.56095936869458</v>
      </c>
      <c r="Q134" s="2">
        <f t="shared" si="21"/>
        <v>88.055583024608566</v>
      </c>
      <c r="R134" s="2">
        <f t="shared" si="22"/>
        <v>127.53039273827294</v>
      </c>
      <c r="S134" s="2">
        <f t="shared" si="23"/>
        <v>109.37106689557631</v>
      </c>
      <c r="T134" s="1">
        <f t="shared" si="28"/>
        <v>60121.541001324171</v>
      </c>
      <c r="U134" s="1">
        <f t="shared" si="29"/>
        <v>44730.031734642827</v>
      </c>
      <c r="V134" s="1">
        <f t="shared" si="30"/>
        <v>62052.963776774013</v>
      </c>
      <c r="W134" s="1">
        <f t="shared" si="31"/>
        <v>55557.763915136136</v>
      </c>
      <c r="X134" s="2">
        <f t="shared" si="24"/>
        <v>0.9165949243565924</v>
      </c>
      <c r="Y134" s="2">
        <f t="shared" si="25"/>
        <v>0.66896822080854834</v>
      </c>
      <c r="Z134" s="2">
        <f t="shared" si="26"/>
        <v>0.94604081485239744</v>
      </c>
      <c r="AA134" s="2">
        <f t="shared" si="27"/>
        <v>0.8309043619485097</v>
      </c>
    </row>
    <row r="135" spans="1:27" x14ac:dyDescent="0.35">
      <c r="A135" s="2">
        <v>134</v>
      </c>
      <c r="B135" s="2">
        <f t="shared" si="33"/>
        <v>64</v>
      </c>
      <c r="C135" s="2">
        <v>897.83792876567361</v>
      </c>
      <c r="D135" s="2">
        <v>481.99347264306766</v>
      </c>
      <c r="E135" s="2">
        <v>984.97226368423696</v>
      </c>
      <c r="F135" s="2">
        <v>504.80369589711603</v>
      </c>
      <c r="G135" s="2">
        <v>193.63440860215053</v>
      </c>
      <c r="H135" s="2">
        <v>134.91397849462365</v>
      </c>
      <c r="I135" s="2">
        <v>180.80219780219781</v>
      </c>
      <c r="J135" s="2">
        <v>148</v>
      </c>
      <c r="O135" s="2">
        <f t="shared" si="32"/>
        <v>62.00893310442369</v>
      </c>
      <c r="P135" s="2">
        <f t="shared" si="20"/>
        <v>131.62547549772682</v>
      </c>
      <c r="Q135" s="2">
        <f t="shared" si="21"/>
        <v>72.905045390199959</v>
      </c>
      <c r="R135" s="2">
        <f t="shared" si="22"/>
        <v>118.79326469777412</v>
      </c>
      <c r="S135" s="2">
        <f t="shared" si="23"/>
        <v>85.99106689557631</v>
      </c>
      <c r="T135" s="1">
        <f t="shared" si="28"/>
        <v>63442.620023444368</v>
      </c>
      <c r="U135" s="1">
        <f t="shared" si="29"/>
        <v>36802.736362519943</v>
      </c>
      <c r="V135" s="1">
        <f t="shared" si="30"/>
        <v>57257.578178287287</v>
      </c>
      <c r="W135" s="1">
        <f t="shared" si="31"/>
        <v>43408.608383023064</v>
      </c>
      <c r="X135" s="2">
        <f t="shared" si="24"/>
        <v>0.96722709586057098</v>
      </c>
      <c r="Y135" s="2">
        <f t="shared" si="25"/>
        <v>0.55041009609329805</v>
      </c>
      <c r="Z135" s="2">
        <f t="shared" si="26"/>
        <v>0.87293180888382416</v>
      </c>
      <c r="AA135" s="2">
        <f t="shared" si="27"/>
        <v>0.64920543070564518</v>
      </c>
    </row>
    <row r="136" spans="1:27" x14ac:dyDescent="0.35">
      <c r="A136" s="2">
        <v>135</v>
      </c>
      <c r="B136" s="2">
        <f t="shared" si="33"/>
        <v>64.5</v>
      </c>
      <c r="C136" s="2">
        <v>901.74721543569683</v>
      </c>
      <c r="D136" s="2">
        <v>478.59478892604056</v>
      </c>
      <c r="E136" s="2">
        <v>981.65853240535012</v>
      </c>
      <c r="F136" s="2">
        <v>508.23675881481967</v>
      </c>
      <c r="G136" s="2">
        <v>182.53763440860214</v>
      </c>
      <c r="H136" s="2">
        <v>123.66666666666667</v>
      </c>
      <c r="I136" s="2">
        <v>189.57471264367817</v>
      </c>
      <c r="J136" s="2">
        <v>254.58823529411765</v>
      </c>
      <c r="O136" s="2">
        <f t="shared" si="32"/>
        <v>62.00893310442369</v>
      </c>
      <c r="P136" s="2">
        <f t="shared" si="20"/>
        <v>120.52870130417845</v>
      </c>
      <c r="Q136" s="2">
        <f t="shared" si="21"/>
        <v>61.657733562242981</v>
      </c>
      <c r="R136" s="2">
        <f t="shared" si="22"/>
        <v>127.56577953925448</v>
      </c>
      <c r="S136" s="2">
        <f t="shared" si="23"/>
        <v>192.57930218969398</v>
      </c>
      <c r="T136" s="1">
        <f t="shared" si="28"/>
        <v>57684.408360203081</v>
      </c>
      <c r="U136" s="1">
        <f t="shared" si="29"/>
        <v>31336.726661542099</v>
      </c>
      <c r="V136" s="1">
        <f t="shared" si="30"/>
        <v>61052.317332775325</v>
      </c>
      <c r="W136" s="1">
        <f t="shared" si="31"/>
        <v>97875.880359709772</v>
      </c>
      <c r="X136" s="2">
        <f t="shared" si="24"/>
        <v>0.87943913340994695</v>
      </c>
      <c r="Y136" s="2">
        <f t="shared" si="25"/>
        <v>0.46866218215758237</v>
      </c>
      <c r="Z136" s="2">
        <f t="shared" si="26"/>
        <v>0.93078526024802577</v>
      </c>
      <c r="AA136" s="2">
        <f t="shared" si="27"/>
        <v>1.4638007397968194</v>
      </c>
    </row>
    <row r="137" spans="1:27" x14ac:dyDescent="0.35">
      <c r="A137" s="2">
        <v>136</v>
      </c>
      <c r="B137" s="2">
        <f t="shared" si="33"/>
        <v>65</v>
      </c>
      <c r="C137" s="2">
        <v>908.0845356234297</v>
      </c>
      <c r="D137" s="2">
        <v>485.05750784754446</v>
      </c>
      <c r="E137" s="2">
        <v>984.66685066314142</v>
      </c>
      <c r="F137" s="2">
        <v>509.55097929297011</v>
      </c>
      <c r="G137" s="2">
        <v>189.35483870967741</v>
      </c>
      <c r="H137" s="2">
        <v>136.63440860215053</v>
      </c>
      <c r="I137" s="2">
        <v>201.48314606741573</v>
      </c>
      <c r="J137" s="2">
        <v>152.5</v>
      </c>
      <c r="O137" s="2">
        <f t="shared" si="32"/>
        <v>62.00893310442369</v>
      </c>
      <c r="P137" s="2">
        <f t="shared" si="20"/>
        <v>127.34590560525372</v>
      </c>
      <c r="Q137" s="2">
        <f t="shared" si="21"/>
        <v>74.625475497726839</v>
      </c>
      <c r="R137" s="2">
        <f t="shared" si="22"/>
        <v>139.47421296299206</v>
      </c>
      <c r="S137" s="2">
        <f t="shared" si="23"/>
        <v>90.49106689557631</v>
      </c>
      <c r="T137" s="1">
        <f t="shared" si="28"/>
        <v>61770.087607473011</v>
      </c>
      <c r="U137" s="1">
        <f t="shared" si="29"/>
        <v>38025.484120070258</v>
      </c>
      <c r="V137" s="1">
        <f t="shared" si="30"/>
        <v>67653.014148826609</v>
      </c>
      <c r="W137" s="1">
        <f t="shared" si="31"/>
        <v>46109.811753906579</v>
      </c>
      <c r="X137" s="2">
        <f t="shared" si="24"/>
        <v>0.9417281698888057</v>
      </c>
      <c r="Y137" s="2">
        <f t="shared" si="25"/>
        <v>0.56869712519085536</v>
      </c>
      <c r="Z137" s="2">
        <f t="shared" si="26"/>
        <v>1.0314174978461286</v>
      </c>
      <c r="AA137" s="2">
        <f t="shared" si="27"/>
        <v>0.68960377479316981</v>
      </c>
    </row>
    <row r="138" spans="1:27" x14ac:dyDescent="0.35">
      <c r="A138" s="2">
        <v>137</v>
      </c>
      <c r="B138" s="2">
        <f t="shared" si="33"/>
        <v>65.5</v>
      </c>
      <c r="C138" s="2">
        <v>905.21365322513134</v>
      </c>
      <c r="D138" s="2">
        <v>482.32541624628948</v>
      </c>
      <c r="E138" s="2">
        <v>989.0037155626984</v>
      </c>
      <c r="F138" s="2">
        <v>509.34892568422936</v>
      </c>
      <c r="G138" s="2">
        <v>184.47311827956989</v>
      </c>
      <c r="H138" s="2">
        <v>139.93617021276594</v>
      </c>
      <c r="I138" s="2">
        <v>198.96590909090909</v>
      </c>
      <c r="J138" s="2">
        <v>178</v>
      </c>
      <c r="O138" s="2">
        <f t="shared" si="32"/>
        <v>62.00893310442369</v>
      </c>
      <c r="P138" s="2">
        <f t="shared" si="20"/>
        <v>122.4641851751462</v>
      </c>
      <c r="Q138" s="2">
        <f t="shared" si="21"/>
        <v>77.927237108342254</v>
      </c>
      <c r="R138" s="2">
        <f t="shared" si="22"/>
        <v>136.95697598648542</v>
      </c>
      <c r="S138" s="2">
        <f t="shared" si="23"/>
        <v>115.99106689557631</v>
      </c>
      <c r="T138" s="1">
        <f t="shared" si="28"/>
        <v>59067.589089865061</v>
      </c>
      <c r="U138" s="1">
        <f t="shared" si="29"/>
        <v>39692.154502674341</v>
      </c>
      <c r="V138" s="1">
        <f t="shared" si="30"/>
        <v>66057.830450514652</v>
      </c>
      <c r="W138" s="1">
        <f t="shared" si="31"/>
        <v>59079.925312229374</v>
      </c>
      <c r="X138" s="2">
        <f t="shared" si="24"/>
        <v>0.90052669063420543</v>
      </c>
      <c r="Y138" s="2">
        <f t="shared" si="25"/>
        <v>0.59362332079785385</v>
      </c>
      <c r="Z138" s="2">
        <f t="shared" si="26"/>
        <v>1.0070978071506269</v>
      </c>
      <c r="AA138" s="2">
        <f t="shared" si="27"/>
        <v>0.88358069486935475</v>
      </c>
    </row>
    <row r="139" spans="1:27" x14ac:dyDescent="0.35">
      <c r="A139" s="2">
        <v>138</v>
      </c>
      <c r="B139" s="2">
        <f t="shared" si="33"/>
        <v>66</v>
      </c>
      <c r="C139" s="2">
        <v>905.79393796521299</v>
      </c>
      <c r="D139" s="2">
        <v>481.45776264866856</v>
      </c>
      <c r="E139" s="2">
        <v>987.20177873823457</v>
      </c>
      <c r="F139" s="2">
        <v>507.50642934974098</v>
      </c>
      <c r="G139" s="2">
        <v>213.65591397849462</v>
      </c>
      <c r="H139" s="2">
        <v>146.58510638297872</v>
      </c>
      <c r="I139" s="2">
        <v>174.41558441558442</v>
      </c>
      <c r="J139" s="2">
        <v>201.2183908045977</v>
      </c>
      <c r="O139" s="2">
        <f t="shared" si="32"/>
        <v>62.00893310442369</v>
      </c>
      <c r="P139" s="2">
        <f t="shared" si="20"/>
        <v>151.64698087407095</v>
      </c>
      <c r="Q139" s="2">
        <f t="shared" si="21"/>
        <v>84.576173278555032</v>
      </c>
      <c r="R139" s="2">
        <f t="shared" si="22"/>
        <v>112.40665131116073</v>
      </c>
      <c r="S139" s="2">
        <f t="shared" si="23"/>
        <v>139.20945770017403</v>
      </c>
      <c r="T139" s="1">
        <f t="shared" si="28"/>
        <v>73011.616124055625</v>
      </c>
      <c r="U139" s="1">
        <f t="shared" si="29"/>
        <v>42922.951708664441</v>
      </c>
      <c r="V139" s="1">
        <f t="shared" si="30"/>
        <v>54119.054847100473</v>
      </c>
      <c r="W139" s="1">
        <f t="shared" si="31"/>
        <v>70649.694809129127</v>
      </c>
      <c r="X139" s="2">
        <f t="shared" si="24"/>
        <v>1.1131131312304083</v>
      </c>
      <c r="Y139" s="2">
        <f t="shared" si="25"/>
        <v>0.64194210294194354</v>
      </c>
      <c r="Z139" s="2">
        <f t="shared" si="26"/>
        <v>0.82508282651530473</v>
      </c>
      <c r="AA139" s="2">
        <f t="shared" si="27"/>
        <v>1.0566145116442189</v>
      </c>
    </row>
    <row r="140" spans="1:27" x14ac:dyDescent="0.35">
      <c r="A140" s="2">
        <v>139</v>
      </c>
      <c r="B140" s="2">
        <f t="shared" si="33"/>
        <v>66.5</v>
      </c>
      <c r="C140" s="2">
        <v>907.8096639044436</v>
      </c>
      <c r="D140" s="2">
        <v>481.08847785540132</v>
      </c>
      <c r="E140" s="2">
        <v>987.5530037124945</v>
      </c>
      <c r="F140" s="2">
        <v>508.05006363759043</v>
      </c>
      <c r="G140" s="2">
        <v>191.25806451612902</v>
      </c>
      <c r="H140" s="2">
        <v>144.15217391304347</v>
      </c>
      <c r="I140" s="2">
        <v>198.9390243902439</v>
      </c>
      <c r="J140" s="2">
        <v>192.43010752688173</v>
      </c>
      <c r="O140" s="2">
        <f t="shared" si="32"/>
        <v>62.00893310442369</v>
      </c>
      <c r="P140" s="2">
        <f t="shared" si="20"/>
        <v>129.24913141170532</v>
      </c>
      <c r="Q140" s="2">
        <f t="shared" si="21"/>
        <v>82.14324080861978</v>
      </c>
      <c r="R140" s="2">
        <f t="shared" si="22"/>
        <v>136.9300912858202</v>
      </c>
      <c r="S140" s="2">
        <f t="shared" si="23"/>
        <v>130.42117442245802</v>
      </c>
      <c r="T140" s="1">
        <f t="shared" si="28"/>
        <v>62180.267894990051</v>
      </c>
      <c r="U140" s="1">
        <f t="shared" si="29"/>
        <v>41732.878720217195</v>
      </c>
      <c r="V140" s="1">
        <f t="shared" si="30"/>
        <v>65875.489189296393</v>
      </c>
      <c r="W140" s="1">
        <f t="shared" si="31"/>
        <v>66260.485965019077</v>
      </c>
      <c r="X140" s="2">
        <f t="shared" si="24"/>
        <v>0.94798165513465071</v>
      </c>
      <c r="Y140" s="2">
        <f t="shared" si="25"/>
        <v>0.62414374736650402</v>
      </c>
      <c r="Z140" s="2">
        <f t="shared" si="26"/>
        <v>1.0043178871460856</v>
      </c>
      <c r="AA140" s="2">
        <f t="shared" si="27"/>
        <v>0.99097089107581748</v>
      </c>
    </row>
    <row r="141" spans="1:27" x14ac:dyDescent="0.35">
      <c r="A141" s="2">
        <v>140</v>
      </c>
      <c r="B141" s="2">
        <f t="shared" si="33"/>
        <v>67</v>
      </c>
      <c r="C141" s="2">
        <v>908.16088887870353</v>
      </c>
      <c r="D141" s="2">
        <v>481.67657352337511</v>
      </c>
      <c r="E141" s="2">
        <v>993.50855762385788</v>
      </c>
      <c r="F141" s="2">
        <v>510.16659314486259</v>
      </c>
      <c r="G141" s="2">
        <v>177.38709677419354</v>
      </c>
      <c r="H141" s="2">
        <v>142.3978494623656</v>
      </c>
      <c r="I141" s="2">
        <v>185.52325581395348</v>
      </c>
      <c r="J141" s="2">
        <v>197.83783783783784</v>
      </c>
      <c r="O141" s="2">
        <f t="shared" si="32"/>
        <v>62.00893310442369</v>
      </c>
      <c r="P141" s="2">
        <f t="shared" si="20"/>
        <v>115.37816366976985</v>
      </c>
      <c r="Q141" s="2">
        <f t="shared" si="21"/>
        <v>80.388916357941909</v>
      </c>
      <c r="R141" s="2">
        <f t="shared" si="22"/>
        <v>123.51432270952979</v>
      </c>
      <c r="S141" s="2">
        <f t="shared" si="23"/>
        <v>135.82890473341416</v>
      </c>
      <c r="T141" s="1">
        <f t="shared" si="28"/>
        <v>55574.958535873906</v>
      </c>
      <c r="U141" s="1">
        <f t="shared" si="29"/>
        <v>41011.739584938536</v>
      </c>
      <c r="V141" s="1">
        <f t="shared" si="30"/>
        <v>59493.955743786704</v>
      </c>
      <c r="W141" s="1">
        <f t="shared" si="31"/>
        <v>69295.369578444006</v>
      </c>
      <c r="X141" s="2">
        <f t="shared" si="24"/>
        <v>0.84727909609283225</v>
      </c>
      <c r="Y141" s="2">
        <f t="shared" si="25"/>
        <v>0.61335861832513228</v>
      </c>
      <c r="Z141" s="2">
        <f t="shared" si="26"/>
        <v>0.9070269483519986</v>
      </c>
      <c r="AA141" s="2">
        <f t="shared" si="27"/>
        <v>1.0363596514343643</v>
      </c>
    </row>
    <row r="142" spans="1:27" x14ac:dyDescent="0.35">
      <c r="A142" s="2">
        <v>141</v>
      </c>
      <c r="B142" s="2">
        <f t="shared" si="33"/>
        <v>67.5</v>
      </c>
      <c r="C142" s="2">
        <v>910.32932132848202</v>
      </c>
      <c r="D142" s="2">
        <v>482.43553252433151</v>
      </c>
      <c r="E142" s="2">
        <v>995.12724663566439</v>
      </c>
      <c r="F142" s="2">
        <v>513.70864703783275</v>
      </c>
      <c r="G142" s="2">
        <v>180.15053763440861</v>
      </c>
      <c r="H142" s="2">
        <v>155.88172043010752</v>
      </c>
      <c r="I142" s="2">
        <v>233.33734939759037</v>
      </c>
      <c r="J142" s="2">
        <v>150.02298850574712</v>
      </c>
      <c r="O142" s="2">
        <f t="shared" si="32"/>
        <v>62.00893310442369</v>
      </c>
      <c r="P142" s="2">
        <f t="shared" ref="P142:P205" si="34">G142-$O142</f>
        <v>118.14160452998492</v>
      </c>
      <c r="Q142" s="2">
        <f t="shared" ref="Q142:Q205" si="35">H142-$O142</f>
        <v>93.872787325683831</v>
      </c>
      <c r="R142" s="2">
        <f t="shared" ref="R142:R205" si="36">I142-$O142</f>
        <v>171.3284162931667</v>
      </c>
      <c r="S142" s="2">
        <f t="shared" ref="S142:S205" si="37">J142-$O142</f>
        <v>88.014055401323432</v>
      </c>
      <c r="T142" s="1">
        <f t="shared" si="28"/>
        <v>56995.707894702246</v>
      </c>
      <c r="U142" s="1">
        <f t="shared" si="29"/>
        <v>48223.262570747254</v>
      </c>
      <c r="V142" s="1">
        <f t="shared" si="30"/>
        <v>82654.91575094423</v>
      </c>
      <c r="W142" s="1">
        <f t="shared" si="31"/>
        <v>45213.581320526719</v>
      </c>
      <c r="X142" s="2">
        <f t="shared" ref="X142:X205" si="38">T142/X$3</f>
        <v>0.86893941333347413</v>
      </c>
      <c r="Y142" s="2">
        <f t="shared" ref="Y142:Y205" si="39">U142/Y$3</f>
        <v>0.721211877400736</v>
      </c>
      <c r="Z142" s="2">
        <f t="shared" ref="Z142:Z205" si="40">V142/Z$3</f>
        <v>1.260131975804955</v>
      </c>
      <c r="AA142" s="2">
        <f t="shared" ref="AA142:AA205" si="41">W142/AA$3</f>
        <v>0.67620003562282049</v>
      </c>
    </row>
    <row r="143" spans="1:27" x14ac:dyDescent="0.35">
      <c r="A143" s="2">
        <v>142</v>
      </c>
      <c r="B143" s="2">
        <f t="shared" si="33"/>
        <v>68</v>
      </c>
      <c r="C143" s="2">
        <v>902.32750017577837</v>
      </c>
      <c r="D143" s="2">
        <v>481.76489801270748</v>
      </c>
      <c r="E143" s="2">
        <v>989.88941332387549</v>
      </c>
      <c r="F143" s="2">
        <v>511.75814105462575</v>
      </c>
      <c r="G143" s="2">
        <v>170.75268817204301</v>
      </c>
      <c r="H143" s="2">
        <v>125.27956989247312</v>
      </c>
      <c r="I143" s="2">
        <v>172.73255813953489</v>
      </c>
      <c r="J143" s="2">
        <v>173.03370786516854</v>
      </c>
      <c r="O143" s="2">
        <f t="shared" si="32"/>
        <v>62.00893310442369</v>
      </c>
      <c r="P143" s="2">
        <f t="shared" si="34"/>
        <v>108.74375506761932</v>
      </c>
      <c r="Q143" s="2">
        <f t="shared" si="35"/>
        <v>63.27063678804943</v>
      </c>
      <c r="R143" s="2">
        <f t="shared" si="36"/>
        <v>110.7236250351112</v>
      </c>
      <c r="S143" s="2">
        <f t="shared" si="37"/>
        <v>111.02477476074485</v>
      </c>
      <c r="T143" s="1">
        <f t="shared" ref="T143:T206" si="42">P143*$D143</f>
        <v>52388.924069670466</v>
      </c>
      <c r="U143" s="1">
        <f t="shared" ref="U143:U206" si="43">Q143*$F143</f>
        <v>32379.263465994594</v>
      </c>
      <c r="V143" s="1">
        <f t="shared" ref="V143:V206" si="44">R143*$D143</f>
        <v>53342.755922637611</v>
      </c>
      <c r="W143" s="1">
        <f t="shared" ref="W143:W206" si="45">S143*$F143</f>
        <v>56817.832342567315</v>
      </c>
      <c r="X143" s="2">
        <f t="shared" si="38"/>
        <v>0.79870577325530023</v>
      </c>
      <c r="Y143" s="2">
        <f t="shared" si="39"/>
        <v>0.4842540331837436</v>
      </c>
      <c r="Z143" s="2">
        <f t="shared" si="40"/>
        <v>0.81324760669067531</v>
      </c>
      <c r="AA143" s="2">
        <f t="shared" si="41"/>
        <v>0.84974954719220375</v>
      </c>
    </row>
    <row r="144" spans="1:27" x14ac:dyDescent="0.35">
      <c r="A144" s="2">
        <v>143</v>
      </c>
      <c r="B144" s="2">
        <f t="shared" si="33"/>
        <v>68.5</v>
      </c>
      <c r="C144" s="2">
        <v>906.37422270529453</v>
      </c>
      <c r="D144" s="2">
        <v>485.03399292615785</v>
      </c>
      <c r="E144" s="2">
        <v>982.86491383867758</v>
      </c>
      <c r="F144" s="2">
        <v>507.95025483972853</v>
      </c>
      <c r="G144" s="2">
        <v>192.65591397849462</v>
      </c>
      <c r="H144" s="2">
        <v>182.30107526881721</v>
      </c>
      <c r="I144" s="2">
        <v>180.24</v>
      </c>
      <c r="J144" s="2">
        <v>180.09638554216866</v>
      </c>
      <c r="O144" s="2">
        <f t="shared" si="32"/>
        <v>62.00893310442369</v>
      </c>
      <c r="P144" s="2">
        <f t="shared" si="34"/>
        <v>130.64698087407095</v>
      </c>
      <c r="Q144" s="2">
        <f t="shared" si="35"/>
        <v>120.29214216439352</v>
      </c>
      <c r="R144" s="2">
        <f t="shared" si="36"/>
        <v>118.23106689557632</v>
      </c>
      <c r="S144" s="2">
        <f t="shared" si="37"/>
        <v>118.08745243774497</v>
      </c>
      <c r="T144" s="1">
        <f t="shared" si="42"/>
        <v>63368.22679709801</v>
      </c>
      <c r="U144" s="1">
        <f t="shared" si="43"/>
        <v>61102.424267620547</v>
      </c>
      <c r="V144" s="1">
        <f t="shared" si="44"/>
        <v>57346.086464281063</v>
      </c>
      <c r="W144" s="1">
        <f t="shared" si="45"/>
        <v>59982.551559126878</v>
      </c>
      <c r="X144" s="2">
        <f t="shared" si="38"/>
        <v>0.96609291911559891</v>
      </c>
      <c r="Y144" s="2">
        <f t="shared" si="39"/>
        <v>0.91382855017609066</v>
      </c>
      <c r="Z144" s="2">
        <f t="shared" si="40"/>
        <v>0.87428117958115226</v>
      </c>
      <c r="AA144" s="2">
        <f t="shared" si="41"/>
        <v>0.89708008780572202</v>
      </c>
    </row>
    <row r="145" spans="1:27" x14ac:dyDescent="0.35">
      <c r="A145" s="2">
        <v>144</v>
      </c>
      <c r="B145" s="2">
        <f t="shared" si="33"/>
        <v>69</v>
      </c>
      <c r="C145" s="2">
        <v>905.4121716888435</v>
      </c>
      <c r="D145" s="2">
        <v>481.26694743020431</v>
      </c>
      <c r="E145" s="2">
        <v>987.46137980616584</v>
      </c>
      <c r="F145" s="2">
        <v>510.65933641215463</v>
      </c>
      <c r="G145" s="2">
        <v>164.93548387096774</v>
      </c>
      <c r="H145" s="2">
        <v>116.48351648351648</v>
      </c>
      <c r="I145" s="2">
        <v>169.87356321839081</v>
      </c>
      <c r="J145" s="2">
        <v>190.01190476190476</v>
      </c>
      <c r="O145" s="2">
        <f t="shared" si="32"/>
        <v>62.00893310442369</v>
      </c>
      <c r="P145" s="2">
        <f t="shared" si="34"/>
        <v>102.92655076654405</v>
      </c>
      <c r="Q145" s="2">
        <f t="shared" si="35"/>
        <v>54.474583379092792</v>
      </c>
      <c r="R145" s="2">
        <f t="shared" si="36"/>
        <v>107.86463011396712</v>
      </c>
      <c r="S145" s="2">
        <f t="shared" si="37"/>
        <v>128.00297165748105</v>
      </c>
      <c r="T145" s="1">
        <f t="shared" si="42"/>
        <v>49535.14689693461</v>
      </c>
      <c r="U145" s="1">
        <f t="shared" si="43"/>
        <v>27817.954599696113</v>
      </c>
      <c r="V145" s="1">
        <f t="shared" si="44"/>
        <v>51911.681270637047</v>
      </c>
      <c r="W145" s="1">
        <f t="shared" si="45"/>
        <v>65365.912565393111</v>
      </c>
      <c r="X145" s="2">
        <f t="shared" si="38"/>
        <v>0.75519794514229865</v>
      </c>
      <c r="Y145" s="2">
        <f t="shared" si="39"/>
        <v>0.4160365390637315</v>
      </c>
      <c r="Z145" s="2">
        <f t="shared" si="40"/>
        <v>0.79142987313706925</v>
      </c>
      <c r="AA145" s="2">
        <f t="shared" si="41"/>
        <v>0.97759193397870114</v>
      </c>
    </row>
    <row r="146" spans="1:27" x14ac:dyDescent="0.35">
      <c r="A146" s="2">
        <v>145</v>
      </c>
      <c r="B146" s="2">
        <f t="shared" si="33"/>
        <v>69.5</v>
      </c>
      <c r="C146" s="2">
        <v>905.80920861626771</v>
      </c>
      <c r="D146" s="2">
        <v>482.47577878573276</v>
      </c>
      <c r="E146" s="2">
        <v>982.19300519226738</v>
      </c>
      <c r="F146" s="2">
        <v>509.42779595590241</v>
      </c>
      <c r="G146" s="2">
        <v>179.25806451612902</v>
      </c>
      <c r="H146" s="2">
        <v>140.8279569892473</v>
      </c>
      <c r="I146" s="2">
        <v>198.80487804878049</v>
      </c>
      <c r="J146" s="2">
        <v>175.1888888888889</v>
      </c>
      <c r="O146" s="2">
        <f t="shared" si="32"/>
        <v>62.00893310442369</v>
      </c>
      <c r="P146" s="2">
        <f t="shared" si="34"/>
        <v>117.24913141170533</v>
      </c>
      <c r="Q146" s="2">
        <f t="shared" si="35"/>
        <v>78.819023884823608</v>
      </c>
      <c r="R146" s="2">
        <f t="shared" si="36"/>
        <v>136.79594494435679</v>
      </c>
      <c r="S146" s="2">
        <f t="shared" si="37"/>
        <v>113.17995578446521</v>
      </c>
      <c r="T146" s="1">
        <f t="shared" si="42"/>
        <v>56569.865989813254</v>
      </c>
      <c r="U146" s="1">
        <f t="shared" si="43"/>
        <v>40152.60161704132</v>
      </c>
      <c r="V146" s="1">
        <f t="shared" si="44"/>
        <v>66000.730071758764</v>
      </c>
      <c r="W146" s="1">
        <f t="shared" si="45"/>
        <v>57657.015421666598</v>
      </c>
      <c r="X146" s="2">
        <f t="shared" si="38"/>
        <v>0.86244715578154285</v>
      </c>
      <c r="Y146" s="2">
        <f t="shared" si="39"/>
        <v>0.60050962234804806</v>
      </c>
      <c r="Z146" s="2">
        <f t="shared" si="40"/>
        <v>1.0062272719568379</v>
      </c>
      <c r="AA146" s="2">
        <f t="shared" si="41"/>
        <v>0.86230010415778047</v>
      </c>
    </row>
    <row r="147" spans="1:27" x14ac:dyDescent="0.35">
      <c r="A147" s="2">
        <v>146</v>
      </c>
      <c r="B147" s="2">
        <f>B146+0.5</f>
        <v>70</v>
      </c>
      <c r="C147" s="2">
        <v>904.05308374496826</v>
      </c>
      <c r="D147" s="2">
        <v>478.96623306036986</v>
      </c>
      <c r="E147" s="2">
        <v>986.46878748760525</v>
      </c>
      <c r="F147" s="2">
        <v>513.42110801092986</v>
      </c>
      <c r="G147" s="2">
        <v>189.94623655913978</v>
      </c>
      <c r="H147" s="2">
        <v>111.9247311827957</v>
      </c>
      <c r="I147" s="2">
        <v>215.41249999999999</v>
      </c>
      <c r="J147" s="2">
        <v>171.33333333333334</v>
      </c>
      <c r="O147" s="2">
        <f t="shared" si="32"/>
        <v>62.00893310442369</v>
      </c>
      <c r="P147" s="2">
        <f t="shared" si="34"/>
        <v>127.93730345471609</v>
      </c>
      <c r="Q147" s="2">
        <f t="shared" si="35"/>
        <v>49.915798078372006</v>
      </c>
      <c r="R147" s="2">
        <f t="shared" si="36"/>
        <v>153.40356689557632</v>
      </c>
      <c r="S147" s="2">
        <f t="shared" si="37"/>
        <v>109.32440022890965</v>
      </c>
      <c r="T147" s="1">
        <f t="shared" si="42"/>
        <v>61277.648303606809</v>
      </c>
      <c r="U147" s="1">
        <f t="shared" si="43"/>
        <v>25627.824356647598</v>
      </c>
      <c r="V147" s="1">
        <f t="shared" si="44"/>
        <v>73475.128573998649</v>
      </c>
      <c r="W147" s="1">
        <f t="shared" si="45"/>
        <v>56129.454698157148</v>
      </c>
      <c r="X147" s="2">
        <f t="shared" si="38"/>
        <v>0.93422058843031464</v>
      </c>
      <c r="Y147" s="2">
        <f t="shared" si="39"/>
        <v>0.3832816431869992</v>
      </c>
      <c r="Z147" s="2">
        <f t="shared" si="40"/>
        <v>1.1201797025776814</v>
      </c>
      <c r="AA147" s="2">
        <f t="shared" si="41"/>
        <v>0.83945438865627109</v>
      </c>
    </row>
    <row r="148" spans="1:27" x14ac:dyDescent="0.35">
      <c r="A148" s="2">
        <v>147</v>
      </c>
      <c r="B148" s="2">
        <f t="shared" ref="B148:B211" si="46">B147+0.5</f>
        <v>70.5</v>
      </c>
      <c r="C148" s="2">
        <v>907.36681502385511</v>
      </c>
      <c r="D148" s="2">
        <v>481.89826014702766</v>
      </c>
      <c r="E148" s="2">
        <v>985.29294735638734</v>
      </c>
      <c r="F148" s="2">
        <v>511.64797654944306</v>
      </c>
      <c r="G148" s="2">
        <v>211.18279569892474</v>
      </c>
      <c r="H148" s="2">
        <v>154.15053763440861</v>
      </c>
      <c r="I148" s="2">
        <v>179.36956521739131</v>
      </c>
      <c r="J148" s="2">
        <v>168.77108433734941</v>
      </c>
      <c r="O148" s="2">
        <f t="shared" si="32"/>
        <v>62.00893310442369</v>
      </c>
      <c r="P148" s="2">
        <f t="shared" si="34"/>
        <v>149.17386259450103</v>
      </c>
      <c r="Q148" s="2">
        <f t="shared" si="35"/>
        <v>92.141604529984917</v>
      </c>
      <c r="R148" s="2">
        <f t="shared" si="36"/>
        <v>117.36063211296762</v>
      </c>
      <c r="S148" s="2">
        <f t="shared" si="37"/>
        <v>106.76215123292572</v>
      </c>
      <c r="T148" s="1">
        <f t="shared" si="42"/>
        <v>71886.624843701822</v>
      </c>
      <c r="U148" s="1">
        <f t="shared" si="43"/>
        <v>47144.065513785776</v>
      </c>
      <c r="V148" s="1">
        <f t="shared" si="44"/>
        <v>56555.884424994481</v>
      </c>
      <c r="W148" s="1">
        <f t="shared" si="45"/>
        <v>54624.638650392073</v>
      </c>
      <c r="X148" s="2">
        <f t="shared" si="38"/>
        <v>1.0959618526646275</v>
      </c>
      <c r="Y148" s="2">
        <f t="shared" si="39"/>
        <v>0.70507174722197286</v>
      </c>
      <c r="Z148" s="2">
        <f t="shared" si="40"/>
        <v>0.86223399705117754</v>
      </c>
      <c r="AA148" s="2">
        <f t="shared" si="41"/>
        <v>0.81694883533832208</v>
      </c>
    </row>
    <row r="149" spans="1:27" x14ac:dyDescent="0.35">
      <c r="A149" s="2">
        <v>148</v>
      </c>
      <c r="B149" s="2">
        <f t="shared" si="46"/>
        <v>71</v>
      </c>
      <c r="C149" s="2">
        <v>910.45148653692024</v>
      </c>
      <c r="D149" s="2">
        <v>484.12420613226391</v>
      </c>
      <c r="E149" s="2">
        <v>986.19391576861926</v>
      </c>
      <c r="F149" s="2">
        <v>512.95734973982655</v>
      </c>
      <c r="G149" s="2">
        <v>183.34408602150538</v>
      </c>
      <c r="H149" s="2">
        <v>137.03225806451613</v>
      </c>
      <c r="I149" s="2">
        <v>207.12765957446808</v>
      </c>
      <c r="J149" s="2">
        <v>168.77027027027026</v>
      </c>
      <c r="O149" s="2">
        <f t="shared" si="32"/>
        <v>62.00893310442369</v>
      </c>
      <c r="P149" s="2">
        <f t="shared" si="34"/>
        <v>121.33515291708169</v>
      </c>
      <c r="Q149" s="2">
        <f t="shared" si="35"/>
        <v>75.023324960092438</v>
      </c>
      <c r="R149" s="2">
        <f t="shared" si="36"/>
        <v>145.11872647004441</v>
      </c>
      <c r="S149" s="2">
        <f t="shared" si="37"/>
        <v>106.76133716584657</v>
      </c>
      <c r="T149" s="1">
        <f t="shared" si="42"/>
        <v>58741.284581919019</v>
      </c>
      <c r="U149" s="1">
        <f t="shared" si="43"/>
        <v>38483.765940198798</v>
      </c>
      <c r="V149" s="1">
        <f t="shared" si="44"/>
        <v>70255.488247235407</v>
      </c>
      <c r="W149" s="1">
        <f t="shared" si="45"/>
        <v>54764.012567272701</v>
      </c>
      <c r="X149" s="2">
        <f t="shared" si="38"/>
        <v>0.8955519502866246</v>
      </c>
      <c r="Y149" s="2">
        <f t="shared" si="39"/>
        <v>0.57555104328461015</v>
      </c>
      <c r="Z149" s="2">
        <f t="shared" si="40"/>
        <v>1.0710940349015985</v>
      </c>
      <c r="AA149" s="2">
        <f t="shared" si="41"/>
        <v>0.81903326759975825</v>
      </c>
    </row>
    <row r="150" spans="1:27" x14ac:dyDescent="0.35">
      <c r="A150" s="2">
        <v>149</v>
      </c>
      <c r="B150" s="2">
        <f t="shared" si="46"/>
        <v>71.5</v>
      </c>
      <c r="C150" s="2">
        <v>910.51256914113935</v>
      </c>
      <c r="D150" s="2">
        <v>485.97771989782109</v>
      </c>
      <c r="E150" s="2">
        <v>994.69966840613063</v>
      </c>
      <c r="F150" s="2">
        <v>516.74390547807252</v>
      </c>
      <c r="G150" s="2">
        <v>207.33333333333334</v>
      </c>
      <c r="H150" s="2">
        <v>113.71717171717172</v>
      </c>
      <c r="I150" s="2">
        <v>174.34693877551021</v>
      </c>
      <c r="J150" s="2">
        <v>169.73134328358208</v>
      </c>
      <c r="O150" s="2">
        <f t="shared" si="32"/>
        <v>62.00893310442369</v>
      </c>
      <c r="P150" s="2">
        <f t="shared" si="34"/>
        <v>145.32440022890967</v>
      </c>
      <c r="Q150" s="2">
        <f t="shared" si="35"/>
        <v>51.708238612748033</v>
      </c>
      <c r="R150" s="2">
        <f t="shared" si="36"/>
        <v>112.33800567108652</v>
      </c>
      <c r="S150" s="2">
        <f t="shared" si="37"/>
        <v>107.72241017915839</v>
      </c>
      <c r="T150" s="1">
        <f t="shared" si="42"/>
        <v>70624.420668763909</v>
      </c>
      <c r="U150" s="1">
        <f t="shared" si="43"/>
        <v>26719.917166143488</v>
      </c>
      <c r="V150" s="1">
        <f t="shared" si="44"/>
        <v>54593.767853903119</v>
      </c>
      <c r="W150" s="1">
        <f t="shared" si="45"/>
        <v>55664.898943489177</v>
      </c>
      <c r="X150" s="2">
        <f t="shared" si="38"/>
        <v>1.0767186675935012</v>
      </c>
      <c r="Y150" s="2">
        <f t="shared" si="39"/>
        <v>0.39961463816586151</v>
      </c>
      <c r="Z150" s="2">
        <f t="shared" si="40"/>
        <v>0.83232015818236527</v>
      </c>
      <c r="AA150" s="2">
        <f t="shared" si="41"/>
        <v>0.83250663957998516</v>
      </c>
    </row>
    <row r="151" spans="1:27" x14ac:dyDescent="0.35">
      <c r="A151" s="2">
        <v>150</v>
      </c>
      <c r="B151" s="2">
        <f t="shared" si="46"/>
        <v>72</v>
      </c>
      <c r="C151" s="2">
        <v>912.19234075716497</v>
      </c>
      <c r="D151" s="2">
        <v>486.94025874300013</v>
      </c>
      <c r="E151" s="2">
        <v>996.86810085590901</v>
      </c>
      <c r="F151" s="2">
        <v>518.0408047666424</v>
      </c>
      <c r="G151" s="2">
        <v>185.18279569892474</v>
      </c>
      <c r="H151" s="2">
        <v>122.63636363636364</v>
      </c>
      <c r="I151" s="2">
        <v>218.15625</v>
      </c>
      <c r="J151" s="2">
        <v>208.56923076923076</v>
      </c>
      <c r="O151" s="2">
        <f t="shared" si="32"/>
        <v>62.00893310442369</v>
      </c>
      <c r="P151" s="2">
        <f t="shared" si="34"/>
        <v>123.17386259450105</v>
      </c>
      <c r="Q151" s="2">
        <f t="shared" si="35"/>
        <v>60.62743053193995</v>
      </c>
      <c r="R151" s="2">
        <f t="shared" si="36"/>
        <v>156.1473168955763</v>
      </c>
      <c r="S151" s="2">
        <f t="shared" si="37"/>
        <v>146.56029766480708</v>
      </c>
      <c r="T151" s="1">
        <f t="shared" si="42"/>
        <v>59978.312522141081</v>
      </c>
      <c r="U151" s="1">
        <f t="shared" si="43"/>
        <v>31407.482903699878</v>
      </c>
      <c r="V151" s="1">
        <f t="shared" si="44"/>
        <v>76034.414891157154</v>
      </c>
      <c r="W151" s="1">
        <f t="shared" si="45"/>
        <v>75924.214549115321</v>
      </c>
      <c r="X151" s="2">
        <f t="shared" si="38"/>
        <v>0.91441130605845788</v>
      </c>
      <c r="Y151" s="2">
        <f t="shared" si="39"/>
        <v>0.46972039015770611</v>
      </c>
      <c r="Z151" s="2">
        <f t="shared" si="40"/>
        <v>1.1591978117148225</v>
      </c>
      <c r="AA151" s="2">
        <f t="shared" si="41"/>
        <v>1.1354985622304241</v>
      </c>
    </row>
    <row r="152" spans="1:27" x14ac:dyDescent="0.35">
      <c r="A152" s="2">
        <v>151</v>
      </c>
      <c r="B152" s="2">
        <f t="shared" si="46"/>
        <v>72.5</v>
      </c>
      <c r="C152" s="2">
        <v>912.48248312720568</v>
      </c>
      <c r="D152" s="2">
        <v>487.02768041503799</v>
      </c>
      <c r="E152" s="2">
        <v>999.3724876288926</v>
      </c>
      <c r="F152" s="2">
        <v>513.74403700011328</v>
      </c>
      <c r="G152" s="2">
        <v>170.69892473118279</v>
      </c>
      <c r="H152" s="2">
        <v>138.72043010752688</v>
      </c>
      <c r="I152" s="2">
        <v>181.18446601941747</v>
      </c>
      <c r="J152" s="2">
        <v>148.71621621621622</v>
      </c>
      <c r="O152" s="2">
        <f t="shared" si="32"/>
        <v>62.00893310442369</v>
      </c>
      <c r="P152" s="2">
        <f t="shared" si="34"/>
        <v>108.6899916267591</v>
      </c>
      <c r="Q152" s="2">
        <f t="shared" si="35"/>
        <v>76.71149700310319</v>
      </c>
      <c r="R152" s="2">
        <f t="shared" si="36"/>
        <v>119.17553291499378</v>
      </c>
      <c r="S152" s="2">
        <f t="shared" si="37"/>
        <v>86.707283111792535</v>
      </c>
      <c r="T152" s="1">
        <f t="shared" si="42"/>
        <v>52935.034506310381</v>
      </c>
      <c r="U152" s="1">
        <f t="shared" si="43"/>
        <v>39410.074154696325</v>
      </c>
      <c r="V152" s="1">
        <f t="shared" si="44"/>
        <v>58041.783357815431</v>
      </c>
      <c r="W152" s="1">
        <f t="shared" si="45"/>
        <v>44545.349663164045</v>
      </c>
      <c r="X152" s="2">
        <f t="shared" si="38"/>
        <v>0.80703160865514945</v>
      </c>
      <c r="Y152" s="2">
        <f t="shared" si="39"/>
        <v>0.589404616245365</v>
      </c>
      <c r="Z152" s="2">
        <f t="shared" si="40"/>
        <v>0.88488756509429478</v>
      </c>
      <c r="AA152" s="2">
        <f t="shared" si="41"/>
        <v>0.66620617410343241</v>
      </c>
    </row>
    <row r="153" spans="1:27" x14ac:dyDescent="0.35">
      <c r="A153" s="2">
        <v>152</v>
      </c>
      <c r="B153" s="2">
        <f t="shared" si="46"/>
        <v>73</v>
      </c>
      <c r="C153" s="2">
        <v>915.33809487444921</v>
      </c>
      <c r="D153" s="2">
        <v>491.16813983947122</v>
      </c>
      <c r="E153" s="2">
        <v>992.13419902892792</v>
      </c>
      <c r="F153" s="2">
        <v>514.0935311666924</v>
      </c>
      <c r="G153" s="2">
        <v>163.15053763440861</v>
      </c>
      <c r="H153" s="2">
        <v>127.01075268817205</v>
      </c>
      <c r="I153" s="2">
        <v>215.31313131313132</v>
      </c>
      <c r="J153" s="2">
        <v>160.01408450704224</v>
      </c>
      <c r="O153" s="2">
        <f t="shared" si="32"/>
        <v>62.00893310442369</v>
      </c>
      <c r="P153" s="2">
        <f t="shared" si="34"/>
        <v>101.14160452998492</v>
      </c>
      <c r="Q153" s="2">
        <f t="shared" si="35"/>
        <v>65.001819583748357</v>
      </c>
      <c r="R153" s="2">
        <f t="shared" si="36"/>
        <v>153.30419820870765</v>
      </c>
      <c r="S153" s="2">
        <f t="shared" si="37"/>
        <v>98.005151402618552</v>
      </c>
      <c r="T153" s="1">
        <f t="shared" si="42"/>
        <v>49677.533757372126</v>
      </c>
      <c r="U153" s="1">
        <f t="shared" si="43"/>
        <v>33417.01496206945</v>
      </c>
      <c r="V153" s="1">
        <f t="shared" si="44"/>
        <v>75298.137863752534</v>
      </c>
      <c r="W153" s="1">
        <f t="shared" si="45"/>
        <v>50383.81435709849</v>
      </c>
      <c r="X153" s="2">
        <f t="shared" si="38"/>
        <v>0.75736873237426972</v>
      </c>
      <c r="Y153" s="2">
        <f t="shared" si="39"/>
        <v>0.49977431664987265</v>
      </c>
      <c r="Z153" s="2">
        <f t="shared" si="40"/>
        <v>1.1479727536907014</v>
      </c>
      <c r="AA153" s="2">
        <f t="shared" si="41"/>
        <v>0.75352440722531733</v>
      </c>
    </row>
    <row r="154" spans="1:27" x14ac:dyDescent="0.35">
      <c r="A154" s="2">
        <v>153</v>
      </c>
      <c r="B154" s="2">
        <f t="shared" si="46"/>
        <v>73.5</v>
      </c>
      <c r="C154" s="2">
        <v>910.42094523481069</v>
      </c>
      <c r="D154" s="2">
        <v>487.62089745580818</v>
      </c>
      <c r="E154" s="2">
        <v>996.10456830317014</v>
      </c>
      <c r="F154" s="2">
        <v>515.93817516853051</v>
      </c>
      <c r="G154" s="2">
        <v>194.88172043010752</v>
      </c>
      <c r="H154" s="2">
        <v>148.98989898989899</v>
      </c>
      <c r="I154" s="2">
        <v>194.16</v>
      </c>
      <c r="J154" s="2">
        <v>164.30882352941177</v>
      </c>
      <c r="O154" s="2">
        <f t="shared" si="32"/>
        <v>62.00893310442369</v>
      </c>
      <c r="P154" s="2">
        <f t="shared" si="34"/>
        <v>132.87278732568382</v>
      </c>
      <c r="Q154" s="2">
        <f t="shared" si="35"/>
        <v>86.9809658854753</v>
      </c>
      <c r="R154" s="2">
        <f t="shared" si="36"/>
        <v>132.15106689557632</v>
      </c>
      <c r="S154" s="2">
        <f t="shared" si="37"/>
        <v>102.29989042498808</v>
      </c>
      <c r="T154" s="1">
        <f t="shared" si="42"/>
        <v>64791.547803204674</v>
      </c>
      <c r="U154" s="1">
        <f t="shared" si="43"/>
        <v>44876.800813348331</v>
      </c>
      <c r="V154" s="1">
        <f t="shared" si="44"/>
        <v>64439.62183936347</v>
      </c>
      <c r="W154" s="1">
        <f t="shared" si="45"/>
        <v>52780.418785808979</v>
      </c>
      <c r="X154" s="2">
        <f t="shared" si="38"/>
        <v>0.98779244291687263</v>
      </c>
      <c r="Y154" s="2">
        <f t="shared" si="39"/>
        <v>0.67116325277351085</v>
      </c>
      <c r="Z154" s="2">
        <f t="shared" si="40"/>
        <v>0.98242708556185998</v>
      </c>
      <c r="AA154" s="2">
        <f t="shared" si="41"/>
        <v>0.78936726578100769</v>
      </c>
    </row>
    <row r="155" spans="1:27" x14ac:dyDescent="0.35">
      <c r="A155" s="2">
        <v>154</v>
      </c>
      <c r="B155" s="2">
        <f t="shared" si="46"/>
        <v>74</v>
      </c>
      <c r="C155" s="2">
        <v>914.62037427487462</v>
      </c>
      <c r="D155" s="2">
        <v>489.57263855609557</v>
      </c>
      <c r="E155" s="2">
        <v>994.89818686984268</v>
      </c>
      <c r="F155" s="2">
        <v>514.12904580947736</v>
      </c>
      <c r="G155" s="2">
        <v>145.53763440860214</v>
      </c>
      <c r="H155" s="2">
        <v>124.11827956989248</v>
      </c>
      <c r="I155" s="2">
        <v>178.78431372549019</v>
      </c>
      <c r="J155" s="2">
        <v>208.83333333333334</v>
      </c>
      <c r="O155" s="2">
        <f t="shared" si="32"/>
        <v>62.00893310442369</v>
      </c>
      <c r="P155" s="2">
        <f t="shared" si="34"/>
        <v>83.528701304178455</v>
      </c>
      <c r="Q155" s="2">
        <f t="shared" si="35"/>
        <v>62.109346465468789</v>
      </c>
      <c r="R155" s="2">
        <f t="shared" si="36"/>
        <v>116.7753806210665</v>
      </c>
      <c r="S155" s="2">
        <f t="shared" si="37"/>
        <v>146.82440022890967</v>
      </c>
      <c r="T155" s="1">
        <f t="shared" si="42"/>
        <v>40893.366692650627</v>
      </c>
      <c r="U155" s="1">
        <f t="shared" si="43"/>
        <v>31932.219034141704</v>
      </c>
      <c r="V155" s="1">
        <f t="shared" si="44"/>
        <v>57170.031209047876</v>
      </c>
      <c r="W155" s="1">
        <f t="shared" si="45"/>
        <v>75486.688791238135</v>
      </c>
      <c r="X155" s="2">
        <f t="shared" si="38"/>
        <v>0.62344796434128236</v>
      </c>
      <c r="Y155" s="2">
        <f t="shared" si="39"/>
        <v>0.47756817791824469</v>
      </c>
      <c r="Z155" s="2">
        <f t="shared" si="40"/>
        <v>0.87159709413248609</v>
      </c>
      <c r="AA155" s="2">
        <f t="shared" si="41"/>
        <v>1.128955065245191</v>
      </c>
    </row>
    <row r="156" spans="1:27" x14ac:dyDescent="0.35">
      <c r="A156" s="2">
        <v>155</v>
      </c>
      <c r="B156" s="2">
        <f t="shared" si="46"/>
        <v>74.5</v>
      </c>
      <c r="C156" s="2">
        <v>914.37604385799818</v>
      </c>
      <c r="D156" s="2">
        <v>490.2440500367336</v>
      </c>
      <c r="E156" s="2">
        <v>988.69830254160286</v>
      </c>
      <c r="F156" s="2">
        <v>511.34143174385309</v>
      </c>
      <c r="G156" s="2">
        <v>215.27956989247312</v>
      </c>
      <c r="H156" s="2">
        <v>143.80645161290323</v>
      </c>
      <c r="I156" s="2">
        <v>208.0185185185185</v>
      </c>
      <c r="J156" s="2">
        <v>131.78947368421052</v>
      </c>
      <c r="O156" s="2">
        <f t="shared" si="32"/>
        <v>62.00893310442369</v>
      </c>
      <c r="P156" s="2">
        <f t="shared" si="34"/>
        <v>153.27063678804944</v>
      </c>
      <c r="Q156" s="2">
        <f t="shared" si="35"/>
        <v>81.797518508479541</v>
      </c>
      <c r="R156" s="2">
        <f t="shared" si="36"/>
        <v>146.00958541409483</v>
      </c>
      <c r="S156" s="2">
        <f t="shared" si="37"/>
        <v>69.78054057978683</v>
      </c>
      <c r="T156" s="1">
        <f t="shared" si="42"/>
        <v>75140.017730682535</v>
      </c>
      <c r="U156" s="1">
        <f t="shared" si="43"/>
        <v>41826.460227220254</v>
      </c>
      <c r="V156" s="1">
        <f t="shared" si="44"/>
        <v>71580.330497590228</v>
      </c>
      <c r="W156" s="1">
        <f t="shared" si="45"/>
        <v>35681.681527928238</v>
      </c>
      <c r="X156" s="2">
        <f t="shared" si="38"/>
        <v>1.1455621017181021</v>
      </c>
      <c r="Y156" s="2">
        <f t="shared" si="39"/>
        <v>0.62554332281531677</v>
      </c>
      <c r="Z156" s="2">
        <f t="shared" si="40"/>
        <v>1.0912921812235907</v>
      </c>
      <c r="AA156" s="2">
        <f t="shared" si="41"/>
        <v>0.53364395421853594</v>
      </c>
    </row>
    <row r="157" spans="1:27" x14ac:dyDescent="0.35">
      <c r="A157" s="2">
        <v>156</v>
      </c>
      <c r="B157" s="2">
        <f t="shared" si="46"/>
        <v>75</v>
      </c>
      <c r="C157" s="2">
        <v>919.64441847189664</v>
      </c>
      <c r="D157" s="2">
        <v>496.79228473175021</v>
      </c>
      <c r="E157" s="2">
        <v>1002.6404069546152</v>
      </c>
      <c r="F157" s="2">
        <v>515.42216997271476</v>
      </c>
      <c r="G157" s="2">
        <v>136.75268817204301</v>
      </c>
      <c r="H157" s="2">
        <v>160.13541666666666</v>
      </c>
      <c r="I157" s="2">
        <v>221.11016949152543</v>
      </c>
      <c r="J157" s="2">
        <v>154.36619718309859</v>
      </c>
      <c r="O157" s="2">
        <f t="shared" si="32"/>
        <v>62.00893310442369</v>
      </c>
      <c r="P157" s="2">
        <f t="shared" si="34"/>
        <v>74.743755067619318</v>
      </c>
      <c r="Q157" s="2">
        <f t="shared" si="35"/>
        <v>98.126483562242967</v>
      </c>
      <c r="R157" s="2">
        <f t="shared" si="36"/>
        <v>159.10123638710172</v>
      </c>
      <c r="S157" s="2">
        <f t="shared" si="37"/>
        <v>92.357264078674902</v>
      </c>
      <c r="T157" s="1">
        <f t="shared" si="42"/>
        <v>37132.120849472936</v>
      </c>
      <c r="U157" s="1">
        <f t="shared" si="43"/>
        <v>50576.565089443196</v>
      </c>
      <c r="V157" s="1">
        <f t="shared" si="44"/>
        <v>79040.266728394534</v>
      </c>
      <c r="W157" s="1">
        <f t="shared" si="45"/>
        <v>47602.981464173681</v>
      </c>
      <c r="X157" s="2">
        <f t="shared" si="38"/>
        <v>0.56610514192363881</v>
      </c>
      <c r="Y157" s="2">
        <f t="shared" si="39"/>
        <v>0.75640712627280493</v>
      </c>
      <c r="Z157" s="2">
        <f t="shared" si="40"/>
        <v>1.2050241244056272</v>
      </c>
      <c r="AA157" s="2">
        <f t="shared" si="41"/>
        <v>0.71193514916751388</v>
      </c>
    </row>
    <row r="158" spans="1:27" x14ac:dyDescent="0.35">
      <c r="A158" s="2">
        <v>157</v>
      </c>
      <c r="B158" s="2">
        <f t="shared" si="46"/>
        <v>75.5</v>
      </c>
      <c r="C158" s="2">
        <v>920.69809339467633</v>
      </c>
      <c r="D158" s="2">
        <v>498.26914902098895</v>
      </c>
      <c r="E158" s="2">
        <v>1004.1827427111477</v>
      </c>
      <c r="F158" s="2">
        <v>514.16815060443412</v>
      </c>
      <c r="G158" s="2">
        <v>159.58064516129033</v>
      </c>
      <c r="H158" s="2">
        <v>144.7659574468085</v>
      </c>
      <c r="I158" s="2">
        <v>183.84615384615384</v>
      </c>
      <c r="J158" s="2">
        <v>186.83333333333334</v>
      </c>
      <c r="O158" s="2">
        <f t="shared" si="32"/>
        <v>62.00893310442369</v>
      </c>
      <c r="P158" s="2">
        <f t="shared" si="34"/>
        <v>97.571712056866645</v>
      </c>
      <c r="Q158" s="2">
        <f t="shared" si="35"/>
        <v>82.75702434238481</v>
      </c>
      <c r="R158" s="2">
        <f t="shared" si="36"/>
        <v>121.83722074173015</v>
      </c>
      <c r="S158" s="2">
        <f t="shared" si="37"/>
        <v>124.82440022890965</v>
      </c>
      <c r="T158" s="1">
        <f t="shared" si="42"/>
        <v>48616.973935095913</v>
      </c>
      <c r="U158" s="1">
        <f t="shared" si="43"/>
        <v>42551.026155650135</v>
      </c>
      <c r="V158" s="1">
        <f t="shared" si="44"/>
        <v>60707.728298064263</v>
      </c>
      <c r="W158" s="1">
        <f t="shared" si="45"/>
        <v>64180.731016006182</v>
      </c>
      <c r="X158" s="2">
        <f t="shared" si="38"/>
        <v>0.74119975643179514</v>
      </c>
      <c r="Y158" s="2">
        <f t="shared" si="39"/>
        <v>0.63637970189225868</v>
      </c>
      <c r="Z158" s="2">
        <f t="shared" si="40"/>
        <v>0.92553175950694966</v>
      </c>
      <c r="AA158" s="2">
        <f t="shared" si="41"/>
        <v>0.95986673322024874</v>
      </c>
    </row>
    <row r="159" spans="1:27" x14ac:dyDescent="0.35">
      <c r="A159" s="2">
        <v>158</v>
      </c>
      <c r="B159" s="2">
        <f t="shared" si="46"/>
        <v>76</v>
      </c>
      <c r="C159" s="2">
        <v>914.86470469175106</v>
      </c>
      <c r="D159" s="2">
        <v>495.26145701283235</v>
      </c>
      <c r="E159" s="2">
        <v>995.84496723523898</v>
      </c>
      <c r="F159" s="2">
        <v>513.87057858658284</v>
      </c>
      <c r="G159" s="2">
        <v>166.31182795698925</v>
      </c>
      <c r="H159" s="2">
        <v>158.94444444444446</v>
      </c>
      <c r="I159" s="2">
        <v>209.48181818181817</v>
      </c>
      <c r="J159" s="2">
        <v>169.22499999999999</v>
      </c>
      <c r="O159" s="2">
        <f t="shared" si="32"/>
        <v>62.00893310442369</v>
      </c>
      <c r="P159" s="2">
        <f t="shared" si="34"/>
        <v>104.30289485256556</v>
      </c>
      <c r="Q159" s="2">
        <f t="shared" si="35"/>
        <v>96.935511340020767</v>
      </c>
      <c r="R159" s="2">
        <f t="shared" si="36"/>
        <v>147.47288507739449</v>
      </c>
      <c r="S159" s="2">
        <f t="shared" si="37"/>
        <v>107.2160668955763</v>
      </c>
      <c r="T159" s="1">
        <f t="shared" si="42"/>
        <v>51657.203675337871</v>
      </c>
      <c r="U159" s="1">
        <f t="shared" si="43"/>
        <v>49812.307297882733</v>
      </c>
      <c r="V159" s="1">
        <f t="shared" si="44"/>
        <v>73037.635933316385</v>
      </c>
      <c r="W159" s="1">
        <f t="shared" si="45"/>
        <v>55095.182329407566</v>
      </c>
      <c r="X159" s="2">
        <f t="shared" si="38"/>
        <v>0.78755018428796675</v>
      </c>
      <c r="Y159" s="2">
        <f t="shared" si="39"/>
        <v>0.7449771282327341</v>
      </c>
      <c r="Z159" s="2">
        <f t="shared" si="40"/>
        <v>1.1135098214133929</v>
      </c>
      <c r="AA159" s="2">
        <f t="shared" si="41"/>
        <v>0.8239861379190826</v>
      </c>
    </row>
    <row r="160" spans="1:27" x14ac:dyDescent="0.35">
      <c r="A160" s="2">
        <v>159</v>
      </c>
      <c r="B160" s="2">
        <f t="shared" si="46"/>
        <v>76.5</v>
      </c>
      <c r="C160" s="2">
        <v>910.10026156266031</v>
      </c>
      <c r="D160" s="2">
        <v>491.94565748572739</v>
      </c>
      <c r="E160" s="2">
        <v>1001.2813190107399</v>
      </c>
      <c r="F160" s="2">
        <v>511.65940800554387</v>
      </c>
      <c r="G160" s="2">
        <v>155.04301075268816</v>
      </c>
      <c r="H160" s="2">
        <v>145.44565217391303</v>
      </c>
      <c r="I160" s="2">
        <v>214.58715596330276</v>
      </c>
      <c r="J160" s="2">
        <v>169.07954545454547</v>
      </c>
      <c r="O160" s="2">
        <f t="shared" si="32"/>
        <v>62.00893310442369</v>
      </c>
      <c r="P160" s="2">
        <f t="shared" si="34"/>
        <v>93.034077648264471</v>
      </c>
      <c r="Q160" s="2">
        <f t="shared" si="35"/>
        <v>83.436719069489342</v>
      </c>
      <c r="R160" s="2">
        <f t="shared" si="36"/>
        <v>152.57822285887909</v>
      </c>
      <c r="S160" s="2">
        <f t="shared" si="37"/>
        <v>107.07061235012178</v>
      </c>
      <c r="T160" s="1">
        <f t="shared" si="42"/>
        <v>45767.710497253684</v>
      </c>
      <c r="U160" s="1">
        <f t="shared" si="43"/>
        <v>42691.182285019793</v>
      </c>
      <c r="V160" s="1">
        <f t="shared" si="44"/>
        <v>75060.194162315107</v>
      </c>
      <c r="W160" s="1">
        <f t="shared" si="45"/>
        <v>54783.686129854381</v>
      </c>
      <c r="X160" s="2">
        <f t="shared" si="38"/>
        <v>0.69776074336286065</v>
      </c>
      <c r="Y160" s="2">
        <f t="shared" si="39"/>
        <v>0.63847583267651697</v>
      </c>
      <c r="Z160" s="2">
        <f t="shared" si="40"/>
        <v>1.1443451356125924</v>
      </c>
      <c r="AA160" s="2">
        <f t="shared" si="41"/>
        <v>0.81932749918526904</v>
      </c>
    </row>
    <row r="161" spans="1:27" x14ac:dyDescent="0.35">
      <c r="A161" s="2">
        <v>160</v>
      </c>
      <c r="B161" s="2">
        <f t="shared" si="46"/>
        <v>77</v>
      </c>
      <c r="C161" s="2">
        <v>914.6051036238199</v>
      </c>
      <c r="D161" s="2">
        <v>488.14446061291176</v>
      </c>
      <c r="E161" s="2">
        <v>1004.5797796385719</v>
      </c>
      <c r="F161" s="2">
        <v>515.40429707301257</v>
      </c>
      <c r="G161" s="2">
        <v>179.13978494623655</v>
      </c>
      <c r="H161" s="2">
        <v>142.1157894736842</v>
      </c>
      <c r="I161" s="2">
        <v>190.54867256637169</v>
      </c>
      <c r="J161" s="2">
        <v>206.49350649350649</v>
      </c>
      <c r="O161" s="2">
        <f t="shared" si="32"/>
        <v>62.00893310442369</v>
      </c>
      <c r="P161" s="2">
        <f t="shared" si="34"/>
        <v>117.13085184181286</v>
      </c>
      <c r="Q161" s="2">
        <f t="shared" si="35"/>
        <v>80.106856369260512</v>
      </c>
      <c r="R161" s="2">
        <f t="shared" si="36"/>
        <v>128.53973946194799</v>
      </c>
      <c r="S161" s="2">
        <f t="shared" si="37"/>
        <v>144.48457338908281</v>
      </c>
      <c r="T161" s="1">
        <f t="shared" si="42"/>
        <v>57176.77649345262</v>
      </c>
      <c r="U161" s="1">
        <f t="shared" si="43"/>
        <v>41287.417997727498</v>
      </c>
      <c r="V161" s="1">
        <f t="shared" si="44"/>
        <v>62745.961786976812</v>
      </c>
      <c r="W161" s="1">
        <f t="shared" si="45"/>
        <v>74467.969985494317</v>
      </c>
      <c r="X161" s="2">
        <f t="shared" si="38"/>
        <v>0.8716999307089569</v>
      </c>
      <c r="Y161" s="2">
        <f t="shared" si="39"/>
        <v>0.61748157755781985</v>
      </c>
      <c r="Z161" s="2">
        <f t="shared" si="40"/>
        <v>0.95660605400232401</v>
      </c>
      <c r="AA161" s="2">
        <f t="shared" si="41"/>
        <v>1.1137194286816954</v>
      </c>
    </row>
    <row r="162" spans="1:27" x14ac:dyDescent="0.35">
      <c r="A162" s="2">
        <v>161</v>
      </c>
      <c r="B162" s="2">
        <f t="shared" si="46"/>
        <v>77.5</v>
      </c>
      <c r="C162" s="2">
        <v>909.74903658840049</v>
      </c>
      <c r="D162" s="2">
        <v>488.85215326785266</v>
      </c>
      <c r="E162" s="2">
        <v>1001.6936265892189</v>
      </c>
      <c r="F162" s="2">
        <v>515.0836030554849</v>
      </c>
      <c r="G162" s="2">
        <v>181.79569892473117</v>
      </c>
      <c r="H162" s="2">
        <v>138.33333333333334</v>
      </c>
      <c r="I162" s="2">
        <v>182.84112149532712</v>
      </c>
      <c r="J162" s="2">
        <v>178.67391304347825</v>
      </c>
      <c r="O162" s="2">
        <f t="shared" si="32"/>
        <v>62.00893310442369</v>
      </c>
      <c r="P162" s="2">
        <f t="shared" si="34"/>
        <v>119.78676582030748</v>
      </c>
      <c r="Q162" s="2">
        <f t="shared" si="35"/>
        <v>76.324400228909653</v>
      </c>
      <c r="R162" s="2">
        <f t="shared" si="36"/>
        <v>120.83218839090343</v>
      </c>
      <c r="S162" s="2">
        <f t="shared" si="37"/>
        <v>116.66497993905456</v>
      </c>
      <c r="T162" s="1">
        <f t="shared" si="42"/>
        <v>58558.018404249327</v>
      </c>
      <c r="U162" s="1">
        <f t="shared" si="43"/>
        <v>39313.447070955663</v>
      </c>
      <c r="V162" s="1">
        <f t="shared" si="44"/>
        <v>59069.075478959967</v>
      </c>
      <c r="W162" s="1">
        <f t="shared" si="45"/>
        <v>60092.218217404086</v>
      </c>
      <c r="X162" s="2">
        <f t="shared" si="38"/>
        <v>0.89275792928415942</v>
      </c>
      <c r="Y162" s="2">
        <f t="shared" si="39"/>
        <v>0.5879594921132073</v>
      </c>
      <c r="Z162" s="2">
        <f t="shared" si="40"/>
        <v>0.90054935167511219</v>
      </c>
      <c r="AA162" s="2">
        <f t="shared" si="41"/>
        <v>0.89872022769439786</v>
      </c>
    </row>
    <row r="163" spans="1:27" x14ac:dyDescent="0.35">
      <c r="A163" s="2">
        <v>162</v>
      </c>
      <c r="B163" s="2">
        <f t="shared" si="46"/>
        <v>78</v>
      </c>
      <c r="C163" s="2">
        <v>917.18584365207732</v>
      </c>
      <c r="D163" s="2">
        <v>492.78407111876521</v>
      </c>
      <c r="E163" s="2">
        <v>998.27300075294863</v>
      </c>
      <c r="F163" s="2">
        <v>518.58589998776858</v>
      </c>
      <c r="G163" s="2">
        <v>168.49462365591398</v>
      </c>
      <c r="H163" s="2">
        <v>190.38297872340425</v>
      </c>
      <c r="I163" s="2">
        <v>209</v>
      </c>
      <c r="J163" s="2">
        <v>176.66666666666666</v>
      </c>
      <c r="O163" s="2">
        <f t="shared" si="32"/>
        <v>62.00893310442369</v>
      </c>
      <c r="P163" s="2">
        <f t="shared" si="34"/>
        <v>106.48569055149029</v>
      </c>
      <c r="Q163" s="2">
        <f t="shared" si="35"/>
        <v>128.37404561898057</v>
      </c>
      <c r="R163" s="2">
        <f t="shared" si="36"/>
        <v>146.9910668955763</v>
      </c>
      <c r="S163" s="2">
        <f t="shared" si="37"/>
        <v>114.65773356224297</v>
      </c>
      <c r="T163" s="1">
        <f t="shared" si="42"/>
        <v>52474.452105856421</v>
      </c>
      <c r="U163" s="1">
        <f t="shared" si="43"/>
        <v>66572.969982389899</v>
      </c>
      <c r="V163" s="1">
        <f t="shared" si="44"/>
        <v>72434.856362892839</v>
      </c>
      <c r="W163" s="1">
        <f t="shared" si="45"/>
        <v>59459.883949933552</v>
      </c>
      <c r="X163" s="2">
        <f t="shared" si="38"/>
        <v>0.80000970796077475</v>
      </c>
      <c r="Y163" s="2">
        <f t="shared" si="39"/>
        <v>0.99564430330078058</v>
      </c>
      <c r="Z163" s="2">
        <f t="shared" si="40"/>
        <v>1.1043200254508461</v>
      </c>
      <c r="AA163" s="2">
        <f t="shared" si="41"/>
        <v>0.88926323619536385</v>
      </c>
    </row>
    <row r="164" spans="1:27" x14ac:dyDescent="0.35">
      <c r="A164" s="2">
        <v>163</v>
      </c>
      <c r="B164" s="2">
        <f t="shared" si="46"/>
        <v>78.5</v>
      </c>
      <c r="C164" s="2">
        <v>917.06367844363911</v>
      </c>
      <c r="D164" s="2">
        <v>497.59769168574439</v>
      </c>
      <c r="E164" s="2">
        <v>1009.6496357887582</v>
      </c>
      <c r="F164" s="2">
        <v>522.91384940279727</v>
      </c>
      <c r="G164" s="2">
        <v>156.03225806451613</v>
      </c>
      <c r="H164" s="2">
        <v>163.39583333333334</v>
      </c>
      <c r="I164" s="2">
        <v>198.42105263157896</v>
      </c>
      <c r="J164" s="2">
        <v>167.42352941176472</v>
      </c>
      <c r="O164" s="2">
        <f t="shared" si="32"/>
        <v>62.00893310442369</v>
      </c>
      <c r="P164" s="2">
        <f t="shared" si="34"/>
        <v>94.023324960092438</v>
      </c>
      <c r="Q164" s="2">
        <f t="shared" si="35"/>
        <v>101.38690022890965</v>
      </c>
      <c r="R164" s="2">
        <f t="shared" si="36"/>
        <v>136.41211952715526</v>
      </c>
      <c r="S164" s="2">
        <f t="shared" si="37"/>
        <v>105.41459630734103</v>
      </c>
      <c r="T164" s="1">
        <f t="shared" si="42"/>
        <v>46785.78946476063</v>
      </c>
      <c r="U164" s="1">
        <f t="shared" si="43"/>
        <v>53016.614277716493</v>
      </c>
      <c r="V164" s="1">
        <f t="shared" si="44"/>
        <v>67878.355794672316</v>
      </c>
      <c r="W164" s="1">
        <f t="shared" si="45"/>
        <v>55122.752338313592</v>
      </c>
      <c r="X164" s="2">
        <f t="shared" si="38"/>
        <v>0.71328206897543123</v>
      </c>
      <c r="Y164" s="2">
        <f t="shared" si="39"/>
        <v>0.7928997309248228</v>
      </c>
      <c r="Z164" s="2">
        <f t="shared" si="40"/>
        <v>1.0348529887764721</v>
      </c>
      <c r="AA164" s="2">
        <f t="shared" si="41"/>
        <v>0.82439846626069779</v>
      </c>
    </row>
    <row r="165" spans="1:27" x14ac:dyDescent="0.35">
      <c r="A165" s="2">
        <v>164</v>
      </c>
      <c r="B165" s="2">
        <f t="shared" si="46"/>
        <v>79</v>
      </c>
      <c r="C165" s="2">
        <v>915.44498943183271</v>
      </c>
      <c r="D165" s="2">
        <v>493.7058165268225</v>
      </c>
      <c r="E165" s="2">
        <v>1009.3594934187174</v>
      </c>
      <c r="F165" s="2">
        <v>522.47890420029205</v>
      </c>
      <c r="G165" s="2">
        <v>183.97849462365591</v>
      </c>
      <c r="H165" s="2">
        <v>158.84693877551021</v>
      </c>
      <c r="I165" s="2">
        <v>189.88679245283018</v>
      </c>
      <c r="J165" s="2">
        <v>155.80000000000001</v>
      </c>
      <c r="O165" s="2">
        <f t="shared" si="32"/>
        <v>62.00893310442369</v>
      </c>
      <c r="P165" s="2">
        <f t="shared" si="34"/>
        <v>121.96956151923222</v>
      </c>
      <c r="Q165" s="2">
        <f t="shared" si="35"/>
        <v>96.83800567108652</v>
      </c>
      <c r="R165" s="2">
        <f t="shared" si="36"/>
        <v>127.87785934840649</v>
      </c>
      <c r="S165" s="2">
        <f t="shared" si="37"/>
        <v>93.791066895576321</v>
      </c>
      <c r="T165" s="1">
        <f t="shared" si="42"/>
        <v>60217.081961271047</v>
      </c>
      <c r="U165" s="1">
        <f t="shared" si="43"/>
        <v>50595.81508797095</v>
      </c>
      <c r="V165" s="1">
        <f t="shared" si="44"/>
        <v>63134.042965307184</v>
      </c>
      <c r="W165" s="1">
        <f t="shared" si="45"/>
        <v>49003.853855377005</v>
      </c>
      <c r="X165" s="2">
        <f t="shared" si="38"/>
        <v>0.91805151308497401</v>
      </c>
      <c r="Y165" s="2">
        <f t="shared" si="39"/>
        <v>0.75669502316816317</v>
      </c>
      <c r="Z165" s="2">
        <f t="shared" si="40"/>
        <v>0.96252262287882884</v>
      </c>
      <c r="AA165" s="2">
        <f t="shared" si="41"/>
        <v>0.73288615400208679</v>
      </c>
    </row>
    <row r="166" spans="1:27" x14ac:dyDescent="0.35">
      <c r="A166" s="2">
        <v>165</v>
      </c>
      <c r="B166" s="2">
        <f t="shared" si="46"/>
        <v>79.5</v>
      </c>
      <c r="C166" s="2">
        <v>915.06322315546322</v>
      </c>
      <c r="D166" s="2">
        <v>491.93984496289488</v>
      </c>
      <c r="E166" s="2">
        <v>1009.115163001841</v>
      </c>
      <c r="F166" s="2">
        <v>520.86924936960122</v>
      </c>
      <c r="G166" s="2">
        <v>199.97849462365591</v>
      </c>
      <c r="H166" s="2">
        <v>134.16842105263157</v>
      </c>
      <c r="I166" s="2">
        <v>202.82857142857142</v>
      </c>
      <c r="J166" s="2">
        <v>148.38356164383561</v>
      </c>
      <c r="O166" s="2">
        <f t="shared" si="32"/>
        <v>62.00893310442369</v>
      </c>
      <c r="P166" s="2">
        <f t="shared" si="34"/>
        <v>137.96956151923223</v>
      </c>
      <c r="Q166" s="2">
        <f t="shared" si="35"/>
        <v>72.159487948207882</v>
      </c>
      <c r="R166" s="2">
        <f t="shared" si="36"/>
        <v>140.81963832414772</v>
      </c>
      <c r="S166" s="2">
        <f t="shared" si="37"/>
        <v>86.374628539411916</v>
      </c>
      <c r="T166" s="1">
        <f t="shared" si="42"/>
        <v>67872.724703369691</v>
      </c>
      <c r="U166" s="1">
        <f t="shared" si="43"/>
        <v>37585.658322477822</v>
      </c>
      <c r="V166" s="1">
        <f t="shared" si="44"/>
        <v>69274.791044912155</v>
      </c>
      <c r="W166" s="1">
        <f t="shared" si="45"/>
        <v>44989.88793190162</v>
      </c>
      <c r="X166" s="2">
        <f t="shared" si="38"/>
        <v>1.0347671388527908</v>
      </c>
      <c r="Y166" s="2">
        <f t="shared" si="39"/>
        <v>0.56211922953840865</v>
      </c>
      <c r="Z166" s="2">
        <f t="shared" si="40"/>
        <v>1.0561426204333566</v>
      </c>
      <c r="AA166" s="2">
        <f t="shared" si="41"/>
        <v>0.67285454798527722</v>
      </c>
    </row>
    <row r="167" spans="1:27" x14ac:dyDescent="0.35">
      <c r="A167" s="2">
        <v>166</v>
      </c>
      <c r="B167" s="2">
        <f t="shared" si="46"/>
        <v>80</v>
      </c>
      <c r="C167" s="2">
        <v>911.90219838712414</v>
      </c>
      <c r="D167" s="2">
        <v>490.50840750849437</v>
      </c>
      <c r="E167" s="2">
        <v>1011.6195497748246</v>
      </c>
      <c r="F167" s="2">
        <v>525.47698622183714</v>
      </c>
      <c r="G167" s="2">
        <v>148.54838709677421</v>
      </c>
      <c r="H167" s="2">
        <v>136.9375</v>
      </c>
      <c r="I167" s="2">
        <v>210.89908256880733</v>
      </c>
      <c r="J167" s="2">
        <v>138.18666666666667</v>
      </c>
      <c r="O167" s="2">
        <f t="shared" si="32"/>
        <v>62.00893310442369</v>
      </c>
      <c r="P167" s="2">
        <f t="shared" si="34"/>
        <v>86.539453992350516</v>
      </c>
      <c r="Q167" s="2">
        <f t="shared" si="35"/>
        <v>74.92856689557631</v>
      </c>
      <c r="R167" s="2">
        <f t="shared" si="36"/>
        <v>148.89014946438363</v>
      </c>
      <c r="S167" s="2">
        <f t="shared" si="37"/>
        <v>76.177733562242977</v>
      </c>
      <c r="T167" s="1">
        <f t="shared" si="42"/>
        <v>42448.329764442467</v>
      </c>
      <c r="U167" s="1">
        <f t="shared" si="43"/>
        <v>39373.237514208755</v>
      </c>
      <c r="V167" s="1">
        <f t="shared" si="44"/>
        <v>73031.870107476512</v>
      </c>
      <c r="W167" s="1">
        <f t="shared" si="45"/>
        <v>40029.64584949753</v>
      </c>
      <c r="X167" s="2">
        <f t="shared" si="38"/>
        <v>0.6471544634666947</v>
      </c>
      <c r="Y167" s="2">
        <f t="shared" si="39"/>
        <v>0.58885369908989049</v>
      </c>
      <c r="Z167" s="2">
        <f t="shared" si="40"/>
        <v>1.1134219173674964</v>
      </c>
      <c r="AA167" s="2">
        <f t="shared" si="41"/>
        <v>0.59867073474027976</v>
      </c>
    </row>
    <row r="168" spans="1:27" x14ac:dyDescent="0.35">
      <c r="A168" s="2">
        <v>167</v>
      </c>
      <c r="B168" s="2">
        <f t="shared" si="46"/>
        <v>80.5</v>
      </c>
      <c r="C168" s="2">
        <v>916.62082956305062</v>
      </c>
      <c r="D168" s="2">
        <v>491.68387001057658</v>
      </c>
      <c r="E168" s="2">
        <v>1017.3613145714212</v>
      </c>
      <c r="F168" s="2">
        <v>524.8983632964937</v>
      </c>
      <c r="G168" s="2">
        <v>182.02150537634409</v>
      </c>
      <c r="H168" s="2">
        <v>158.28571428571428</v>
      </c>
      <c r="I168" s="2">
        <v>205.01801801801801</v>
      </c>
      <c r="J168" s="2">
        <v>142.54430379746836</v>
      </c>
      <c r="O168" s="2">
        <f t="shared" si="32"/>
        <v>62.00893310442369</v>
      </c>
      <c r="P168" s="2">
        <f t="shared" si="34"/>
        <v>120.0125722719204</v>
      </c>
      <c r="Q168" s="2">
        <f t="shared" si="35"/>
        <v>96.276781181290588</v>
      </c>
      <c r="R168" s="2">
        <f t="shared" si="36"/>
        <v>143.00908491359434</v>
      </c>
      <c r="S168" s="2">
        <f t="shared" si="37"/>
        <v>80.535370693044669</v>
      </c>
      <c r="T168" s="1">
        <f t="shared" si="42"/>
        <v>59008.245984581838</v>
      </c>
      <c r="U168" s="1">
        <f t="shared" si="43"/>
        <v>50535.524865514097</v>
      </c>
      <c r="V168" s="1">
        <f t="shared" si="44"/>
        <v>70315.260316987231</v>
      </c>
      <c r="W168" s="1">
        <f t="shared" si="45"/>
        <v>42272.884264255554</v>
      </c>
      <c r="X168" s="2">
        <f t="shared" si="38"/>
        <v>0.8996219635065863</v>
      </c>
      <c r="Y168" s="2">
        <f t="shared" si="39"/>
        <v>0.75579334165162904</v>
      </c>
      <c r="Z168" s="2">
        <f t="shared" si="40"/>
        <v>1.0720053018924365</v>
      </c>
      <c r="AA168" s="2">
        <f t="shared" si="41"/>
        <v>0.63221989965195646</v>
      </c>
    </row>
    <row r="169" spans="1:27" x14ac:dyDescent="0.35">
      <c r="A169" s="2">
        <v>168</v>
      </c>
      <c r="B169" s="2">
        <f t="shared" si="46"/>
        <v>81</v>
      </c>
      <c r="C169" s="2">
        <v>920.08726735248513</v>
      </c>
      <c r="D169" s="2">
        <v>493.46982471131184</v>
      </c>
      <c r="E169" s="2">
        <v>1010.077214018292</v>
      </c>
      <c r="F169" s="2">
        <v>524.21399271975133</v>
      </c>
      <c r="G169" s="2">
        <v>174.3978494623656</v>
      </c>
      <c r="H169" s="2">
        <v>167.74468085106383</v>
      </c>
      <c r="I169" s="2">
        <v>213.22123893805309</v>
      </c>
      <c r="J169" s="2">
        <v>146.45555555555555</v>
      </c>
      <c r="O169" s="2">
        <f t="shared" si="32"/>
        <v>62.00893310442369</v>
      </c>
      <c r="P169" s="2">
        <f t="shared" si="34"/>
        <v>112.38891635794191</v>
      </c>
      <c r="Q169" s="2">
        <f t="shared" si="35"/>
        <v>105.73574774664014</v>
      </c>
      <c r="R169" s="2">
        <f t="shared" si="36"/>
        <v>151.21230583362939</v>
      </c>
      <c r="S169" s="2">
        <f t="shared" si="37"/>
        <v>84.446622451131859</v>
      </c>
      <c r="T169" s="1">
        <f t="shared" si="42"/>
        <v>55460.538854647879</v>
      </c>
      <c r="U169" s="1">
        <f t="shared" si="43"/>
        <v>55428.158499474681</v>
      </c>
      <c r="V169" s="1">
        <f t="shared" si="44"/>
        <v>74618.710053914372</v>
      </c>
      <c r="W169" s="1">
        <f t="shared" si="45"/>
        <v>44268.101126805224</v>
      </c>
      <c r="X169" s="2">
        <f t="shared" si="38"/>
        <v>0.84553468806017784</v>
      </c>
      <c r="Y169" s="2">
        <f t="shared" si="39"/>
        <v>0.82896602430465216</v>
      </c>
      <c r="Z169" s="2">
        <f t="shared" si="40"/>
        <v>1.1376144017324463</v>
      </c>
      <c r="AA169" s="2">
        <f t="shared" si="41"/>
        <v>0.66205973259876227</v>
      </c>
    </row>
    <row r="170" spans="1:27" x14ac:dyDescent="0.35">
      <c r="A170" s="2">
        <v>169</v>
      </c>
      <c r="B170" s="2">
        <f t="shared" si="46"/>
        <v>81.5</v>
      </c>
      <c r="C170" s="2">
        <v>928.45558413050355</v>
      </c>
      <c r="D170" s="2">
        <v>496.79730453332223</v>
      </c>
      <c r="E170" s="2">
        <v>1018.5218840515843</v>
      </c>
      <c r="F170" s="2">
        <v>528.55222030724542</v>
      </c>
      <c r="G170" s="2">
        <v>180.09677419354838</v>
      </c>
      <c r="H170" s="2">
        <v>144.8989898989899</v>
      </c>
      <c r="I170" s="2">
        <v>197.13333333333333</v>
      </c>
      <c r="J170" s="2">
        <v>141.8095238095238</v>
      </c>
      <c r="O170" s="2">
        <f t="shared" si="32"/>
        <v>62.00893310442369</v>
      </c>
      <c r="P170" s="2">
        <f t="shared" si="34"/>
        <v>118.08784108912469</v>
      </c>
      <c r="Q170" s="2">
        <f t="shared" si="35"/>
        <v>82.890056794566206</v>
      </c>
      <c r="R170" s="2">
        <f t="shared" si="36"/>
        <v>135.12440022890962</v>
      </c>
      <c r="S170" s="2">
        <f t="shared" si="37"/>
        <v>79.800590705100106</v>
      </c>
      <c r="T170" s="1">
        <f t="shared" si="42"/>
        <v>58665.721151236445</v>
      </c>
      <c r="U170" s="1">
        <f t="shared" si="43"/>
        <v>43811.723560161641</v>
      </c>
      <c r="V170" s="1">
        <f t="shared" si="44"/>
        <v>67129.437810404124</v>
      </c>
      <c r="W170" s="1">
        <f t="shared" si="45"/>
        <v>42178.779399010389</v>
      </c>
      <c r="X170" s="2">
        <f t="shared" si="38"/>
        <v>0.89439993295844111</v>
      </c>
      <c r="Y170" s="2">
        <f t="shared" si="39"/>
        <v>0.6552342939184217</v>
      </c>
      <c r="Z170" s="2">
        <f t="shared" si="40"/>
        <v>1.0234352105275002</v>
      </c>
      <c r="AA170" s="2">
        <f t="shared" si="41"/>
        <v>0.63081249702264575</v>
      </c>
    </row>
    <row r="171" spans="1:27" x14ac:dyDescent="0.35">
      <c r="A171" s="2">
        <v>170</v>
      </c>
      <c r="B171" s="2">
        <f t="shared" si="46"/>
        <v>82</v>
      </c>
      <c r="C171" s="2">
        <v>918.60601420017167</v>
      </c>
      <c r="D171" s="2">
        <v>494.1347976100551</v>
      </c>
      <c r="E171" s="2">
        <v>1014.7194919389445</v>
      </c>
      <c r="F171" s="2">
        <v>525.89730345177486</v>
      </c>
      <c r="G171" s="2">
        <v>149.89247311827958</v>
      </c>
      <c r="H171" s="2">
        <v>169.34343434343435</v>
      </c>
      <c r="I171" s="2">
        <v>219.11864406779662</v>
      </c>
      <c r="J171" s="2">
        <v>132.61052631578949</v>
      </c>
      <c r="O171" s="2">
        <f t="shared" si="32"/>
        <v>62.00893310442369</v>
      </c>
      <c r="P171" s="2">
        <f t="shared" si="34"/>
        <v>87.883540013855892</v>
      </c>
      <c r="Q171" s="2">
        <f t="shared" si="35"/>
        <v>107.33450123901066</v>
      </c>
      <c r="R171" s="2">
        <f t="shared" si="36"/>
        <v>157.10971096337295</v>
      </c>
      <c r="S171" s="2">
        <f t="shared" si="37"/>
        <v>70.601593211365795</v>
      </c>
      <c r="T171" s="1">
        <f t="shared" si="42"/>
        <v>43426.315258001858</v>
      </c>
      <c r="U171" s="1">
        <f t="shared" si="43"/>
        <v>56446.924768936893</v>
      </c>
      <c r="V171" s="1">
        <f t="shared" si="44"/>
        <v>77633.375229460551</v>
      </c>
      <c r="W171" s="1">
        <f t="shared" si="45"/>
        <v>37129.187489256408</v>
      </c>
      <c r="X171" s="2">
        <f t="shared" si="38"/>
        <v>0.66206453603903892</v>
      </c>
      <c r="Y171" s="2">
        <f t="shared" si="39"/>
        <v>0.84420237072052273</v>
      </c>
      <c r="Z171" s="2">
        <f t="shared" si="40"/>
        <v>1.1835750799272942</v>
      </c>
      <c r="AA171" s="2">
        <f t="shared" si="41"/>
        <v>0.5552923959926005</v>
      </c>
    </row>
    <row r="172" spans="1:27" x14ac:dyDescent="0.35">
      <c r="A172" s="2">
        <v>171</v>
      </c>
      <c r="B172" s="2">
        <f t="shared" si="46"/>
        <v>82.5</v>
      </c>
      <c r="C172" s="2">
        <v>923.52316383981019</v>
      </c>
      <c r="D172" s="2">
        <v>495.86549483859255</v>
      </c>
      <c r="E172" s="2">
        <v>1018.674590562132</v>
      </c>
      <c r="F172" s="2">
        <v>530.1569935033101</v>
      </c>
      <c r="G172" s="2">
        <v>179.11827956989248</v>
      </c>
      <c r="H172" s="2">
        <v>165.28571428571428</v>
      </c>
      <c r="I172" s="2">
        <v>220.67500000000001</v>
      </c>
      <c r="J172" s="2">
        <v>116.64516129032258</v>
      </c>
      <c r="O172" s="2">
        <f t="shared" si="32"/>
        <v>62.00893310442369</v>
      </c>
      <c r="P172" s="2">
        <f t="shared" si="34"/>
        <v>117.10934646546879</v>
      </c>
      <c r="Q172" s="2">
        <f t="shared" si="35"/>
        <v>103.27678118129059</v>
      </c>
      <c r="R172" s="2">
        <f t="shared" si="36"/>
        <v>158.66606689557631</v>
      </c>
      <c r="S172" s="2">
        <f t="shared" si="37"/>
        <v>54.636228185898887</v>
      </c>
      <c r="T172" s="1">
        <f t="shared" si="42"/>
        <v>58070.484035323861</v>
      </c>
      <c r="U172" s="1">
        <f t="shared" si="43"/>
        <v>54752.907809772252</v>
      </c>
      <c r="V172" s="1">
        <f t="shared" si="44"/>
        <v>78677.027775268172</v>
      </c>
      <c r="W172" s="1">
        <f t="shared" si="45"/>
        <v>28965.778471396963</v>
      </c>
      <c r="X172" s="2">
        <f t="shared" si="38"/>
        <v>0.88532512698794696</v>
      </c>
      <c r="Y172" s="2">
        <f t="shared" si="39"/>
        <v>0.81886718835546757</v>
      </c>
      <c r="Z172" s="2">
        <f t="shared" si="40"/>
        <v>1.1994862926198968</v>
      </c>
      <c r="AA172" s="2">
        <f t="shared" si="41"/>
        <v>0.43320303019900608</v>
      </c>
    </row>
    <row r="173" spans="1:27" x14ac:dyDescent="0.35">
      <c r="A173" s="2">
        <v>172</v>
      </c>
      <c r="B173" s="2">
        <f t="shared" si="46"/>
        <v>83</v>
      </c>
      <c r="C173" s="2">
        <v>912.07017554872675</v>
      </c>
      <c r="D173" s="2">
        <v>491.69849420548212</v>
      </c>
      <c r="E173" s="2">
        <v>1012.1540225617418</v>
      </c>
      <c r="F173" s="2">
        <v>527.60271234280162</v>
      </c>
      <c r="G173" s="2">
        <v>172.93548387096774</v>
      </c>
      <c r="H173" s="2">
        <v>139.29591836734693</v>
      </c>
      <c r="I173" s="2">
        <v>194.07627118644066</v>
      </c>
      <c r="J173" s="2">
        <v>138.83870967741936</v>
      </c>
      <c r="O173" s="2">
        <f t="shared" si="32"/>
        <v>62.00893310442369</v>
      </c>
      <c r="P173" s="2">
        <f t="shared" si="34"/>
        <v>110.92655076654405</v>
      </c>
      <c r="Q173" s="2">
        <f t="shared" si="35"/>
        <v>77.286985262923238</v>
      </c>
      <c r="R173" s="2">
        <f t="shared" si="36"/>
        <v>132.06733808201699</v>
      </c>
      <c r="S173" s="2">
        <f t="shared" si="37"/>
        <v>76.829776572995669</v>
      </c>
      <c r="T173" s="1">
        <f t="shared" si="42"/>
        <v>54542.417979317681</v>
      </c>
      <c r="U173" s="1">
        <f t="shared" si="43"/>
        <v>40776.82305351644</v>
      </c>
      <c r="V173" s="1">
        <f t="shared" si="44"/>
        <v>64937.311268654077</v>
      </c>
      <c r="W173" s="1">
        <f t="shared" si="45"/>
        <v>40535.598508603951</v>
      </c>
      <c r="X173" s="2">
        <f t="shared" si="38"/>
        <v>0.83153729344491079</v>
      </c>
      <c r="Y173" s="2">
        <f t="shared" si="39"/>
        <v>0.60984528091021062</v>
      </c>
      <c r="Z173" s="2">
        <f t="shared" si="40"/>
        <v>0.99001470885288068</v>
      </c>
      <c r="AA173" s="2">
        <f t="shared" si="41"/>
        <v>0.6062376028387354</v>
      </c>
    </row>
    <row r="174" spans="1:27" x14ac:dyDescent="0.35">
      <c r="A174" s="2">
        <v>173</v>
      </c>
      <c r="B174" s="2">
        <f t="shared" si="46"/>
        <v>83.5</v>
      </c>
      <c r="C174" s="2">
        <v>911.23028974071394</v>
      </c>
      <c r="D174" s="2">
        <v>491.22757232931076</v>
      </c>
      <c r="E174" s="2">
        <v>1014.6278680326159</v>
      </c>
      <c r="F174" s="2">
        <v>526.15196697510214</v>
      </c>
      <c r="G174" s="2">
        <v>166.04301075268816</v>
      </c>
      <c r="H174" s="2">
        <v>148.41052631578947</v>
      </c>
      <c r="I174" s="2">
        <v>209.93103448275863</v>
      </c>
      <c r="J174" s="2">
        <v>148.30588235294118</v>
      </c>
      <c r="O174" s="2">
        <f t="shared" si="32"/>
        <v>62.00893310442369</v>
      </c>
      <c r="P174" s="2">
        <f t="shared" si="34"/>
        <v>104.03407764826447</v>
      </c>
      <c r="Q174" s="2">
        <f t="shared" si="35"/>
        <v>86.401593211365778</v>
      </c>
      <c r="R174" s="2">
        <f t="shared" si="36"/>
        <v>147.92210137833496</v>
      </c>
      <c r="S174" s="2">
        <f t="shared" si="37"/>
        <v>86.296949248517492</v>
      </c>
      <c r="T174" s="1">
        <f t="shared" si="42"/>
        <v>51104.40740267597</v>
      </c>
      <c r="U174" s="1">
        <f t="shared" si="43"/>
        <v>45460.368217942734</v>
      </c>
      <c r="V174" s="1">
        <f t="shared" si="44"/>
        <v>72663.414753929668</v>
      </c>
      <c r="W174" s="1">
        <f t="shared" si="45"/>
        <v>45405.309591058038</v>
      </c>
      <c r="X174" s="2">
        <f t="shared" si="38"/>
        <v>0.77912241864380305</v>
      </c>
      <c r="Y174" s="2">
        <f t="shared" si="39"/>
        <v>0.67989090248074391</v>
      </c>
      <c r="Z174" s="2">
        <f t="shared" si="40"/>
        <v>1.1078045579104989</v>
      </c>
      <c r="AA174" s="2">
        <f t="shared" si="41"/>
        <v>0.67906746305450505</v>
      </c>
    </row>
    <row r="175" spans="1:27" x14ac:dyDescent="0.35">
      <c r="A175" s="2">
        <v>174</v>
      </c>
      <c r="B175" s="2">
        <f t="shared" si="46"/>
        <v>84</v>
      </c>
      <c r="C175" s="2">
        <v>910.25296807320808</v>
      </c>
      <c r="D175" s="2">
        <v>490.07921381768648</v>
      </c>
      <c r="E175" s="2">
        <v>1004.8088394043937</v>
      </c>
      <c r="F175" s="2">
        <v>523.22838396019552</v>
      </c>
      <c r="G175" s="2">
        <v>187.30107526881721</v>
      </c>
      <c r="H175" s="2">
        <v>164.21428571428572</v>
      </c>
      <c r="I175" s="2">
        <v>201.64545454545456</v>
      </c>
      <c r="J175" s="2">
        <v>186.52173913043478</v>
      </c>
      <c r="O175" s="2">
        <f t="shared" si="32"/>
        <v>62.00893310442369</v>
      </c>
      <c r="P175" s="2">
        <f t="shared" si="34"/>
        <v>125.29214216439352</v>
      </c>
      <c r="Q175" s="2">
        <f t="shared" si="35"/>
        <v>102.20535260986203</v>
      </c>
      <c r="R175" s="2">
        <f t="shared" si="36"/>
        <v>139.63652144103088</v>
      </c>
      <c r="S175" s="2">
        <f t="shared" si="37"/>
        <v>124.51280602601109</v>
      </c>
      <c r="T175" s="1">
        <f t="shared" si="42"/>
        <v>61403.074529459787</v>
      </c>
      <c r="U175" s="1">
        <f t="shared" si="43"/>
        <v>53476.741478140066</v>
      </c>
      <c r="V175" s="1">
        <f t="shared" si="44"/>
        <v>68432.956648056934</v>
      </c>
      <c r="W175" s="1">
        <f t="shared" si="45"/>
        <v>65148.63427933908</v>
      </c>
      <c r="X175" s="2">
        <f t="shared" si="38"/>
        <v>0.93613279893063284</v>
      </c>
      <c r="Y175" s="2">
        <f t="shared" si="39"/>
        <v>0.79978124794316596</v>
      </c>
      <c r="Z175" s="2">
        <f t="shared" si="40"/>
        <v>1.0433082665153608</v>
      </c>
      <c r="AA175" s="2">
        <f t="shared" si="41"/>
        <v>0.97434238858816391</v>
      </c>
    </row>
    <row r="176" spans="1:27" x14ac:dyDescent="0.35">
      <c r="A176" s="2">
        <v>175</v>
      </c>
      <c r="B176" s="2">
        <f t="shared" si="46"/>
        <v>84.5</v>
      </c>
      <c r="C176" s="2">
        <v>903.36590444750323</v>
      </c>
      <c r="D176" s="2">
        <v>489.96593537572949</v>
      </c>
      <c r="E176" s="2">
        <v>1011.9860454001393</v>
      </c>
      <c r="F176" s="2">
        <v>521.61058907047732</v>
      </c>
      <c r="G176" s="2">
        <v>154.52688172043011</v>
      </c>
      <c r="H176" s="2">
        <v>175.05376344086022</v>
      </c>
      <c r="I176" s="2">
        <v>197.49565217391304</v>
      </c>
      <c r="J176" s="2">
        <v>185.87356321839081</v>
      </c>
      <c r="O176" s="2">
        <f t="shared" si="32"/>
        <v>62.00893310442369</v>
      </c>
      <c r="P176" s="2">
        <f t="shared" si="34"/>
        <v>92.517948616006422</v>
      </c>
      <c r="Q176" s="2">
        <f t="shared" si="35"/>
        <v>113.04483033643653</v>
      </c>
      <c r="R176" s="2">
        <f t="shared" si="36"/>
        <v>135.48671906948937</v>
      </c>
      <c r="S176" s="2">
        <f t="shared" si="37"/>
        <v>123.86463011396712</v>
      </c>
      <c r="T176" s="1">
        <f t="shared" si="42"/>
        <v>45330.643232685266</v>
      </c>
      <c r="U176" s="1">
        <f t="shared" si="43"/>
        <v>58965.380543160827</v>
      </c>
      <c r="V176" s="1">
        <f t="shared" si="44"/>
        <v>66383.877039871048</v>
      </c>
      <c r="W176" s="1">
        <f t="shared" si="45"/>
        <v>64609.102678743177</v>
      </c>
      <c r="X176" s="2">
        <f t="shared" si="38"/>
        <v>0.6910973473548141</v>
      </c>
      <c r="Y176" s="2">
        <f t="shared" si="39"/>
        <v>0.88186759949707128</v>
      </c>
      <c r="Z176" s="2">
        <f t="shared" si="40"/>
        <v>1.0120686153489942</v>
      </c>
      <c r="AA176" s="2">
        <f t="shared" si="41"/>
        <v>0.96627332445108005</v>
      </c>
    </row>
    <row r="177" spans="1:27" x14ac:dyDescent="0.35">
      <c r="A177" s="2">
        <v>176</v>
      </c>
      <c r="B177" s="2">
        <f t="shared" si="46"/>
        <v>85</v>
      </c>
      <c r="C177" s="2">
        <v>918.68236745544561</v>
      </c>
      <c r="D177" s="2">
        <v>492.33277956819688</v>
      </c>
      <c r="E177" s="2">
        <v>1007.2674142242129</v>
      </c>
      <c r="F177" s="2">
        <v>518.826772747115</v>
      </c>
      <c r="G177" s="2">
        <v>160.75268817204301</v>
      </c>
      <c r="H177" s="2">
        <v>155.14141414141415</v>
      </c>
      <c r="I177" s="2">
        <v>199.33928571428572</v>
      </c>
      <c r="J177" s="2">
        <v>165.12987012987014</v>
      </c>
      <c r="O177" s="2">
        <f t="shared" si="32"/>
        <v>62.00893310442369</v>
      </c>
      <c r="P177" s="2">
        <f t="shared" si="34"/>
        <v>98.743755067619318</v>
      </c>
      <c r="Q177" s="2">
        <f t="shared" si="35"/>
        <v>93.132481036990455</v>
      </c>
      <c r="R177" s="2">
        <f t="shared" si="36"/>
        <v>137.33035260986202</v>
      </c>
      <c r="S177" s="2">
        <f t="shared" si="37"/>
        <v>103.12093702544645</v>
      </c>
      <c r="T177" s="1">
        <f t="shared" si="42"/>
        <v>48614.787397442247</v>
      </c>
      <c r="U177" s="1">
        <f t="shared" si="43"/>
        <v>48319.624574353642</v>
      </c>
      <c r="V177" s="1">
        <f t="shared" si="44"/>
        <v>67612.234219493956</v>
      </c>
      <c r="W177" s="1">
        <f t="shared" si="45"/>
        <v>53501.902959570863</v>
      </c>
      <c r="X177" s="2">
        <f t="shared" si="38"/>
        <v>0.74116642113662667</v>
      </c>
      <c r="Y177" s="2">
        <f t="shared" si="39"/>
        <v>0.72265303707816553</v>
      </c>
      <c r="Z177" s="2">
        <f t="shared" si="40"/>
        <v>1.030795779313646</v>
      </c>
      <c r="AA177" s="2">
        <f t="shared" si="41"/>
        <v>0.80015755510890918</v>
      </c>
    </row>
    <row r="178" spans="1:27" x14ac:dyDescent="0.35">
      <c r="A178" s="2">
        <v>177</v>
      </c>
      <c r="B178" s="2">
        <f t="shared" si="46"/>
        <v>85.5</v>
      </c>
      <c r="C178" s="2">
        <v>910.35986263059158</v>
      </c>
      <c r="D178" s="2">
        <v>488.12541857572137</v>
      </c>
      <c r="E178" s="2">
        <v>1008.6875847723072</v>
      </c>
      <c r="F178" s="2">
        <v>517.43811477773079</v>
      </c>
      <c r="G178" s="2">
        <v>159.96774193548387</v>
      </c>
      <c r="H178" s="2">
        <v>162.91397849462365</v>
      </c>
      <c r="I178" s="2">
        <v>220.24761904761905</v>
      </c>
      <c r="J178" s="2">
        <v>178.1044776119403</v>
      </c>
      <c r="O178" s="2">
        <f t="shared" si="32"/>
        <v>62.00893310442369</v>
      </c>
      <c r="P178" s="2">
        <f t="shared" si="34"/>
        <v>97.958808831060182</v>
      </c>
      <c r="Q178" s="2">
        <f t="shared" si="35"/>
        <v>100.90504539019996</v>
      </c>
      <c r="R178" s="2">
        <f t="shared" si="36"/>
        <v>158.23868594319538</v>
      </c>
      <c r="S178" s="2">
        <f t="shared" si="37"/>
        <v>116.09554450751661</v>
      </c>
      <c r="T178" s="1">
        <f t="shared" si="42"/>
        <v>47816.184563840325</v>
      </c>
      <c r="U178" s="1">
        <f t="shared" si="43"/>
        <v>52212.116458266421</v>
      </c>
      <c r="V178" s="1">
        <f t="shared" si="44"/>
        <v>77240.324810894366</v>
      </c>
      <c r="W178" s="1">
        <f t="shared" si="45"/>
        <v>60072.259684063531</v>
      </c>
      <c r="X178" s="2">
        <f t="shared" si="38"/>
        <v>0.72899116262420438</v>
      </c>
      <c r="Y178" s="2">
        <f t="shared" si="39"/>
        <v>0.78086791574269632</v>
      </c>
      <c r="Z178" s="2">
        <f t="shared" si="40"/>
        <v>1.1775827515093304</v>
      </c>
      <c r="AA178" s="2">
        <f t="shared" si="41"/>
        <v>0.89842173417626248</v>
      </c>
    </row>
    <row r="179" spans="1:27" x14ac:dyDescent="0.35">
      <c r="A179" s="2">
        <v>178</v>
      </c>
      <c r="B179" s="2">
        <f t="shared" si="46"/>
        <v>86</v>
      </c>
      <c r="C179" s="2">
        <v>907.29046176858117</v>
      </c>
      <c r="D179" s="2">
        <v>488.46349108070564</v>
      </c>
      <c r="E179" s="2">
        <v>1010.8712878731405</v>
      </c>
      <c r="F179" s="2">
        <v>518.77036038065751</v>
      </c>
      <c r="G179" s="2">
        <v>184.67741935483872</v>
      </c>
      <c r="H179" s="2">
        <v>155.7340425531915</v>
      </c>
      <c r="I179" s="2">
        <v>197.53781512605042</v>
      </c>
      <c r="J179" s="2">
        <v>198.19736842105263</v>
      </c>
      <c r="O179" s="2">
        <f t="shared" si="32"/>
        <v>62.00893310442369</v>
      </c>
      <c r="P179" s="2">
        <f t="shared" si="34"/>
        <v>122.66848625041503</v>
      </c>
      <c r="Q179" s="2">
        <f t="shared" si="35"/>
        <v>93.72510944876781</v>
      </c>
      <c r="R179" s="2">
        <f t="shared" si="36"/>
        <v>135.52888202162671</v>
      </c>
      <c r="S179" s="2">
        <f t="shared" si="37"/>
        <v>136.18843531662895</v>
      </c>
      <c r="T179" s="1">
        <f t="shared" si="42"/>
        <v>59919.077039463264</v>
      </c>
      <c r="U179" s="1">
        <f t="shared" si="43"/>
        <v>48621.808805453846</v>
      </c>
      <c r="V179" s="1">
        <f t="shared" si="44"/>
        <v>66200.910854548871</v>
      </c>
      <c r="W179" s="1">
        <f t="shared" si="45"/>
        <v>70650.523668885464</v>
      </c>
      <c r="X179" s="2">
        <f t="shared" si="38"/>
        <v>0.91350821971269858</v>
      </c>
      <c r="Y179" s="2">
        <f t="shared" si="39"/>
        <v>0.7271724089541961</v>
      </c>
      <c r="Z179" s="2">
        <f t="shared" si="40"/>
        <v>1.0092791679395956</v>
      </c>
      <c r="AA179" s="2">
        <f t="shared" si="41"/>
        <v>1.0566269078088311</v>
      </c>
    </row>
    <row r="180" spans="1:27" x14ac:dyDescent="0.35">
      <c r="A180" s="2">
        <v>179</v>
      </c>
      <c r="B180" s="2">
        <f t="shared" si="46"/>
        <v>86.5</v>
      </c>
      <c r="C180" s="2">
        <v>904.26687285973514</v>
      </c>
      <c r="D180" s="2">
        <v>489.57259655071715</v>
      </c>
      <c r="E180" s="2">
        <v>1010.3978976904424</v>
      </c>
      <c r="F180" s="2">
        <v>516.98987559021793</v>
      </c>
      <c r="G180" s="2">
        <v>185.27956989247312</v>
      </c>
      <c r="H180" s="2">
        <v>166.21649484536081</v>
      </c>
      <c r="I180" s="2">
        <v>219.12173913043478</v>
      </c>
      <c r="J180" s="2">
        <v>186.46376811594203</v>
      </c>
      <c r="O180" s="2">
        <f t="shared" si="32"/>
        <v>62.00893310442369</v>
      </c>
      <c r="P180" s="2">
        <f t="shared" si="34"/>
        <v>123.27063678804943</v>
      </c>
      <c r="Q180" s="2">
        <f t="shared" si="35"/>
        <v>104.20756174093712</v>
      </c>
      <c r="R180" s="2">
        <f t="shared" si="36"/>
        <v>157.11280602601107</v>
      </c>
      <c r="S180" s="2">
        <f t="shared" si="37"/>
        <v>124.45483501151834</v>
      </c>
      <c r="T180" s="1">
        <f t="shared" si="42"/>
        <v>60349.925730785711</v>
      </c>
      <c r="U180" s="1">
        <f t="shared" si="43"/>
        <v>53874.254380007034</v>
      </c>
      <c r="V180" s="1">
        <f t="shared" si="44"/>
        <v>76918.124397523396</v>
      </c>
      <c r="W180" s="1">
        <f t="shared" si="45"/>
        <v>64341.889669205964</v>
      </c>
      <c r="X180" s="2">
        <f t="shared" si="38"/>
        <v>0.92007680922412083</v>
      </c>
      <c r="Y180" s="2">
        <f t="shared" si="39"/>
        <v>0.80572632529718968</v>
      </c>
      <c r="Z180" s="2">
        <f t="shared" si="40"/>
        <v>1.1726705809527753</v>
      </c>
      <c r="AA180" s="2">
        <f t="shared" si="41"/>
        <v>0.96227697111452382</v>
      </c>
    </row>
    <row r="181" spans="1:27" x14ac:dyDescent="0.35">
      <c r="A181" s="2">
        <v>180</v>
      </c>
      <c r="B181" s="2">
        <f t="shared" si="46"/>
        <v>87</v>
      </c>
      <c r="C181" s="2">
        <v>913.0474972162325</v>
      </c>
      <c r="D181" s="2">
        <v>491.72706787224945</v>
      </c>
      <c r="E181" s="2">
        <v>1011.6500910769341</v>
      </c>
      <c r="F181" s="2">
        <v>516.56891340688207</v>
      </c>
      <c r="G181" s="2">
        <v>170.06451612903226</v>
      </c>
      <c r="H181" s="2">
        <v>175.52083333333334</v>
      </c>
      <c r="I181" s="2">
        <v>213.09836065573771</v>
      </c>
      <c r="J181" s="2">
        <v>206.36904761904762</v>
      </c>
      <c r="O181" s="2">
        <f t="shared" si="32"/>
        <v>62.00893310442369</v>
      </c>
      <c r="P181" s="2">
        <f t="shared" si="34"/>
        <v>108.05558302460857</v>
      </c>
      <c r="Q181" s="2">
        <f t="shared" si="35"/>
        <v>113.51190022890965</v>
      </c>
      <c r="R181" s="2">
        <f t="shared" si="36"/>
        <v>151.08942755131403</v>
      </c>
      <c r="S181" s="2">
        <f t="shared" si="37"/>
        <v>144.36011451462394</v>
      </c>
      <c r="T181" s="1">
        <f t="shared" si="42"/>
        <v>53133.855007917184</v>
      </c>
      <c r="U181" s="1">
        <f t="shared" si="43"/>
        <v>58636.718959998267</v>
      </c>
      <c r="V181" s="1">
        <f t="shared" si="44"/>
        <v>74294.761196304316</v>
      </c>
      <c r="W181" s="1">
        <f t="shared" si="45"/>
        <v>74571.947494112363</v>
      </c>
      <c r="X181" s="2">
        <f t="shared" si="38"/>
        <v>0.81006276620027651</v>
      </c>
      <c r="Y181" s="2">
        <f t="shared" si="39"/>
        <v>0.87695224070992117</v>
      </c>
      <c r="Z181" s="2">
        <f t="shared" si="40"/>
        <v>1.132675574921105</v>
      </c>
      <c r="AA181" s="2">
        <f t="shared" si="41"/>
        <v>1.1152744834457287</v>
      </c>
    </row>
    <row r="182" spans="1:27" x14ac:dyDescent="0.35">
      <c r="A182" s="2">
        <v>181</v>
      </c>
      <c r="B182" s="2">
        <f t="shared" si="46"/>
        <v>87.5</v>
      </c>
      <c r="C182" s="2">
        <v>902.19006431628532</v>
      </c>
      <c r="D182" s="2">
        <v>489.74705849776319</v>
      </c>
      <c r="E182" s="2">
        <v>1005.7861610718994</v>
      </c>
      <c r="F182" s="2">
        <v>514.67261482764991</v>
      </c>
      <c r="G182" s="2">
        <v>190</v>
      </c>
      <c r="H182" s="2">
        <v>191.9375</v>
      </c>
      <c r="I182" s="2">
        <v>221.11811023622047</v>
      </c>
      <c r="J182" s="2">
        <v>192.89655172413794</v>
      </c>
      <c r="O182" s="2">
        <f t="shared" si="32"/>
        <v>62.00893310442369</v>
      </c>
      <c r="P182" s="2">
        <f t="shared" si="34"/>
        <v>127.99106689557631</v>
      </c>
      <c r="Q182" s="2">
        <f t="shared" si="35"/>
        <v>129.9285668955763</v>
      </c>
      <c r="R182" s="2">
        <f t="shared" si="36"/>
        <v>159.1091771317968</v>
      </c>
      <c r="S182" s="2">
        <f t="shared" si="37"/>
        <v>130.88761861971426</v>
      </c>
      <c r="T182" s="1">
        <f t="shared" si="42"/>
        <v>62683.248526098934</v>
      </c>
      <c r="U182" s="1">
        <f t="shared" si="43"/>
        <v>66870.675264955484</v>
      </c>
      <c r="V182" s="1">
        <f t="shared" si="44"/>
        <v>77923.251480297055</v>
      </c>
      <c r="W182" s="1">
        <f t="shared" si="45"/>
        <v>67364.272923572542</v>
      </c>
      <c r="X182" s="2">
        <f t="shared" si="38"/>
        <v>0.95564994649654256</v>
      </c>
      <c r="Y182" s="2">
        <f t="shared" si="39"/>
        <v>1.0000966894377876</v>
      </c>
      <c r="Z182" s="2">
        <f t="shared" si="40"/>
        <v>1.1879944460277472</v>
      </c>
      <c r="AA182" s="2">
        <f t="shared" si="41"/>
        <v>1.0074787800528626</v>
      </c>
    </row>
    <row r="183" spans="1:27" x14ac:dyDescent="0.35">
      <c r="A183" s="2">
        <v>182</v>
      </c>
      <c r="B183" s="2">
        <f t="shared" si="46"/>
        <v>88</v>
      </c>
      <c r="C183" s="2">
        <v>913.47507544576627</v>
      </c>
      <c r="D183" s="2">
        <v>492.04211505466446</v>
      </c>
      <c r="E183" s="2">
        <v>1001.0217179428087</v>
      </c>
      <c r="F183" s="2">
        <v>510.99009938129882</v>
      </c>
      <c r="G183" s="2">
        <v>169.50537634408602</v>
      </c>
      <c r="H183" s="2">
        <v>190.0612244897959</v>
      </c>
      <c r="I183" s="2">
        <v>197.375</v>
      </c>
      <c r="J183" s="2">
        <v>206.54444444444445</v>
      </c>
      <c r="O183" s="2">
        <f t="shared" si="32"/>
        <v>62.00893310442369</v>
      </c>
      <c r="P183" s="2">
        <f t="shared" si="34"/>
        <v>107.49644323966233</v>
      </c>
      <c r="Q183" s="2">
        <f t="shared" si="35"/>
        <v>128.0522913853722</v>
      </c>
      <c r="R183" s="2">
        <f t="shared" si="36"/>
        <v>135.3660668955763</v>
      </c>
      <c r="S183" s="2">
        <f t="shared" si="37"/>
        <v>144.53551134002078</v>
      </c>
      <c r="T183" s="1">
        <f t="shared" si="42"/>
        <v>52892.777292497136</v>
      </c>
      <c r="U183" s="1">
        <f t="shared" si="43"/>
        <v>65433.453101014376</v>
      </c>
      <c r="V183" s="1">
        <f t="shared" si="44"/>
        <v>66605.805861930552</v>
      </c>
      <c r="W183" s="1">
        <f t="shared" si="45"/>
        <v>73856.215303764053</v>
      </c>
      <c r="X183" s="2">
        <f t="shared" si="38"/>
        <v>0.8063873678879705</v>
      </c>
      <c r="Y183" s="2">
        <f t="shared" si="39"/>
        <v>0.9786020488879652</v>
      </c>
      <c r="Z183" s="2">
        <f t="shared" si="40"/>
        <v>1.0154520753947653</v>
      </c>
      <c r="AA183" s="2">
        <f t="shared" si="41"/>
        <v>1.1045702189642463</v>
      </c>
    </row>
    <row r="184" spans="1:27" x14ac:dyDescent="0.35">
      <c r="A184" s="2">
        <v>183</v>
      </c>
      <c r="B184" s="2">
        <f t="shared" si="46"/>
        <v>88.5</v>
      </c>
      <c r="C184" s="2">
        <v>914.62037427487462</v>
      </c>
      <c r="D184" s="2">
        <v>492.94884794661505</v>
      </c>
      <c r="E184" s="2">
        <v>1003.4497514605184</v>
      </c>
      <c r="F184" s="2">
        <v>513.76340793742088</v>
      </c>
      <c r="G184" s="2">
        <v>181.21505376344086</v>
      </c>
      <c r="H184" s="2">
        <v>200.04210526315791</v>
      </c>
      <c r="I184" s="2">
        <v>169.78740157480314</v>
      </c>
      <c r="J184" s="2">
        <v>187.87356321839081</v>
      </c>
      <c r="O184" s="2">
        <f t="shared" si="32"/>
        <v>62.00893310442369</v>
      </c>
      <c r="P184" s="2">
        <f t="shared" si="34"/>
        <v>119.20612065901717</v>
      </c>
      <c r="Q184" s="2">
        <f t="shared" si="35"/>
        <v>138.0331721587342</v>
      </c>
      <c r="R184" s="2">
        <f t="shared" si="36"/>
        <v>107.77846847037945</v>
      </c>
      <c r="S184" s="2">
        <f t="shared" si="37"/>
        <v>125.86463011396712</v>
      </c>
      <c r="T184" s="1">
        <f t="shared" si="42"/>
        <v>58762.519847047704</v>
      </c>
      <c r="U184" s="1">
        <f t="shared" si="43"/>
        <v>70916.392936684002</v>
      </c>
      <c r="V184" s="1">
        <f t="shared" si="44"/>
        <v>53129.271865924122</v>
      </c>
      <c r="W184" s="1">
        <f t="shared" si="45"/>
        <v>64664.641306134683</v>
      </c>
      <c r="X184" s="2">
        <f t="shared" si="38"/>
        <v>0.89587569674937562</v>
      </c>
      <c r="Y184" s="2">
        <f t="shared" si="39"/>
        <v>1.0606031645685399</v>
      </c>
      <c r="Z184" s="2">
        <f t="shared" si="40"/>
        <v>0.80999289299645505</v>
      </c>
      <c r="AA184" s="2">
        <f t="shared" si="41"/>
        <v>0.96710394261322785</v>
      </c>
    </row>
    <row r="185" spans="1:27" x14ac:dyDescent="0.35">
      <c r="A185" s="2">
        <v>184</v>
      </c>
      <c r="B185" s="2">
        <f t="shared" si="46"/>
        <v>89</v>
      </c>
      <c r="C185" s="2">
        <v>910.86379411539929</v>
      </c>
      <c r="D185" s="2">
        <v>492.6705073267911</v>
      </c>
      <c r="E185" s="2">
        <v>1002.3960765377387</v>
      </c>
      <c r="F185" s="2">
        <v>509.85097400646896</v>
      </c>
      <c r="G185" s="2">
        <v>176.89247311827958</v>
      </c>
      <c r="H185" s="2">
        <v>197.60204081632654</v>
      </c>
      <c r="I185" s="2">
        <v>200.67479674796749</v>
      </c>
      <c r="J185" s="2">
        <v>207.59375</v>
      </c>
      <c r="O185" s="2">
        <f t="shared" si="32"/>
        <v>62.00893310442369</v>
      </c>
      <c r="P185" s="2">
        <f t="shared" si="34"/>
        <v>114.88354001385589</v>
      </c>
      <c r="Q185" s="2">
        <f t="shared" si="35"/>
        <v>135.59310771190286</v>
      </c>
      <c r="R185" s="2">
        <f t="shared" si="36"/>
        <v>138.66586364354379</v>
      </c>
      <c r="S185" s="2">
        <f t="shared" si="37"/>
        <v>145.5848168955763</v>
      </c>
      <c r="T185" s="1">
        <f t="shared" si="42"/>
        <v>56599.73194212409</v>
      </c>
      <c r="U185" s="1">
        <f t="shared" si="43"/>
        <v>69132.278035477735</v>
      </c>
      <c r="V185" s="1">
        <f t="shared" si="44"/>
        <v>68316.58139017236</v>
      </c>
      <c r="W185" s="1">
        <f t="shared" si="45"/>
        <v>74226.560694763015</v>
      </c>
      <c r="X185" s="2">
        <f t="shared" si="38"/>
        <v>0.86290248310421724</v>
      </c>
      <c r="Y185" s="2">
        <f t="shared" si="39"/>
        <v>1.0339205058514969</v>
      </c>
      <c r="Z185" s="2">
        <f t="shared" si="40"/>
        <v>1.0415340443493764</v>
      </c>
      <c r="AA185" s="2">
        <f t="shared" si="41"/>
        <v>1.11010898761013</v>
      </c>
    </row>
    <row r="186" spans="1:27" x14ac:dyDescent="0.35">
      <c r="A186" s="2">
        <v>185</v>
      </c>
      <c r="B186" s="2">
        <f t="shared" si="46"/>
        <v>89.5</v>
      </c>
      <c r="C186" s="2">
        <v>911.88692773606942</v>
      </c>
      <c r="D186" s="2">
        <v>494.69733088860596</v>
      </c>
      <c r="E186" s="2">
        <v>1004.8546513575579</v>
      </c>
      <c r="F186" s="2">
        <v>511.33490999032188</v>
      </c>
      <c r="G186" s="2">
        <v>162.94623655913978</v>
      </c>
      <c r="H186" s="2">
        <v>183.85416666666666</v>
      </c>
      <c r="I186" s="2">
        <v>194.52713178294573</v>
      </c>
      <c r="J186" s="2">
        <v>218.72916666666666</v>
      </c>
      <c r="O186" s="2">
        <f t="shared" ref="O186:O249" si="47">N$47</f>
        <v>62.00893310442369</v>
      </c>
      <c r="P186" s="2">
        <f t="shared" si="34"/>
        <v>100.93730345471609</v>
      </c>
      <c r="Q186" s="2">
        <f t="shared" si="35"/>
        <v>121.84523356224297</v>
      </c>
      <c r="R186" s="2">
        <f t="shared" si="36"/>
        <v>132.51819867852203</v>
      </c>
      <c r="S186" s="2">
        <f t="shared" si="37"/>
        <v>156.72023356224298</v>
      </c>
      <c r="T186" s="1">
        <f t="shared" si="42"/>
        <v>49933.414606141312</v>
      </c>
      <c r="U186" s="1">
        <f t="shared" si="43"/>
        <v>62303.72153629925</v>
      </c>
      <c r="V186" s="1">
        <f t="shared" si="44"/>
        <v>65556.399180430832</v>
      </c>
      <c r="W186" s="1">
        <f t="shared" si="45"/>
        <v>80136.52652221173</v>
      </c>
      <c r="X186" s="2">
        <f t="shared" si="38"/>
        <v>0.76126981480355616</v>
      </c>
      <c r="Y186" s="2">
        <f t="shared" si="39"/>
        <v>0.93179477254001897</v>
      </c>
      <c r="Z186" s="2">
        <f t="shared" si="40"/>
        <v>0.99945313688074167</v>
      </c>
      <c r="AA186" s="2">
        <f t="shared" si="41"/>
        <v>1.1984965690918952</v>
      </c>
    </row>
    <row r="187" spans="1:27" x14ac:dyDescent="0.35">
      <c r="A187" s="2">
        <v>186</v>
      </c>
      <c r="B187" s="2">
        <f t="shared" si="46"/>
        <v>90</v>
      </c>
      <c r="C187" s="2">
        <v>915.9489209166403</v>
      </c>
      <c r="D187" s="2">
        <v>496.96552262128051</v>
      </c>
      <c r="E187" s="2">
        <v>1012.4594355828374</v>
      </c>
      <c r="F187" s="2">
        <v>514.09089908170904</v>
      </c>
      <c r="G187" s="2">
        <v>193.79569892473117</v>
      </c>
      <c r="H187" s="2">
        <v>143.31958762886597</v>
      </c>
      <c r="I187" s="2">
        <v>201.48920863309351</v>
      </c>
      <c r="J187" s="2">
        <v>233.28282828282829</v>
      </c>
      <c r="O187" s="2">
        <f t="shared" si="47"/>
        <v>62.00893310442369</v>
      </c>
      <c r="P187" s="2">
        <f t="shared" si="34"/>
        <v>131.78676582030749</v>
      </c>
      <c r="Q187" s="2">
        <f t="shared" si="35"/>
        <v>81.310654524442285</v>
      </c>
      <c r="R187" s="2">
        <f t="shared" si="36"/>
        <v>139.48027552866984</v>
      </c>
      <c r="S187" s="2">
        <f t="shared" si="37"/>
        <v>171.27389517840459</v>
      </c>
      <c r="T187" s="1">
        <f t="shared" si="42"/>
        <v>65493.478950457422</v>
      </c>
      <c r="U187" s="1">
        <f t="shared" si="43"/>
        <v>41801.067489392764</v>
      </c>
      <c r="V187" s="1">
        <f t="shared" si="44"/>
        <v>69316.88802346561</v>
      </c>
      <c r="W187" s="1">
        <f t="shared" si="45"/>
        <v>88050.350761492402</v>
      </c>
      <c r="X187" s="2">
        <f t="shared" si="38"/>
        <v>0.99849387398640399</v>
      </c>
      <c r="Y187" s="2">
        <f t="shared" si="39"/>
        <v>0.62516355705197713</v>
      </c>
      <c r="Z187" s="2">
        <f t="shared" si="40"/>
        <v>1.0567844183019772</v>
      </c>
      <c r="AA187" s="2">
        <f t="shared" si="41"/>
        <v>1.3168532238009716</v>
      </c>
    </row>
    <row r="188" spans="1:27" x14ac:dyDescent="0.35">
      <c r="A188" s="2">
        <v>187</v>
      </c>
      <c r="B188" s="2">
        <f t="shared" si="46"/>
        <v>90.5</v>
      </c>
      <c r="C188" s="2">
        <v>924.51575615837078</v>
      </c>
      <c r="D188" s="2">
        <v>500.60766924960888</v>
      </c>
      <c r="E188" s="2">
        <v>1010.626957456264</v>
      </c>
      <c r="F188" s="2">
        <v>513.82079700475913</v>
      </c>
      <c r="G188" s="2">
        <v>166.45161290322579</v>
      </c>
      <c r="H188" s="2">
        <v>182.35955056179776</v>
      </c>
      <c r="I188" s="2">
        <v>210.90909090909091</v>
      </c>
      <c r="J188" s="2">
        <v>195.21782178217822</v>
      </c>
      <c r="O188" s="2">
        <f t="shared" si="47"/>
        <v>62.00893310442369</v>
      </c>
      <c r="P188" s="2">
        <f t="shared" si="34"/>
        <v>104.4426797988021</v>
      </c>
      <c r="Q188" s="2">
        <f t="shared" si="35"/>
        <v>120.35061745737407</v>
      </c>
      <c r="R188" s="2">
        <f t="shared" si="36"/>
        <v>148.90015780466723</v>
      </c>
      <c r="S188" s="2">
        <f t="shared" si="37"/>
        <v>133.20888867775454</v>
      </c>
      <c r="T188" s="1">
        <f t="shared" si="42"/>
        <v>52284.806504261527</v>
      </c>
      <c r="U188" s="1">
        <f t="shared" si="43"/>
        <v>61838.650181962825</v>
      </c>
      <c r="V188" s="1">
        <f t="shared" si="44"/>
        <v>74540.560949493418</v>
      </c>
      <c r="W188" s="1">
        <f t="shared" si="45"/>
        <v>68445.497348522069</v>
      </c>
      <c r="X188" s="2">
        <f t="shared" si="38"/>
        <v>0.79711842818062728</v>
      </c>
      <c r="Y188" s="2">
        <f t="shared" si="39"/>
        <v>0.92483931231801098</v>
      </c>
      <c r="Z188" s="2">
        <f t="shared" si="40"/>
        <v>1.1364229640004415</v>
      </c>
      <c r="AA188" s="2">
        <f t="shared" si="41"/>
        <v>1.0236492309066465</v>
      </c>
    </row>
    <row r="189" spans="1:27" x14ac:dyDescent="0.35">
      <c r="A189" s="2">
        <v>188</v>
      </c>
      <c r="B189" s="2">
        <f t="shared" si="46"/>
        <v>91</v>
      </c>
      <c r="C189" s="2">
        <v>917.26219690735127</v>
      </c>
      <c r="D189" s="2">
        <v>500.32344605234312</v>
      </c>
      <c r="E189" s="2">
        <v>1021.3469544967182</v>
      </c>
      <c r="F189" s="2">
        <v>520.76331681096894</v>
      </c>
      <c r="G189" s="2">
        <v>203.27956989247312</v>
      </c>
      <c r="H189" s="2">
        <v>161.94117647058823</v>
      </c>
      <c r="I189" s="2">
        <v>198.85211267605635</v>
      </c>
      <c r="J189" s="2">
        <v>175.73469387755102</v>
      </c>
      <c r="O189" s="2">
        <f t="shared" si="47"/>
        <v>62.00893310442369</v>
      </c>
      <c r="P189" s="2">
        <f t="shared" si="34"/>
        <v>141.27063678804944</v>
      </c>
      <c r="Q189" s="2">
        <f t="shared" si="35"/>
        <v>99.932243366164542</v>
      </c>
      <c r="R189" s="2">
        <f t="shared" si="36"/>
        <v>136.84317957163267</v>
      </c>
      <c r="S189" s="2">
        <f t="shared" si="37"/>
        <v>113.72576077312733</v>
      </c>
      <c r="T189" s="1">
        <f t="shared" si="42"/>
        <v>70681.01182380582</v>
      </c>
      <c r="U189" s="1">
        <f t="shared" si="43"/>
        <v>52041.046511724795</v>
      </c>
      <c r="V189" s="1">
        <f t="shared" si="44"/>
        <v>68465.851172038863</v>
      </c>
      <c r="W189" s="1">
        <f t="shared" si="45"/>
        <v>59224.204387064572</v>
      </c>
      <c r="X189" s="2">
        <f t="shared" si="38"/>
        <v>1.0775814393157654</v>
      </c>
      <c r="Y189" s="2">
        <f t="shared" si="39"/>
        <v>0.77830944767697552</v>
      </c>
      <c r="Z189" s="2">
        <f t="shared" si="40"/>
        <v>1.0438097665304769</v>
      </c>
      <c r="AA189" s="2">
        <f t="shared" si="41"/>
        <v>0.88573848712322556</v>
      </c>
    </row>
    <row r="190" spans="1:27" x14ac:dyDescent="0.35">
      <c r="A190" s="2">
        <v>189</v>
      </c>
      <c r="B190" s="2">
        <f t="shared" si="46"/>
        <v>91.5</v>
      </c>
      <c r="C190" s="2">
        <v>914.71199818120328</v>
      </c>
      <c r="D190" s="2">
        <v>498.13354201018018</v>
      </c>
      <c r="E190" s="2">
        <v>1013.3909452971789</v>
      </c>
      <c r="F190" s="2">
        <v>514.88080565566054</v>
      </c>
      <c r="G190" s="2">
        <v>169.54838709677421</v>
      </c>
      <c r="H190" s="2">
        <v>206.90625</v>
      </c>
      <c r="I190" s="2">
        <v>206.37593984962405</v>
      </c>
      <c r="J190" s="2">
        <v>214.19</v>
      </c>
      <c r="O190" s="2">
        <f t="shared" si="47"/>
        <v>62.00893310442369</v>
      </c>
      <c r="P190" s="2">
        <f t="shared" si="34"/>
        <v>107.53945399235052</v>
      </c>
      <c r="Q190" s="2">
        <f t="shared" si="35"/>
        <v>144.8973168955763</v>
      </c>
      <c r="R190" s="2">
        <f t="shared" si="36"/>
        <v>144.36700674520034</v>
      </c>
      <c r="S190" s="2">
        <f t="shared" si="37"/>
        <v>152.18106689557629</v>
      </c>
      <c r="T190" s="1">
        <f t="shared" si="42"/>
        <v>53569.009123050375</v>
      </c>
      <c r="U190" s="1">
        <f t="shared" si="43"/>
        <v>74604.847260537877</v>
      </c>
      <c r="V190" s="1">
        <f t="shared" si="44"/>
        <v>71914.048419394225</v>
      </c>
      <c r="W190" s="1">
        <f t="shared" si="45"/>
        <v>78355.110328732291</v>
      </c>
      <c r="X190" s="2">
        <f t="shared" si="38"/>
        <v>0.81669699490767411</v>
      </c>
      <c r="Y190" s="2">
        <f t="shared" si="39"/>
        <v>1.1157665219567061</v>
      </c>
      <c r="Z190" s="2">
        <f t="shared" si="40"/>
        <v>1.0963799442482549</v>
      </c>
      <c r="AA190" s="2">
        <f t="shared" si="41"/>
        <v>1.1718542713948759</v>
      </c>
    </row>
    <row r="191" spans="1:27" x14ac:dyDescent="0.35">
      <c r="A191" s="2">
        <v>190</v>
      </c>
      <c r="B191" s="2">
        <f t="shared" si="46"/>
        <v>92</v>
      </c>
      <c r="C191" s="2">
        <v>925.50834847693136</v>
      </c>
      <c r="D191" s="2">
        <v>502.57381563476042</v>
      </c>
      <c r="E191" s="2">
        <v>1012.3067290722896</v>
      </c>
      <c r="F191" s="2">
        <v>514.28963744727673</v>
      </c>
      <c r="G191" s="2">
        <v>192.94623655913978</v>
      </c>
      <c r="H191" s="2">
        <v>179.04210526315791</v>
      </c>
      <c r="I191" s="2">
        <v>179.39285714285714</v>
      </c>
      <c r="J191" s="2">
        <v>206.76470588235293</v>
      </c>
      <c r="O191" s="2">
        <f t="shared" si="47"/>
        <v>62.00893310442369</v>
      </c>
      <c r="P191" s="2">
        <f t="shared" si="34"/>
        <v>130.93730345471607</v>
      </c>
      <c r="Q191" s="2">
        <f t="shared" si="35"/>
        <v>117.03317215873422</v>
      </c>
      <c r="R191" s="2">
        <f t="shared" si="36"/>
        <v>117.38392403843345</v>
      </c>
      <c r="S191" s="2">
        <f t="shared" si="37"/>
        <v>144.75577277792922</v>
      </c>
      <c r="T191" s="1">
        <f t="shared" si="42"/>
        <v>65805.660206163157</v>
      </c>
      <c r="U191" s="1">
        <f t="shared" si="43"/>
        <v>60188.947678820143</v>
      </c>
      <c r="V191" s="1">
        <f t="shared" si="44"/>
        <v>58994.086598176371</v>
      </c>
      <c r="W191" s="1">
        <f t="shared" si="45"/>
        <v>74446.393900361596</v>
      </c>
      <c r="X191" s="2">
        <f t="shared" si="38"/>
        <v>1.0032532954798223</v>
      </c>
      <c r="Y191" s="2">
        <f t="shared" si="39"/>
        <v>0.90016688295471936</v>
      </c>
      <c r="Z191" s="2">
        <f t="shared" si="40"/>
        <v>0.89940609376181424</v>
      </c>
      <c r="AA191" s="2">
        <f t="shared" si="41"/>
        <v>1.1133967435700709</v>
      </c>
    </row>
    <row r="192" spans="1:27" x14ac:dyDescent="0.35">
      <c r="A192" s="2">
        <v>191</v>
      </c>
      <c r="B192" s="2">
        <f t="shared" si="46"/>
        <v>92.5</v>
      </c>
      <c r="C192" s="2">
        <v>923.61478774613886</v>
      </c>
      <c r="D192" s="2">
        <v>501.08799277168083</v>
      </c>
      <c r="E192" s="2">
        <v>1014.0781245946439</v>
      </c>
      <c r="F192" s="2">
        <v>516.31399601814883</v>
      </c>
      <c r="G192" s="2">
        <v>163.79569892473117</v>
      </c>
      <c r="H192" s="2">
        <v>175.13131313131314</v>
      </c>
      <c r="I192" s="2">
        <v>197.37857142857143</v>
      </c>
      <c r="J192" s="2">
        <v>189.83870967741936</v>
      </c>
      <c r="O192" s="2">
        <f t="shared" si="47"/>
        <v>62.00893310442369</v>
      </c>
      <c r="P192" s="2">
        <f t="shared" si="34"/>
        <v>101.78676582030748</v>
      </c>
      <c r="Q192" s="2">
        <f t="shared" si="35"/>
        <v>113.12238002688945</v>
      </c>
      <c r="R192" s="2">
        <f t="shared" si="36"/>
        <v>135.36963832414773</v>
      </c>
      <c r="S192" s="2">
        <f t="shared" si="37"/>
        <v>127.82977657299567</v>
      </c>
      <c r="T192" s="1">
        <f t="shared" si="42"/>
        <v>51004.126175619007</v>
      </c>
      <c r="U192" s="1">
        <f t="shared" si="43"/>
        <v>58406.668070766915</v>
      </c>
      <c r="V192" s="1">
        <f t="shared" si="44"/>
        <v>67832.100350075591</v>
      </c>
      <c r="W192" s="1">
        <f t="shared" si="45"/>
        <v>66000.302752510543</v>
      </c>
      <c r="X192" s="2">
        <f t="shared" si="38"/>
        <v>0.77759356122934253</v>
      </c>
      <c r="Y192" s="2">
        <f t="shared" si="39"/>
        <v>0.87351167230215654</v>
      </c>
      <c r="Z192" s="2">
        <f t="shared" si="40"/>
        <v>1.0341477921857813</v>
      </c>
      <c r="AA192" s="2">
        <f t="shared" si="41"/>
        <v>0.9870796731623438</v>
      </c>
    </row>
    <row r="193" spans="1:27" x14ac:dyDescent="0.35">
      <c r="A193" s="2">
        <v>192</v>
      </c>
      <c r="B193" s="2">
        <f t="shared" si="46"/>
        <v>93</v>
      </c>
      <c r="C193" s="2">
        <v>926.07336256595818</v>
      </c>
      <c r="D193" s="2">
        <v>507.70112532634971</v>
      </c>
      <c r="E193" s="2">
        <v>1017.8347047541192</v>
      </c>
      <c r="F193" s="2">
        <v>517.32551120249741</v>
      </c>
      <c r="G193" s="2">
        <v>155.8279569892473</v>
      </c>
      <c r="H193" s="2">
        <v>206.69072164948454</v>
      </c>
      <c r="I193" s="2">
        <v>205.15483870967742</v>
      </c>
      <c r="J193" s="2">
        <v>197.59615384615384</v>
      </c>
      <c r="O193" s="2">
        <f t="shared" si="47"/>
        <v>62.00893310442369</v>
      </c>
      <c r="P193" s="2">
        <f t="shared" si="34"/>
        <v>93.819023884823608</v>
      </c>
      <c r="Q193" s="2">
        <f t="shared" si="35"/>
        <v>144.68178854506084</v>
      </c>
      <c r="R193" s="2">
        <f t="shared" si="36"/>
        <v>143.14590560525374</v>
      </c>
      <c r="S193" s="2">
        <f t="shared" si="37"/>
        <v>135.58722074173016</v>
      </c>
      <c r="T193" s="1">
        <f t="shared" si="42"/>
        <v>47632.024003344624</v>
      </c>
      <c r="U193" s="1">
        <f t="shared" si="43"/>
        <v>74847.58022076523</v>
      </c>
      <c r="V193" s="1">
        <f t="shared" si="44"/>
        <v>72675.337361646758</v>
      </c>
      <c r="W193" s="1">
        <f t="shared" si="45"/>
        <v>70142.728282741416</v>
      </c>
      <c r="X193" s="2">
        <f t="shared" si="38"/>
        <v>0.72618350613028138</v>
      </c>
      <c r="Y193" s="2">
        <f t="shared" si="39"/>
        <v>1.1193967594110008</v>
      </c>
      <c r="Z193" s="2">
        <f t="shared" si="40"/>
        <v>1.1079863264004042</v>
      </c>
      <c r="AA193" s="2">
        <f t="shared" si="41"/>
        <v>1.0490324804670665</v>
      </c>
    </row>
    <row r="194" spans="1:27" x14ac:dyDescent="0.35">
      <c r="A194" s="2">
        <v>193</v>
      </c>
      <c r="B194" s="2">
        <f t="shared" si="46"/>
        <v>93.5</v>
      </c>
      <c r="C194" s="2">
        <v>929.49398840222841</v>
      </c>
      <c r="D194" s="2">
        <v>508.25730846337791</v>
      </c>
      <c r="E194" s="2">
        <v>1017.2544200140377</v>
      </c>
      <c r="F194" s="2">
        <v>518.47517901218635</v>
      </c>
      <c r="G194" s="2">
        <v>166.26881720430109</v>
      </c>
      <c r="H194" s="2">
        <v>176.03061224489795</v>
      </c>
      <c r="I194" s="2">
        <v>198.98064516129031</v>
      </c>
      <c r="J194" s="2">
        <v>195.82828282828282</v>
      </c>
      <c r="O194" s="2">
        <f t="shared" si="47"/>
        <v>62.00893310442369</v>
      </c>
      <c r="P194" s="2">
        <f t="shared" si="34"/>
        <v>104.2598840998774</v>
      </c>
      <c r="Q194" s="2">
        <f t="shared" si="35"/>
        <v>114.02167914047426</v>
      </c>
      <c r="R194" s="2">
        <f t="shared" si="36"/>
        <v>136.97171205686664</v>
      </c>
      <c r="S194" s="2">
        <f t="shared" si="37"/>
        <v>133.81934972385915</v>
      </c>
      <c r="T194" s="1">
        <f t="shared" si="42"/>
        <v>52990.848073307418</v>
      </c>
      <c r="U194" s="1">
        <f t="shared" si="43"/>
        <v>59117.410503627463</v>
      </c>
      <c r="V194" s="1">
        <f t="shared" si="44"/>
        <v>69616.87370564384</v>
      </c>
      <c r="W194" s="1">
        <f t="shared" si="45"/>
        <v>69382.011303372245</v>
      </c>
      <c r="X194" s="2">
        <f t="shared" si="38"/>
        <v>0.80788252550404716</v>
      </c>
      <c r="Y194" s="2">
        <f t="shared" si="39"/>
        <v>0.88414131154731768</v>
      </c>
      <c r="Z194" s="2">
        <f t="shared" si="40"/>
        <v>1.0613579097508767</v>
      </c>
      <c r="AA194" s="2">
        <f t="shared" si="41"/>
        <v>1.0376554376953013</v>
      </c>
    </row>
    <row r="195" spans="1:27" x14ac:dyDescent="0.35">
      <c r="A195" s="2">
        <v>194</v>
      </c>
      <c r="B195" s="2">
        <f t="shared" si="46"/>
        <v>94</v>
      </c>
      <c r="C195" s="2">
        <v>910.61946369852285</v>
      </c>
      <c r="D195" s="2">
        <v>499.40569106020354</v>
      </c>
      <c r="E195" s="2">
        <v>1008.3821717512117</v>
      </c>
      <c r="F195" s="2">
        <v>521.44783802367886</v>
      </c>
      <c r="G195" s="2">
        <v>181.08602150537635</v>
      </c>
      <c r="H195" s="2">
        <v>170.35643564356437</v>
      </c>
      <c r="I195" s="2">
        <v>172.1875</v>
      </c>
      <c r="J195" s="2">
        <v>213.97142857142856</v>
      </c>
      <c r="O195" s="2">
        <f t="shared" si="47"/>
        <v>62.00893310442369</v>
      </c>
      <c r="P195" s="2">
        <f t="shared" si="34"/>
        <v>119.07708840095266</v>
      </c>
      <c r="Q195" s="2">
        <f t="shared" si="35"/>
        <v>108.34750253914068</v>
      </c>
      <c r="R195" s="2">
        <f t="shared" si="36"/>
        <v>110.17856689557631</v>
      </c>
      <c r="S195" s="2">
        <f t="shared" si="37"/>
        <v>151.96249546700489</v>
      </c>
      <c r="T195" s="1">
        <f t="shared" si="42"/>
        <v>59467.775622314708</v>
      </c>
      <c r="U195" s="1">
        <f t="shared" si="43"/>
        <v>56497.570954299961</v>
      </c>
      <c r="V195" s="1">
        <f t="shared" si="44"/>
        <v>55023.803340508151</v>
      </c>
      <c r="W195" s="1">
        <f t="shared" si="45"/>
        <v>79240.514721952801</v>
      </c>
      <c r="X195" s="2">
        <f t="shared" si="38"/>
        <v>0.90662781409727711</v>
      </c>
      <c r="Y195" s="2">
        <f t="shared" si="39"/>
        <v>0.84495981906560924</v>
      </c>
      <c r="Z195" s="2">
        <f t="shared" si="40"/>
        <v>0.83887634981934789</v>
      </c>
      <c r="AA195" s="2">
        <f t="shared" si="41"/>
        <v>1.1850960997294189</v>
      </c>
    </row>
    <row r="196" spans="1:27" x14ac:dyDescent="0.35">
      <c r="A196" s="2">
        <v>195</v>
      </c>
      <c r="B196" s="2">
        <f t="shared" si="46"/>
        <v>94.5</v>
      </c>
      <c r="C196" s="2">
        <v>921.37000204108654</v>
      </c>
      <c r="D196" s="2">
        <v>502.08135511329687</v>
      </c>
      <c r="E196" s="2">
        <v>1023.4848456443872</v>
      </c>
      <c r="F196" s="2">
        <v>521.61664317736711</v>
      </c>
      <c r="G196" s="2">
        <v>169.70967741935485</v>
      </c>
      <c r="H196" s="2">
        <v>155.98989898989899</v>
      </c>
      <c r="I196" s="2">
        <v>193.24087591240877</v>
      </c>
      <c r="J196" s="2">
        <v>209.40384615384616</v>
      </c>
      <c r="O196" s="2">
        <f t="shared" si="47"/>
        <v>62.00893310442369</v>
      </c>
      <c r="P196" s="2">
        <f t="shared" si="34"/>
        <v>107.70074431493116</v>
      </c>
      <c r="Q196" s="2">
        <f t="shared" si="35"/>
        <v>93.9809658854753</v>
      </c>
      <c r="R196" s="2">
        <f t="shared" si="36"/>
        <v>131.23194280798509</v>
      </c>
      <c r="S196" s="2">
        <f t="shared" si="37"/>
        <v>147.39491304942248</v>
      </c>
      <c r="T196" s="1">
        <f t="shared" si="42"/>
        <v>54074.53565235134</v>
      </c>
      <c r="U196" s="1">
        <f t="shared" si="43"/>
        <v>49022.035947748278</v>
      </c>
      <c r="V196" s="1">
        <f t="shared" si="44"/>
        <v>65889.111679183829</v>
      </c>
      <c r="W196" s="1">
        <f t="shared" si="45"/>
        <v>76883.639766259657</v>
      </c>
      <c r="X196" s="2">
        <f t="shared" si="38"/>
        <v>0.82440410026737643</v>
      </c>
      <c r="Y196" s="2">
        <f t="shared" si="39"/>
        <v>0.73315807963040613</v>
      </c>
      <c r="Z196" s="2">
        <f t="shared" si="40"/>
        <v>1.0045255715280885</v>
      </c>
      <c r="AA196" s="2">
        <f t="shared" si="41"/>
        <v>1.1498474226184399</v>
      </c>
    </row>
    <row r="197" spans="1:27" x14ac:dyDescent="0.35">
      <c r="A197" s="2">
        <v>196</v>
      </c>
      <c r="B197" s="2">
        <f t="shared" si="46"/>
        <v>95</v>
      </c>
      <c r="C197" s="2">
        <v>923.41626928242681</v>
      </c>
      <c r="D197" s="2">
        <v>502.59655471531823</v>
      </c>
      <c r="E197" s="2">
        <v>1014.8111158452732</v>
      </c>
      <c r="F197" s="2">
        <v>525.44153439620084</v>
      </c>
      <c r="G197" s="2">
        <v>176.1720430107527</v>
      </c>
      <c r="H197" s="2">
        <v>193.76530612244898</v>
      </c>
      <c r="I197" s="2">
        <v>192.41780821917808</v>
      </c>
      <c r="J197" s="2">
        <v>172.43809523809523</v>
      </c>
      <c r="O197" s="2">
        <f t="shared" si="47"/>
        <v>62.00893310442369</v>
      </c>
      <c r="P197" s="2">
        <f t="shared" si="34"/>
        <v>114.16310990632901</v>
      </c>
      <c r="Q197" s="2">
        <f t="shared" si="35"/>
        <v>131.75637301802527</v>
      </c>
      <c r="R197" s="2">
        <f t="shared" si="36"/>
        <v>130.40887511475438</v>
      </c>
      <c r="S197" s="2">
        <f t="shared" si="37"/>
        <v>110.42916213367154</v>
      </c>
      <c r="T197" s="1">
        <f t="shared" si="42"/>
        <v>57377.98571450718</v>
      </c>
      <c r="U197" s="1">
        <f t="shared" si="43"/>
        <v>69230.270805069391</v>
      </c>
      <c r="V197" s="1">
        <f t="shared" si="44"/>
        <v>65543.051336975754</v>
      </c>
      <c r="W197" s="1">
        <f t="shared" si="45"/>
        <v>58024.068393603215</v>
      </c>
      <c r="X197" s="2">
        <f t="shared" si="38"/>
        <v>0.87476750595205144</v>
      </c>
      <c r="Y197" s="2">
        <f t="shared" si="39"/>
        <v>1.035386054749712</v>
      </c>
      <c r="Z197" s="2">
        <f t="shared" si="40"/>
        <v>0.9992496396756092</v>
      </c>
      <c r="AA197" s="2">
        <f t="shared" si="41"/>
        <v>0.86778963242450768</v>
      </c>
    </row>
    <row r="198" spans="1:27" x14ac:dyDescent="0.35">
      <c r="A198" s="2">
        <v>197</v>
      </c>
      <c r="B198" s="2">
        <f t="shared" si="46"/>
        <v>95.5</v>
      </c>
      <c r="C198" s="2">
        <v>922.28624110437318</v>
      </c>
      <c r="D198" s="2">
        <v>502.01384648175195</v>
      </c>
      <c r="E198" s="2">
        <v>1019.8962426465143</v>
      </c>
      <c r="F198" s="2">
        <v>524.74920517919395</v>
      </c>
      <c r="G198" s="2">
        <v>141.98924731182797</v>
      </c>
      <c r="H198" s="2">
        <v>180.54</v>
      </c>
      <c r="I198" s="2">
        <v>189.04054054054055</v>
      </c>
      <c r="J198" s="2">
        <v>191.91176470588235</v>
      </c>
      <c r="O198" s="2">
        <f t="shared" si="47"/>
        <v>62.00893310442369</v>
      </c>
      <c r="P198" s="2">
        <f t="shared" si="34"/>
        <v>79.980314207404277</v>
      </c>
      <c r="Q198" s="2">
        <f t="shared" si="35"/>
        <v>118.5310668955763</v>
      </c>
      <c r="R198" s="2">
        <f t="shared" si="36"/>
        <v>127.03160743611686</v>
      </c>
      <c r="S198" s="2">
        <f t="shared" si="37"/>
        <v>129.90283160145867</v>
      </c>
      <c r="T198" s="1">
        <f t="shared" si="42"/>
        <v>40151.225178078137</v>
      </c>
      <c r="U198" s="1">
        <f t="shared" si="43"/>
        <v>62199.083142495532</v>
      </c>
      <c r="V198" s="1">
        <f t="shared" si="44"/>
        <v>63771.625873764948</v>
      </c>
      <c r="W198" s="1">
        <f t="shared" si="45"/>
        <v>68166.407633392111</v>
      </c>
      <c r="X198" s="2">
        <f t="shared" si="38"/>
        <v>0.61213349811034401</v>
      </c>
      <c r="Y198" s="2">
        <f t="shared" si="39"/>
        <v>0.93022983378597546</v>
      </c>
      <c r="Z198" s="2">
        <f t="shared" si="40"/>
        <v>0.97224302006119689</v>
      </c>
      <c r="AA198" s="2">
        <f t="shared" si="41"/>
        <v>1.0194752533140516</v>
      </c>
    </row>
    <row r="199" spans="1:27" x14ac:dyDescent="0.35">
      <c r="A199" s="2">
        <v>198</v>
      </c>
      <c r="B199" s="2">
        <f t="shared" si="46"/>
        <v>96</v>
      </c>
      <c r="C199" s="2">
        <v>915.85729701031164</v>
      </c>
      <c r="D199" s="2">
        <v>500.66175302073646</v>
      </c>
      <c r="E199" s="2">
        <v>1026.3709986937401</v>
      </c>
      <c r="F199" s="2">
        <v>523.0971192738275</v>
      </c>
      <c r="G199" s="2">
        <v>153.73118279569891</v>
      </c>
      <c r="H199" s="2">
        <v>200.69791666666666</v>
      </c>
      <c r="I199" s="2">
        <v>199.08219178082192</v>
      </c>
      <c r="J199" s="2">
        <v>191.04807692307693</v>
      </c>
      <c r="O199" s="2">
        <f t="shared" si="47"/>
        <v>62.00893310442369</v>
      </c>
      <c r="P199" s="2">
        <f t="shared" si="34"/>
        <v>91.722249691275223</v>
      </c>
      <c r="Q199" s="2">
        <f t="shared" si="35"/>
        <v>138.68898356224298</v>
      </c>
      <c r="R199" s="2">
        <f t="shared" si="36"/>
        <v>137.07325867639821</v>
      </c>
      <c r="S199" s="2">
        <f t="shared" si="37"/>
        <v>129.03914381865326</v>
      </c>
      <c r="T199" s="1">
        <f t="shared" si="42"/>
        <v>45921.822321439555</v>
      </c>
      <c r="U199" s="1">
        <f t="shared" si="43"/>
        <v>72547.807776424524</v>
      </c>
      <c r="V199" s="1">
        <f t="shared" si="44"/>
        <v>68627.337981190401</v>
      </c>
      <c r="W199" s="1">
        <f t="shared" si="45"/>
        <v>67500.004405098647</v>
      </c>
      <c r="X199" s="2">
        <f t="shared" si="38"/>
        <v>0.70011028586425783</v>
      </c>
      <c r="Y199" s="2">
        <f t="shared" si="39"/>
        <v>1.0850020894165326</v>
      </c>
      <c r="Z199" s="2">
        <f t="shared" si="40"/>
        <v>1.0462717458336284</v>
      </c>
      <c r="AA199" s="2">
        <f t="shared" si="41"/>
        <v>1.0095087372020748</v>
      </c>
    </row>
    <row r="200" spans="1:27" x14ac:dyDescent="0.35">
      <c r="A200" s="2">
        <v>199</v>
      </c>
      <c r="B200" s="2">
        <f t="shared" si="46"/>
        <v>96.5</v>
      </c>
      <c r="C200" s="2">
        <v>915.93365026558558</v>
      </c>
      <c r="D200" s="2">
        <v>500.37220440890599</v>
      </c>
      <c r="E200" s="2">
        <v>1031.7768091671317</v>
      </c>
      <c r="F200" s="2">
        <v>529.56151718443687</v>
      </c>
      <c r="G200" s="2">
        <v>152.88172043010752</v>
      </c>
      <c r="H200" s="2">
        <v>175.55208333333334</v>
      </c>
      <c r="I200" s="2">
        <v>176.43537414965985</v>
      </c>
      <c r="J200" s="2">
        <v>203.31428571428572</v>
      </c>
      <c r="O200" s="2">
        <f t="shared" si="47"/>
        <v>62.00893310442369</v>
      </c>
      <c r="P200" s="2">
        <f t="shared" si="34"/>
        <v>90.872787325683831</v>
      </c>
      <c r="Q200" s="2">
        <f t="shared" si="35"/>
        <v>113.54315022890965</v>
      </c>
      <c r="R200" s="2">
        <f t="shared" si="36"/>
        <v>114.42644104523616</v>
      </c>
      <c r="S200" s="2">
        <f t="shared" si="37"/>
        <v>141.30535260986204</v>
      </c>
      <c r="T200" s="1">
        <f t="shared" si="42"/>
        <v>45470.216914934113</v>
      </c>
      <c r="U200" s="1">
        <f t="shared" si="43"/>
        <v>60128.082901121837</v>
      </c>
      <c r="V200" s="1">
        <f t="shared" si="44"/>
        <v>57255.810548470537</v>
      </c>
      <c r="W200" s="1">
        <f t="shared" si="45"/>
        <v>74829.876914360371</v>
      </c>
      <c r="X200" s="2">
        <f t="shared" si="38"/>
        <v>0.69322524571856747</v>
      </c>
      <c r="Y200" s="2">
        <f t="shared" si="39"/>
        <v>0.89925660857154233</v>
      </c>
      <c r="Z200" s="2">
        <f t="shared" si="40"/>
        <v>0.8729048601314936</v>
      </c>
      <c r="AA200" s="2">
        <f t="shared" si="41"/>
        <v>1.1191319943543081</v>
      </c>
    </row>
    <row r="201" spans="1:27" x14ac:dyDescent="0.35">
      <c r="A201" s="2">
        <v>200</v>
      </c>
      <c r="B201" s="2">
        <f t="shared" si="46"/>
        <v>97</v>
      </c>
      <c r="C201" s="2">
        <v>928.68464389632516</v>
      </c>
      <c r="D201" s="2">
        <v>505.51549544422755</v>
      </c>
      <c r="E201" s="2">
        <v>1039.3815933924111</v>
      </c>
      <c r="F201" s="2">
        <v>533.45885904299053</v>
      </c>
      <c r="G201" s="2">
        <v>118.66666666666667</v>
      </c>
      <c r="H201" s="2">
        <v>183.98969072164948</v>
      </c>
      <c r="I201" s="2">
        <v>198.84353741496599</v>
      </c>
      <c r="J201" s="2">
        <v>213.02941176470588</v>
      </c>
      <c r="O201" s="2">
        <f t="shared" si="47"/>
        <v>62.00893310442369</v>
      </c>
      <c r="P201" s="2">
        <f t="shared" si="34"/>
        <v>56.657733562242981</v>
      </c>
      <c r="Q201" s="2">
        <f t="shared" si="35"/>
        <v>121.98075761722579</v>
      </c>
      <c r="R201" s="2">
        <f t="shared" si="36"/>
        <v>136.83460431054232</v>
      </c>
      <c r="S201" s="2">
        <f t="shared" si="37"/>
        <v>151.02047866028221</v>
      </c>
      <c r="T201" s="1">
        <f t="shared" si="42"/>
        <v>28641.3622524643</v>
      </c>
      <c r="U201" s="1">
        <f t="shared" si="43"/>
        <v>65071.715783684849</v>
      </c>
      <c r="V201" s="1">
        <f t="shared" si="44"/>
        <v>69172.012791958638</v>
      </c>
      <c r="W201" s="1">
        <f t="shared" si="45"/>
        <v>80563.212238240449</v>
      </c>
      <c r="X201" s="2">
        <f t="shared" si="38"/>
        <v>0.43665759110680585</v>
      </c>
      <c r="Y201" s="2">
        <f t="shared" si="39"/>
        <v>0.97319201987189874</v>
      </c>
      <c r="Z201" s="2">
        <f t="shared" si="40"/>
        <v>1.0545756941133981</v>
      </c>
      <c r="AA201" s="2">
        <f t="shared" si="41"/>
        <v>1.2048779458364838</v>
      </c>
    </row>
    <row r="202" spans="1:27" x14ac:dyDescent="0.35">
      <c r="A202" s="2">
        <v>201</v>
      </c>
      <c r="B202" s="2">
        <f t="shared" si="46"/>
        <v>97.5</v>
      </c>
      <c r="C202" s="2">
        <v>920.4537629777999</v>
      </c>
      <c r="D202" s="2">
        <v>501.91186227538157</v>
      </c>
      <c r="E202" s="2">
        <v>1023.8513412697018</v>
      </c>
      <c r="F202" s="2">
        <v>528.58025365985281</v>
      </c>
      <c r="G202" s="2">
        <v>119.29032258064517</v>
      </c>
      <c r="H202" s="2">
        <v>170.63</v>
      </c>
      <c r="I202" s="2">
        <v>216.37762237762237</v>
      </c>
      <c r="J202" s="2">
        <v>208.96296296296296</v>
      </c>
      <c r="O202" s="2">
        <f t="shared" si="47"/>
        <v>62.00893310442369</v>
      </c>
      <c r="P202" s="2">
        <f t="shared" si="34"/>
        <v>57.281389476221477</v>
      </c>
      <c r="Q202" s="2">
        <f t="shared" si="35"/>
        <v>108.62106689557631</v>
      </c>
      <c r="R202" s="2">
        <f t="shared" si="36"/>
        <v>154.3686892731987</v>
      </c>
      <c r="S202" s="2">
        <f t="shared" si="37"/>
        <v>146.95402985853929</v>
      </c>
      <c r="T202" s="1">
        <f t="shared" si="42"/>
        <v>28750.208865731765</v>
      </c>
      <c r="U202" s="1">
        <f t="shared" si="43"/>
        <v>57414.951092467563</v>
      </c>
      <c r="V202" s="1">
        <f t="shared" si="44"/>
        <v>77479.476310120881</v>
      </c>
      <c r="W202" s="1">
        <f t="shared" si="45"/>
        <v>77676.998378964287</v>
      </c>
      <c r="X202" s="2">
        <f t="shared" si="38"/>
        <v>0.43831703382222409</v>
      </c>
      <c r="Y202" s="2">
        <f t="shared" si="39"/>
        <v>0.85867986653787109</v>
      </c>
      <c r="Z202" s="2">
        <f t="shared" si="40"/>
        <v>1.181228783309122</v>
      </c>
      <c r="AA202" s="2">
        <f t="shared" si="41"/>
        <v>1.1617126433442526</v>
      </c>
    </row>
    <row r="203" spans="1:27" x14ac:dyDescent="0.35">
      <c r="A203" s="2">
        <v>202</v>
      </c>
      <c r="B203" s="2">
        <f t="shared" si="46"/>
        <v>98</v>
      </c>
      <c r="C203" s="2">
        <v>927.5393450672168</v>
      </c>
      <c r="D203" s="2">
        <v>502.80253927683833</v>
      </c>
      <c r="E203" s="2">
        <v>1031.5630200523647</v>
      </c>
      <c r="F203" s="2">
        <v>531.62480350854651</v>
      </c>
      <c r="G203" s="2">
        <v>143.69892473118279</v>
      </c>
      <c r="H203" s="2">
        <v>156.96039603960395</v>
      </c>
      <c r="I203" s="2">
        <v>197.10884353741497</v>
      </c>
      <c r="J203" s="2">
        <v>189.11428571428573</v>
      </c>
      <c r="O203" s="2">
        <f t="shared" si="47"/>
        <v>62.00893310442369</v>
      </c>
      <c r="P203" s="2">
        <f t="shared" si="34"/>
        <v>81.689991626759095</v>
      </c>
      <c r="Q203" s="2">
        <f t="shared" si="35"/>
        <v>94.95146293518026</v>
      </c>
      <c r="R203" s="2">
        <f t="shared" si="36"/>
        <v>135.09991043299129</v>
      </c>
      <c r="S203" s="2">
        <f t="shared" si="37"/>
        <v>127.10535260986204</v>
      </c>
      <c r="T203" s="1">
        <f t="shared" si="42"/>
        <v>41073.935223438137</v>
      </c>
      <c r="U203" s="1">
        <f t="shared" si="43"/>
        <v>50478.552825764244</v>
      </c>
      <c r="V203" s="1">
        <f t="shared" si="44"/>
        <v>67928.578021781446</v>
      </c>
      <c r="W203" s="1">
        <f t="shared" si="45"/>
        <v>67572.358106102431</v>
      </c>
      <c r="X203" s="2">
        <f t="shared" si="38"/>
        <v>0.62620085783106683</v>
      </c>
      <c r="Y203" s="2">
        <f t="shared" si="39"/>
        <v>0.75494128582718001</v>
      </c>
      <c r="Z203" s="2">
        <f t="shared" si="40"/>
        <v>1.0356186617397967</v>
      </c>
      <c r="AA203" s="2">
        <f t="shared" si="41"/>
        <v>1.0105908362919338</v>
      </c>
    </row>
    <row r="204" spans="1:27" x14ac:dyDescent="0.35">
      <c r="A204" s="2">
        <v>203</v>
      </c>
      <c r="B204" s="2">
        <f t="shared" si="46"/>
        <v>98.5</v>
      </c>
      <c r="C204" s="2">
        <v>921.55324985374386</v>
      </c>
      <c r="D204" s="2">
        <v>502.76905583015622</v>
      </c>
      <c r="E204" s="2">
        <v>1032.509800417761</v>
      </c>
      <c r="F204" s="2">
        <v>530.39461882812122</v>
      </c>
      <c r="G204" s="2">
        <v>160.81720430107526</v>
      </c>
      <c r="H204" s="2">
        <v>180.38383838383839</v>
      </c>
      <c r="I204" s="2">
        <v>205.61538461538461</v>
      </c>
      <c r="J204" s="2">
        <v>184.70588235294119</v>
      </c>
      <c r="O204" s="2">
        <f t="shared" si="47"/>
        <v>62.00893310442369</v>
      </c>
      <c r="P204" s="2">
        <f t="shared" si="34"/>
        <v>98.808271196651575</v>
      </c>
      <c r="Q204" s="2">
        <f t="shared" si="35"/>
        <v>118.3749052794147</v>
      </c>
      <c r="R204" s="2">
        <f t="shared" si="36"/>
        <v>143.60645151096094</v>
      </c>
      <c r="S204" s="2">
        <f t="shared" si="37"/>
        <v>122.6969492485175</v>
      </c>
      <c r="T204" s="1">
        <f t="shared" si="42"/>
        <v>49677.741217750532</v>
      </c>
      <c r="U204" s="1">
        <f t="shared" si="43"/>
        <v>62785.412764490116</v>
      </c>
      <c r="V204" s="1">
        <f t="shared" si="44"/>
        <v>72200.880037284936</v>
      </c>
      <c r="W204" s="1">
        <f t="shared" si="45"/>
        <v>65077.801628040776</v>
      </c>
      <c r="X204" s="2">
        <f t="shared" si="38"/>
        <v>0.75737189525277682</v>
      </c>
      <c r="Y204" s="2">
        <f t="shared" si="39"/>
        <v>0.93899879434383893</v>
      </c>
      <c r="Z204" s="2">
        <f t="shared" si="40"/>
        <v>1.1007528927909049</v>
      </c>
      <c r="AA204" s="2">
        <f t="shared" si="41"/>
        <v>0.97328303783707826</v>
      </c>
    </row>
    <row r="205" spans="1:27" x14ac:dyDescent="0.35">
      <c r="A205" s="2">
        <v>204</v>
      </c>
      <c r="B205" s="2">
        <f t="shared" si="46"/>
        <v>99</v>
      </c>
      <c r="C205" s="2">
        <v>929.64669491277618</v>
      </c>
      <c r="D205" s="2">
        <v>506.06066726494845</v>
      </c>
      <c r="E205" s="2">
        <v>1024.049859733414</v>
      </c>
      <c r="F205" s="2">
        <v>528.37714672068716</v>
      </c>
      <c r="G205" s="2">
        <v>132.41935483870967</v>
      </c>
      <c r="H205" s="2">
        <v>164.28</v>
      </c>
      <c r="I205" s="2">
        <v>210.46043165467626</v>
      </c>
      <c r="J205" s="2">
        <v>212.22429906542055</v>
      </c>
      <c r="O205" s="2">
        <f t="shared" si="47"/>
        <v>62.00893310442369</v>
      </c>
      <c r="P205" s="2">
        <f t="shared" si="34"/>
        <v>70.410421734285976</v>
      </c>
      <c r="Q205" s="2">
        <f t="shared" si="35"/>
        <v>102.27106689557631</v>
      </c>
      <c r="R205" s="2">
        <f t="shared" si="36"/>
        <v>148.45149855025255</v>
      </c>
      <c r="S205" s="2">
        <f t="shared" si="37"/>
        <v>150.21536596099685</v>
      </c>
      <c r="T205" s="1">
        <f t="shared" si="42"/>
        <v>35631.945005259193</v>
      </c>
      <c r="U205" s="1">
        <f t="shared" si="43"/>
        <v>54037.694518365133</v>
      </c>
      <c r="V205" s="1">
        <f t="shared" si="44"/>
        <v>75125.46441282233</v>
      </c>
      <c r="W205" s="1">
        <f t="shared" si="45"/>
        <v>79370.366460075355</v>
      </c>
      <c r="X205" s="2">
        <f t="shared" si="38"/>
        <v>0.5432339123851545</v>
      </c>
      <c r="Y205" s="2">
        <f t="shared" si="39"/>
        <v>0.80817068436258788</v>
      </c>
      <c r="Z205" s="2">
        <f t="shared" si="40"/>
        <v>1.1453402262128998</v>
      </c>
      <c r="AA205" s="2">
        <f t="shared" si="41"/>
        <v>1.1870381212941714</v>
      </c>
    </row>
    <row r="206" spans="1:27" x14ac:dyDescent="0.35">
      <c r="A206" s="2">
        <v>205</v>
      </c>
      <c r="B206" s="2">
        <f t="shared" si="46"/>
        <v>99.5</v>
      </c>
      <c r="C206" s="2">
        <v>918.30060117907612</v>
      </c>
      <c r="D206" s="2">
        <v>502.53377091279009</v>
      </c>
      <c r="E206" s="2">
        <v>1023.3168684827846</v>
      </c>
      <c r="F206" s="2">
        <v>525.2122311370681</v>
      </c>
      <c r="G206" s="2">
        <v>131.10752688172042</v>
      </c>
      <c r="H206" s="2">
        <v>149.28282828282829</v>
      </c>
      <c r="I206" s="2">
        <v>188.95833333333334</v>
      </c>
      <c r="J206" s="2">
        <v>209.80392156862746</v>
      </c>
      <c r="O206" s="2">
        <f t="shared" si="47"/>
        <v>62.00893310442369</v>
      </c>
      <c r="P206" s="2">
        <f t="shared" ref="P206:P250" si="48">G206-$O206</f>
        <v>69.098593777296728</v>
      </c>
      <c r="Q206" s="2">
        <f t="shared" ref="Q206:Q250" si="49">H206-$O206</f>
        <v>87.273895178404601</v>
      </c>
      <c r="R206" s="2">
        <f t="shared" ref="R206:R250" si="50">I206-$O206</f>
        <v>126.94940022890965</v>
      </c>
      <c r="S206" s="2">
        <f t="shared" ref="S206:S250" si="51">J206-$O206</f>
        <v>147.79498846420375</v>
      </c>
      <c r="T206" s="1">
        <f t="shared" si="42"/>
        <v>34724.376895675974</v>
      </c>
      <c r="U206" s="1">
        <f t="shared" si="43"/>
        <v>45837.317206672487</v>
      </c>
      <c r="V206" s="1">
        <f t="shared" si="44"/>
        <v>63796.360812150982</v>
      </c>
      <c r="W206" s="1">
        <f t="shared" si="45"/>
        <v>77623.735642161701</v>
      </c>
      <c r="X206" s="2">
        <f t="shared" ref="X206:X247" si="52">T206/X$3</f>
        <v>0.52939740206128294</v>
      </c>
      <c r="Y206" s="2">
        <f t="shared" ref="Y206:Y247" si="53">U206/Y$3</f>
        <v>0.68552843244768158</v>
      </c>
      <c r="Z206" s="2">
        <f t="shared" ref="Z206:Z247" si="54">V206/Z$3</f>
        <v>0.97262012148942567</v>
      </c>
      <c r="AA206" s="2">
        <f t="shared" ref="AA206:AA247" si="55">W206/AA$3</f>
        <v>1.1609160626826158</v>
      </c>
    </row>
    <row r="207" spans="1:27" x14ac:dyDescent="0.35">
      <c r="A207" s="2">
        <v>206</v>
      </c>
      <c r="B207" s="2">
        <f t="shared" si="46"/>
        <v>100</v>
      </c>
      <c r="C207" s="2">
        <v>926.0886332170129</v>
      </c>
      <c r="D207" s="2">
        <v>504.37212093709769</v>
      </c>
      <c r="E207" s="2">
        <v>1013.8337941777675</v>
      </c>
      <c r="F207" s="2">
        <v>523.24161621904693</v>
      </c>
      <c r="G207" s="2">
        <v>100.74193548387096</v>
      </c>
      <c r="H207" s="2">
        <v>170.57425742574259</v>
      </c>
      <c r="I207" s="2">
        <v>183.32432432432432</v>
      </c>
      <c r="J207" s="2">
        <v>204.22857142857143</v>
      </c>
      <c r="O207" s="2">
        <f t="shared" si="47"/>
        <v>62.00893310442369</v>
      </c>
      <c r="P207" s="2">
        <f t="shared" si="48"/>
        <v>38.733002379447271</v>
      </c>
      <c r="Q207" s="2">
        <f t="shared" si="49"/>
        <v>108.5653243213189</v>
      </c>
      <c r="R207" s="2">
        <f t="shared" si="50"/>
        <v>121.31539121990063</v>
      </c>
      <c r="S207" s="2">
        <f t="shared" si="51"/>
        <v>142.21963832414775</v>
      </c>
      <c r="T207" s="1">
        <f t="shared" ref="T207:T250" si="56">P207*$D207</f>
        <v>19535.84656038347</v>
      </c>
      <c r="U207" s="1">
        <f t="shared" ref="U207:U250" si="57">Q207*$F207</f>
        <v>56805.895763231907</v>
      </c>
      <c r="V207" s="1">
        <f t="shared" ref="V207:V250" si="58">R207*$D207</f>
        <v>61188.101171895039</v>
      </c>
      <c r="W207" s="1">
        <f t="shared" ref="W207:W250" si="59">S207*$F207</f>
        <v>74415.233414815375</v>
      </c>
      <c r="X207" s="2">
        <f t="shared" si="52"/>
        <v>0.2978376385905061</v>
      </c>
      <c r="Y207" s="2">
        <f t="shared" si="53"/>
        <v>0.84957102748338897</v>
      </c>
      <c r="Z207" s="2">
        <f t="shared" si="54"/>
        <v>0.93285537980374444</v>
      </c>
      <c r="AA207" s="2">
        <f t="shared" si="55"/>
        <v>1.1129307171943454</v>
      </c>
    </row>
    <row r="208" spans="1:27" x14ac:dyDescent="0.35">
      <c r="A208" s="2">
        <v>207</v>
      </c>
      <c r="B208" s="2">
        <f t="shared" si="46"/>
        <v>100.5</v>
      </c>
      <c r="C208" s="2">
        <v>924.45467355415167</v>
      </c>
      <c r="D208" s="2">
        <v>504.5971445189017</v>
      </c>
      <c r="E208" s="2">
        <v>1021.6981794709781</v>
      </c>
      <c r="F208" s="2">
        <v>525.25456928499375</v>
      </c>
      <c r="G208" s="2">
        <v>111.48387096774194</v>
      </c>
      <c r="H208" s="2">
        <v>195.83653846153845</v>
      </c>
      <c r="I208" s="2">
        <v>170.51388888888889</v>
      </c>
      <c r="J208" s="2">
        <v>182.63063063063063</v>
      </c>
      <c r="O208" s="2">
        <f t="shared" si="47"/>
        <v>62.00893310442369</v>
      </c>
      <c r="P208" s="2">
        <f t="shared" si="48"/>
        <v>49.474937863318246</v>
      </c>
      <c r="Q208" s="2">
        <f t="shared" si="49"/>
        <v>133.82760535711475</v>
      </c>
      <c r="R208" s="2">
        <f t="shared" si="50"/>
        <v>108.5049557844652</v>
      </c>
      <c r="S208" s="2">
        <f t="shared" si="51"/>
        <v>120.62169752620694</v>
      </c>
      <c r="T208" s="1">
        <f t="shared" si="56"/>
        <v>24964.912371080478</v>
      </c>
      <c r="U208" s="1">
        <f t="shared" si="57"/>
        <v>70293.561210293425</v>
      </c>
      <c r="V208" s="1">
        <f t="shared" si="58"/>
        <v>54751.290854990824</v>
      </c>
      <c r="W208" s="1">
        <f t="shared" si="59"/>
        <v>63357.097780552627</v>
      </c>
      <c r="X208" s="2">
        <f t="shared" si="52"/>
        <v>0.3806075424087263</v>
      </c>
      <c r="Y208" s="2">
        <f t="shared" si="53"/>
        <v>1.0512882900712806</v>
      </c>
      <c r="Z208" s="2">
        <f t="shared" si="54"/>
        <v>0.83472170646043131</v>
      </c>
      <c r="AA208" s="2">
        <f t="shared" si="55"/>
        <v>0.94754873480279134</v>
      </c>
    </row>
    <row r="209" spans="1:27" x14ac:dyDescent="0.35">
      <c r="A209" s="2">
        <v>208</v>
      </c>
      <c r="B209" s="2">
        <f t="shared" si="46"/>
        <v>101</v>
      </c>
      <c r="C209" s="2">
        <v>926.6994592592041</v>
      </c>
      <c r="D209" s="2">
        <v>507.65149176306454</v>
      </c>
      <c r="E209" s="2">
        <v>1029.9443310405582</v>
      </c>
      <c r="F209" s="2">
        <v>525.42539101265925</v>
      </c>
      <c r="G209" s="2">
        <v>119.66666666666667</v>
      </c>
      <c r="H209" s="2">
        <v>143.51041666666666</v>
      </c>
      <c r="I209" s="2">
        <v>212.13571428571427</v>
      </c>
      <c r="J209" s="2">
        <v>201.37837837837839</v>
      </c>
      <c r="O209" s="2">
        <f t="shared" si="47"/>
        <v>62.00893310442369</v>
      </c>
      <c r="P209" s="2">
        <f t="shared" si="48"/>
        <v>57.657733562242981</v>
      </c>
      <c r="Q209" s="2">
        <f t="shared" si="49"/>
        <v>81.501483562242967</v>
      </c>
      <c r="R209" s="2">
        <f t="shared" si="50"/>
        <v>150.1267811812906</v>
      </c>
      <c r="S209" s="2">
        <f t="shared" si="51"/>
        <v>139.36944527395468</v>
      </c>
      <c r="T209" s="1">
        <f t="shared" si="56"/>
        <v>29270.034454549961</v>
      </c>
      <c r="U209" s="1">
        <f t="shared" si="57"/>
        <v>42822.948868803331</v>
      </c>
      <c r="V209" s="1">
        <f t="shared" si="58"/>
        <v>76212.084420269341</v>
      </c>
      <c r="W209" s="1">
        <f t="shared" si="59"/>
        <v>73228.24527828506</v>
      </c>
      <c r="X209" s="2">
        <f t="shared" si="52"/>
        <v>0.44624213834093462</v>
      </c>
      <c r="Y209" s="2">
        <f t="shared" si="53"/>
        <v>0.64044649206792137</v>
      </c>
      <c r="Z209" s="2">
        <f t="shared" si="54"/>
        <v>1.161906507897335</v>
      </c>
      <c r="AA209" s="2">
        <f t="shared" si="55"/>
        <v>1.0951784976894228</v>
      </c>
    </row>
    <row r="210" spans="1:27" x14ac:dyDescent="0.35">
      <c r="A210" s="2">
        <v>209</v>
      </c>
      <c r="B210" s="2">
        <f t="shared" si="46"/>
        <v>101.5</v>
      </c>
      <c r="C210" s="2">
        <v>919.09467503392466</v>
      </c>
      <c r="D210" s="2">
        <v>502.56360937014421</v>
      </c>
      <c r="E210" s="2">
        <v>1019.0563568385015</v>
      </c>
      <c r="F210" s="2">
        <v>522.07699011288935</v>
      </c>
      <c r="G210" s="2">
        <v>137.1720430107527</v>
      </c>
      <c r="H210" s="2">
        <v>195.09090909090909</v>
      </c>
      <c r="I210" s="2">
        <v>181.22297297297297</v>
      </c>
      <c r="J210" s="2">
        <v>183.41592920353983</v>
      </c>
      <c r="O210" s="2">
        <f t="shared" si="47"/>
        <v>62.00893310442369</v>
      </c>
      <c r="P210" s="2">
        <f t="shared" si="48"/>
        <v>75.163109906329012</v>
      </c>
      <c r="Q210" s="2">
        <f t="shared" si="49"/>
        <v>133.08197598648542</v>
      </c>
      <c r="R210" s="2">
        <f t="shared" si="50"/>
        <v>119.21403986854928</v>
      </c>
      <c r="S210" s="2">
        <f t="shared" si="51"/>
        <v>121.40699609911614</v>
      </c>
      <c r="T210" s="1">
        <f t="shared" si="56"/>
        <v>37774.243806009552</v>
      </c>
      <c r="U210" s="1">
        <f t="shared" si="57"/>
        <v>69479.037461300119</v>
      </c>
      <c r="V210" s="1">
        <f t="shared" si="58"/>
        <v>59912.638163934396</v>
      </c>
      <c r="W210" s="1">
        <f t="shared" si="59"/>
        <v>63383.799102073855</v>
      </c>
      <c r="X210" s="2">
        <f t="shared" si="52"/>
        <v>0.57589475531297873</v>
      </c>
      <c r="Y210" s="2">
        <f t="shared" si="53"/>
        <v>1.0391065302549032</v>
      </c>
      <c r="Z210" s="2">
        <f t="shared" si="54"/>
        <v>0.91341005455375512</v>
      </c>
      <c r="AA210" s="2">
        <f t="shared" si="55"/>
        <v>0.94794807133036763</v>
      </c>
    </row>
    <row r="211" spans="1:27" x14ac:dyDescent="0.35">
      <c r="A211" s="2">
        <v>210</v>
      </c>
      <c r="B211" s="2">
        <f t="shared" si="46"/>
        <v>102</v>
      </c>
      <c r="C211" s="2">
        <v>921.06458901999099</v>
      </c>
      <c r="D211" s="2">
        <v>498.94185556389709</v>
      </c>
      <c r="E211" s="2">
        <v>1030.2344734105991</v>
      </c>
      <c r="F211" s="2">
        <v>528.54964984177195</v>
      </c>
      <c r="G211" s="2">
        <v>184.3978494623656</v>
      </c>
      <c r="H211" s="2">
        <v>168.16831683168317</v>
      </c>
      <c r="I211" s="2">
        <v>189.19285714285715</v>
      </c>
      <c r="J211" s="2">
        <v>171.07894736842104</v>
      </c>
      <c r="O211" s="2">
        <f t="shared" si="47"/>
        <v>62.00893310442369</v>
      </c>
      <c r="P211" s="2">
        <f t="shared" si="48"/>
        <v>122.38891635794191</v>
      </c>
      <c r="Q211" s="2">
        <f t="shared" si="49"/>
        <v>106.15938372725948</v>
      </c>
      <c r="R211" s="2">
        <f t="shared" si="50"/>
        <v>127.18392403843346</v>
      </c>
      <c r="S211" s="2">
        <f t="shared" si="51"/>
        <v>109.07001426399735</v>
      </c>
      <c r="T211" s="1">
        <f t="shared" si="56"/>
        <v>61064.953028086136</v>
      </c>
      <c r="U211" s="1">
        <f t="shared" si="57"/>
        <v>56110.505096461304</v>
      </c>
      <c r="V211" s="1">
        <f t="shared" si="58"/>
        <v>63457.383057633728</v>
      </c>
      <c r="W211" s="1">
        <f t="shared" si="59"/>
        <v>57648.917847472869</v>
      </c>
      <c r="X211" s="2">
        <f t="shared" si="52"/>
        <v>0.93097790025682647</v>
      </c>
      <c r="Y211" s="2">
        <f t="shared" si="53"/>
        <v>0.83917098440101134</v>
      </c>
      <c r="Z211" s="2">
        <f t="shared" si="54"/>
        <v>0.96745216863782679</v>
      </c>
      <c r="AA211" s="2">
        <f t="shared" si="55"/>
        <v>0.86217899939681397</v>
      </c>
    </row>
    <row r="212" spans="1:27" x14ac:dyDescent="0.35">
      <c r="A212" s="2">
        <v>211</v>
      </c>
      <c r="B212" s="2">
        <f t="shared" ref="B212:B247" si="60">B211+0.5</f>
        <v>102.5</v>
      </c>
      <c r="C212" s="2">
        <v>924.57683876258989</v>
      </c>
      <c r="D212" s="2">
        <v>501.8538915800105</v>
      </c>
      <c r="E212" s="2">
        <v>1025.8823378599873</v>
      </c>
      <c r="F212" s="2">
        <v>527.94656806405158</v>
      </c>
      <c r="G212" s="2">
        <v>145.26881720430109</v>
      </c>
      <c r="H212" s="2">
        <v>188.07920792079207</v>
      </c>
      <c r="I212" s="2">
        <v>194.73103448275862</v>
      </c>
      <c r="J212" s="2">
        <v>170.7863247863248</v>
      </c>
      <c r="O212" s="2">
        <f t="shared" si="47"/>
        <v>62.00893310442369</v>
      </c>
      <c r="P212" s="2">
        <f t="shared" si="48"/>
        <v>83.259884099877397</v>
      </c>
      <c r="Q212" s="2">
        <f t="shared" si="49"/>
        <v>126.07027481636838</v>
      </c>
      <c r="R212" s="2">
        <f t="shared" si="50"/>
        <v>132.72210137833491</v>
      </c>
      <c r="S212" s="2">
        <f t="shared" si="51"/>
        <v>108.77739168190111</v>
      </c>
      <c r="T212" s="1">
        <f t="shared" si="56"/>
        <v>41784.296848024111</v>
      </c>
      <c r="U212" s="1">
        <f t="shared" si="57"/>
        <v>66558.368924193521</v>
      </c>
      <c r="V212" s="1">
        <f t="shared" si="58"/>
        <v>66607.103075394058</v>
      </c>
      <c r="W212" s="1">
        <f t="shared" si="59"/>
        <v>57428.650621418798</v>
      </c>
      <c r="X212" s="2">
        <f t="shared" si="52"/>
        <v>0.6370308174214051</v>
      </c>
      <c r="Y212" s="2">
        <f t="shared" si="53"/>
        <v>0.99542593448804417</v>
      </c>
      <c r="Z212" s="2">
        <f t="shared" si="54"/>
        <v>1.0154718523209163</v>
      </c>
      <c r="AA212" s="2">
        <f t="shared" si="55"/>
        <v>0.85888475236408268</v>
      </c>
    </row>
    <row r="213" spans="1:27" x14ac:dyDescent="0.35">
      <c r="A213" s="2">
        <v>212</v>
      </c>
      <c r="B213" s="2">
        <f t="shared" si="60"/>
        <v>103</v>
      </c>
      <c r="C213" s="2">
        <v>916.11689807824291</v>
      </c>
      <c r="D213" s="2">
        <v>497.86944891021022</v>
      </c>
      <c r="E213" s="2">
        <v>1039.8244422729997</v>
      </c>
      <c r="F213" s="2">
        <v>533.12456914661357</v>
      </c>
      <c r="G213" s="2">
        <v>111.96774193548387</v>
      </c>
      <c r="H213" s="2">
        <v>214.27</v>
      </c>
      <c r="I213" s="2">
        <v>192.72916666666666</v>
      </c>
      <c r="J213" s="2">
        <v>189.91428571428571</v>
      </c>
      <c r="O213" s="2">
        <f t="shared" si="47"/>
        <v>62.00893310442369</v>
      </c>
      <c r="P213" s="2">
        <f t="shared" si="48"/>
        <v>49.958808831060182</v>
      </c>
      <c r="Q213" s="2">
        <f t="shared" si="49"/>
        <v>152.26106689557633</v>
      </c>
      <c r="R213" s="2">
        <f t="shared" si="50"/>
        <v>130.72023356224298</v>
      </c>
      <c r="S213" s="2">
        <f t="shared" si="51"/>
        <v>127.90535260986202</v>
      </c>
      <c r="T213" s="1">
        <f t="shared" si="56"/>
        <v>24872.964620930477</v>
      </c>
      <c r="U213" s="1">
        <f t="shared" si="57"/>
        <v>81174.115686507837</v>
      </c>
      <c r="V213" s="1">
        <f t="shared" si="58"/>
        <v>65081.610645047876</v>
      </c>
      <c r="W213" s="1">
        <f t="shared" si="59"/>
        <v>68189.486001678379</v>
      </c>
      <c r="X213" s="2">
        <f t="shared" si="52"/>
        <v>0.37920573467576013</v>
      </c>
      <c r="Y213" s="2">
        <f t="shared" si="53"/>
        <v>1.2140144247752349</v>
      </c>
      <c r="Z213" s="2">
        <f t="shared" si="54"/>
        <v>0.99221465372767126</v>
      </c>
      <c r="AA213" s="2">
        <f t="shared" si="55"/>
        <v>1.0198204060978282</v>
      </c>
    </row>
    <row r="214" spans="1:27" x14ac:dyDescent="0.35">
      <c r="A214" s="2">
        <v>213</v>
      </c>
      <c r="B214" s="2">
        <f t="shared" si="60"/>
        <v>103.5</v>
      </c>
      <c r="C214" s="2">
        <v>921.09513032210054</v>
      </c>
      <c r="D214" s="2">
        <v>500.05752708545975</v>
      </c>
      <c r="E214" s="2">
        <v>1024.4774379629478</v>
      </c>
      <c r="F214" s="2">
        <v>531.42094170753569</v>
      </c>
      <c r="G214" s="2">
        <v>164.38709677419354</v>
      </c>
      <c r="H214" s="2">
        <v>192.71134020618555</v>
      </c>
      <c r="I214" s="2">
        <v>197.67375886524823</v>
      </c>
      <c r="J214" s="2">
        <v>175.1081081081081</v>
      </c>
      <c r="O214" s="2">
        <f t="shared" si="47"/>
        <v>62.00893310442369</v>
      </c>
      <c r="P214" s="2">
        <f t="shared" si="48"/>
        <v>102.37816366976985</v>
      </c>
      <c r="Q214" s="2">
        <f t="shared" si="49"/>
        <v>130.70240710176188</v>
      </c>
      <c r="R214" s="2">
        <f t="shared" si="50"/>
        <v>135.66482576082456</v>
      </c>
      <c r="S214" s="2">
        <f t="shared" si="51"/>
        <v>113.09917500368441</v>
      </c>
      <c r="T214" s="1">
        <f t="shared" si="56"/>
        <v>51194.971352255568</v>
      </c>
      <c r="U214" s="1">
        <f t="shared" si="57"/>
        <v>69457.996265459995</v>
      </c>
      <c r="V214" s="1">
        <f t="shared" si="58"/>
        <v>67840.217282437705</v>
      </c>
      <c r="W214" s="1">
        <f t="shared" si="59"/>
        <v>60103.27008680335</v>
      </c>
      <c r="X214" s="2">
        <f t="shared" si="52"/>
        <v>0.7805031293696395</v>
      </c>
      <c r="Y214" s="2">
        <f t="shared" si="53"/>
        <v>1.0387918447785245</v>
      </c>
      <c r="Z214" s="2">
        <f t="shared" si="54"/>
        <v>1.0342715404943001</v>
      </c>
      <c r="AA214" s="2">
        <f t="shared" si="55"/>
        <v>0.89888551596095878</v>
      </c>
    </row>
    <row r="215" spans="1:27" x14ac:dyDescent="0.35">
      <c r="A215" s="2">
        <v>214</v>
      </c>
      <c r="B215" s="2">
        <f t="shared" si="60"/>
        <v>104</v>
      </c>
      <c r="C215" s="2">
        <v>919.91929019088263</v>
      </c>
      <c r="D215" s="2">
        <v>501.0515506328689</v>
      </c>
      <c r="E215" s="2">
        <v>1038.5875195375627</v>
      </c>
      <c r="F215" s="2">
        <v>534.35465736983292</v>
      </c>
      <c r="G215" s="2">
        <v>151.12903225806451</v>
      </c>
      <c r="H215" s="2">
        <v>180.65346534653466</v>
      </c>
      <c r="I215" s="2">
        <v>200.73571428571429</v>
      </c>
      <c r="J215" s="2">
        <v>191.1</v>
      </c>
      <c r="O215" s="2">
        <f t="shared" si="47"/>
        <v>62.00893310442369</v>
      </c>
      <c r="P215" s="2">
        <f t="shared" si="48"/>
        <v>89.120099153640822</v>
      </c>
      <c r="Q215" s="2">
        <f t="shared" si="49"/>
        <v>118.64453224211097</v>
      </c>
      <c r="R215" s="2">
        <f t="shared" si="50"/>
        <v>138.72678118129062</v>
      </c>
      <c r="S215" s="2">
        <f t="shared" si="51"/>
        <v>129.09106689557632</v>
      </c>
      <c r="T215" s="1">
        <f t="shared" si="56"/>
        <v>44653.763873486758</v>
      </c>
      <c r="U215" s="1">
        <f t="shared" si="57"/>
        <v>63398.258375037301</v>
      </c>
      <c r="V215" s="1">
        <f t="shared" si="58"/>
        <v>69509.268825192354</v>
      </c>
      <c r="W215" s="1">
        <f t="shared" si="59"/>
        <v>68980.412820491867</v>
      </c>
      <c r="X215" s="2">
        <f t="shared" si="52"/>
        <v>0.6807778483082173</v>
      </c>
      <c r="Y215" s="2">
        <f t="shared" si="53"/>
        <v>0.94816431964796166</v>
      </c>
      <c r="Z215" s="2">
        <f t="shared" si="54"/>
        <v>1.0597173981203507</v>
      </c>
      <c r="AA215" s="2">
        <f t="shared" si="55"/>
        <v>1.0316492576826046</v>
      </c>
    </row>
    <row r="216" spans="1:27" x14ac:dyDescent="0.35">
      <c r="A216" s="2">
        <v>215</v>
      </c>
      <c r="B216" s="2">
        <f t="shared" si="60"/>
        <v>104.5</v>
      </c>
      <c r="C216" s="2">
        <v>931.49444369040441</v>
      </c>
      <c r="D216" s="2">
        <v>503.81434904832236</v>
      </c>
      <c r="E216" s="2">
        <v>1016.6435939718466</v>
      </c>
      <c r="F216" s="2">
        <v>527.46755515910411</v>
      </c>
      <c r="G216" s="2">
        <v>114.39784946236558</v>
      </c>
      <c r="H216" s="2">
        <v>137.74489795918367</v>
      </c>
      <c r="I216" s="2">
        <v>205.06382978723406</v>
      </c>
      <c r="J216" s="2">
        <v>207.30508474576271</v>
      </c>
      <c r="O216" s="2">
        <f t="shared" si="47"/>
        <v>62.00893310442369</v>
      </c>
      <c r="P216" s="2">
        <f t="shared" si="48"/>
        <v>52.388916357941895</v>
      </c>
      <c r="Q216" s="2">
        <f t="shared" si="49"/>
        <v>75.735964854759985</v>
      </c>
      <c r="R216" s="2">
        <f t="shared" si="50"/>
        <v>143.05489668281035</v>
      </c>
      <c r="S216" s="2">
        <f t="shared" si="51"/>
        <v>145.29615164133901</v>
      </c>
      <c r="T216" s="1">
        <f t="shared" si="56"/>
        <v>26394.287792223502</v>
      </c>
      <c r="U216" s="1">
        <f t="shared" si="57"/>
        <v>39948.264219556084</v>
      </c>
      <c r="V216" s="1">
        <f t="shared" si="58"/>
        <v>72073.109650425104</v>
      </c>
      <c r="W216" s="1">
        <f t="shared" si="59"/>
        <v>76639.005880283541</v>
      </c>
      <c r="X216" s="2">
        <f t="shared" si="52"/>
        <v>0.40239936999995368</v>
      </c>
      <c r="Y216" s="2">
        <f t="shared" si="53"/>
        <v>0.59745361679787812</v>
      </c>
      <c r="Z216" s="2">
        <f t="shared" si="54"/>
        <v>1.0988049439172023</v>
      </c>
      <c r="AA216" s="2">
        <f t="shared" si="55"/>
        <v>1.146188755519302</v>
      </c>
    </row>
    <row r="217" spans="1:27" x14ac:dyDescent="0.35">
      <c r="A217" s="2">
        <v>216</v>
      </c>
      <c r="B217" s="2">
        <f t="shared" si="60"/>
        <v>105</v>
      </c>
      <c r="C217" s="2">
        <v>920.60646948834767</v>
      </c>
      <c r="D217" s="2">
        <v>498.86312031594838</v>
      </c>
      <c r="E217" s="2">
        <v>1035.5486599776618</v>
      </c>
      <c r="F217" s="2">
        <v>535.27168504090014</v>
      </c>
      <c r="G217" s="2">
        <v>126.20430107526882</v>
      </c>
      <c r="H217" s="2">
        <v>186.31</v>
      </c>
      <c r="I217" s="2">
        <v>196.01398601398603</v>
      </c>
      <c r="J217" s="2">
        <v>181.96190476190475</v>
      </c>
      <c r="O217" s="2">
        <f t="shared" si="47"/>
        <v>62.00893310442369</v>
      </c>
      <c r="P217" s="2">
        <f t="shared" si="48"/>
        <v>64.195367970845126</v>
      </c>
      <c r="Q217" s="2">
        <f t="shared" si="49"/>
        <v>124.30106689557631</v>
      </c>
      <c r="R217" s="2">
        <f t="shared" si="50"/>
        <v>134.00505290956232</v>
      </c>
      <c r="S217" s="2">
        <f t="shared" si="51"/>
        <v>119.95297165748106</v>
      </c>
      <c r="T217" s="1">
        <f t="shared" si="56"/>
        <v>32024.701575766292</v>
      </c>
      <c r="U217" s="1">
        <f t="shared" si="57"/>
        <v>66534.841529576777</v>
      </c>
      <c r="V217" s="1">
        <f t="shared" si="58"/>
        <v>66850.178832568025</v>
      </c>
      <c r="W217" s="1">
        <f t="shared" si="59"/>
        <v>64207.429264763225</v>
      </c>
      <c r="X217" s="2">
        <f t="shared" si="52"/>
        <v>0.48823896442932885</v>
      </c>
      <c r="Y217" s="2">
        <f t="shared" si="53"/>
        <v>0.99507406620835248</v>
      </c>
      <c r="Z217" s="2">
        <f t="shared" si="54"/>
        <v>1.019177712176619</v>
      </c>
      <c r="AA217" s="2">
        <f t="shared" si="55"/>
        <v>0.9602660237925349</v>
      </c>
    </row>
    <row r="218" spans="1:27" x14ac:dyDescent="0.35">
      <c r="A218" s="2">
        <v>217</v>
      </c>
      <c r="B218" s="2">
        <f t="shared" si="60"/>
        <v>105.5</v>
      </c>
      <c r="C218" s="2">
        <v>928.13490045835317</v>
      </c>
      <c r="D218" s="2">
        <v>501.35925493523166</v>
      </c>
      <c r="E218" s="2">
        <v>1028.4478072371901</v>
      </c>
      <c r="F218" s="2">
        <v>535.64124824165526</v>
      </c>
      <c r="G218" s="2">
        <v>148.70967741935485</v>
      </c>
      <c r="H218" s="2">
        <v>192.46464646464648</v>
      </c>
      <c r="I218" s="2">
        <v>188.58865248226951</v>
      </c>
      <c r="J218" s="2">
        <v>180.63963963963963</v>
      </c>
      <c r="O218" s="2">
        <f t="shared" si="47"/>
        <v>62.00893310442369</v>
      </c>
      <c r="P218" s="2">
        <f t="shared" si="48"/>
        <v>86.700744314931157</v>
      </c>
      <c r="Q218" s="2">
        <f t="shared" si="49"/>
        <v>130.45571336022277</v>
      </c>
      <c r="R218" s="2">
        <f t="shared" si="50"/>
        <v>126.57971937784582</v>
      </c>
      <c r="S218" s="2">
        <f t="shared" si="51"/>
        <v>118.63070653521594</v>
      </c>
      <c r="T218" s="1">
        <f t="shared" si="56"/>
        <v>43468.22057206391</v>
      </c>
      <c r="U218" s="1">
        <f t="shared" si="57"/>
        <v>69877.46114452531</v>
      </c>
      <c r="V218" s="1">
        <f t="shared" si="58"/>
        <v>63461.913797187488</v>
      </c>
      <c r="W218" s="1">
        <f t="shared" si="59"/>
        <v>63543.499728312556</v>
      </c>
      <c r="X218" s="2">
        <f t="shared" si="52"/>
        <v>0.66270341184849302</v>
      </c>
      <c r="Y218" s="2">
        <f t="shared" si="53"/>
        <v>1.0450652289671314</v>
      </c>
      <c r="Z218" s="2">
        <f t="shared" si="54"/>
        <v>0.96752124292982589</v>
      </c>
      <c r="AA218" s="2">
        <f t="shared" si="55"/>
        <v>0.95033650343412068</v>
      </c>
    </row>
    <row r="219" spans="1:27" x14ac:dyDescent="0.35">
      <c r="A219" s="2">
        <v>218</v>
      </c>
      <c r="B219" s="2">
        <f t="shared" si="60"/>
        <v>106</v>
      </c>
      <c r="C219" s="2">
        <v>930.24225030391256</v>
      </c>
      <c r="D219" s="2">
        <v>503.55873809981591</v>
      </c>
      <c r="E219" s="2">
        <v>1035.9915088582504</v>
      </c>
      <c r="F219" s="2">
        <v>536.64099628248016</v>
      </c>
      <c r="G219" s="2">
        <v>169.2258064516129</v>
      </c>
      <c r="H219" s="2">
        <v>172.26804123711341</v>
      </c>
      <c r="I219" s="2">
        <v>211.43262411347519</v>
      </c>
      <c r="J219" s="2">
        <v>191.56410256410257</v>
      </c>
      <c r="O219" s="2">
        <f t="shared" si="47"/>
        <v>62.00893310442369</v>
      </c>
      <c r="P219" s="2">
        <f t="shared" si="48"/>
        <v>107.21687334718921</v>
      </c>
      <c r="Q219" s="2">
        <f t="shared" si="49"/>
        <v>110.25910813268972</v>
      </c>
      <c r="R219" s="2">
        <f t="shared" si="50"/>
        <v>149.42369100905148</v>
      </c>
      <c r="S219" s="2">
        <f t="shared" si="51"/>
        <v>129.55516945967889</v>
      </c>
      <c r="T219" s="1">
        <f t="shared" si="56"/>
        <v>53989.993445718384</v>
      </c>
      <c r="U219" s="1">
        <f t="shared" si="57"/>
        <v>59169.55763754432</v>
      </c>
      <c r="V219" s="1">
        <f t="shared" si="58"/>
        <v>75243.605286734775</v>
      </c>
      <c r="W219" s="1">
        <f t="shared" si="59"/>
        <v>69524.615212387624</v>
      </c>
      <c r="X219" s="2">
        <f t="shared" si="52"/>
        <v>0.82311519522264431</v>
      </c>
      <c r="Y219" s="2">
        <f t="shared" si="53"/>
        <v>0.88492120760470416</v>
      </c>
      <c r="Z219" s="2">
        <f t="shared" si="54"/>
        <v>1.1471413664295953</v>
      </c>
      <c r="AA219" s="2">
        <f t="shared" si="55"/>
        <v>1.0397881766984904</v>
      </c>
    </row>
    <row r="220" spans="1:27" x14ac:dyDescent="0.35">
      <c r="A220" s="2">
        <v>219</v>
      </c>
      <c r="B220" s="2">
        <f t="shared" si="60"/>
        <v>106.5</v>
      </c>
      <c r="C220" s="2">
        <v>931.03632415876098</v>
      </c>
      <c r="D220" s="2">
        <v>505.26479368661745</v>
      </c>
      <c r="E220" s="2">
        <v>1034.769856773868</v>
      </c>
      <c r="F220" s="2">
        <v>537.71566565989349</v>
      </c>
      <c r="G220" s="2">
        <v>151.33333333333334</v>
      </c>
      <c r="H220" s="2">
        <v>162.26</v>
      </c>
      <c r="I220" s="2">
        <v>164.76923076923077</v>
      </c>
      <c r="J220" s="2">
        <v>175.95833333333334</v>
      </c>
      <c r="O220" s="2">
        <f t="shared" si="47"/>
        <v>62.00893310442369</v>
      </c>
      <c r="P220" s="2">
        <f t="shared" si="48"/>
        <v>89.324400228909653</v>
      </c>
      <c r="Q220" s="2">
        <f t="shared" si="49"/>
        <v>100.2510668955763</v>
      </c>
      <c r="R220" s="2">
        <f t="shared" si="50"/>
        <v>102.76029766480708</v>
      </c>
      <c r="S220" s="2">
        <f t="shared" si="51"/>
        <v>113.94940022890965</v>
      </c>
      <c r="T220" s="1">
        <f t="shared" si="56"/>
        <v>45132.47465284088</v>
      </c>
      <c r="U220" s="1">
        <f t="shared" si="57"/>
        <v>53906.569168869326</v>
      </c>
      <c r="V220" s="1">
        <f t="shared" si="58"/>
        <v>51921.160598784147</v>
      </c>
      <c r="W220" s="1">
        <f t="shared" si="59"/>
        <v>61272.37759563377</v>
      </c>
      <c r="X220" s="2">
        <f t="shared" si="52"/>
        <v>0.68807612881272251</v>
      </c>
      <c r="Y220" s="2">
        <f t="shared" si="53"/>
        <v>0.80620961506857314</v>
      </c>
      <c r="Z220" s="2">
        <f t="shared" si="54"/>
        <v>0.7915743921217997</v>
      </c>
      <c r="AA220" s="2">
        <f t="shared" si="55"/>
        <v>0.91637031844793038</v>
      </c>
    </row>
    <row r="221" spans="1:27" x14ac:dyDescent="0.35">
      <c r="A221" s="2">
        <v>220</v>
      </c>
      <c r="B221" s="2">
        <f t="shared" si="60"/>
        <v>107</v>
      </c>
      <c r="C221" s="2">
        <v>927.66151027565502</v>
      </c>
      <c r="D221" s="2">
        <v>503.36158977057744</v>
      </c>
      <c r="E221" s="2">
        <v>1035.1210817481281</v>
      </c>
      <c r="F221" s="2">
        <v>539.07033966314498</v>
      </c>
      <c r="G221" s="2">
        <v>160.43010752688173</v>
      </c>
      <c r="H221" s="2">
        <v>160.48979591836735</v>
      </c>
      <c r="I221" s="2">
        <v>197.62686567164178</v>
      </c>
      <c r="J221" s="2">
        <v>193.71052631578948</v>
      </c>
      <c r="O221" s="2">
        <f t="shared" si="47"/>
        <v>62.00893310442369</v>
      </c>
      <c r="P221" s="2">
        <f t="shared" si="48"/>
        <v>98.421174422458037</v>
      </c>
      <c r="Q221" s="2">
        <f t="shared" si="49"/>
        <v>98.480862813943659</v>
      </c>
      <c r="R221" s="2">
        <f t="shared" si="50"/>
        <v>135.61793256721808</v>
      </c>
      <c r="S221" s="2">
        <f t="shared" si="51"/>
        <v>131.70159321136578</v>
      </c>
      <c r="T221" s="1">
        <f t="shared" si="56"/>
        <v>49541.438824375771</v>
      </c>
      <c r="U221" s="1">
        <f t="shared" si="57"/>
        <v>53088.112167432191</v>
      </c>
      <c r="V221" s="1">
        <f t="shared" si="58"/>
        <v>68264.858138433861</v>
      </c>
      <c r="W221" s="1">
        <f t="shared" si="59"/>
        <v>70996.422586628294</v>
      </c>
      <c r="X221" s="2">
        <f t="shared" si="52"/>
        <v>0.75529386997491166</v>
      </c>
      <c r="Y221" s="2">
        <f t="shared" si="53"/>
        <v>0.79396903077147662</v>
      </c>
      <c r="Z221" s="2">
        <f t="shared" si="54"/>
        <v>1.0407454872161903</v>
      </c>
      <c r="AA221" s="2">
        <f t="shared" si="55"/>
        <v>1.0618000627253033</v>
      </c>
    </row>
    <row r="222" spans="1:27" x14ac:dyDescent="0.35">
      <c r="A222" s="2">
        <v>221</v>
      </c>
      <c r="B222" s="2">
        <f t="shared" si="60"/>
        <v>107.5</v>
      </c>
      <c r="C222" s="2">
        <v>924.33250834571345</v>
      </c>
      <c r="D222" s="2">
        <v>501.79064366972494</v>
      </c>
      <c r="E222" s="2">
        <v>1026.0503150215898</v>
      </c>
      <c r="F222" s="2">
        <v>533.26471591768586</v>
      </c>
      <c r="G222" s="2">
        <v>186.25806451612902</v>
      </c>
      <c r="H222" s="2">
        <v>153.81632653061226</v>
      </c>
      <c r="I222" s="2">
        <v>183.1</v>
      </c>
      <c r="J222" s="2">
        <v>181.59482758620689</v>
      </c>
      <c r="O222" s="2">
        <f t="shared" si="47"/>
        <v>62.00893310442369</v>
      </c>
      <c r="P222" s="2">
        <f t="shared" si="48"/>
        <v>124.24913141170533</v>
      </c>
      <c r="Q222" s="2">
        <f t="shared" si="49"/>
        <v>91.807393426188568</v>
      </c>
      <c r="R222" s="2">
        <f t="shared" si="50"/>
        <v>121.0910668955763</v>
      </c>
      <c r="S222" s="2">
        <f t="shared" si="51"/>
        <v>119.5858944817832</v>
      </c>
      <c r="T222" s="1">
        <f t="shared" si="56"/>
        <v>62347.051626483859</v>
      </c>
      <c r="U222" s="1">
        <f t="shared" si="57"/>
        <v>48957.643574559668</v>
      </c>
      <c r="V222" s="1">
        <f t="shared" si="58"/>
        <v>60762.364400184953</v>
      </c>
      <c r="W222" s="1">
        <f t="shared" si="59"/>
        <v>63770.938048590477</v>
      </c>
      <c r="X222" s="2">
        <f t="shared" si="52"/>
        <v>0.9505243897220611</v>
      </c>
      <c r="Y222" s="2">
        <f t="shared" si="53"/>
        <v>0.73219504764372723</v>
      </c>
      <c r="Z222" s="2">
        <f t="shared" si="54"/>
        <v>0.92636472508062562</v>
      </c>
      <c r="AA222" s="2">
        <f t="shared" si="55"/>
        <v>0.95373799908613854</v>
      </c>
    </row>
    <row r="223" spans="1:27" x14ac:dyDescent="0.35">
      <c r="A223" s="2">
        <v>222</v>
      </c>
      <c r="B223" s="2">
        <f t="shared" si="60"/>
        <v>108</v>
      </c>
      <c r="C223" s="2">
        <v>932.30378819630755</v>
      </c>
      <c r="D223" s="2">
        <v>506.69480649935758</v>
      </c>
      <c r="E223" s="2">
        <v>1026.3404573916307</v>
      </c>
      <c r="F223" s="2">
        <v>535.59210945179859</v>
      </c>
      <c r="G223" s="2">
        <v>173.79569892473117</v>
      </c>
      <c r="H223" s="2">
        <v>124.52</v>
      </c>
      <c r="I223" s="2">
        <v>176.97037037037038</v>
      </c>
      <c r="J223" s="2">
        <v>205.71052631578948</v>
      </c>
      <c r="O223" s="2">
        <f t="shared" si="47"/>
        <v>62.00893310442369</v>
      </c>
      <c r="P223" s="2">
        <f t="shared" si="48"/>
        <v>111.78676582030748</v>
      </c>
      <c r="Q223" s="2">
        <f t="shared" si="49"/>
        <v>62.511066895576306</v>
      </c>
      <c r="R223" s="2">
        <f t="shared" si="50"/>
        <v>114.96143726594669</v>
      </c>
      <c r="S223" s="2">
        <f t="shared" si="51"/>
        <v>143.70159321136578</v>
      </c>
      <c r="T223" s="1">
        <f t="shared" si="56"/>
        <v>56641.7736765097</v>
      </c>
      <c r="U223" s="1">
        <f t="shared" si="57"/>
        <v>33480.434182684206</v>
      </c>
      <c r="V223" s="1">
        <f t="shared" si="58"/>
        <v>58250.363210356889</v>
      </c>
      <c r="W223" s="1">
        <f t="shared" si="59"/>
        <v>76965.439439659662</v>
      </c>
      <c r="X223" s="2">
        <f t="shared" si="52"/>
        <v>0.86354343873687722</v>
      </c>
      <c r="Y223" s="2">
        <f t="shared" si="53"/>
        <v>0.50072279447415424</v>
      </c>
      <c r="Z223" s="2">
        <f t="shared" si="54"/>
        <v>0.88806751076731627</v>
      </c>
      <c r="AA223" s="2">
        <f t="shared" si="55"/>
        <v>1.1510707926867141</v>
      </c>
    </row>
    <row r="224" spans="1:27" x14ac:dyDescent="0.35">
      <c r="A224" s="2">
        <v>223</v>
      </c>
      <c r="B224" s="2">
        <f t="shared" si="60"/>
        <v>108.5</v>
      </c>
      <c r="C224" s="2">
        <v>925.84430280013646</v>
      </c>
      <c r="D224" s="2">
        <v>503.1090578072367</v>
      </c>
      <c r="E224" s="2">
        <v>1036.4343577388388</v>
      </c>
      <c r="F224" s="2">
        <v>539.55779343838185</v>
      </c>
      <c r="G224" s="2">
        <v>153.67741935483872</v>
      </c>
      <c r="H224" s="2">
        <v>133.47311827956989</v>
      </c>
      <c r="I224" s="2">
        <v>217.78571428571428</v>
      </c>
      <c r="J224" s="2">
        <v>181.89430894308944</v>
      </c>
      <c r="O224" s="2">
        <f t="shared" si="47"/>
        <v>62.00893310442369</v>
      </c>
      <c r="P224" s="2">
        <f t="shared" si="48"/>
        <v>91.668486250415029</v>
      </c>
      <c r="Q224" s="2">
        <f t="shared" si="49"/>
        <v>71.464185175146199</v>
      </c>
      <c r="R224" s="2">
        <f t="shared" si="50"/>
        <v>155.77678118129057</v>
      </c>
      <c r="S224" s="2">
        <f t="shared" si="51"/>
        <v>119.88537583866575</v>
      </c>
      <c r="T224" s="1">
        <f t="shared" si="56"/>
        <v>46119.245748061934</v>
      </c>
      <c r="U224" s="1">
        <f t="shared" si="57"/>
        <v>38559.058062973803</v>
      </c>
      <c r="V224" s="1">
        <f t="shared" si="58"/>
        <v>78372.709608363177</v>
      </c>
      <c r="W224" s="1">
        <f t="shared" si="59"/>
        <v>64685.08885304159</v>
      </c>
      <c r="X224" s="2">
        <f t="shared" si="52"/>
        <v>0.70312014402453304</v>
      </c>
      <c r="Y224" s="2">
        <f t="shared" si="53"/>
        <v>0.57667708848199561</v>
      </c>
      <c r="Z224" s="2">
        <f t="shared" si="54"/>
        <v>1.1948467494124384</v>
      </c>
      <c r="AA224" s="2">
        <f t="shared" si="55"/>
        <v>0.96740974966374282</v>
      </c>
    </row>
    <row r="225" spans="1:27" x14ac:dyDescent="0.35">
      <c r="A225" s="2">
        <v>224</v>
      </c>
      <c r="B225" s="2">
        <f t="shared" si="60"/>
        <v>109</v>
      </c>
      <c r="C225" s="2">
        <v>936.56429984059071</v>
      </c>
      <c r="D225" s="2">
        <v>505.73918234973831</v>
      </c>
      <c r="E225" s="2">
        <v>1021.637096866759</v>
      </c>
      <c r="F225" s="2">
        <v>534.78759580762971</v>
      </c>
      <c r="G225" s="2">
        <v>167.45161290322579</v>
      </c>
      <c r="H225" s="2">
        <v>160.35714285714286</v>
      </c>
      <c r="I225" s="2">
        <v>206.68382352941177</v>
      </c>
      <c r="J225" s="2">
        <v>179.19298245614036</v>
      </c>
      <c r="O225" s="2">
        <f t="shared" si="47"/>
        <v>62.00893310442369</v>
      </c>
      <c r="P225" s="2">
        <f t="shared" si="48"/>
        <v>105.4426797988021</v>
      </c>
      <c r="Q225" s="2">
        <f t="shared" si="49"/>
        <v>98.348209752719171</v>
      </c>
      <c r="R225" s="2">
        <f t="shared" si="50"/>
        <v>144.67489042498806</v>
      </c>
      <c r="S225" s="2">
        <f t="shared" si="51"/>
        <v>117.18404935171667</v>
      </c>
      <c r="T225" s="1">
        <f t="shared" si="56"/>
        <v>53326.494666211445</v>
      </c>
      <c r="U225" s="1">
        <f t="shared" si="57"/>
        <v>52595.402645641167</v>
      </c>
      <c r="V225" s="1">
        <f t="shared" si="58"/>
        <v>73167.76079007145</v>
      </c>
      <c r="W225" s="1">
        <f t="shared" si="59"/>
        <v>62668.576019807188</v>
      </c>
      <c r="X225" s="2">
        <f t="shared" si="52"/>
        <v>0.81299969246799175</v>
      </c>
      <c r="Y225" s="2">
        <f t="shared" si="53"/>
        <v>0.78660022285013786</v>
      </c>
      <c r="Z225" s="2">
        <f t="shared" si="54"/>
        <v>1.1154936658266907</v>
      </c>
      <c r="AA225" s="2">
        <f t="shared" si="55"/>
        <v>0.93725142090848623</v>
      </c>
    </row>
    <row r="226" spans="1:27" x14ac:dyDescent="0.35">
      <c r="A226" s="2">
        <v>225</v>
      </c>
      <c r="B226" s="2">
        <f t="shared" si="60"/>
        <v>109.5</v>
      </c>
      <c r="C226" s="2">
        <v>931.49444369040441</v>
      </c>
      <c r="D226" s="2">
        <v>505.49385428936085</v>
      </c>
      <c r="E226" s="2">
        <v>1043.7795408961872</v>
      </c>
      <c r="F226" s="2">
        <v>538.84265500242668</v>
      </c>
      <c r="G226" s="2">
        <v>150.34408602150538</v>
      </c>
      <c r="H226" s="2">
        <v>171.33333333333334</v>
      </c>
      <c r="I226" s="2">
        <v>206.92805755395685</v>
      </c>
      <c r="J226" s="2">
        <v>167.05982905982907</v>
      </c>
      <c r="O226" s="2">
        <f t="shared" si="47"/>
        <v>62.00893310442369</v>
      </c>
      <c r="P226" s="2">
        <f t="shared" si="48"/>
        <v>88.335152917081686</v>
      </c>
      <c r="Q226" s="2">
        <f t="shared" si="49"/>
        <v>109.32440022890965</v>
      </c>
      <c r="R226" s="2">
        <f t="shared" si="50"/>
        <v>144.91912444953317</v>
      </c>
      <c r="S226" s="2">
        <f t="shared" si="51"/>
        <v>105.05089595540538</v>
      </c>
      <c r="T226" s="1">
        <f t="shared" si="56"/>
        <v>44652.876917295696</v>
      </c>
      <c r="U226" s="1">
        <f t="shared" si="57"/>
        <v>58908.65007589358</v>
      </c>
      <c r="V226" s="1">
        <f t="shared" si="58"/>
        <v>73255.726778234079</v>
      </c>
      <c r="W226" s="1">
        <f t="shared" si="59"/>
        <v>56605.903686994323</v>
      </c>
      <c r="X226" s="2">
        <f t="shared" si="52"/>
        <v>0.68076432604100134</v>
      </c>
      <c r="Y226" s="2">
        <f t="shared" si="53"/>
        <v>0.88101915655433993</v>
      </c>
      <c r="Z226" s="2">
        <f t="shared" si="54"/>
        <v>1.1168347688144551</v>
      </c>
      <c r="AA226" s="2">
        <f t="shared" si="55"/>
        <v>0.84658000918476239</v>
      </c>
    </row>
    <row r="227" spans="1:27" x14ac:dyDescent="0.35">
      <c r="A227" s="2">
        <v>226</v>
      </c>
      <c r="B227" s="2">
        <f t="shared" si="60"/>
        <v>110</v>
      </c>
      <c r="C227" s="2">
        <v>929.05113952163993</v>
      </c>
      <c r="D227" s="2">
        <v>503.27255128407671</v>
      </c>
      <c r="E227" s="2">
        <v>1036.1289447177433</v>
      </c>
      <c r="F227" s="2">
        <v>541.45874130668244</v>
      </c>
      <c r="G227" s="2">
        <v>139.51612903225808</v>
      </c>
      <c r="H227" s="2">
        <v>172.16831683168317</v>
      </c>
      <c r="I227" s="2">
        <v>188.74820143884892</v>
      </c>
      <c r="J227" s="2">
        <v>157.18965517241378</v>
      </c>
      <c r="O227" s="2">
        <f t="shared" si="47"/>
        <v>62.00893310442369</v>
      </c>
      <c r="P227" s="2">
        <f t="shared" si="48"/>
        <v>77.507195927834388</v>
      </c>
      <c r="Q227" s="2">
        <f t="shared" si="49"/>
        <v>110.15938372725948</v>
      </c>
      <c r="R227" s="2">
        <f t="shared" si="50"/>
        <v>126.73926833442523</v>
      </c>
      <c r="S227" s="2">
        <f t="shared" si="51"/>
        <v>95.180722067990089</v>
      </c>
      <c r="T227" s="1">
        <f t="shared" si="56"/>
        <v>39007.244237476014</v>
      </c>
      <c r="U227" s="1">
        <f t="shared" si="57"/>
        <v>59646.761256081758</v>
      </c>
      <c r="V227" s="1">
        <f t="shared" si="58"/>
        <v>63784.394922543383</v>
      </c>
      <c r="W227" s="1">
        <f t="shared" si="59"/>
        <v>51536.433967595083</v>
      </c>
      <c r="X227" s="2">
        <f t="shared" si="52"/>
        <v>0.5946927088981464</v>
      </c>
      <c r="Y227" s="2">
        <f t="shared" si="53"/>
        <v>0.89205811413654446</v>
      </c>
      <c r="Z227" s="2">
        <f t="shared" si="54"/>
        <v>0.97243769313684081</v>
      </c>
      <c r="AA227" s="2">
        <f t="shared" si="55"/>
        <v>0.77076262191466138</v>
      </c>
    </row>
    <row r="228" spans="1:27" x14ac:dyDescent="0.35">
      <c r="A228" s="2">
        <v>227</v>
      </c>
      <c r="B228" s="2">
        <f t="shared" si="60"/>
        <v>110.5</v>
      </c>
      <c r="C228" s="2">
        <v>925.90538540435557</v>
      </c>
      <c r="D228" s="2">
        <v>499.64648943133648</v>
      </c>
      <c r="E228" s="2">
        <v>1047.7346395193747</v>
      </c>
      <c r="F228" s="2">
        <v>541.18757071033258</v>
      </c>
      <c r="G228" s="2">
        <v>135.05376344086022</v>
      </c>
      <c r="H228" s="2">
        <v>141.61000000000001</v>
      </c>
      <c r="I228" s="2">
        <v>171.82608695652175</v>
      </c>
      <c r="J228" s="2">
        <v>185.74561403508773</v>
      </c>
      <c r="O228" s="2">
        <f t="shared" si="47"/>
        <v>62.00893310442369</v>
      </c>
      <c r="P228" s="2">
        <f t="shared" si="48"/>
        <v>73.044830336436533</v>
      </c>
      <c r="Q228" s="2">
        <f t="shared" si="49"/>
        <v>79.601066895576324</v>
      </c>
      <c r="R228" s="2">
        <f t="shared" si="50"/>
        <v>109.81715385209806</v>
      </c>
      <c r="S228" s="2">
        <f t="shared" si="51"/>
        <v>123.73668093066404</v>
      </c>
      <c r="T228" s="1">
        <f t="shared" si="56"/>
        <v>36496.593048708099</v>
      </c>
      <c r="U228" s="1">
        <f t="shared" si="57"/>
        <v>43079.108019167623</v>
      </c>
      <c r="V228" s="1">
        <f t="shared" si="58"/>
        <v>54869.755401541763</v>
      </c>
      <c r="W228" s="1">
        <f t="shared" si="59"/>
        <v>66964.753760625608</v>
      </c>
      <c r="X228" s="2">
        <f t="shared" si="52"/>
        <v>0.55641607629480327</v>
      </c>
      <c r="Y228" s="2">
        <f t="shared" si="53"/>
        <v>0.64427752737949062</v>
      </c>
      <c r="Z228" s="2">
        <f t="shared" si="54"/>
        <v>0.83652778129278471</v>
      </c>
      <c r="AA228" s="2">
        <f t="shared" si="55"/>
        <v>1.0015036976920662</v>
      </c>
    </row>
    <row r="229" spans="1:27" x14ac:dyDescent="0.35">
      <c r="A229" s="2">
        <v>228</v>
      </c>
      <c r="B229" s="2">
        <f t="shared" si="60"/>
        <v>111</v>
      </c>
      <c r="C229" s="2">
        <v>931.55552629462352</v>
      </c>
      <c r="D229" s="2">
        <v>501.94004928517433</v>
      </c>
      <c r="E229" s="2">
        <v>1042.4051823012571</v>
      </c>
      <c r="F229" s="2">
        <v>541.33471215975828</v>
      </c>
      <c r="G229" s="2">
        <v>152.98924731182797</v>
      </c>
      <c r="H229" s="2">
        <v>169.53608247422682</v>
      </c>
      <c r="I229" s="2">
        <v>181.87769784172662</v>
      </c>
      <c r="J229" s="2">
        <v>171.9349593495935</v>
      </c>
      <c r="O229" s="2">
        <f t="shared" si="47"/>
        <v>62.00893310442369</v>
      </c>
      <c r="P229" s="2">
        <f t="shared" si="48"/>
        <v>90.980314207404277</v>
      </c>
      <c r="Q229" s="2">
        <f t="shared" si="49"/>
        <v>107.52714936980313</v>
      </c>
      <c r="R229" s="2">
        <f t="shared" si="50"/>
        <v>119.86876473730293</v>
      </c>
      <c r="S229" s="2">
        <f t="shared" si="51"/>
        <v>109.92602624516981</v>
      </c>
      <c r="T229" s="1">
        <f t="shared" si="56"/>
        <v>45666.663397245145</v>
      </c>
      <c r="U229" s="1">
        <f t="shared" si="57"/>
        <v>58208.178453461711</v>
      </c>
      <c r="V229" s="1">
        <f t="shared" si="58"/>
        <v>60166.9336799948</v>
      </c>
      <c r="W229" s="1">
        <f t="shared" si="59"/>
        <v>59506.773776295035</v>
      </c>
      <c r="X229" s="2">
        <f t="shared" si="52"/>
        <v>0.69622020967982112</v>
      </c>
      <c r="Y229" s="2">
        <f t="shared" si="53"/>
        <v>0.87054312430457503</v>
      </c>
      <c r="Z229" s="2">
        <f t="shared" si="54"/>
        <v>0.91728696747756844</v>
      </c>
      <c r="AA229" s="2">
        <f t="shared" si="55"/>
        <v>0.88996450562215856</v>
      </c>
    </row>
    <row r="230" spans="1:27" x14ac:dyDescent="0.35">
      <c r="A230" s="2">
        <v>229</v>
      </c>
      <c r="B230" s="2">
        <f t="shared" si="60"/>
        <v>111.5</v>
      </c>
      <c r="C230" s="2">
        <v>931.998375175212</v>
      </c>
      <c r="D230" s="2">
        <v>503.01259696131598</v>
      </c>
      <c r="E230" s="2">
        <v>1047.36814389406</v>
      </c>
      <c r="F230" s="2">
        <v>539.98232729553229</v>
      </c>
      <c r="G230" s="2">
        <v>171.3763440860215</v>
      </c>
      <c r="H230" s="2">
        <v>168.45263157894738</v>
      </c>
      <c r="I230" s="2">
        <v>185.50714285714287</v>
      </c>
      <c r="J230" s="2">
        <v>171.78333333333333</v>
      </c>
      <c r="O230" s="2">
        <f t="shared" si="47"/>
        <v>62.00893310442369</v>
      </c>
      <c r="P230" s="2">
        <f t="shared" si="48"/>
        <v>109.36741098159781</v>
      </c>
      <c r="Q230" s="2">
        <f t="shared" si="49"/>
        <v>106.44369847452369</v>
      </c>
      <c r="R230" s="2">
        <f t="shared" si="50"/>
        <v>123.49820975271918</v>
      </c>
      <c r="S230" s="2">
        <f t="shared" si="51"/>
        <v>109.77440022890964</v>
      </c>
      <c r="T230" s="1">
        <f t="shared" si="56"/>
        <v>55013.185420789065</v>
      </c>
      <c r="U230" s="1">
        <f t="shared" si="57"/>
        <v>57477.716028217197</v>
      </c>
      <c r="V230" s="1">
        <f t="shared" si="58"/>
        <v>62121.155207788594</v>
      </c>
      <c r="W230" s="1">
        <f t="shared" si="59"/>
        <v>59276.236113077837</v>
      </c>
      <c r="X230" s="2">
        <f t="shared" si="52"/>
        <v>0.83871447221009754</v>
      </c>
      <c r="Y230" s="2">
        <f t="shared" si="53"/>
        <v>0.85961855908445106</v>
      </c>
      <c r="Z230" s="2">
        <f t="shared" si="54"/>
        <v>0.94708044089177656</v>
      </c>
      <c r="AA230" s="2">
        <f t="shared" si="55"/>
        <v>0.88651665717647266</v>
      </c>
    </row>
    <row r="231" spans="1:27" x14ac:dyDescent="0.35">
      <c r="A231" s="2">
        <v>230</v>
      </c>
      <c r="B231" s="2">
        <f t="shared" si="60"/>
        <v>112</v>
      </c>
      <c r="C231" s="2">
        <v>933.37273377014208</v>
      </c>
      <c r="D231" s="2">
        <v>503.03988199239637</v>
      </c>
      <c r="E231" s="2">
        <v>1034.0215948721839</v>
      </c>
      <c r="F231" s="2">
        <v>539.0510957207174</v>
      </c>
      <c r="G231" s="2">
        <v>132.19354838709677</v>
      </c>
      <c r="H231" s="2">
        <v>174.36633663366337</v>
      </c>
      <c r="I231" s="2">
        <v>185.5735294117647</v>
      </c>
      <c r="J231" s="2">
        <v>176.91452991452991</v>
      </c>
      <c r="O231" s="2">
        <f t="shared" si="47"/>
        <v>62.00893310442369</v>
      </c>
      <c r="P231" s="2">
        <f t="shared" si="48"/>
        <v>70.184615282673079</v>
      </c>
      <c r="Q231" s="2">
        <f t="shared" si="49"/>
        <v>112.35740352923968</v>
      </c>
      <c r="R231" s="2">
        <f t="shared" si="50"/>
        <v>123.56459630734101</v>
      </c>
      <c r="S231" s="2">
        <f t="shared" si="51"/>
        <v>114.90559681010622</v>
      </c>
      <c r="T231" s="1">
        <f t="shared" si="56"/>
        <v>35305.660589477608</v>
      </c>
      <c r="U231" s="1">
        <f t="shared" si="57"/>
        <v>60566.381484771446</v>
      </c>
      <c r="V231" s="1">
        <f t="shared" si="58"/>
        <v>62157.919944882917</v>
      </c>
      <c r="W231" s="1">
        <f t="shared" si="59"/>
        <v>61939.987864930728</v>
      </c>
      <c r="X231" s="2">
        <f t="shared" si="52"/>
        <v>0.53825947835666765</v>
      </c>
      <c r="Y231" s="2">
        <f t="shared" si="53"/>
        <v>0.90581166369482979</v>
      </c>
      <c r="Z231" s="2">
        <f t="shared" si="54"/>
        <v>0.94764094501150997</v>
      </c>
      <c r="AA231" s="2">
        <f t="shared" si="55"/>
        <v>0.9263548866837541</v>
      </c>
    </row>
    <row r="232" spans="1:27" x14ac:dyDescent="0.35">
      <c r="A232" s="2">
        <v>231</v>
      </c>
      <c r="B232" s="2">
        <f t="shared" si="60"/>
        <v>112.5</v>
      </c>
      <c r="C232" s="2">
        <v>924.25615509043962</v>
      </c>
      <c r="D232" s="2">
        <v>499.40267940549336</v>
      </c>
      <c r="E232" s="2">
        <v>1034.9378339354707</v>
      </c>
      <c r="F232" s="2">
        <v>540.49251617217226</v>
      </c>
      <c r="G232" s="2">
        <v>141.80645161290323</v>
      </c>
      <c r="H232" s="2">
        <v>165.44554455445544</v>
      </c>
      <c r="I232" s="2">
        <v>178.42962962962963</v>
      </c>
      <c r="J232" s="2">
        <v>148.42016806722688</v>
      </c>
      <c r="O232" s="2">
        <f t="shared" si="47"/>
        <v>62.00893310442369</v>
      </c>
      <c r="P232" s="2">
        <f t="shared" si="48"/>
        <v>79.797518508479541</v>
      </c>
      <c r="Q232" s="2">
        <f t="shared" si="49"/>
        <v>103.43661145003175</v>
      </c>
      <c r="R232" s="2">
        <f t="shared" si="50"/>
        <v>116.42069652520594</v>
      </c>
      <c r="S232" s="2">
        <f t="shared" si="51"/>
        <v>86.411234962803192</v>
      </c>
      <c r="T232" s="1">
        <f t="shared" si="56"/>
        <v>39851.094553044131</v>
      </c>
      <c r="U232" s="1">
        <f t="shared" si="57"/>
        <v>55906.714386950982</v>
      </c>
      <c r="V232" s="1">
        <f t="shared" si="58"/>
        <v>58140.807782941658</v>
      </c>
      <c r="W232" s="1">
        <f t="shared" si="59"/>
        <v>46704.625810590282</v>
      </c>
      <c r="X232" s="2">
        <f t="shared" si="52"/>
        <v>0.60755779690627665</v>
      </c>
      <c r="Y232" s="2">
        <f t="shared" si="53"/>
        <v>0.83612315494345146</v>
      </c>
      <c r="Z232" s="2">
        <f t="shared" si="54"/>
        <v>0.88639726168467381</v>
      </c>
      <c r="AA232" s="2">
        <f t="shared" si="55"/>
        <v>0.69849962587532843</v>
      </c>
    </row>
    <row r="233" spans="1:27" x14ac:dyDescent="0.35">
      <c r="A233" s="2">
        <v>232</v>
      </c>
      <c r="B233" s="2">
        <f t="shared" si="60"/>
        <v>113</v>
      </c>
      <c r="C233" s="2">
        <v>924.0270953246179</v>
      </c>
      <c r="D233" s="2">
        <v>497.82566896050844</v>
      </c>
      <c r="E233" s="2">
        <v>1047.3223319408955</v>
      </c>
      <c r="F233" s="2">
        <v>543.63377680622523</v>
      </c>
      <c r="G233" s="2">
        <v>136.94623655913978</v>
      </c>
      <c r="H233" s="2">
        <v>222.3</v>
      </c>
      <c r="I233" s="2">
        <v>216.79844961240309</v>
      </c>
      <c r="J233" s="2">
        <v>197.21428571428572</v>
      </c>
      <c r="O233" s="2">
        <f t="shared" si="47"/>
        <v>62.00893310442369</v>
      </c>
      <c r="P233" s="2">
        <f t="shared" si="48"/>
        <v>74.937303454716087</v>
      </c>
      <c r="Q233" s="2">
        <f t="shared" si="49"/>
        <v>160.29106689557631</v>
      </c>
      <c r="R233" s="2">
        <f t="shared" si="50"/>
        <v>154.78951650797939</v>
      </c>
      <c r="S233" s="2">
        <f t="shared" si="51"/>
        <v>135.20535260986202</v>
      </c>
      <c r="T233" s="1">
        <f t="shared" si="56"/>
        <v>37305.71322244066</v>
      </c>
      <c r="U233" s="1">
        <f t="shared" si="57"/>
        <v>87139.63808474144</v>
      </c>
      <c r="V233" s="1">
        <f t="shared" si="58"/>
        <v>77058.1946036585</v>
      </c>
      <c r="W233" s="1">
        <f t="shared" si="59"/>
        <v>73502.196483716703</v>
      </c>
      <c r="X233" s="2">
        <f t="shared" si="52"/>
        <v>0.56875167901033341</v>
      </c>
      <c r="Y233" s="2">
        <f t="shared" si="53"/>
        <v>1.3032328927748698</v>
      </c>
      <c r="Z233" s="2">
        <f t="shared" si="54"/>
        <v>1.1748060491703014</v>
      </c>
      <c r="AA233" s="2">
        <f t="shared" si="55"/>
        <v>1.0992756253546381</v>
      </c>
    </row>
    <row r="234" spans="1:27" x14ac:dyDescent="0.35">
      <c r="A234" s="2">
        <v>233</v>
      </c>
      <c r="B234" s="2">
        <f t="shared" si="60"/>
        <v>113.5</v>
      </c>
      <c r="C234" s="2">
        <v>921.58379115585342</v>
      </c>
      <c r="D234" s="2">
        <v>497.73192401794051</v>
      </c>
      <c r="E234" s="2">
        <v>1032.4945297667061</v>
      </c>
      <c r="F234" s="2">
        <v>539.7918510913338</v>
      </c>
      <c r="G234" s="2">
        <v>191.58064516129033</v>
      </c>
      <c r="H234" s="2">
        <v>205.40816326530611</v>
      </c>
      <c r="I234" s="2">
        <v>217.578125</v>
      </c>
      <c r="J234" s="2">
        <v>207.08148148148149</v>
      </c>
      <c r="O234" s="2">
        <f t="shared" si="47"/>
        <v>62.00893310442369</v>
      </c>
      <c r="P234" s="2">
        <f t="shared" si="48"/>
        <v>129.57171205686666</v>
      </c>
      <c r="Q234" s="2">
        <f t="shared" si="49"/>
        <v>143.39923016088244</v>
      </c>
      <c r="R234" s="2">
        <f t="shared" si="50"/>
        <v>155.5691918955763</v>
      </c>
      <c r="S234" s="2">
        <f t="shared" si="51"/>
        <v>145.07254837705779</v>
      </c>
      <c r="T234" s="1">
        <f t="shared" si="56"/>
        <v>64491.977540362823</v>
      </c>
      <c r="U234" s="1">
        <f t="shared" si="57"/>
        <v>77405.735893614954</v>
      </c>
      <c r="V234" s="1">
        <f t="shared" si="58"/>
        <v>77431.75320010139</v>
      </c>
      <c r="W234" s="1">
        <f t="shared" si="59"/>
        <v>78308.9794309891</v>
      </c>
      <c r="X234" s="2">
        <f t="shared" si="52"/>
        <v>0.98322528482618166</v>
      </c>
      <c r="Y234" s="2">
        <f t="shared" si="53"/>
        <v>1.1576557273270056</v>
      </c>
      <c r="Z234" s="2">
        <f t="shared" si="54"/>
        <v>1.180501211132996</v>
      </c>
      <c r="AA234" s="2">
        <f t="shared" si="55"/>
        <v>1.1711643522646897</v>
      </c>
    </row>
    <row r="235" spans="1:27" x14ac:dyDescent="0.35">
      <c r="A235" s="2">
        <v>234</v>
      </c>
      <c r="B235" s="2">
        <f t="shared" si="60"/>
        <v>114</v>
      </c>
      <c r="C235" s="2">
        <v>909.82538984367432</v>
      </c>
      <c r="D235" s="2">
        <v>495.41479245092535</v>
      </c>
      <c r="E235" s="2">
        <v>1034.0368655232387</v>
      </c>
      <c r="F235" s="2">
        <v>541.87501682231255</v>
      </c>
      <c r="G235" s="2">
        <v>189.12903225806451</v>
      </c>
      <c r="H235" s="2">
        <v>174.69148936170214</v>
      </c>
      <c r="I235" s="2">
        <v>185.26356589147287</v>
      </c>
      <c r="J235" s="2">
        <v>180.51449275362319</v>
      </c>
      <c r="O235" s="2">
        <f t="shared" si="47"/>
        <v>62.00893310442369</v>
      </c>
      <c r="P235" s="2">
        <f t="shared" si="48"/>
        <v>127.12009915364082</v>
      </c>
      <c r="Q235" s="2">
        <f t="shared" si="49"/>
        <v>112.68255625727845</v>
      </c>
      <c r="R235" s="2">
        <f t="shared" si="50"/>
        <v>123.25463278704918</v>
      </c>
      <c r="S235" s="2">
        <f t="shared" si="51"/>
        <v>118.5055596491995</v>
      </c>
      <c r="T235" s="1">
        <f t="shared" si="56"/>
        <v>62977.177538542019</v>
      </c>
      <c r="U235" s="1">
        <f t="shared" si="57"/>
        <v>61059.862067493938</v>
      </c>
      <c r="V235" s="1">
        <f t="shared" si="58"/>
        <v>61062.168320810983</v>
      </c>
      <c r="W235" s="1">
        <f t="shared" si="59"/>
        <v>64215.202128447541</v>
      </c>
      <c r="X235" s="2">
        <f t="shared" si="52"/>
        <v>0.96013109978102906</v>
      </c>
      <c r="Y235" s="2">
        <f t="shared" si="53"/>
        <v>0.91319200335981954</v>
      </c>
      <c r="Z235" s="2">
        <f t="shared" si="54"/>
        <v>0.93093544544758977</v>
      </c>
      <c r="AA235" s="2">
        <f t="shared" si="55"/>
        <v>0.9603822722857247</v>
      </c>
    </row>
    <row r="236" spans="1:27" x14ac:dyDescent="0.35">
      <c r="A236" s="2">
        <v>235</v>
      </c>
      <c r="B236" s="2">
        <f t="shared" si="60"/>
        <v>114.5</v>
      </c>
      <c r="C236" s="2">
        <v>912.13125815294586</v>
      </c>
      <c r="D236" s="2">
        <v>492.06369886138742</v>
      </c>
      <c r="E236" s="2">
        <v>1033.7619938042528</v>
      </c>
      <c r="F236" s="2">
        <v>543.72597948129385</v>
      </c>
      <c r="G236" s="2">
        <v>180.55913978494624</v>
      </c>
      <c r="H236" s="2">
        <v>198.91</v>
      </c>
      <c r="I236" s="2">
        <v>205.96</v>
      </c>
      <c r="J236" s="2">
        <v>200.416</v>
      </c>
      <c r="O236" s="2">
        <f t="shared" si="47"/>
        <v>62.00893310442369</v>
      </c>
      <c r="P236" s="2">
        <f t="shared" si="48"/>
        <v>118.55020668052255</v>
      </c>
      <c r="Q236" s="2">
        <f t="shared" si="49"/>
        <v>136.90106689557632</v>
      </c>
      <c r="R236" s="2">
        <f t="shared" si="50"/>
        <v>143.95106689557633</v>
      </c>
      <c r="S236" s="2">
        <f t="shared" si="51"/>
        <v>138.40706689557629</v>
      </c>
      <c r="T236" s="1">
        <f t="shared" si="56"/>
        <v>58334.25319999989</v>
      </c>
      <c r="U236" s="1">
        <f t="shared" si="57"/>
        <v>74436.666689831371</v>
      </c>
      <c r="V236" s="1">
        <f t="shared" si="58"/>
        <v>70833.094431680307</v>
      </c>
      <c r="W236" s="1">
        <f t="shared" si="59"/>
        <v>75255.518014930174</v>
      </c>
      <c r="X236" s="2">
        <f t="shared" si="52"/>
        <v>0.88934647230806274</v>
      </c>
      <c r="Y236" s="2">
        <f t="shared" si="53"/>
        <v>1.1132512664829892</v>
      </c>
      <c r="Z236" s="2">
        <f t="shared" si="54"/>
        <v>1.0799000449958427</v>
      </c>
      <c r="AA236" s="2">
        <f t="shared" si="55"/>
        <v>1.1254977481601711</v>
      </c>
    </row>
    <row r="237" spans="1:27" x14ac:dyDescent="0.35">
      <c r="A237" s="2">
        <v>236</v>
      </c>
      <c r="B237" s="2">
        <f t="shared" si="60"/>
        <v>115</v>
      </c>
      <c r="C237" s="2">
        <v>922.1335345938254</v>
      </c>
      <c r="D237" s="2">
        <v>498.3223687272274</v>
      </c>
      <c r="E237" s="2">
        <v>1043.107632249777</v>
      </c>
      <c r="F237" s="2">
        <v>543.09553197493165</v>
      </c>
      <c r="G237" s="2">
        <v>164.01075268817203</v>
      </c>
      <c r="H237" s="2">
        <v>167</v>
      </c>
      <c r="I237" s="2">
        <v>186.24799999999999</v>
      </c>
      <c r="J237" s="2">
        <v>216.53284671532847</v>
      </c>
      <c r="O237" s="2">
        <f t="shared" si="47"/>
        <v>62.00893310442369</v>
      </c>
      <c r="P237" s="2">
        <f t="shared" si="48"/>
        <v>102.00181958374834</v>
      </c>
      <c r="Q237" s="2">
        <f t="shared" si="49"/>
        <v>104.99106689557631</v>
      </c>
      <c r="R237" s="2">
        <f t="shared" si="50"/>
        <v>124.2390668955763</v>
      </c>
      <c r="S237" s="2">
        <f t="shared" si="51"/>
        <v>154.5239136109048</v>
      </c>
      <c r="T237" s="1">
        <f t="shared" si="56"/>
        <v>50829.788349460767</v>
      </c>
      <c r="U237" s="1">
        <f t="shared" si="57"/>
        <v>57020.179328268649</v>
      </c>
      <c r="V237" s="1">
        <f t="shared" si="58"/>
        <v>61911.106103864047</v>
      </c>
      <c r="W237" s="1">
        <f t="shared" si="59"/>
        <v>83921.247065362724</v>
      </c>
      <c r="X237" s="2">
        <f t="shared" si="52"/>
        <v>0.7749356591876021</v>
      </c>
      <c r="Y237" s="2">
        <f t="shared" si="53"/>
        <v>0.85277578477266491</v>
      </c>
      <c r="Z237" s="2">
        <f t="shared" si="54"/>
        <v>0.94387809545424617</v>
      </c>
      <c r="AA237" s="2">
        <f t="shared" si="55"/>
        <v>1.2550996536376278</v>
      </c>
    </row>
    <row r="238" spans="1:27" x14ac:dyDescent="0.35">
      <c r="A238" s="2">
        <v>237</v>
      </c>
      <c r="B238" s="2">
        <f t="shared" si="60"/>
        <v>115.5</v>
      </c>
      <c r="C238" s="2">
        <v>919.50698261240359</v>
      </c>
      <c r="D238" s="2">
        <v>497.07046679080185</v>
      </c>
      <c r="E238" s="2">
        <v>1030.7078635932971</v>
      </c>
      <c r="F238" s="2">
        <v>539.80171241512528</v>
      </c>
      <c r="G238" s="2">
        <v>121.12903225806451</v>
      </c>
      <c r="H238" s="2">
        <v>210.43298969072166</v>
      </c>
      <c r="I238" s="2">
        <v>206.91200000000001</v>
      </c>
      <c r="J238" s="2">
        <v>211.98518518518517</v>
      </c>
      <c r="O238" s="2">
        <f t="shared" si="47"/>
        <v>62.00893310442369</v>
      </c>
      <c r="P238" s="2">
        <f t="shared" si="48"/>
        <v>59.120099153640822</v>
      </c>
      <c r="Q238" s="2">
        <f t="shared" si="49"/>
        <v>148.42405658629798</v>
      </c>
      <c r="R238" s="2">
        <f t="shared" si="50"/>
        <v>144.90306689557633</v>
      </c>
      <c r="S238" s="2">
        <f t="shared" si="51"/>
        <v>149.97625208076147</v>
      </c>
      <c r="T238" s="1">
        <f t="shared" si="56"/>
        <v>29386.855283018733</v>
      </c>
      <c r="U238" s="1">
        <f t="shared" si="57"/>
        <v>80119.559908883108</v>
      </c>
      <c r="V238" s="1">
        <f t="shared" si="58"/>
        <v>72027.035101202913</v>
      </c>
      <c r="W238" s="1">
        <f t="shared" si="59"/>
        <v>80957.43769479754</v>
      </c>
      <c r="X238" s="2">
        <f t="shared" si="52"/>
        <v>0.44802315354197964</v>
      </c>
      <c r="Y238" s="2">
        <f t="shared" si="53"/>
        <v>1.1982428217840702</v>
      </c>
      <c r="Z238" s="2">
        <f t="shared" si="54"/>
        <v>1.0981025052029627</v>
      </c>
      <c r="AA238" s="2">
        <f t="shared" si="55"/>
        <v>1.2107738571972213</v>
      </c>
    </row>
    <row r="239" spans="1:27" x14ac:dyDescent="0.35">
      <c r="A239" s="2">
        <v>238</v>
      </c>
      <c r="B239" s="2">
        <f t="shared" si="60"/>
        <v>116</v>
      </c>
      <c r="C239" s="2">
        <v>912.23815271032925</v>
      </c>
      <c r="D239" s="2">
        <v>494.44404554739498</v>
      </c>
      <c r="E239" s="2">
        <v>1035.7777197434834</v>
      </c>
      <c r="F239" s="2">
        <v>542.57339842988586</v>
      </c>
      <c r="G239" s="2">
        <v>165.59139784946237</v>
      </c>
      <c r="H239" s="2">
        <v>202.44680851063831</v>
      </c>
      <c r="I239" s="2">
        <v>201.65354330708661</v>
      </c>
      <c r="J239" s="2">
        <v>196.98518518518517</v>
      </c>
      <c r="O239" s="2">
        <f t="shared" si="47"/>
        <v>62.00893310442369</v>
      </c>
      <c r="P239" s="2">
        <f t="shared" si="48"/>
        <v>103.58246474503868</v>
      </c>
      <c r="Q239" s="2">
        <f t="shared" si="49"/>
        <v>140.43787540621463</v>
      </c>
      <c r="R239" s="2">
        <f t="shared" si="50"/>
        <v>139.64461020266293</v>
      </c>
      <c r="S239" s="2">
        <f t="shared" si="51"/>
        <v>134.97625208076147</v>
      </c>
      <c r="T239" s="1">
        <f t="shared" si="56"/>
        <v>51215.732916307337</v>
      </c>
      <c r="U239" s="1">
        <f t="shared" si="57"/>
        <v>76197.85532742276</v>
      </c>
      <c r="V239" s="1">
        <f t="shared" si="58"/>
        <v>69046.446007493694</v>
      </c>
      <c r="W239" s="1">
        <f t="shared" si="59"/>
        <v>73234.523798787704</v>
      </c>
      <c r="X239" s="2">
        <f t="shared" si="52"/>
        <v>0.78081965392830199</v>
      </c>
      <c r="Y239" s="2">
        <f t="shared" si="53"/>
        <v>1.1395910472456587</v>
      </c>
      <c r="Z239" s="2">
        <f t="shared" si="54"/>
        <v>1.0526613406987742</v>
      </c>
      <c r="AA239" s="2">
        <f t="shared" si="55"/>
        <v>1.0952723972581706</v>
      </c>
    </row>
    <row r="240" spans="1:27" x14ac:dyDescent="0.35">
      <c r="A240" s="2">
        <v>239</v>
      </c>
      <c r="B240" s="2">
        <f t="shared" si="60"/>
        <v>116.5</v>
      </c>
      <c r="C240" s="2">
        <v>921.26310748370304</v>
      </c>
      <c r="D240" s="2">
        <v>497.36134266311274</v>
      </c>
      <c r="E240" s="2">
        <v>1040.2672911535881</v>
      </c>
      <c r="F240" s="2">
        <v>547.09764698785943</v>
      </c>
      <c r="G240" s="2">
        <v>167.27956989247312</v>
      </c>
      <c r="H240" s="2">
        <v>184.33684210526314</v>
      </c>
      <c r="I240" s="2">
        <v>219.74015748031496</v>
      </c>
      <c r="J240" s="2">
        <v>206.74814814814815</v>
      </c>
      <c r="O240" s="2">
        <f t="shared" si="47"/>
        <v>62.00893310442369</v>
      </c>
      <c r="P240" s="2">
        <f t="shared" si="48"/>
        <v>105.27063678804943</v>
      </c>
      <c r="Q240" s="2">
        <f t="shared" si="49"/>
        <v>122.32790900083945</v>
      </c>
      <c r="R240" s="2">
        <f t="shared" si="50"/>
        <v>157.73122437589126</v>
      </c>
      <c r="S240" s="2">
        <f t="shared" si="51"/>
        <v>144.73921504372447</v>
      </c>
      <c r="T240" s="1">
        <f t="shared" si="56"/>
        <v>52357.545255905134</v>
      </c>
      <c r="U240" s="1">
        <f t="shared" si="57"/>
        <v>66925.311175304261</v>
      </c>
      <c r="V240" s="1">
        <f t="shared" si="58"/>
        <v>78449.413535489977</v>
      </c>
      <c r="W240" s="1">
        <f t="shared" si="59"/>
        <v>79186.483977291442</v>
      </c>
      <c r="X240" s="2">
        <f t="shared" si="52"/>
        <v>0.79822738130209003</v>
      </c>
      <c r="Y240" s="2">
        <f t="shared" si="53"/>
        <v>1.0009138068490853</v>
      </c>
      <c r="Z240" s="2">
        <f t="shared" si="54"/>
        <v>1.1960161544062509</v>
      </c>
      <c r="AA240" s="2">
        <f t="shared" si="55"/>
        <v>1.1842880329849215</v>
      </c>
    </row>
    <row r="241" spans="1:27" x14ac:dyDescent="0.35">
      <c r="A241" s="2">
        <v>240</v>
      </c>
      <c r="B241" s="2">
        <f t="shared" si="60"/>
        <v>117</v>
      </c>
      <c r="C241" s="2">
        <v>919.50698261240359</v>
      </c>
      <c r="D241" s="2">
        <v>498.30523531555809</v>
      </c>
      <c r="E241" s="2">
        <v>1054.5606205408603</v>
      </c>
      <c r="F241" s="2">
        <v>552.33183509726007</v>
      </c>
      <c r="G241" s="2">
        <v>136.03225806451613</v>
      </c>
      <c r="H241" s="2">
        <v>175.61052631578949</v>
      </c>
      <c r="I241" s="2">
        <v>182.45384615384614</v>
      </c>
      <c r="J241" s="2">
        <v>197.54814814814816</v>
      </c>
      <c r="O241" s="2">
        <f t="shared" si="47"/>
        <v>62.00893310442369</v>
      </c>
      <c r="P241" s="2">
        <f t="shared" si="48"/>
        <v>74.023324960092438</v>
      </c>
      <c r="Q241" s="2">
        <f t="shared" si="49"/>
        <v>113.6015932113658</v>
      </c>
      <c r="R241" s="2">
        <f t="shared" si="50"/>
        <v>120.44491304942245</v>
      </c>
      <c r="S241" s="2">
        <f t="shared" si="51"/>
        <v>135.53921504372448</v>
      </c>
      <c r="T241" s="1">
        <f t="shared" si="56"/>
        <v>36886.210363078884</v>
      </c>
      <c r="U241" s="1">
        <f t="shared" si="57"/>
        <v>62745.776448406112</v>
      </c>
      <c r="V241" s="1">
        <f t="shared" si="58"/>
        <v>60018.33073965439</v>
      </c>
      <c r="W241" s="1">
        <f t="shared" si="59"/>
        <v>74862.623372742499</v>
      </c>
      <c r="X241" s="2">
        <f t="shared" si="52"/>
        <v>0.56235606463917798</v>
      </c>
      <c r="Y241" s="2">
        <f t="shared" si="53"/>
        <v>0.93840600612478686</v>
      </c>
      <c r="Z241" s="2">
        <f t="shared" si="54"/>
        <v>0.91502141176173135</v>
      </c>
      <c r="AA241" s="2">
        <f t="shared" si="55"/>
        <v>1.119621740038631</v>
      </c>
    </row>
    <row r="242" spans="1:27" x14ac:dyDescent="0.35">
      <c r="A242" s="2">
        <v>241</v>
      </c>
      <c r="B242" s="2">
        <f t="shared" si="60"/>
        <v>117.5</v>
      </c>
      <c r="C242" s="2">
        <v>924.363049647823</v>
      </c>
      <c r="D242" s="2">
        <v>500.55659903850409</v>
      </c>
      <c r="E242" s="2">
        <v>1056.9886540585701</v>
      </c>
      <c r="F242" s="2">
        <v>554.19999459867063</v>
      </c>
      <c r="G242" s="2">
        <v>174.91397849462365</v>
      </c>
      <c r="H242" s="2">
        <v>160.95959595959596</v>
      </c>
      <c r="I242" s="2">
        <v>199.4609375</v>
      </c>
      <c r="J242" s="2">
        <v>198.87681159420291</v>
      </c>
      <c r="O242" s="2">
        <f t="shared" si="47"/>
        <v>62.00893310442369</v>
      </c>
      <c r="P242" s="2">
        <f t="shared" si="48"/>
        <v>112.90504539019996</v>
      </c>
      <c r="Q242" s="2">
        <f t="shared" si="49"/>
        <v>98.950662855172268</v>
      </c>
      <c r="R242" s="2">
        <f t="shared" si="50"/>
        <v>137.4520043955763</v>
      </c>
      <c r="S242" s="2">
        <f t="shared" si="51"/>
        <v>136.86787848977923</v>
      </c>
      <c r="T242" s="1">
        <f t="shared" si="56"/>
        <v>56515.365534806428</v>
      </c>
      <c r="U242" s="1">
        <f t="shared" si="57"/>
        <v>54838.456819871346</v>
      </c>
      <c r="V242" s="1">
        <f t="shared" si="58"/>
        <v>68802.507851275179</v>
      </c>
      <c r="W242" s="1">
        <f t="shared" si="59"/>
        <v>75852.177519767152</v>
      </c>
      <c r="X242" s="2">
        <f t="shared" si="52"/>
        <v>0.86161625824295052</v>
      </c>
      <c r="Y242" s="2">
        <f t="shared" si="53"/>
        <v>0.82014663231869644</v>
      </c>
      <c r="Z242" s="2">
        <f t="shared" si="54"/>
        <v>1.0489423329667222</v>
      </c>
      <c r="AA242" s="2">
        <f t="shared" si="55"/>
        <v>1.1344211991817845</v>
      </c>
    </row>
    <row r="243" spans="1:27" x14ac:dyDescent="0.35">
      <c r="A243" s="2">
        <v>242</v>
      </c>
      <c r="B243" s="2">
        <f t="shared" si="60"/>
        <v>118</v>
      </c>
      <c r="C243" s="2">
        <v>919.99564344615646</v>
      </c>
      <c r="D243" s="2">
        <v>499.72743144716912</v>
      </c>
      <c r="E243" s="2">
        <v>1046.3755515754995</v>
      </c>
      <c r="F243" s="2">
        <v>554.28373931962972</v>
      </c>
      <c r="G243" s="2">
        <v>164.53763440860214</v>
      </c>
      <c r="H243" s="2">
        <v>181.11650485436894</v>
      </c>
      <c r="I243" s="2">
        <v>192.80991735537191</v>
      </c>
      <c r="J243" s="2">
        <v>205.83453237410072</v>
      </c>
      <c r="O243" s="2">
        <f t="shared" si="47"/>
        <v>62.00893310442369</v>
      </c>
      <c r="P243" s="2">
        <f t="shared" si="48"/>
        <v>102.52870130417845</v>
      </c>
      <c r="Q243" s="2">
        <f t="shared" si="49"/>
        <v>119.10757174994525</v>
      </c>
      <c r="R243" s="2">
        <f t="shared" si="50"/>
        <v>130.8009842509482</v>
      </c>
      <c r="S243" s="2">
        <f t="shared" si="51"/>
        <v>143.82559926967701</v>
      </c>
      <c r="T243" s="1">
        <f t="shared" si="56"/>
        <v>51236.404552351116</v>
      </c>
      <c r="U243" s="1">
        <f t="shared" si="57"/>
        <v>66019.390250840748</v>
      </c>
      <c r="V243" s="1">
        <f t="shared" si="58"/>
        <v>65364.839890487965</v>
      </c>
      <c r="W243" s="1">
        <f t="shared" si="59"/>
        <v>79720.190973083183</v>
      </c>
      <c r="X243" s="2">
        <f t="shared" si="52"/>
        <v>0.7811348074716129</v>
      </c>
      <c r="Y243" s="2">
        <f t="shared" si="53"/>
        <v>0.98736513975609441</v>
      </c>
      <c r="Z243" s="2">
        <f t="shared" si="54"/>
        <v>0.99653268158384378</v>
      </c>
      <c r="AA243" s="2">
        <f t="shared" si="55"/>
        <v>1.1922699861730155</v>
      </c>
    </row>
    <row r="244" spans="1:27" x14ac:dyDescent="0.35">
      <c r="A244" s="2">
        <v>243</v>
      </c>
      <c r="B244" s="2">
        <f t="shared" si="60"/>
        <v>118.5</v>
      </c>
      <c r="C244" s="2">
        <v>920.13307930564952</v>
      </c>
      <c r="D244" s="2">
        <v>500.59010150225828</v>
      </c>
      <c r="E244" s="2">
        <v>1047.3834145451146</v>
      </c>
      <c r="F244" s="2">
        <v>553.4414086189812</v>
      </c>
      <c r="G244" s="2">
        <v>157.01075268817203</v>
      </c>
      <c r="H244" s="2">
        <v>187.91836734693877</v>
      </c>
      <c r="I244" s="2">
        <v>216.03389830508473</v>
      </c>
      <c r="J244" s="2">
        <v>208</v>
      </c>
      <c r="O244" s="2">
        <f t="shared" si="47"/>
        <v>62.00893310442369</v>
      </c>
      <c r="P244" s="2">
        <f t="shared" si="48"/>
        <v>95.001819583748343</v>
      </c>
      <c r="Q244" s="2">
        <f t="shared" si="49"/>
        <v>125.90943424251508</v>
      </c>
      <c r="R244" s="2">
        <f t="shared" si="50"/>
        <v>154.02496520066103</v>
      </c>
      <c r="S244" s="2">
        <f t="shared" si="51"/>
        <v>145.9910668955763</v>
      </c>
      <c r="T244" s="1">
        <f t="shared" si="56"/>
        <v>47556.97050832781</v>
      </c>
      <c r="U244" s="1">
        <f t="shared" si="57"/>
        <v>69683.494645596526</v>
      </c>
      <c r="V244" s="1">
        <f t="shared" si="58"/>
        <v>77103.372963680697</v>
      </c>
      <c r="W244" s="1">
        <f t="shared" si="59"/>
        <v>80797.501708475655</v>
      </c>
      <c r="X244" s="2">
        <f t="shared" si="52"/>
        <v>0.72503926312782541</v>
      </c>
      <c r="Y244" s="2">
        <f t="shared" si="53"/>
        <v>1.0421643272987706</v>
      </c>
      <c r="Z244" s="2">
        <f t="shared" si="54"/>
        <v>1.175494824853649</v>
      </c>
      <c r="AA244" s="2">
        <f t="shared" si="55"/>
        <v>1.2083819051224334</v>
      </c>
    </row>
    <row r="245" spans="1:27" x14ac:dyDescent="0.35">
      <c r="A245" s="2">
        <v>244</v>
      </c>
      <c r="B245" s="2">
        <f t="shared" si="60"/>
        <v>119</v>
      </c>
      <c r="C245" s="2">
        <v>921.5685205047987</v>
      </c>
      <c r="D245" s="2">
        <v>500.55157282108905</v>
      </c>
      <c r="E245" s="2">
        <v>1054.4079140303127</v>
      </c>
      <c r="F245" s="2">
        <v>554.62541440760356</v>
      </c>
      <c r="G245" s="2">
        <v>185.31182795698925</v>
      </c>
      <c r="H245" s="2">
        <v>152.01010101010101</v>
      </c>
      <c r="I245" s="2">
        <v>190.60504201680672</v>
      </c>
      <c r="J245" s="2">
        <v>194.28873239436621</v>
      </c>
      <c r="O245" s="2">
        <f t="shared" si="47"/>
        <v>62.00893310442369</v>
      </c>
      <c r="P245" s="2">
        <f t="shared" si="48"/>
        <v>123.30289485256556</v>
      </c>
      <c r="Q245" s="2">
        <f t="shared" si="49"/>
        <v>90.00116790567732</v>
      </c>
      <c r="R245" s="2">
        <f t="shared" si="50"/>
        <v>128.59610891238304</v>
      </c>
      <c r="S245" s="2">
        <f t="shared" si="51"/>
        <v>132.2797992899425</v>
      </c>
      <c r="T245" s="1">
        <f t="shared" si="56"/>
        <v>61719.457951845056</v>
      </c>
      <c r="U245" s="1">
        <f t="shared" si="57"/>
        <v>49916.935046854596</v>
      </c>
      <c r="V245" s="1">
        <f t="shared" si="58"/>
        <v>64368.984574765404</v>
      </c>
      <c r="W245" s="1">
        <f t="shared" si="59"/>
        <v>73365.738498938983</v>
      </c>
      <c r="X245" s="2">
        <f t="shared" si="52"/>
        <v>0.94095628539287302</v>
      </c>
      <c r="Y245" s="2">
        <f t="shared" si="53"/>
        <v>0.74654190778603602</v>
      </c>
      <c r="Z245" s="2">
        <f t="shared" si="54"/>
        <v>0.98135017107958489</v>
      </c>
      <c r="AA245" s="2">
        <f t="shared" si="55"/>
        <v>1.0972348028523555</v>
      </c>
    </row>
    <row r="246" spans="1:27" x14ac:dyDescent="0.35">
      <c r="A246" s="2">
        <v>245</v>
      </c>
      <c r="B246" s="2">
        <f t="shared" si="60"/>
        <v>119.5</v>
      </c>
      <c r="C246" s="2">
        <v>918.48384899173345</v>
      </c>
      <c r="D246" s="2">
        <v>495.95372303570923</v>
      </c>
      <c r="E246" s="2">
        <v>1043.1992561561055</v>
      </c>
      <c r="F246" s="2">
        <v>550.2681998912575</v>
      </c>
      <c r="G246" s="2">
        <v>141.73118279569891</v>
      </c>
      <c r="H246" s="2">
        <v>175.87755102040816</v>
      </c>
      <c r="I246" s="2">
        <v>174.43137254901961</v>
      </c>
      <c r="J246" s="2">
        <v>185.45185185185184</v>
      </c>
      <c r="O246" s="2">
        <f t="shared" si="47"/>
        <v>62.00893310442369</v>
      </c>
      <c r="P246" s="2">
        <f t="shared" si="48"/>
        <v>79.722249691275223</v>
      </c>
      <c r="Q246" s="2">
        <f t="shared" si="49"/>
        <v>113.86861791598447</v>
      </c>
      <c r="R246" s="2">
        <f t="shared" si="50"/>
        <v>112.42243944459592</v>
      </c>
      <c r="S246" s="2">
        <f t="shared" si="51"/>
        <v>123.44291874742815</v>
      </c>
      <c r="T246" s="1">
        <f t="shared" si="56"/>
        <v>39538.546543170371</v>
      </c>
      <c r="U246" s="1">
        <f t="shared" si="57"/>
        <v>62658.279404734167</v>
      </c>
      <c r="V246" s="1">
        <f t="shared" si="58"/>
        <v>55756.327395303917</v>
      </c>
      <c r="W246" s="1">
        <f t="shared" si="59"/>
        <v>67926.712688470056</v>
      </c>
      <c r="X246" s="2">
        <f t="shared" si="52"/>
        <v>0.60279278398916369</v>
      </c>
      <c r="Y246" s="2">
        <f t="shared" si="53"/>
        <v>0.93709742798698292</v>
      </c>
      <c r="Z246" s="2">
        <f t="shared" si="54"/>
        <v>0.85004419115229246</v>
      </c>
      <c r="AA246" s="2">
        <f t="shared" si="55"/>
        <v>1.0158904514567098</v>
      </c>
    </row>
    <row r="247" spans="1:27" x14ac:dyDescent="0.35">
      <c r="A247" s="2">
        <v>246</v>
      </c>
      <c r="B247" s="2">
        <f t="shared" si="60"/>
        <v>120</v>
      </c>
      <c r="C247" s="2">
        <v>926.91324837397099</v>
      </c>
      <c r="D247" s="2">
        <v>496.02577897402722</v>
      </c>
      <c r="E247" s="2">
        <v>1046.8947537113618</v>
      </c>
      <c r="F247" s="2">
        <v>552.50971945313847</v>
      </c>
      <c r="G247" s="2">
        <v>162.79569892473117</v>
      </c>
      <c r="H247" s="2">
        <v>167.91578947368421</v>
      </c>
      <c r="I247" s="2">
        <v>184.30526315789473</v>
      </c>
      <c r="J247" s="2">
        <v>193.21014492753622</v>
      </c>
      <c r="O247" s="2">
        <f t="shared" si="47"/>
        <v>62.00893310442369</v>
      </c>
      <c r="P247" s="2">
        <f t="shared" si="48"/>
        <v>100.78676582030748</v>
      </c>
      <c r="Q247" s="2">
        <f t="shared" si="49"/>
        <v>105.90685636926052</v>
      </c>
      <c r="R247" s="2">
        <f t="shared" si="50"/>
        <v>122.29633005347104</v>
      </c>
      <c r="S247" s="2">
        <f t="shared" si="51"/>
        <v>131.20121182311254</v>
      </c>
      <c r="T247" s="1">
        <f t="shared" si="56"/>
        <v>49992.834026290882</v>
      </c>
      <c r="U247" s="1">
        <f t="shared" si="57"/>
        <v>58514.567500743964</v>
      </c>
      <c r="V247" s="1">
        <f t="shared" si="58"/>
        <v>60662.13238043771</v>
      </c>
      <c r="W247" s="1">
        <f t="shared" si="59"/>
        <v>72489.944736299702</v>
      </c>
      <c r="X247" s="2">
        <f t="shared" si="52"/>
        <v>0.7621757054046655</v>
      </c>
      <c r="Y247" s="2">
        <f t="shared" si="53"/>
        <v>0.87512538208278479</v>
      </c>
      <c r="Z247" s="2">
        <f t="shared" si="54"/>
        <v>0.92483661786600335</v>
      </c>
      <c r="AA247" s="2">
        <f t="shared" si="55"/>
        <v>1.0841367080720141</v>
      </c>
    </row>
    <row r="248" spans="1:27" x14ac:dyDescent="0.35">
      <c r="C248" s="2">
        <v>916.69718281832445</v>
      </c>
      <c r="D248" s="2">
        <v>492.36428075943951</v>
      </c>
      <c r="E248" s="2">
        <v>1043.107632249777</v>
      </c>
      <c r="F248" s="2">
        <v>548.32156517808983</v>
      </c>
      <c r="G248" s="2">
        <v>163.2608695652174</v>
      </c>
      <c r="H248" s="2">
        <v>211.6021505376344</v>
      </c>
      <c r="I248" s="2">
        <v>156.65306122448979</v>
      </c>
      <c r="J248" s="2">
        <v>210.8</v>
      </c>
      <c r="O248" s="2">
        <f t="shared" si="47"/>
        <v>62.00893310442369</v>
      </c>
      <c r="P248" s="2">
        <f t="shared" si="48"/>
        <v>101.25193646079371</v>
      </c>
      <c r="Q248" s="2">
        <f t="shared" si="49"/>
        <v>149.59321743321073</v>
      </c>
      <c r="R248" s="2">
        <f t="shared" si="50"/>
        <v>94.6441281200661</v>
      </c>
      <c r="S248" s="2">
        <f t="shared" si="51"/>
        <v>148.79106689557631</v>
      </c>
      <c r="T248" s="1">
        <f t="shared" si="56"/>
        <v>49852.836871019164</v>
      </c>
      <c r="U248" s="1">
        <f t="shared" si="57"/>
        <v>82025.18712300442</v>
      </c>
      <c r="V248" s="1">
        <f t="shared" si="58"/>
        <v>46599.388069940585</v>
      </c>
      <c r="W248" s="1">
        <f t="shared" si="59"/>
        <v>81585.350684700272</v>
      </c>
    </row>
    <row r="249" spans="1:27" x14ac:dyDescent="0.35">
      <c r="C249" s="2">
        <v>935.6175194751944</v>
      </c>
      <c r="D249" s="2">
        <v>496.86654259342629</v>
      </c>
      <c r="E249" s="2">
        <v>1045.7036429290893</v>
      </c>
      <c r="F249" s="2">
        <v>546.44665924063395</v>
      </c>
      <c r="G249" s="2">
        <v>140.45161290322579</v>
      </c>
      <c r="H249" s="2">
        <v>185.4742268041237</v>
      </c>
      <c r="I249" s="2">
        <v>181.41414141414143</v>
      </c>
      <c r="J249" s="2">
        <v>222.79545454545453</v>
      </c>
      <c r="O249" s="2">
        <f t="shared" si="47"/>
        <v>62.00893310442369</v>
      </c>
      <c r="P249" s="2">
        <f t="shared" si="48"/>
        <v>78.442679798802104</v>
      </c>
      <c r="Q249" s="2">
        <f t="shared" si="49"/>
        <v>123.46529369970001</v>
      </c>
      <c r="R249" s="2">
        <f t="shared" si="50"/>
        <v>119.40520830971774</v>
      </c>
      <c r="S249" s="2">
        <f t="shared" si="51"/>
        <v>160.78652144103086</v>
      </c>
      <c r="T249" s="1">
        <f t="shared" si="56"/>
        <v>38975.543103394004</v>
      </c>
      <c r="U249" s="1">
        <f t="shared" si="57"/>
        <v>67467.197274364764</v>
      </c>
      <c r="V249" s="1">
        <f t="shared" si="58"/>
        <v>59328.453020497305</v>
      </c>
      <c r="W249" s="1">
        <f t="shared" si="59"/>
        <v>87861.257492373872</v>
      </c>
    </row>
    <row r="250" spans="1:27" x14ac:dyDescent="0.35">
      <c r="C250" s="2">
        <v>929.63142426172146</v>
      </c>
      <c r="D250" s="2">
        <v>493.20646036511135</v>
      </c>
      <c r="E250" s="2">
        <v>1058.8669441383079</v>
      </c>
      <c r="F250" s="2">
        <v>549.09482586215665</v>
      </c>
      <c r="G250" s="2">
        <v>144.47311827956989</v>
      </c>
      <c r="H250" s="2">
        <v>191.40594059405942</v>
      </c>
      <c r="I250" s="2">
        <v>182.89887640449439</v>
      </c>
      <c r="J250" s="2">
        <v>251.16296296296295</v>
      </c>
      <c r="O250" s="2">
        <f>N$47</f>
        <v>62.00893310442369</v>
      </c>
      <c r="P250" s="2">
        <f t="shared" si="48"/>
        <v>82.464185175146199</v>
      </c>
      <c r="Q250" s="2">
        <f t="shared" si="49"/>
        <v>129.39700748963571</v>
      </c>
      <c r="R250" s="2">
        <f t="shared" si="50"/>
        <v>120.8899433000707</v>
      </c>
      <c r="S250" s="2">
        <f t="shared" si="51"/>
        <v>189.15402985853927</v>
      </c>
      <c r="T250" s="1">
        <f t="shared" si="56"/>
        <v>40671.868877126944</v>
      </c>
      <c r="U250" s="1">
        <f t="shared" si="57"/>
        <v>71051.227294605706</v>
      </c>
      <c r="V250" s="1">
        <f t="shared" si="58"/>
        <v>59623.701028766875</v>
      </c>
      <c r="W250" s="1">
        <f t="shared" si="59"/>
        <v>103863.49908629981</v>
      </c>
    </row>
    <row r="251" spans="1:27" x14ac:dyDescent="0.35">
      <c r="C251" s="2">
        <v>929.7688601212144</v>
      </c>
      <c r="D251" s="2">
        <v>493.38826499692516</v>
      </c>
      <c r="E251" s="2">
        <v>1047.6582862641008</v>
      </c>
      <c r="F251" s="2">
        <v>546.55396542458323</v>
      </c>
      <c r="G251" s="2">
        <v>146.98924731182797</v>
      </c>
      <c r="H251" s="2">
        <v>174.84848484848484</v>
      </c>
      <c r="I251" s="2">
        <v>195.59259259259258</v>
      </c>
      <c r="J251" s="2">
        <v>215.23703703703703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6384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A2" s="2">
        <v>1</v>
      </c>
      <c r="B2" s="2">
        <v>-2.5</v>
      </c>
      <c r="C2" s="2">
        <v>592.69977938909926</v>
      </c>
      <c r="D2" s="2">
        <v>512.65077684649907</v>
      </c>
      <c r="K2" s="2">
        <v>48.424184392910995</v>
      </c>
      <c r="L2" s="2">
        <v>19.228190499980784</v>
      </c>
    </row>
    <row r="3" spans="1:27" x14ac:dyDescent="0.35">
      <c r="A3" s="2">
        <v>2</v>
      </c>
      <c r="B3" s="2">
        <f>B2+0.5</f>
        <v>-2</v>
      </c>
      <c r="C3" s="2">
        <v>597.0671855907658</v>
      </c>
      <c r="D3" s="2">
        <v>515.62547814257198</v>
      </c>
      <c r="K3" s="2">
        <v>47.846050375072132</v>
      </c>
      <c r="L3" s="2">
        <v>18.153539976496333</v>
      </c>
      <c r="X3" s="2">
        <f>AVERAGE(V127:V167)</f>
        <v>51450.608387659369</v>
      </c>
      <c r="Y3" s="2">
        <f>AVERAGE(W127:W167)</f>
        <v>55737.908438986575</v>
      </c>
      <c r="Z3" s="2">
        <f>AVERAGE(V127:V167)</f>
        <v>51450.608387659369</v>
      </c>
      <c r="AA3" s="2">
        <f>AVERAGE(W127:W167)</f>
        <v>55737.908438986575</v>
      </c>
    </row>
    <row r="4" spans="1:27" x14ac:dyDescent="0.35">
      <c r="A4" s="2">
        <v>3</v>
      </c>
      <c r="B4" s="2">
        <f t="shared" ref="B4:B67" si="0">B3+0.5</f>
        <v>-1.5</v>
      </c>
      <c r="C4" s="2">
        <v>574.84838830606373</v>
      </c>
      <c r="D4" s="2">
        <v>495.40883789240638</v>
      </c>
      <c r="K4" s="2">
        <v>42.077647141250146</v>
      </c>
      <c r="L4" s="2">
        <v>22.168479142747803</v>
      </c>
    </row>
    <row r="5" spans="1:27" x14ac:dyDescent="0.35">
      <c r="A5" s="2">
        <v>4</v>
      </c>
      <c r="B5" s="2">
        <f t="shared" si="0"/>
        <v>-1</v>
      </c>
      <c r="C5" s="2">
        <v>575.61192085880259</v>
      </c>
      <c r="D5" s="2">
        <v>499.58494844550626</v>
      </c>
      <c r="K5" s="2">
        <v>45.818425925036422</v>
      </c>
      <c r="L5" s="2">
        <v>20.145723391205888</v>
      </c>
      <c r="M5" s="2">
        <f t="shared" ref="M5:M36" si="1">(K5+L5*3)/4</f>
        <v>26.56389902466352</v>
      </c>
    </row>
    <row r="6" spans="1:27" x14ac:dyDescent="0.35">
      <c r="A6" s="2">
        <v>5</v>
      </c>
      <c r="B6" s="2">
        <f t="shared" si="0"/>
        <v>-0.5</v>
      </c>
      <c r="C6" s="2">
        <v>590.54661759037549</v>
      </c>
      <c r="D6" s="2">
        <v>512.37784583541338</v>
      </c>
      <c r="K6" s="2">
        <v>52.44894558601456</v>
      </c>
      <c r="L6" s="2">
        <v>20.508098504998621</v>
      </c>
      <c r="M6" s="2">
        <f t="shared" si="1"/>
        <v>28.493310275252604</v>
      </c>
      <c r="O6" s="2">
        <f t="shared" ref="O6:O46" si="2">M6</f>
        <v>28.493310275252604</v>
      </c>
    </row>
    <row r="7" spans="1:27" x14ac:dyDescent="0.35">
      <c r="A7" s="2">
        <v>6</v>
      </c>
      <c r="B7" s="2">
        <f t="shared" si="0"/>
        <v>0</v>
      </c>
      <c r="C7" s="2">
        <v>567.39631059133205</v>
      </c>
      <c r="D7" s="2">
        <v>500.26485844173209</v>
      </c>
      <c r="K7" s="2">
        <v>44.002969278100878</v>
      </c>
      <c r="L7" s="2">
        <v>22.502965144621385</v>
      </c>
      <c r="M7" s="2">
        <f t="shared" si="1"/>
        <v>27.877966177991258</v>
      </c>
      <c r="O7" s="2">
        <f t="shared" si="2"/>
        <v>27.877966177991258</v>
      </c>
    </row>
    <row r="8" spans="1:27" x14ac:dyDescent="0.35">
      <c r="A8" s="2">
        <v>7</v>
      </c>
      <c r="B8" s="2">
        <f t="shared" si="0"/>
        <v>0.5</v>
      </c>
      <c r="C8" s="2">
        <v>640.37475198211621</v>
      </c>
      <c r="D8" s="2">
        <v>519.73525842627294</v>
      </c>
      <c r="K8" s="2">
        <v>47.877427838807201</v>
      </c>
      <c r="L8" s="2">
        <v>19.19408081401037</v>
      </c>
      <c r="M8" s="2">
        <f t="shared" si="1"/>
        <v>26.364917570209577</v>
      </c>
      <c r="O8" s="2">
        <f t="shared" si="2"/>
        <v>26.364917570209577</v>
      </c>
    </row>
    <row r="9" spans="1:27" x14ac:dyDescent="0.35">
      <c r="A9" s="2">
        <v>8</v>
      </c>
      <c r="B9" s="2">
        <f t="shared" si="0"/>
        <v>1</v>
      </c>
      <c r="C9" s="2">
        <v>773.779159596657</v>
      </c>
      <c r="D9" s="2">
        <v>504.97703599870999</v>
      </c>
      <c r="K9" s="2">
        <v>50.002325377474754</v>
      </c>
      <c r="L9" s="2">
        <v>24.315601954055648</v>
      </c>
      <c r="M9" s="2">
        <f t="shared" si="1"/>
        <v>30.737282809910425</v>
      </c>
      <c r="O9" s="2">
        <f t="shared" si="2"/>
        <v>30.737282809910425</v>
      </c>
    </row>
    <row r="10" spans="1:27" x14ac:dyDescent="0.35">
      <c r="A10" s="2">
        <v>9</v>
      </c>
      <c r="B10" s="2">
        <f t="shared" si="0"/>
        <v>1.5</v>
      </c>
      <c r="C10" s="2">
        <v>1034.29646659117</v>
      </c>
      <c r="D10" s="2">
        <v>604.97042347956449</v>
      </c>
      <c r="K10" s="2">
        <v>46.688532499033293</v>
      </c>
      <c r="L10" s="2">
        <v>26.732754826788241</v>
      </c>
      <c r="M10" s="2">
        <f t="shared" si="1"/>
        <v>31.721699244849503</v>
      </c>
      <c r="O10" s="2">
        <f t="shared" si="2"/>
        <v>31.721699244849503</v>
      </c>
    </row>
    <row r="11" spans="1:27" x14ac:dyDescent="0.35">
      <c r="A11" s="2">
        <v>10</v>
      </c>
      <c r="B11" s="2">
        <f t="shared" si="0"/>
        <v>2</v>
      </c>
      <c r="C11" s="2">
        <v>1015.5899190490669</v>
      </c>
      <c r="D11" s="2">
        <v>773.13914101621333</v>
      </c>
      <c r="K11" s="2">
        <v>44.351325928766954</v>
      </c>
      <c r="L11" s="2">
        <v>22.657151275574154</v>
      </c>
      <c r="M11" s="2">
        <f t="shared" si="1"/>
        <v>28.080694938872355</v>
      </c>
      <c r="O11" s="2">
        <f t="shared" si="2"/>
        <v>28.080694938872355</v>
      </c>
    </row>
    <row r="12" spans="1:27" x14ac:dyDescent="0.35">
      <c r="A12" s="2">
        <v>11</v>
      </c>
      <c r="B12" s="2">
        <f t="shared" si="0"/>
        <v>2.5</v>
      </c>
      <c r="C12" s="2">
        <v>419.51532577686174</v>
      </c>
      <c r="D12" s="2">
        <v>370.50194698169923</v>
      </c>
      <c r="E12" s="2">
        <v>396.25812422043481</v>
      </c>
      <c r="F12" s="2">
        <v>382.33229278421044</v>
      </c>
      <c r="G12" s="2">
        <v>20.447761194029852</v>
      </c>
      <c r="H12" s="2">
        <v>20.314814814814813</v>
      </c>
      <c r="I12" s="2">
        <v>33.111111111111114</v>
      </c>
      <c r="J12" s="2">
        <v>34.826086956521742</v>
      </c>
      <c r="K12" s="2">
        <v>40.683279399788795</v>
      </c>
      <c r="L12" s="2">
        <v>27.73552394964852</v>
      </c>
      <c r="M12" s="2">
        <f t="shared" si="1"/>
        <v>30.972462812183586</v>
      </c>
      <c r="O12" s="2">
        <f t="shared" si="2"/>
        <v>30.972462812183586</v>
      </c>
    </row>
    <row r="13" spans="1:27" x14ac:dyDescent="0.35">
      <c r="A13" s="2">
        <v>12</v>
      </c>
      <c r="B13" s="2">
        <f t="shared" si="0"/>
        <v>3</v>
      </c>
      <c r="C13" s="2">
        <v>341.40594563167218</v>
      </c>
      <c r="D13" s="2">
        <v>318.44827850594686</v>
      </c>
      <c r="E13" s="2">
        <v>348.3846331637057</v>
      </c>
      <c r="F13" s="2">
        <v>339.09465683617935</v>
      </c>
      <c r="G13" s="2">
        <v>32.938461538461539</v>
      </c>
      <c r="H13" s="2">
        <v>17.811320754716981</v>
      </c>
      <c r="I13" s="2">
        <v>56.108108108108105</v>
      </c>
      <c r="J13" s="2">
        <v>48.714285714285715</v>
      </c>
      <c r="K13" s="2">
        <v>44.139582944039496</v>
      </c>
      <c r="L13" s="2">
        <v>27.240375608745204</v>
      </c>
      <c r="M13" s="2">
        <f t="shared" si="1"/>
        <v>31.465177442568773</v>
      </c>
      <c r="O13" s="2">
        <f t="shared" si="2"/>
        <v>31.465177442568773</v>
      </c>
    </row>
    <row r="14" spans="1:27" x14ac:dyDescent="0.35">
      <c r="A14" s="2">
        <v>13</v>
      </c>
      <c r="B14" s="2">
        <f t="shared" si="0"/>
        <v>3.5</v>
      </c>
      <c r="C14" s="2">
        <v>295.12060228463997</v>
      </c>
      <c r="D14" s="2">
        <v>281.0842944841055</v>
      </c>
      <c r="E14" s="2">
        <v>304.46624073016415</v>
      </c>
      <c r="F14" s="2">
        <v>297.5280050334722</v>
      </c>
      <c r="G14" s="2">
        <v>23.467741935483872</v>
      </c>
      <c r="H14" s="2">
        <v>42.690909090909088</v>
      </c>
      <c r="I14" s="2">
        <v>36.28</v>
      </c>
      <c r="J14" s="2">
        <v>15.054054054054054</v>
      </c>
      <c r="K14" s="2">
        <v>43.435470982758098</v>
      </c>
      <c r="L14" s="2">
        <v>28.805550091631034</v>
      </c>
      <c r="M14" s="2">
        <f t="shared" si="1"/>
        <v>32.463030314412798</v>
      </c>
      <c r="O14" s="2">
        <f t="shared" si="2"/>
        <v>32.463030314412798</v>
      </c>
      <c r="P14" s="2">
        <f t="shared" ref="P14:P77" si="3">G14-$O14</f>
        <v>-8.995288378928926</v>
      </c>
      <c r="Q14" s="2">
        <f t="shared" ref="Q14:Q77" si="4">H14-$O14</f>
        <v>10.22787877649629</v>
      </c>
      <c r="R14" s="2">
        <f t="shared" ref="R14:R77" si="5">I14-$O14</f>
        <v>3.8169696855872033</v>
      </c>
      <c r="S14" s="2">
        <f t="shared" ref="S14:S77" si="6">J14-$O14</f>
        <v>-17.408976260358742</v>
      </c>
      <c r="T14" s="1">
        <f>P14*$D14</f>
        <v>-2528.4342876723103</v>
      </c>
      <c r="U14" s="1">
        <f>Q14*$F14</f>
        <v>3043.0803680951317</v>
      </c>
      <c r="V14" s="1">
        <f>R14*$D14</f>
        <v>1072.890231140497</v>
      </c>
      <c r="W14" s="1">
        <f>S14*$F14</f>
        <v>-5179.657976419614</v>
      </c>
      <c r="X14" s="2">
        <f t="shared" ref="X14:X77" si="7">T14/X$3</f>
        <v>-4.9142942462829367E-2</v>
      </c>
      <c r="Y14" s="2">
        <f t="shared" ref="Y14:Y77" si="8">U14/Y$3</f>
        <v>5.4596242545165388E-2</v>
      </c>
      <c r="Z14" s="2">
        <f t="shared" ref="Z14:Z77" si="9">V14/Z$3</f>
        <v>2.0852819135911985E-2</v>
      </c>
      <c r="AA14" s="2">
        <f t="shared" ref="AA14:AA77" si="10">W14/AA$3</f>
        <v>-9.2928818491449489E-2</v>
      </c>
    </row>
    <row r="15" spans="1:27" x14ac:dyDescent="0.35">
      <c r="A15" s="2">
        <v>14</v>
      </c>
      <c r="B15" s="2">
        <f t="shared" si="0"/>
        <v>4</v>
      </c>
      <c r="C15" s="2">
        <v>271.89394203032265</v>
      </c>
      <c r="D15" s="2">
        <v>265.81315544089449</v>
      </c>
      <c r="E15" s="2">
        <v>269.58807372105116</v>
      </c>
      <c r="F15" s="2">
        <v>268.87400811641737</v>
      </c>
      <c r="G15" s="2">
        <v>33.627118644067799</v>
      </c>
      <c r="H15" s="2">
        <v>37.622641509433961</v>
      </c>
      <c r="I15" s="2">
        <v>58.575757575757578</v>
      </c>
      <c r="J15" s="2">
        <v>43.244897959183675</v>
      </c>
      <c r="K15" s="2">
        <v>41.71451065507329</v>
      </c>
      <c r="L15" s="2">
        <v>25.529048166689218</v>
      </c>
      <c r="M15" s="2">
        <f t="shared" si="1"/>
        <v>29.575413788785234</v>
      </c>
      <c r="O15" s="2">
        <f t="shared" si="2"/>
        <v>29.575413788785234</v>
      </c>
      <c r="P15" s="2">
        <f t="shared" si="3"/>
        <v>4.0517048552825656</v>
      </c>
      <c r="Q15" s="2">
        <f t="shared" si="4"/>
        <v>8.0472277206487277</v>
      </c>
      <c r="R15" s="2">
        <f t="shared" si="5"/>
        <v>29.000343786972344</v>
      </c>
      <c r="S15" s="2">
        <f t="shared" si="6"/>
        <v>13.669484170398441</v>
      </c>
      <c r="T15" s="1">
        <f t="shared" ref="T15:T78" si="11">P15*$D15</f>
        <v>1076.9964524978516</v>
      </c>
      <c r="U15" s="1">
        <f t="shared" ref="U15:U78" si="12">Q15*$F15</f>
        <v>2163.6903714763648</v>
      </c>
      <c r="V15" s="1">
        <f t="shared" ref="V15:V78" si="13">R15*$D15</f>
        <v>7708.6728908858586</v>
      </c>
      <c r="W15" s="1">
        <f t="shared" ref="W15:W78" si="14">S15*$F15</f>
        <v>3675.3689977789491</v>
      </c>
      <c r="X15" s="2">
        <f t="shared" si="7"/>
        <v>2.0932628131102398E-2</v>
      </c>
      <c r="Y15" s="2">
        <f t="shared" si="8"/>
        <v>3.881900903843289E-2</v>
      </c>
      <c r="Z15" s="2">
        <f t="shared" si="9"/>
        <v>0.14982666157811292</v>
      </c>
      <c r="AA15" s="2">
        <f t="shared" si="10"/>
        <v>6.5940203009271267E-2</v>
      </c>
    </row>
    <row r="16" spans="1:27" x14ac:dyDescent="0.35">
      <c r="A16" s="2">
        <v>15</v>
      </c>
      <c r="B16" s="2">
        <f t="shared" si="0"/>
        <v>4.5</v>
      </c>
      <c r="C16" s="2">
        <v>249.0490480523747</v>
      </c>
      <c r="D16" s="2">
        <v>246.58051989504585</v>
      </c>
      <c r="E16" s="2">
        <v>250.98842073633151</v>
      </c>
      <c r="F16" s="2">
        <v>251.98361227231368</v>
      </c>
      <c r="G16" s="2">
        <v>39.532258064516128</v>
      </c>
      <c r="H16" s="2">
        <v>24.526315789473685</v>
      </c>
      <c r="I16" s="2">
        <v>60.44</v>
      </c>
      <c r="J16" s="2">
        <v>69.896551724137936</v>
      </c>
      <c r="K16" s="2">
        <v>45.005156801491424</v>
      </c>
      <c r="L16" s="2">
        <v>31.343662096361403</v>
      </c>
      <c r="M16" s="2">
        <f t="shared" si="1"/>
        <v>34.759035772643912</v>
      </c>
      <c r="O16" s="2">
        <f t="shared" si="2"/>
        <v>34.759035772643912</v>
      </c>
      <c r="P16" s="2">
        <f t="shared" si="3"/>
        <v>4.7732222918722158</v>
      </c>
      <c r="Q16" s="2">
        <f t="shared" si="4"/>
        <v>-10.232719983170227</v>
      </c>
      <c r="R16" s="2">
        <f t="shared" si="5"/>
        <v>25.680964227356085</v>
      </c>
      <c r="S16" s="2">
        <f t="shared" si="6"/>
        <v>35.137515951494024</v>
      </c>
      <c r="T16" s="1">
        <f t="shared" si="11"/>
        <v>1176.9836343044733</v>
      </c>
      <c r="U16" s="1">
        <f t="shared" si="12"/>
        <v>-2578.4777447303227</v>
      </c>
      <c r="V16" s="1">
        <f t="shared" si="13"/>
        <v>6332.4255105875382</v>
      </c>
      <c r="W16" s="1">
        <f t="shared" si="14"/>
        <v>8854.0781957335075</v>
      </c>
      <c r="X16" s="2">
        <f t="shared" si="7"/>
        <v>2.2875990609020232E-2</v>
      </c>
      <c r="Y16" s="2">
        <f t="shared" si="8"/>
        <v>-4.6260755326921713E-2</v>
      </c>
      <c r="Z16" s="2">
        <f t="shared" si="9"/>
        <v>0.12307775765983742</v>
      </c>
      <c r="AA16" s="2">
        <f t="shared" si="10"/>
        <v>0.15885199936100244</v>
      </c>
    </row>
    <row r="17" spans="1:27" x14ac:dyDescent="0.35">
      <c r="A17" s="2">
        <v>16</v>
      </c>
      <c r="B17" s="2">
        <f t="shared" si="0"/>
        <v>5</v>
      </c>
      <c r="C17" s="2">
        <v>238.81771184567344</v>
      </c>
      <c r="D17" s="2">
        <v>237.79443706865999</v>
      </c>
      <c r="E17" s="2">
        <v>233.80893829970626</v>
      </c>
      <c r="F17" s="2">
        <v>236.02086886947779</v>
      </c>
      <c r="G17" s="2">
        <v>29.966101694915253</v>
      </c>
      <c r="H17" s="2">
        <v>24.351851851851851</v>
      </c>
      <c r="I17" s="2">
        <v>82.681818181818187</v>
      </c>
      <c r="J17" s="2">
        <v>72.464285714285708</v>
      </c>
      <c r="K17" s="2">
        <v>39.004590291091439</v>
      </c>
      <c r="L17" s="2">
        <v>27.466479631308772</v>
      </c>
      <c r="M17" s="2">
        <f t="shared" si="1"/>
        <v>30.351007296254437</v>
      </c>
      <c r="O17" s="2">
        <f t="shared" si="2"/>
        <v>30.351007296254437</v>
      </c>
      <c r="P17" s="2">
        <f t="shared" si="3"/>
        <v>-0.3849056013391845</v>
      </c>
      <c r="Q17" s="2">
        <f t="shared" si="4"/>
        <v>-5.9991554444025859</v>
      </c>
      <c r="R17" s="2">
        <f t="shared" si="5"/>
        <v>52.33081088556375</v>
      </c>
      <c r="S17" s="2">
        <f t="shared" si="6"/>
        <v>42.113278418031271</v>
      </c>
      <c r="T17" s="1">
        <f t="shared" si="11"/>
        <v>-91.528410795025437</v>
      </c>
      <c r="U17" s="1">
        <f t="shared" si="12"/>
        <v>-1415.9258804709566</v>
      </c>
      <c r="V17" s="1">
        <f t="shared" si="13"/>
        <v>12443.975715879136</v>
      </c>
      <c r="W17" s="1">
        <f t="shared" si="14"/>
        <v>9939.6125631659688</v>
      </c>
      <c r="X17" s="2">
        <f t="shared" si="7"/>
        <v>-1.7789568221505984E-3</v>
      </c>
      <c r="Y17" s="2">
        <f t="shared" si="8"/>
        <v>-2.5403283333117855E-2</v>
      </c>
      <c r="Z17" s="2">
        <f t="shared" si="9"/>
        <v>0.24186255723389799</v>
      </c>
      <c r="AA17" s="2">
        <f t="shared" si="10"/>
        <v>0.17832769189834871</v>
      </c>
    </row>
    <row r="18" spans="1:27" x14ac:dyDescent="0.35">
      <c r="A18" s="2">
        <v>17</v>
      </c>
      <c r="B18" s="2">
        <f t="shared" si="0"/>
        <v>5.5</v>
      </c>
      <c r="C18" s="2">
        <v>228.00609089889059</v>
      </c>
      <c r="D18" s="2">
        <v>228.7811226018317</v>
      </c>
      <c r="E18" s="2">
        <v>234.49611759717126</v>
      </c>
      <c r="F18" s="2">
        <v>234.18180942871084</v>
      </c>
      <c r="G18" s="2">
        <v>27.875</v>
      </c>
      <c r="H18" s="2">
        <v>64.84482758620689</v>
      </c>
      <c r="I18" s="2">
        <v>90.409090909090907</v>
      </c>
      <c r="J18" s="2">
        <v>120.33333333333333</v>
      </c>
      <c r="K18" s="2">
        <v>39.515111363754222</v>
      </c>
      <c r="L18" s="2">
        <v>28.100952631483903</v>
      </c>
      <c r="M18" s="2">
        <f t="shared" si="1"/>
        <v>30.95449231455148</v>
      </c>
      <c r="O18" s="2">
        <f t="shared" si="2"/>
        <v>30.95449231455148</v>
      </c>
      <c r="P18" s="2">
        <f t="shared" si="3"/>
        <v>-3.0794923145514801</v>
      </c>
      <c r="Q18" s="2">
        <f t="shared" si="4"/>
        <v>33.89033527165541</v>
      </c>
      <c r="R18" s="2">
        <f t="shared" si="5"/>
        <v>59.454598594539426</v>
      </c>
      <c r="S18" s="2">
        <f t="shared" si="6"/>
        <v>89.378841018781856</v>
      </c>
      <c r="T18" s="1">
        <f t="shared" si="11"/>
        <v>-704.52970876680058</v>
      </c>
      <c r="U18" s="1">
        <f t="shared" si="12"/>
        <v>7936.5000360619242</v>
      </c>
      <c r="V18" s="1">
        <f t="shared" si="13"/>
        <v>13602.089810300015</v>
      </c>
      <c r="W18" s="1">
        <f t="shared" si="14"/>
        <v>20930.898714419414</v>
      </c>
      <c r="X18" s="2">
        <f t="shared" si="7"/>
        <v>-1.3693321242354537E-2</v>
      </c>
      <c r="Y18" s="2">
        <f t="shared" si="8"/>
        <v>0.14238962778356859</v>
      </c>
      <c r="Z18" s="2">
        <f t="shared" si="9"/>
        <v>0.26437179727426757</v>
      </c>
      <c r="AA18" s="2">
        <f t="shared" si="10"/>
        <v>0.37552357633461247</v>
      </c>
    </row>
    <row r="19" spans="1:27" x14ac:dyDescent="0.35">
      <c r="A19" s="2">
        <v>18</v>
      </c>
      <c r="B19" s="2">
        <f t="shared" si="0"/>
        <v>6</v>
      </c>
      <c r="C19" s="2">
        <v>222.92096409764952</v>
      </c>
      <c r="D19" s="2">
        <v>224.91566603460817</v>
      </c>
      <c r="E19" s="2">
        <v>227.54797136724724</v>
      </c>
      <c r="F19" s="2">
        <v>229.50820530216566</v>
      </c>
      <c r="G19" s="2">
        <v>35.054545454545455</v>
      </c>
      <c r="H19" s="2">
        <v>60.578947368421055</v>
      </c>
      <c r="I19" s="2">
        <v>178.19230769230768</v>
      </c>
      <c r="J19" s="2">
        <v>55.45</v>
      </c>
      <c r="K19" s="2">
        <v>35.544745750006051</v>
      </c>
      <c r="L19" s="2">
        <v>33.845345192945061</v>
      </c>
      <c r="M19" s="2">
        <f t="shared" si="1"/>
        <v>34.270195332210307</v>
      </c>
      <c r="O19" s="2">
        <f t="shared" si="2"/>
        <v>34.270195332210307</v>
      </c>
      <c r="P19" s="2">
        <f t="shared" si="3"/>
        <v>0.78435012233514811</v>
      </c>
      <c r="Q19" s="2">
        <f t="shared" si="4"/>
        <v>26.308752036210748</v>
      </c>
      <c r="R19" s="2">
        <f t="shared" si="5"/>
        <v>143.92211236009737</v>
      </c>
      <c r="S19" s="2">
        <f t="shared" si="6"/>
        <v>21.179804667789696</v>
      </c>
      <c r="T19" s="1">
        <f t="shared" si="11"/>
        <v>176.41263016933624</v>
      </c>
      <c r="U19" s="1">
        <f t="shared" si="12"/>
        <v>6038.074463570425</v>
      </c>
      <c r="V19" s="1">
        <f t="shared" si="13"/>
        <v>32370.337758579011</v>
      </c>
      <c r="W19" s="1">
        <f t="shared" si="14"/>
        <v>4860.9389579548442</v>
      </c>
      <c r="X19" s="2">
        <f t="shared" si="7"/>
        <v>3.4287763682042194E-3</v>
      </c>
      <c r="Y19" s="2">
        <f t="shared" si="8"/>
        <v>0.10832976393759007</v>
      </c>
      <c r="Z19" s="2">
        <f t="shared" si="9"/>
        <v>0.62915364410624086</v>
      </c>
      <c r="AA19" s="2">
        <f t="shared" si="10"/>
        <v>8.7210645216008853E-2</v>
      </c>
    </row>
    <row r="20" spans="1:27" x14ac:dyDescent="0.35">
      <c r="A20" s="2">
        <v>19</v>
      </c>
      <c r="B20" s="2">
        <f t="shared" si="0"/>
        <v>6.5</v>
      </c>
      <c r="C20" s="2">
        <v>223.92882706726488</v>
      </c>
      <c r="D20" s="2">
        <v>225.7241611240064</v>
      </c>
      <c r="E20" s="2">
        <v>224.63127701578466</v>
      </c>
      <c r="F20" s="2">
        <v>227.49445977742209</v>
      </c>
      <c r="G20" s="2">
        <v>45.117647058823529</v>
      </c>
      <c r="H20" s="2">
        <v>75.192307692307693</v>
      </c>
      <c r="I20" s="2">
        <v>150.08000000000001</v>
      </c>
      <c r="J20" s="2">
        <v>94.61904761904762</v>
      </c>
      <c r="K20" s="2">
        <v>33.07811232764054</v>
      </c>
      <c r="L20" s="2">
        <v>38.972803509563064</v>
      </c>
      <c r="M20" s="2">
        <f t="shared" si="1"/>
        <v>37.499130714082433</v>
      </c>
      <c r="O20" s="2">
        <f t="shared" si="2"/>
        <v>37.499130714082433</v>
      </c>
      <c r="P20" s="2">
        <f t="shared" si="3"/>
        <v>7.6185163447410957</v>
      </c>
      <c r="Q20" s="2">
        <f t="shared" si="4"/>
        <v>37.69317697822526</v>
      </c>
      <c r="R20" s="2">
        <f t="shared" si="5"/>
        <v>112.58086928591757</v>
      </c>
      <c r="S20" s="2">
        <f t="shared" si="6"/>
        <v>57.119916904965187</v>
      </c>
      <c r="T20" s="1">
        <f t="shared" si="11"/>
        <v>1719.6832109262155</v>
      </c>
      <c r="U20" s="1">
        <f t="shared" si="12"/>
        <v>8574.9889339561196</v>
      </c>
      <c r="V20" s="1">
        <f t="shared" si="13"/>
        <v>25412.222278175163</v>
      </c>
      <c r="W20" s="1">
        <f t="shared" si="14"/>
        <v>12994.464638826295</v>
      </c>
      <c r="X20" s="2">
        <f t="shared" si="7"/>
        <v>3.3423962608354466E-2</v>
      </c>
      <c r="Y20" s="2">
        <f t="shared" si="8"/>
        <v>0.15384482794762058</v>
      </c>
      <c r="Z20" s="2">
        <f t="shared" si="9"/>
        <v>0.49391490352659045</v>
      </c>
      <c r="AA20" s="2">
        <f t="shared" si="10"/>
        <v>0.23313513195513369</v>
      </c>
    </row>
    <row r="21" spans="1:27" x14ac:dyDescent="0.35">
      <c r="A21" s="2">
        <v>20</v>
      </c>
      <c r="B21" s="2">
        <f t="shared" si="0"/>
        <v>7</v>
      </c>
      <c r="C21" s="2">
        <v>225.83765844911213</v>
      </c>
      <c r="D21" s="2">
        <v>227.11471341187988</v>
      </c>
      <c r="E21" s="2">
        <v>221.92837177908893</v>
      </c>
      <c r="F21" s="2">
        <v>224.68556943377877</v>
      </c>
      <c r="G21" s="2">
        <v>42.727272727272727</v>
      </c>
      <c r="H21" s="2">
        <v>100.35849056603773</v>
      </c>
      <c r="I21" s="2">
        <v>174.36363636363637</v>
      </c>
      <c r="J21" s="2">
        <v>150</v>
      </c>
      <c r="K21" s="2">
        <v>28.530783482017615</v>
      </c>
      <c r="L21" s="2">
        <v>42.150987856222947</v>
      </c>
      <c r="M21" s="2">
        <f t="shared" si="1"/>
        <v>38.745936762671619</v>
      </c>
      <c r="O21" s="2">
        <f t="shared" si="2"/>
        <v>38.745936762671619</v>
      </c>
      <c r="P21" s="2">
        <f t="shared" si="3"/>
        <v>3.9813359646011079</v>
      </c>
      <c r="Q21" s="2">
        <f t="shared" si="4"/>
        <v>61.612553803366112</v>
      </c>
      <c r="R21" s="2">
        <f t="shared" si="5"/>
        <v>135.61769960096476</v>
      </c>
      <c r="S21" s="2">
        <f t="shared" si="6"/>
        <v>111.25406323732838</v>
      </c>
      <c r="T21" s="1">
        <f t="shared" si="11"/>
        <v>904.21997659679096</v>
      </c>
      <c r="U21" s="1">
        <f t="shared" si="12"/>
        <v>13843.451735578647</v>
      </c>
      <c r="V21" s="1">
        <f t="shared" si="13"/>
        <v>30800.774978451525</v>
      </c>
      <c r="W21" s="1">
        <f t="shared" si="14"/>
        <v>24997.18255030076</v>
      </c>
      <c r="X21" s="2">
        <f t="shared" si="7"/>
        <v>1.7574524479552541E-2</v>
      </c>
      <c r="Y21" s="2">
        <f t="shared" si="8"/>
        <v>0.24836690366184735</v>
      </c>
      <c r="Z21" s="2">
        <f t="shared" si="9"/>
        <v>0.59864743962559663</v>
      </c>
      <c r="AA21" s="2">
        <f t="shared" si="10"/>
        <v>0.44847722583031424</v>
      </c>
    </row>
    <row r="22" spans="1:27" x14ac:dyDescent="0.35">
      <c r="A22" s="2">
        <v>21</v>
      </c>
      <c r="B22" s="2">
        <f t="shared" si="0"/>
        <v>7.5</v>
      </c>
      <c r="C22" s="2">
        <v>231.90010691785898</v>
      </c>
      <c r="D22" s="2">
        <v>230.78717240275625</v>
      </c>
      <c r="E22" s="2">
        <v>229.28882558749194</v>
      </c>
      <c r="F22" s="2">
        <v>229.60843943782308</v>
      </c>
      <c r="G22" s="2">
        <v>54.654545454545456</v>
      </c>
      <c r="H22" s="2">
        <v>74.607142857142861</v>
      </c>
      <c r="I22" s="2">
        <v>211.27272727272728</v>
      </c>
      <c r="J22" s="2">
        <v>217.81818181818181</v>
      </c>
      <c r="K22" s="2">
        <v>21.228294637306298</v>
      </c>
      <c r="L22" s="2">
        <v>49.429503534212152</v>
      </c>
      <c r="M22" s="2">
        <f t="shared" si="1"/>
        <v>42.379201309985689</v>
      </c>
      <c r="O22" s="2">
        <f t="shared" si="2"/>
        <v>42.379201309985689</v>
      </c>
      <c r="P22" s="2">
        <f t="shared" si="3"/>
        <v>12.275344144559767</v>
      </c>
      <c r="Q22" s="2">
        <f t="shared" si="4"/>
        <v>32.227941547157172</v>
      </c>
      <c r="R22" s="2">
        <f t="shared" si="5"/>
        <v>168.89352596274159</v>
      </c>
      <c r="S22" s="2">
        <f t="shared" si="6"/>
        <v>175.43898050819612</v>
      </c>
      <c r="T22" s="1">
        <f t="shared" si="11"/>
        <v>2832.9919653936795</v>
      </c>
      <c r="U22" s="1">
        <f t="shared" si="12"/>
        <v>7399.8073649361395</v>
      </c>
      <c r="V22" s="1">
        <f t="shared" si="13"/>
        <v>38978.459294072636</v>
      </c>
      <c r="W22" s="1">
        <f t="shared" si="14"/>
        <v>40282.270531049573</v>
      </c>
      <c r="X22" s="2">
        <f t="shared" si="7"/>
        <v>5.5062360857781108E-2</v>
      </c>
      <c r="Y22" s="2">
        <f t="shared" si="8"/>
        <v>0.13276076501931047</v>
      </c>
      <c r="Z22" s="2">
        <f t="shared" si="9"/>
        <v>0.75758986172497378</v>
      </c>
      <c r="AA22" s="2">
        <f t="shared" si="10"/>
        <v>0.72270868533117827</v>
      </c>
    </row>
    <row r="23" spans="1:27" x14ac:dyDescent="0.35">
      <c r="A23" s="2">
        <v>22</v>
      </c>
      <c r="B23" s="2">
        <f t="shared" si="0"/>
        <v>8</v>
      </c>
      <c r="C23" s="2">
        <v>235.6566870773344</v>
      </c>
      <c r="D23" s="2">
        <v>231.79910564767653</v>
      </c>
      <c r="E23" s="2">
        <v>237.39754129757907</v>
      </c>
      <c r="F23" s="2">
        <v>233.97725792022248</v>
      </c>
      <c r="G23" s="2">
        <v>68.910714285714292</v>
      </c>
      <c r="H23" s="2">
        <v>84.222222222222229</v>
      </c>
      <c r="I23" s="2">
        <v>264.78260869565219</v>
      </c>
      <c r="J23" s="2">
        <v>183.36363636363637</v>
      </c>
      <c r="K23" s="2">
        <v>17.582965980819392</v>
      </c>
      <c r="L23" s="2">
        <v>60.73421270934567</v>
      </c>
      <c r="M23" s="2">
        <f t="shared" si="1"/>
        <v>49.946401027214094</v>
      </c>
      <c r="O23" s="2">
        <f t="shared" si="2"/>
        <v>49.946401027214094</v>
      </c>
      <c r="P23" s="2">
        <f t="shared" si="3"/>
        <v>18.964313258500198</v>
      </c>
      <c r="Q23" s="2">
        <f t="shared" si="4"/>
        <v>34.275821195008135</v>
      </c>
      <c r="R23" s="2">
        <f t="shared" si="5"/>
        <v>214.83620766843808</v>
      </c>
      <c r="S23" s="2">
        <f t="shared" si="6"/>
        <v>133.41723533642227</v>
      </c>
      <c r="T23" s="1">
        <f t="shared" si="11"/>
        <v>4395.91085254272</v>
      </c>
      <c r="U23" s="1">
        <f t="shared" si="12"/>
        <v>8019.7626561718471</v>
      </c>
      <c r="V23" s="1">
        <f t="shared" si="13"/>
        <v>49798.84079828245</v>
      </c>
      <c r="W23" s="1">
        <f t="shared" si="14"/>
        <v>31216.598883313094</v>
      </c>
      <c r="X23" s="2">
        <f t="shared" si="7"/>
        <v>8.5439433862886965E-2</v>
      </c>
      <c r="Y23" s="2">
        <f t="shared" si="8"/>
        <v>0.14388345168980765</v>
      </c>
      <c r="Z23" s="2">
        <f t="shared" si="9"/>
        <v>0.96789605329967099</v>
      </c>
      <c r="AA23" s="2">
        <f t="shared" si="10"/>
        <v>0.56006046436931345</v>
      </c>
    </row>
    <row r="24" spans="1:27" x14ac:dyDescent="0.35">
      <c r="A24" s="2">
        <v>23</v>
      </c>
      <c r="B24" s="2">
        <f t="shared" si="0"/>
        <v>8.5</v>
      </c>
      <c r="C24" s="2">
        <v>251.38545766375574</v>
      </c>
      <c r="D24" s="2">
        <v>241.90684590595939</v>
      </c>
      <c r="E24" s="2">
        <v>251.52289352324874</v>
      </c>
      <c r="F24" s="2">
        <v>243.55751695440978</v>
      </c>
      <c r="G24" s="2">
        <v>97.573770491803273</v>
      </c>
      <c r="H24" s="2">
        <v>89.050847457627114</v>
      </c>
      <c r="I24" s="2">
        <v>269.42307692307691</v>
      </c>
      <c r="J24" s="2">
        <v>144.33333333333334</v>
      </c>
      <c r="K24" s="2">
        <v>17.199654533486115</v>
      </c>
      <c r="L24" s="2">
        <v>57.509004573660697</v>
      </c>
      <c r="M24" s="2">
        <f t="shared" si="1"/>
        <v>47.431667063617056</v>
      </c>
      <c r="O24" s="2">
        <f t="shared" si="2"/>
        <v>47.431667063617056</v>
      </c>
      <c r="P24" s="2">
        <f t="shared" si="3"/>
        <v>50.142103428186218</v>
      </c>
      <c r="Q24" s="2">
        <f t="shared" si="4"/>
        <v>41.619180394010058</v>
      </c>
      <c r="R24" s="2">
        <f t="shared" si="5"/>
        <v>221.99140985945985</v>
      </c>
      <c r="S24" s="2">
        <f t="shared" si="6"/>
        <v>96.901666269716287</v>
      </c>
      <c r="T24" s="1">
        <f t="shared" si="11"/>
        <v>12129.718087402922</v>
      </c>
      <c r="U24" s="1">
        <f t="shared" si="12"/>
        <v>10136.664234442744</v>
      </c>
      <c r="V24" s="1">
        <f t="shared" si="13"/>
        <v>53701.241777319025</v>
      </c>
      <c r="W24" s="1">
        <f t="shared" si="14"/>
        <v>23601.129225396984</v>
      </c>
      <c r="X24" s="2">
        <f t="shared" si="7"/>
        <v>0.23575460946954094</v>
      </c>
      <c r="Y24" s="2">
        <f t="shared" si="8"/>
        <v>0.18186301779764177</v>
      </c>
      <c r="Z24" s="2">
        <f t="shared" si="9"/>
        <v>1.0437435719457786</v>
      </c>
      <c r="AA24" s="2">
        <f t="shared" si="10"/>
        <v>0.42343047822169227</v>
      </c>
    </row>
    <row r="25" spans="1:27" x14ac:dyDescent="0.35">
      <c r="A25" s="2">
        <v>24</v>
      </c>
      <c r="B25" s="2">
        <f t="shared" si="0"/>
        <v>9</v>
      </c>
      <c r="C25" s="2">
        <v>271.00824426914551</v>
      </c>
      <c r="D25" s="2">
        <v>253.95648712810478</v>
      </c>
      <c r="E25" s="2">
        <v>269.74078023159893</v>
      </c>
      <c r="F25" s="2">
        <v>255.71110583131991</v>
      </c>
      <c r="G25" s="2">
        <v>142.76190476190476</v>
      </c>
      <c r="H25" s="2">
        <v>108.58064516129032</v>
      </c>
      <c r="I25" s="2">
        <v>251.03846153846155</v>
      </c>
      <c r="J25" s="2">
        <v>213.27272727272728</v>
      </c>
      <c r="K25" s="2">
        <v>17.276644371632667</v>
      </c>
      <c r="L25" s="2">
        <v>65.9479743499694</v>
      </c>
      <c r="M25" s="2">
        <f t="shared" si="1"/>
        <v>53.780141855385217</v>
      </c>
      <c r="O25" s="2">
        <f t="shared" si="2"/>
        <v>53.780141855385217</v>
      </c>
      <c r="P25" s="2">
        <f t="shared" si="3"/>
        <v>88.981762906519549</v>
      </c>
      <c r="Q25" s="2">
        <f t="shared" si="4"/>
        <v>54.800503305905103</v>
      </c>
      <c r="R25" s="2">
        <f t="shared" si="5"/>
        <v>197.25831968307634</v>
      </c>
      <c r="S25" s="2">
        <f t="shared" si="6"/>
        <v>159.49258541734207</v>
      </c>
      <c r="T25" s="1">
        <f t="shared" si="11"/>
        <v>22597.495926205604</v>
      </c>
      <c r="U25" s="1">
        <f t="shared" si="12"/>
        <v>14013.097300465897</v>
      </c>
      <c r="V25" s="1">
        <f t="shared" si="13"/>
        <v>50095.02992350675</v>
      </c>
      <c r="W25" s="1">
        <f t="shared" si="14"/>
        <v>40784.025388964787</v>
      </c>
      <c r="X25" s="2">
        <f t="shared" si="7"/>
        <v>0.43920755525265476</v>
      </c>
      <c r="Y25" s="2">
        <f t="shared" si="8"/>
        <v>0.25141053356541565</v>
      </c>
      <c r="Z25" s="2">
        <f t="shared" si="9"/>
        <v>0.97365281953638161</v>
      </c>
      <c r="AA25" s="2">
        <f t="shared" si="10"/>
        <v>0.73171072491191458</v>
      </c>
    </row>
    <row r="26" spans="1:27" x14ac:dyDescent="0.35">
      <c r="A26" s="2">
        <v>25</v>
      </c>
      <c r="B26" s="2">
        <f t="shared" si="0"/>
        <v>9.5</v>
      </c>
      <c r="C26" s="2">
        <v>294.25017517451766</v>
      </c>
      <c r="D26" s="2">
        <v>267.59564382601536</v>
      </c>
      <c r="E26" s="2">
        <v>295.15114358674953</v>
      </c>
      <c r="F26" s="2">
        <v>271.03734469355038</v>
      </c>
      <c r="G26" s="2">
        <v>154.94999999999999</v>
      </c>
      <c r="H26" s="2">
        <v>90.06557377049181</v>
      </c>
      <c r="I26" s="2">
        <v>231.78260869565219</v>
      </c>
      <c r="J26" s="2">
        <v>181.68</v>
      </c>
      <c r="K26" s="2">
        <v>13.138120392693889</v>
      </c>
      <c r="L26" s="2">
        <v>62.291717516743923</v>
      </c>
      <c r="M26" s="2">
        <f t="shared" si="1"/>
        <v>50.003318235731413</v>
      </c>
      <c r="O26" s="2">
        <f t="shared" si="2"/>
        <v>50.003318235731413</v>
      </c>
      <c r="P26" s="2">
        <f t="shared" si="3"/>
        <v>104.94668176426858</v>
      </c>
      <c r="Q26" s="2">
        <f t="shared" si="4"/>
        <v>40.062255534760396</v>
      </c>
      <c r="R26" s="2">
        <f t="shared" si="5"/>
        <v>181.77929045992079</v>
      </c>
      <c r="S26" s="2">
        <f t="shared" si="6"/>
        <v>131.67668176426861</v>
      </c>
      <c r="T26" s="1">
        <f t="shared" si="11"/>
        <v>28083.274874113395</v>
      </c>
      <c r="U26" s="1">
        <f t="shared" si="12"/>
        <v>10858.367362575949</v>
      </c>
      <c r="V26" s="1">
        <f t="shared" si="13"/>
        <v>48643.346264858752</v>
      </c>
      <c r="W26" s="1">
        <f t="shared" si="14"/>
        <v>35689.298183445011</v>
      </c>
      <c r="X26" s="2">
        <f t="shared" si="7"/>
        <v>0.54582979199229986</v>
      </c>
      <c r="Y26" s="2">
        <f t="shared" si="8"/>
        <v>0.19481117369988948</v>
      </c>
      <c r="Z26" s="2">
        <f t="shared" si="9"/>
        <v>0.94543772735107345</v>
      </c>
      <c r="AA26" s="2">
        <f t="shared" si="10"/>
        <v>0.64030565880512458</v>
      </c>
    </row>
    <row r="27" spans="1:27" x14ac:dyDescent="0.35">
      <c r="A27" s="2">
        <v>26</v>
      </c>
      <c r="B27" s="2">
        <f t="shared" si="0"/>
        <v>10</v>
      </c>
      <c r="C27" s="2">
        <v>324.77620663301889</v>
      </c>
      <c r="D27" s="2">
        <v>284.19949108567084</v>
      </c>
      <c r="E27" s="2">
        <v>321.12652103092694</v>
      </c>
      <c r="F27" s="2">
        <v>288.16973606929474</v>
      </c>
      <c r="G27" s="2">
        <v>108.52307692307693</v>
      </c>
      <c r="H27" s="2">
        <v>87.442622950819668</v>
      </c>
      <c r="I27" s="2">
        <v>215.7</v>
      </c>
      <c r="J27" s="2">
        <v>208.5</v>
      </c>
      <c r="K27" s="2">
        <v>14.08414472802883</v>
      </c>
      <c r="L27" s="2">
        <v>61.707993206336226</v>
      </c>
      <c r="M27" s="2">
        <f t="shared" si="1"/>
        <v>49.802031086759378</v>
      </c>
      <c r="O27" s="2">
        <f t="shared" si="2"/>
        <v>49.802031086759378</v>
      </c>
      <c r="P27" s="2">
        <f t="shared" si="3"/>
        <v>58.72104583631755</v>
      </c>
      <c r="Q27" s="2">
        <f t="shared" si="4"/>
        <v>37.640591864060291</v>
      </c>
      <c r="R27" s="2">
        <f t="shared" si="5"/>
        <v>165.89796891324062</v>
      </c>
      <c r="S27" s="2">
        <f t="shared" si="6"/>
        <v>158.69796891324063</v>
      </c>
      <c r="T27" s="1">
        <f t="shared" si="11"/>
        <v>16688.491342699799</v>
      </c>
      <c r="U27" s="1">
        <f t="shared" si="12"/>
        <v>10846.879422958296</v>
      </c>
      <c r="V27" s="1">
        <f t="shared" si="13"/>
        <v>47148.118337289423</v>
      </c>
      <c r="W27" s="1">
        <f t="shared" si="14"/>
        <v>45731.951816461697</v>
      </c>
      <c r="X27" s="2">
        <f t="shared" si="7"/>
        <v>0.32435945590689264</v>
      </c>
      <c r="Y27" s="2">
        <f t="shared" si="8"/>
        <v>0.19460506730050373</v>
      </c>
      <c r="Z27" s="2">
        <f t="shared" si="9"/>
        <v>0.91637630369786038</v>
      </c>
      <c r="AA27" s="2">
        <f t="shared" si="10"/>
        <v>0.82048202197113507</v>
      </c>
    </row>
    <row r="28" spans="1:27" x14ac:dyDescent="0.35">
      <c r="A28" s="2">
        <v>27</v>
      </c>
      <c r="B28" s="2">
        <f t="shared" si="0"/>
        <v>10.5</v>
      </c>
      <c r="C28" s="2">
        <v>341.65027604854862</v>
      </c>
      <c r="D28" s="2">
        <v>290.91732954904921</v>
      </c>
      <c r="E28" s="2">
        <v>342.32218469495882</v>
      </c>
      <c r="F28" s="2">
        <v>300.1153296155299</v>
      </c>
      <c r="G28" s="2">
        <v>155.58208955223881</v>
      </c>
      <c r="H28" s="2">
        <v>106.66666666666667</v>
      </c>
      <c r="I28" s="2">
        <v>202.13636363636363</v>
      </c>
      <c r="J28" s="2">
        <v>147.43478260869566</v>
      </c>
      <c r="K28" s="2">
        <v>12.213379440748994</v>
      </c>
      <c r="L28" s="2">
        <v>67.62706416261824</v>
      </c>
      <c r="M28" s="2">
        <f t="shared" si="1"/>
        <v>53.773642982150932</v>
      </c>
      <c r="O28" s="2">
        <f t="shared" si="2"/>
        <v>53.773642982150932</v>
      </c>
      <c r="P28" s="2">
        <f t="shared" si="3"/>
        <v>101.80844657008788</v>
      </c>
      <c r="Q28" s="2">
        <f t="shared" si="4"/>
        <v>52.89302368451574</v>
      </c>
      <c r="R28" s="2">
        <f t="shared" si="5"/>
        <v>148.36272065421269</v>
      </c>
      <c r="S28" s="2">
        <f t="shared" si="6"/>
        <v>93.661139626544724</v>
      </c>
      <c r="T28" s="1">
        <f t="shared" si="11"/>
        <v>29617.841401707024</v>
      </c>
      <c r="U28" s="1">
        <f t="shared" si="12"/>
        <v>15874.007237440472</v>
      </c>
      <c r="V28" s="1">
        <f t="shared" si="13"/>
        <v>43161.286497355126</v>
      </c>
      <c r="W28" s="1">
        <f t="shared" si="14"/>
        <v>28109.143791186638</v>
      </c>
      <c r="X28" s="2">
        <f t="shared" si="7"/>
        <v>0.57565580524429683</v>
      </c>
      <c r="Y28" s="2">
        <f t="shared" si="8"/>
        <v>0.28479732523183809</v>
      </c>
      <c r="Z28" s="2">
        <f t="shared" si="9"/>
        <v>0.83888777703370232</v>
      </c>
      <c r="AA28" s="2">
        <f t="shared" si="10"/>
        <v>0.50430926775726204</v>
      </c>
    </row>
    <row r="29" spans="1:27" x14ac:dyDescent="0.35">
      <c r="A29" s="2">
        <v>28</v>
      </c>
      <c r="B29" s="2">
        <f t="shared" si="0"/>
        <v>11</v>
      </c>
      <c r="C29" s="2">
        <v>368.43499799862923</v>
      </c>
      <c r="D29" s="2">
        <v>303.72876374625605</v>
      </c>
      <c r="E29" s="2">
        <v>365.2128906260711</v>
      </c>
      <c r="F29" s="2">
        <v>309.89174616263108</v>
      </c>
      <c r="G29" s="2">
        <v>154.18840579710144</v>
      </c>
      <c r="H29" s="2">
        <v>102.10294117647059</v>
      </c>
      <c r="I29" s="2">
        <v>261.04761904761904</v>
      </c>
      <c r="J29" s="2">
        <v>199.14285714285714</v>
      </c>
      <c r="K29" s="2">
        <v>13.328482630597016</v>
      </c>
      <c r="L29" s="2">
        <v>62.018795252358181</v>
      </c>
      <c r="M29" s="2">
        <f t="shared" si="1"/>
        <v>49.84621709691789</v>
      </c>
      <c r="O29" s="2">
        <f t="shared" si="2"/>
        <v>49.84621709691789</v>
      </c>
      <c r="P29" s="2">
        <f t="shared" si="3"/>
        <v>104.34218870018356</v>
      </c>
      <c r="Q29" s="2">
        <f t="shared" si="4"/>
        <v>52.256724079552704</v>
      </c>
      <c r="R29" s="2">
        <f t="shared" si="5"/>
        <v>211.20140195070115</v>
      </c>
      <c r="S29" s="2">
        <f t="shared" si="6"/>
        <v>149.29664004593926</v>
      </c>
      <c r="T29" s="1">
        <f t="shared" si="11"/>
        <v>31691.72398048532</v>
      </c>
      <c r="U29" s="1">
        <f t="shared" si="12"/>
        <v>16193.927473751397</v>
      </c>
      <c r="V29" s="1">
        <f t="shared" si="13"/>
        <v>64147.94071596257</v>
      </c>
      <c r="W29" s="1">
        <f t="shared" si="14"/>
        <v>46265.79648004991</v>
      </c>
      <c r="X29" s="2">
        <f t="shared" si="7"/>
        <v>0.61596402790227656</v>
      </c>
      <c r="Y29" s="2">
        <f t="shared" si="8"/>
        <v>0.29053704968994409</v>
      </c>
      <c r="Z29" s="2">
        <f t="shared" si="9"/>
        <v>1.2467868257773354</v>
      </c>
      <c r="AA29" s="2">
        <f t="shared" si="10"/>
        <v>0.8300597883161458</v>
      </c>
    </row>
    <row r="30" spans="1:27" x14ac:dyDescent="0.35">
      <c r="A30" s="2">
        <v>29</v>
      </c>
      <c r="B30" s="2">
        <f t="shared" si="0"/>
        <v>11.5</v>
      </c>
      <c r="C30" s="2">
        <v>395.50986231875066</v>
      </c>
      <c r="D30" s="2">
        <v>314.86011409781111</v>
      </c>
      <c r="E30" s="2">
        <v>393.356700520027</v>
      </c>
      <c r="F30" s="2">
        <v>323.728247651255</v>
      </c>
      <c r="G30" s="2">
        <v>138.14492753623188</v>
      </c>
      <c r="H30" s="2">
        <v>103.26470588235294</v>
      </c>
      <c r="I30" s="2">
        <v>248.33333333333334</v>
      </c>
      <c r="J30" s="2">
        <v>197.95</v>
      </c>
      <c r="K30" s="2">
        <v>11.044247064414794</v>
      </c>
      <c r="L30" s="2">
        <v>59.07971635052575</v>
      </c>
      <c r="M30" s="2">
        <f t="shared" si="1"/>
        <v>47.070849028998012</v>
      </c>
      <c r="O30" s="2">
        <f t="shared" si="2"/>
        <v>47.070849028998012</v>
      </c>
      <c r="P30" s="2">
        <f t="shared" si="3"/>
        <v>91.074078507233864</v>
      </c>
      <c r="Q30" s="2">
        <f t="shared" si="4"/>
        <v>56.19385685335493</v>
      </c>
      <c r="R30" s="2">
        <f t="shared" si="5"/>
        <v>201.26248430433532</v>
      </c>
      <c r="S30" s="2">
        <f t="shared" si="6"/>
        <v>150.87915097100199</v>
      </c>
      <c r="T30" s="1">
        <f t="shared" si="11"/>
        <v>28675.594750140659</v>
      </c>
      <c r="U30" s="1">
        <f t="shared" si="12"/>
        <v>18191.538807902059</v>
      </c>
      <c r="V30" s="1">
        <f t="shared" si="13"/>
        <v>63369.528771671932</v>
      </c>
      <c r="W30" s="1">
        <f t="shared" si="14"/>
        <v>48843.843150951623</v>
      </c>
      <c r="X30" s="2">
        <f t="shared" si="7"/>
        <v>0.55734218989368867</v>
      </c>
      <c r="Y30" s="2">
        <f t="shared" si="8"/>
        <v>0.32637641629153347</v>
      </c>
      <c r="Z30" s="2">
        <f t="shared" si="9"/>
        <v>1.2316575208247948</v>
      </c>
      <c r="AA30" s="2">
        <f t="shared" si="10"/>
        <v>0.87631280969967629</v>
      </c>
    </row>
    <row r="31" spans="1:27" x14ac:dyDescent="0.35">
      <c r="A31" s="2">
        <v>30</v>
      </c>
      <c r="B31" s="2">
        <f t="shared" si="0"/>
        <v>12</v>
      </c>
      <c r="C31" s="2">
        <v>416.43065426379655</v>
      </c>
      <c r="D31" s="2">
        <v>322.59250917425379</v>
      </c>
      <c r="E31" s="2">
        <v>412.96421647436193</v>
      </c>
      <c r="F31" s="2">
        <v>333.14341909660419</v>
      </c>
      <c r="G31" s="2">
        <v>112.26086956521739</v>
      </c>
      <c r="H31" s="2">
        <v>92.086956521739125</v>
      </c>
      <c r="I31" s="2">
        <v>230.75</v>
      </c>
      <c r="J31" s="2">
        <v>176.58333333333334</v>
      </c>
      <c r="K31" s="2">
        <v>10.045158963733648</v>
      </c>
      <c r="L31" s="2">
        <v>60.584810463148543</v>
      </c>
      <c r="M31" s="2">
        <f t="shared" si="1"/>
        <v>47.949897588294824</v>
      </c>
      <c r="O31" s="2">
        <f t="shared" si="2"/>
        <v>47.949897588294824</v>
      </c>
      <c r="P31" s="2">
        <f t="shared" si="3"/>
        <v>64.310971976922559</v>
      </c>
      <c r="Q31" s="2">
        <f t="shared" si="4"/>
        <v>44.137058933444301</v>
      </c>
      <c r="R31" s="2">
        <f t="shared" si="5"/>
        <v>182.80010241170518</v>
      </c>
      <c r="S31" s="2">
        <f t="shared" si="6"/>
        <v>128.63343574503853</v>
      </c>
      <c r="T31" s="1">
        <f t="shared" si="11"/>
        <v>20746.23781747057</v>
      </c>
      <c r="U31" s="1">
        <f t="shared" si="12"/>
        <v>14703.970721955953</v>
      </c>
      <c r="V31" s="1">
        <f t="shared" si="13"/>
        <v>58969.943714302535</v>
      </c>
      <c r="W31" s="1">
        <f t="shared" si="14"/>
        <v>42853.382594245479</v>
      </c>
      <c r="X31" s="2">
        <f t="shared" si="7"/>
        <v>0.40322628764962548</v>
      </c>
      <c r="Y31" s="2">
        <f t="shared" si="8"/>
        <v>0.26380557027990448</v>
      </c>
      <c r="Z31" s="2">
        <f t="shared" si="9"/>
        <v>1.1461466746901812</v>
      </c>
      <c r="AA31" s="2">
        <f t="shared" si="10"/>
        <v>0.76883729214839258</v>
      </c>
    </row>
    <row r="32" spans="1:27" x14ac:dyDescent="0.35">
      <c r="A32" s="2">
        <v>31</v>
      </c>
      <c r="B32" s="2">
        <f t="shared" si="0"/>
        <v>12.5</v>
      </c>
      <c r="C32" s="2">
        <v>436.08398217129587</v>
      </c>
      <c r="D32" s="2">
        <v>329.57781887521708</v>
      </c>
      <c r="E32" s="2">
        <v>434.95395399324229</v>
      </c>
      <c r="F32" s="2">
        <v>341.67000459876004</v>
      </c>
      <c r="G32" s="2">
        <v>104.05555555555556</v>
      </c>
      <c r="H32" s="2">
        <v>99.444444444444443</v>
      </c>
      <c r="I32" s="2">
        <v>153.38095238095238</v>
      </c>
      <c r="J32" s="2">
        <v>188.625</v>
      </c>
      <c r="K32" s="2">
        <v>9.443059157512808</v>
      </c>
      <c r="L32" s="2">
        <v>63.299998808280691</v>
      </c>
      <c r="M32" s="2">
        <f t="shared" si="1"/>
        <v>49.83576389558872</v>
      </c>
      <c r="O32" s="2">
        <f t="shared" si="2"/>
        <v>49.83576389558872</v>
      </c>
      <c r="P32" s="2">
        <f t="shared" si="3"/>
        <v>54.219791659966837</v>
      </c>
      <c r="Q32" s="2">
        <f t="shared" si="4"/>
        <v>49.608680548855723</v>
      </c>
      <c r="R32" s="2">
        <f t="shared" si="5"/>
        <v>103.54518848536367</v>
      </c>
      <c r="S32" s="2">
        <f t="shared" si="6"/>
        <v>138.78923610441129</v>
      </c>
      <c r="T32" s="1">
        <f t="shared" si="11"/>
        <v>17869.640675160557</v>
      </c>
      <c r="U32" s="1">
        <f t="shared" si="12"/>
        <v>16949.798111265955</v>
      </c>
      <c r="V32" s="1">
        <f t="shared" si="13"/>
        <v>34126.197376029399</v>
      </c>
      <c r="W32" s="1">
        <f t="shared" si="14"/>
        <v>47420.118938052598</v>
      </c>
      <c r="X32" s="2">
        <f t="shared" si="7"/>
        <v>0.34731641150907483</v>
      </c>
      <c r="Y32" s="2">
        <f t="shared" si="8"/>
        <v>0.30409820866924037</v>
      </c>
      <c r="Z32" s="2">
        <f t="shared" si="9"/>
        <v>0.66328073555325928</v>
      </c>
      <c r="AA32" s="2">
        <f t="shared" si="10"/>
        <v>0.85076961561916098</v>
      </c>
    </row>
    <row r="33" spans="1:27" x14ac:dyDescent="0.35">
      <c r="A33" s="2">
        <v>32</v>
      </c>
      <c r="B33" s="2">
        <f t="shared" si="0"/>
        <v>13</v>
      </c>
      <c r="C33" s="2">
        <v>451.78221145560769</v>
      </c>
      <c r="D33" s="2">
        <v>335.13589961835277</v>
      </c>
      <c r="E33" s="2">
        <v>448.3005030151183</v>
      </c>
      <c r="F33" s="2">
        <v>349.95738445031185</v>
      </c>
      <c r="G33" s="2">
        <v>134.63768115942028</v>
      </c>
      <c r="H33" s="2">
        <v>136.47826086956522</v>
      </c>
      <c r="I33" s="2">
        <v>275.94444444444446</v>
      </c>
      <c r="J33" s="2">
        <v>157.34615384615384</v>
      </c>
      <c r="K33" s="2">
        <v>11.823788711415629</v>
      </c>
      <c r="L33" s="2">
        <v>60.700188186101421</v>
      </c>
      <c r="M33" s="2">
        <f t="shared" si="1"/>
        <v>48.481088317429972</v>
      </c>
      <c r="O33" s="2">
        <f t="shared" si="2"/>
        <v>48.481088317429972</v>
      </c>
      <c r="P33" s="2">
        <f t="shared" si="3"/>
        <v>86.156592841990317</v>
      </c>
      <c r="Q33" s="2">
        <f t="shared" si="4"/>
        <v>87.997172552135254</v>
      </c>
      <c r="R33" s="2">
        <f t="shared" si="5"/>
        <v>227.46335612701449</v>
      </c>
      <c r="S33" s="2">
        <f t="shared" si="6"/>
        <v>108.86506552872387</v>
      </c>
      <c r="T33" s="1">
        <f t="shared" si="11"/>
        <v>28874.167250152557</v>
      </c>
      <c r="U33" s="1">
        <f t="shared" si="12"/>
        <v>30795.260345368028</v>
      </c>
      <c r="V33" s="1">
        <f t="shared" si="13"/>
        <v>76231.13648583676</v>
      </c>
      <c r="W33" s="1">
        <f t="shared" si="14"/>
        <v>38098.133590444013</v>
      </c>
      <c r="X33" s="2">
        <f t="shared" si="7"/>
        <v>0.56120166806575877</v>
      </c>
      <c r="Y33" s="2">
        <f t="shared" si="8"/>
        <v>0.55250118290818206</v>
      </c>
      <c r="Z33" s="2">
        <f t="shared" si="9"/>
        <v>1.4816372220803729</v>
      </c>
      <c r="AA33" s="2">
        <f t="shared" si="10"/>
        <v>0.68352284212724057</v>
      </c>
    </row>
    <row r="34" spans="1:27" x14ac:dyDescent="0.35">
      <c r="A34" s="2">
        <v>33</v>
      </c>
      <c r="B34" s="2">
        <f t="shared" si="0"/>
        <v>13.5</v>
      </c>
      <c r="C34" s="2">
        <v>471.20647959728529</v>
      </c>
      <c r="D34" s="2">
        <v>344.24299742286081</v>
      </c>
      <c r="E34" s="2">
        <v>463.80021383571795</v>
      </c>
      <c r="F34" s="2">
        <v>353.91674728543484</v>
      </c>
      <c r="G34" s="2">
        <v>109.68</v>
      </c>
      <c r="H34" s="2">
        <v>112.07894736842105</v>
      </c>
      <c r="I34" s="2">
        <v>211.66666666666666</v>
      </c>
      <c r="J34" s="2">
        <v>241.59090909090909</v>
      </c>
      <c r="K34" s="2">
        <v>13.619217687603362</v>
      </c>
      <c r="L34" s="2">
        <v>56.918480934714765</v>
      </c>
      <c r="M34" s="2">
        <f t="shared" si="1"/>
        <v>46.093665122936919</v>
      </c>
      <c r="O34" s="2">
        <f t="shared" si="2"/>
        <v>46.093665122936919</v>
      </c>
      <c r="P34" s="2">
        <f t="shared" si="3"/>
        <v>63.586334877063088</v>
      </c>
      <c r="Q34" s="2">
        <f t="shared" si="4"/>
        <v>65.985282245484143</v>
      </c>
      <c r="R34" s="2">
        <f t="shared" si="5"/>
        <v>165.57300154372973</v>
      </c>
      <c r="S34" s="2">
        <f t="shared" si="6"/>
        <v>195.49724396797217</v>
      </c>
      <c r="T34" s="1">
        <f t="shared" si="11"/>
        <v>21889.150513213994</v>
      </c>
      <c r="U34" s="1">
        <f t="shared" si="12"/>
        <v>23353.2964610331</v>
      </c>
      <c r="V34" s="1">
        <f t="shared" si="13"/>
        <v>56997.346343713485</v>
      </c>
      <c r="W34" s="1">
        <f t="shared" si="14"/>
        <v>69189.748688411812</v>
      </c>
      <c r="X34" s="2">
        <f t="shared" si="7"/>
        <v>0.42544007153983804</v>
      </c>
      <c r="Y34" s="2">
        <f t="shared" si="8"/>
        <v>0.41898408309663709</v>
      </c>
      <c r="Z34" s="2">
        <f t="shared" si="9"/>
        <v>1.1078070431016425</v>
      </c>
      <c r="AA34" s="2">
        <f t="shared" si="10"/>
        <v>1.2413409585354334</v>
      </c>
    </row>
    <row r="35" spans="1:27" x14ac:dyDescent="0.35">
      <c r="A35" s="2">
        <v>34</v>
      </c>
      <c r="B35" s="2">
        <f t="shared" si="0"/>
        <v>14</v>
      </c>
      <c r="C35" s="2">
        <v>482.79690374786185</v>
      </c>
      <c r="D35" s="2">
        <v>349.12943069498641</v>
      </c>
      <c r="E35" s="2">
        <v>475.34482603313018</v>
      </c>
      <c r="F35" s="2">
        <v>359.76242301701507</v>
      </c>
      <c r="G35" s="2">
        <v>101.33333333333333</v>
      </c>
      <c r="H35" s="2">
        <v>100.43243243243244</v>
      </c>
      <c r="I35" s="2">
        <v>212.31578947368422</v>
      </c>
      <c r="J35" s="2">
        <v>182.77272727272728</v>
      </c>
      <c r="K35" s="2">
        <v>9.4364594948436995</v>
      </c>
      <c r="L35" s="2">
        <v>60.355218800376576</v>
      </c>
      <c r="M35" s="2">
        <f t="shared" si="1"/>
        <v>47.625528973993354</v>
      </c>
      <c r="O35" s="2">
        <f t="shared" si="2"/>
        <v>47.625528973993354</v>
      </c>
      <c r="P35" s="2">
        <f t="shared" si="3"/>
        <v>53.707804359339974</v>
      </c>
      <c r="Q35" s="2">
        <f t="shared" si="4"/>
        <v>52.806903458439081</v>
      </c>
      <c r="R35" s="2">
        <f t="shared" si="5"/>
        <v>164.69026049969085</v>
      </c>
      <c r="S35" s="2">
        <f t="shared" si="6"/>
        <v>135.14719829873394</v>
      </c>
      <c r="T35" s="1">
        <f t="shared" si="11"/>
        <v>18750.975159854075</v>
      </c>
      <c r="U35" s="1">
        <f t="shared" si="12"/>
        <v>18997.939540233638</v>
      </c>
      <c r="V35" s="1">
        <f t="shared" si="13"/>
        <v>57498.216889266077</v>
      </c>
      <c r="W35" s="1">
        <f t="shared" si="14"/>
        <v>48620.883523913537</v>
      </c>
      <c r="X35" s="2">
        <f t="shared" si="7"/>
        <v>0.36444613091011707</v>
      </c>
      <c r="Y35" s="2">
        <f t="shared" si="8"/>
        <v>0.34084414130877744</v>
      </c>
      <c r="Z35" s="2">
        <f t="shared" si="9"/>
        <v>1.1175420211951712</v>
      </c>
      <c r="AA35" s="2">
        <f t="shared" si="10"/>
        <v>0.87231266629131443</v>
      </c>
    </row>
    <row r="36" spans="1:27" x14ac:dyDescent="0.35">
      <c r="A36" s="2">
        <v>35</v>
      </c>
      <c r="B36" s="2">
        <f t="shared" si="0"/>
        <v>14.5</v>
      </c>
      <c r="C36" s="2">
        <v>496.03655821235435</v>
      </c>
      <c r="D36" s="2">
        <v>354.21630619892267</v>
      </c>
      <c r="E36" s="2">
        <v>495.51735607649192</v>
      </c>
      <c r="F36" s="2">
        <v>369.18059168606339</v>
      </c>
      <c r="G36" s="2">
        <v>101.50666666666666</v>
      </c>
      <c r="H36" s="2">
        <v>81.013333333333335</v>
      </c>
      <c r="I36" s="2">
        <v>130.4</v>
      </c>
      <c r="J36" s="2">
        <v>197.36842105263159</v>
      </c>
      <c r="K36" s="2">
        <v>7.5873695509404726</v>
      </c>
      <c r="L36" s="2">
        <v>60.914859430237946</v>
      </c>
      <c r="M36" s="2">
        <f t="shared" si="1"/>
        <v>47.582986960413578</v>
      </c>
      <c r="O36" s="2">
        <f t="shared" si="2"/>
        <v>47.582986960413578</v>
      </c>
      <c r="P36" s="2">
        <f t="shared" si="3"/>
        <v>53.923679706253083</v>
      </c>
      <c r="Q36" s="2">
        <f t="shared" si="4"/>
        <v>33.430346372919757</v>
      </c>
      <c r="R36" s="2">
        <f t="shared" si="5"/>
        <v>82.817013039586428</v>
      </c>
      <c r="S36" s="2">
        <f t="shared" si="6"/>
        <v>149.785434092218</v>
      </c>
      <c r="T36" s="1">
        <f t="shared" si="11"/>
        <v>19100.646642202773</v>
      </c>
      <c r="U36" s="1">
        <f t="shared" si="12"/>
        <v>12341.835054224559</v>
      </c>
      <c r="V36" s="1">
        <f t="shared" si="13"/>
        <v>29335.136449310317</v>
      </c>
      <c r="W36" s="1">
        <f t="shared" si="14"/>
        <v>55297.875184118893</v>
      </c>
      <c r="X36" s="2">
        <f t="shared" si="7"/>
        <v>0.37124238645123853</v>
      </c>
      <c r="Y36" s="2">
        <f t="shared" si="8"/>
        <v>0.22142623216180657</v>
      </c>
      <c r="Z36" s="2">
        <f t="shared" si="9"/>
        <v>0.57016111895668986</v>
      </c>
      <c r="AA36" s="2">
        <f t="shared" si="10"/>
        <v>0.99210531454818829</v>
      </c>
    </row>
    <row r="37" spans="1:27" x14ac:dyDescent="0.35">
      <c r="A37" s="2">
        <v>36</v>
      </c>
      <c r="B37" s="2">
        <f t="shared" si="0"/>
        <v>15</v>
      </c>
      <c r="C37" s="2">
        <v>511.07814950131075</v>
      </c>
      <c r="D37" s="2">
        <v>361.97534000622153</v>
      </c>
      <c r="E37" s="2">
        <v>502.32806644692295</v>
      </c>
      <c r="F37" s="2">
        <v>370.0408036104746</v>
      </c>
      <c r="G37" s="2">
        <v>125.58666666666667</v>
      </c>
      <c r="H37" s="2">
        <v>95.25333333333333</v>
      </c>
      <c r="I37" s="2">
        <v>197.46153846153845</v>
      </c>
      <c r="J37" s="2">
        <v>202.44444444444446</v>
      </c>
      <c r="K37" s="2">
        <v>7.3626904380498681</v>
      </c>
      <c r="L37" s="2">
        <v>60.00029873723868</v>
      </c>
      <c r="M37" s="2">
        <f t="shared" ref="M37:M68" si="15">(K37+L37*3)/4</f>
        <v>46.84089666244148</v>
      </c>
      <c r="O37" s="2">
        <f t="shared" si="2"/>
        <v>46.84089666244148</v>
      </c>
      <c r="P37" s="2">
        <f t="shared" si="3"/>
        <v>78.745770004225193</v>
      </c>
      <c r="Q37" s="2">
        <f t="shared" si="4"/>
        <v>48.41243667089185</v>
      </c>
      <c r="R37" s="2">
        <f t="shared" si="5"/>
        <v>150.62064179909697</v>
      </c>
      <c r="S37" s="2">
        <f t="shared" si="6"/>
        <v>155.60354778200298</v>
      </c>
      <c r="T37" s="1">
        <f t="shared" si="11"/>
        <v>28504.026871331134</v>
      </c>
      <c r="U37" s="1">
        <f t="shared" si="12"/>
        <v>17914.576970438029</v>
      </c>
      <c r="V37" s="1">
        <f t="shared" si="13"/>
        <v>54520.958027183427</v>
      </c>
      <c r="W37" s="1">
        <f t="shared" si="14"/>
        <v>57579.661865893264</v>
      </c>
      <c r="X37" s="2">
        <f t="shared" si="7"/>
        <v>0.5540075766755741</v>
      </c>
      <c r="Y37" s="2">
        <f t="shared" si="8"/>
        <v>0.32140741323381727</v>
      </c>
      <c r="Z37" s="2">
        <f t="shared" si="9"/>
        <v>1.0596756721784555</v>
      </c>
      <c r="AA37" s="2">
        <f t="shared" si="10"/>
        <v>1.0330431025936819</v>
      </c>
    </row>
    <row r="38" spans="1:27" x14ac:dyDescent="0.35">
      <c r="A38" s="2">
        <v>37</v>
      </c>
      <c r="B38" s="2">
        <f t="shared" si="0"/>
        <v>15.5</v>
      </c>
      <c r="C38" s="2">
        <v>522.19518346918915</v>
      </c>
      <c r="D38" s="2">
        <v>364.47414533577933</v>
      </c>
      <c r="E38" s="2">
        <v>509.73433220849029</v>
      </c>
      <c r="F38" s="2">
        <v>370.73539699495706</v>
      </c>
      <c r="G38" s="2">
        <v>112.70666666666666</v>
      </c>
      <c r="H38" s="2">
        <v>114.74358974358974</v>
      </c>
      <c r="I38" s="2">
        <v>169.375</v>
      </c>
      <c r="J38" s="2">
        <v>196.16129032258064</v>
      </c>
      <c r="K38" s="2">
        <v>10.315062233118395</v>
      </c>
      <c r="L38" s="2">
        <v>60.023750321391788</v>
      </c>
      <c r="M38" s="2">
        <f t="shared" si="15"/>
        <v>47.59657829932344</v>
      </c>
      <c r="O38" s="2">
        <f t="shared" si="2"/>
        <v>47.59657829932344</v>
      </c>
      <c r="P38" s="2">
        <f t="shared" si="3"/>
        <v>65.110088367343224</v>
      </c>
      <c r="Q38" s="2">
        <f t="shared" si="4"/>
        <v>67.147011444266298</v>
      </c>
      <c r="R38" s="2">
        <f t="shared" si="5"/>
        <v>121.77842170067656</v>
      </c>
      <c r="S38" s="2">
        <f t="shared" si="6"/>
        <v>148.56471202325719</v>
      </c>
      <c r="T38" s="1">
        <f t="shared" si="11"/>
        <v>23730.943810424487</v>
      </c>
      <c r="U38" s="1">
        <f t="shared" si="12"/>
        <v>24893.773944814991</v>
      </c>
      <c r="V38" s="1">
        <f t="shared" si="13"/>
        <v>44385.086169694208</v>
      </c>
      <c r="W38" s="1">
        <f t="shared" si="14"/>
        <v>55078.197491383726</v>
      </c>
      <c r="X38" s="2">
        <f t="shared" si="7"/>
        <v>0.46123737996685082</v>
      </c>
      <c r="Y38" s="2">
        <f t="shared" si="8"/>
        <v>0.44662196056504216</v>
      </c>
      <c r="Z38" s="2">
        <f t="shared" si="9"/>
        <v>0.86267368959509028</v>
      </c>
      <c r="AA38" s="2">
        <f t="shared" si="10"/>
        <v>0.98816405268731966</v>
      </c>
    </row>
    <row r="39" spans="1:27" x14ac:dyDescent="0.35">
      <c r="A39" s="2">
        <v>38</v>
      </c>
      <c r="B39" s="2">
        <f t="shared" si="0"/>
        <v>16</v>
      </c>
      <c r="C39" s="2">
        <v>534.27426845351852</v>
      </c>
      <c r="D39" s="2">
        <v>368.13816377618156</v>
      </c>
      <c r="E39" s="2">
        <v>525.67689190967849</v>
      </c>
      <c r="F39" s="2">
        <v>378.82548680598148</v>
      </c>
      <c r="G39" s="2">
        <v>105.16</v>
      </c>
      <c r="H39" s="2">
        <v>83.25</v>
      </c>
      <c r="I39" s="2">
        <v>193.47826086956522</v>
      </c>
      <c r="J39" s="2">
        <v>200.2</v>
      </c>
      <c r="K39" s="2">
        <v>12.561445620062937</v>
      </c>
      <c r="L39" s="2">
        <v>61.103959755236986</v>
      </c>
      <c r="M39" s="2">
        <f t="shared" si="15"/>
        <v>48.968331221443471</v>
      </c>
      <c r="O39" s="2">
        <f t="shared" si="2"/>
        <v>48.968331221443471</v>
      </c>
      <c r="P39" s="2">
        <f t="shared" si="3"/>
        <v>56.191668778556526</v>
      </c>
      <c r="Q39" s="2">
        <f t="shared" si="4"/>
        <v>34.281668778556529</v>
      </c>
      <c r="R39" s="2">
        <f t="shared" si="5"/>
        <v>144.50992964812176</v>
      </c>
      <c r="S39" s="2">
        <f t="shared" si="6"/>
        <v>151.23166877855653</v>
      </c>
      <c r="T39" s="1">
        <f t="shared" si="11"/>
        <v>20686.297763657189</v>
      </c>
      <c r="U39" s="1">
        <f t="shared" si="12"/>
        <v>12986.769863558095</v>
      </c>
      <c r="V39" s="1">
        <f t="shared" si="13"/>
        <v>53199.620148084723</v>
      </c>
      <c r="W39" s="1">
        <f t="shared" si="14"/>
        <v>57290.410545517625</v>
      </c>
      <c r="X39" s="2">
        <f t="shared" si="7"/>
        <v>0.40206128580238282</v>
      </c>
      <c r="Y39" s="2">
        <f t="shared" si="8"/>
        <v>0.2329970791382322</v>
      </c>
      <c r="Z39" s="2">
        <f t="shared" si="9"/>
        <v>1.0339939957025825</v>
      </c>
      <c r="AA39" s="2">
        <f t="shared" si="10"/>
        <v>1.0278536125594038</v>
      </c>
    </row>
    <row r="40" spans="1:27" x14ac:dyDescent="0.35">
      <c r="A40" s="2">
        <v>39</v>
      </c>
      <c r="B40" s="2">
        <f t="shared" si="0"/>
        <v>16.5</v>
      </c>
      <c r="C40" s="2">
        <v>548.56759784079077</v>
      </c>
      <c r="D40" s="2">
        <v>375.83924156325031</v>
      </c>
      <c r="E40" s="2">
        <v>530.33444048138585</v>
      </c>
      <c r="F40" s="2">
        <v>376.11936393217599</v>
      </c>
      <c r="G40" s="2">
        <v>115.94666666666667</v>
      </c>
      <c r="H40" s="2">
        <v>102.88505747126437</v>
      </c>
      <c r="I40" s="2">
        <v>208.76666666666668</v>
      </c>
      <c r="J40" s="2">
        <v>150.15</v>
      </c>
      <c r="K40" s="2">
        <v>6.933245464488464</v>
      </c>
      <c r="L40" s="2">
        <v>61.452851589786938</v>
      </c>
      <c r="M40" s="2">
        <f t="shared" si="15"/>
        <v>47.822950058462318</v>
      </c>
      <c r="O40" s="2">
        <f>M40</f>
        <v>47.822950058462318</v>
      </c>
      <c r="P40" s="2">
        <f t="shared" si="3"/>
        <v>68.123716608204347</v>
      </c>
      <c r="Q40" s="2">
        <f t="shared" si="4"/>
        <v>55.062107412802057</v>
      </c>
      <c r="R40" s="2">
        <f t="shared" si="5"/>
        <v>160.94371660820437</v>
      </c>
      <c r="S40" s="2">
        <f t="shared" si="6"/>
        <v>102.32704994153769</v>
      </c>
      <c r="T40" s="1">
        <f t="shared" si="11"/>
        <v>25603.565982497319</v>
      </c>
      <c r="U40" s="1">
        <f t="shared" si="12"/>
        <v>20709.924816868261</v>
      </c>
      <c r="V40" s="1">
        <f t="shared" si="13"/>
        <v>60488.964384398219</v>
      </c>
      <c r="W40" s="1">
        <f t="shared" si="14"/>
        <v>38487.184937067163</v>
      </c>
      <c r="X40" s="2">
        <f t="shared" si="7"/>
        <v>0.49763388198609593</v>
      </c>
      <c r="Y40" s="2">
        <f t="shared" si="8"/>
        <v>0.37155905911931286</v>
      </c>
      <c r="Z40" s="2">
        <f t="shared" si="9"/>
        <v>1.1756705368503813</v>
      </c>
      <c r="AA40" s="2">
        <f t="shared" si="10"/>
        <v>0.69050285550626833</v>
      </c>
    </row>
    <row r="41" spans="1:27" x14ac:dyDescent="0.35">
      <c r="A41" s="2">
        <v>40</v>
      </c>
      <c r="B41" s="2">
        <f t="shared" si="0"/>
        <v>17</v>
      </c>
      <c r="C41" s="2">
        <v>552.75175622979998</v>
      </c>
      <c r="D41" s="2">
        <v>378.44179047650357</v>
      </c>
      <c r="E41" s="2">
        <v>541.02389621973043</v>
      </c>
      <c r="F41" s="2">
        <v>382.47930685897825</v>
      </c>
      <c r="G41" s="2">
        <v>126.32</v>
      </c>
      <c r="H41" s="2">
        <v>95.125</v>
      </c>
      <c r="I41" s="2">
        <v>213.44117647058823</v>
      </c>
      <c r="J41" s="2">
        <v>212.83333333333334</v>
      </c>
      <c r="K41" s="2">
        <v>8.8513141635715655</v>
      </c>
      <c r="L41" s="2">
        <v>61.870918697877002</v>
      </c>
      <c r="M41" s="2">
        <f t="shared" si="15"/>
        <v>48.616017564300641</v>
      </c>
      <c r="O41" s="2">
        <f t="shared" si="2"/>
        <v>48.616017564300641</v>
      </c>
      <c r="P41" s="2">
        <f t="shared" si="3"/>
        <v>77.703982435699345</v>
      </c>
      <c r="Q41" s="2">
        <f t="shared" si="4"/>
        <v>46.508982435699359</v>
      </c>
      <c r="R41" s="2">
        <f t="shared" si="5"/>
        <v>164.82515890628758</v>
      </c>
      <c r="S41" s="2">
        <f t="shared" si="6"/>
        <v>164.21731576903269</v>
      </c>
      <c r="T41" s="1">
        <f t="shared" si="11"/>
        <v>29406.434240120845</v>
      </c>
      <c r="U41" s="1">
        <f t="shared" si="12"/>
        <v>17788.723364722686</v>
      </c>
      <c r="V41" s="1">
        <f t="shared" si="13"/>
        <v>62376.72825206969</v>
      </c>
      <c r="W41" s="1">
        <f t="shared" si="14"/>
        <v>62809.725109581581</v>
      </c>
      <c r="X41" s="2">
        <f t="shared" si="7"/>
        <v>0.57154687109927538</v>
      </c>
      <c r="Y41" s="2">
        <f t="shared" si="8"/>
        <v>0.31914945972892195</v>
      </c>
      <c r="Z41" s="2">
        <f t="shared" si="9"/>
        <v>1.2123613346238098</v>
      </c>
      <c r="AA41" s="2">
        <f t="shared" si="10"/>
        <v>1.1268762475781839</v>
      </c>
    </row>
    <row r="42" spans="1:27" x14ac:dyDescent="0.35">
      <c r="A42" s="2">
        <v>41</v>
      </c>
      <c r="B42" s="2">
        <f t="shared" si="0"/>
        <v>17.5</v>
      </c>
      <c r="C42" s="2">
        <v>565.27369009471795</v>
      </c>
      <c r="D42" s="2">
        <v>381.16653108768105</v>
      </c>
      <c r="E42" s="2">
        <v>550.06412164415906</v>
      </c>
      <c r="F42" s="2">
        <v>384.97368026614072</v>
      </c>
      <c r="G42" s="2">
        <v>93.946666666666673</v>
      </c>
      <c r="H42" s="2">
        <v>86.009900990099013</v>
      </c>
      <c r="I42" s="2">
        <v>144.06451612903226</v>
      </c>
      <c r="J42" s="2">
        <v>170.13461538461539</v>
      </c>
      <c r="K42" s="2">
        <v>14.541684182543198</v>
      </c>
      <c r="L42" s="2">
        <v>69.686740589615454</v>
      </c>
      <c r="M42" s="2">
        <f t="shared" si="15"/>
        <v>55.900476487847392</v>
      </c>
      <c r="O42" s="2">
        <f t="shared" si="2"/>
        <v>55.900476487847392</v>
      </c>
      <c r="P42" s="2">
        <f t="shared" si="3"/>
        <v>38.04619017881928</v>
      </c>
      <c r="Q42" s="2">
        <f t="shared" si="4"/>
        <v>30.10942450225162</v>
      </c>
      <c r="R42" s="2">
        <f t="shared" si="5"/>
        <v>88.164039641184871</v>
      </c>
      <c r="S42" s="2">
        <f t="shared" si="6"/>
        <v>114.234138896768</v>
      </c>
      <c r="T42" s="1">
        <f t="shared" si="11"/>
        <v>14501.934331562745</v>
      </c>
      <c r="U42" s="1">
        <f t="shared" si="12"/>
        <v>11591.335961327319</v>
      </c>
      <c r="V42" s="1">
        <f t="shared" si="13"/>
        <v>33605.181156707236</v>
      </c>
      <c r="W42" s="1">
        <f t="shared" si="14"/>
        <v>43977.136863122272</v>
      </c>
      <c r="X42" s="2">
        <f t="shared" si="7"/>
        <v>0.28186127989579013</v>
      </c>
      <c r="Y42" s="2">
        <f t="shared" si="8"/>
        <v>0.20796144466051789</v>
      </c>
      <c r="Z42" s="2">
        <f t="shared" si="9"/>
        <v>0.65315420380466427</v>
      </c>
      <c r="AA42" s="2">
        <f t="shared" si="10"/>
        <v>0.78899869217844409</v>
      </c>
    </row>
    <row r="43" spans="1:27" x14ac:dyDescent="0.35">
      <c r="A43" s="2">
        <v>42</v>
      </c>
      <c r="B43" s="2">
        <f t="shared" si="0"/>
        <v>18</v>
      </c>
      <c r="C43" s="2">
        <v>574.03904380016047</v>
      </c>
      <c r="D43" s="2">
        <v>383.66265904768932</v>
      </c>
      <c r="E43" s="2">
        <v>553.31677031882668</v>
      </c>
      <c r="F43" s="2">
        <v>384.64144632783348</v>
      </c>
      <c r="G43" s="2">
        <v>101.62666666666667</v>
      </c>
      <c r="H43" s="2">
        <v>110.82954545454545</v>
      </c>
      <c r="I43" s="2">
        <v>240.17948717948718</v>
      </c>
      <c r="J43" s="2">
        <v>186.42307692307693</v>
      </c>
      <c r="K43" s="2">
        <v>11.792330454362146</v>
      </c>
      <c r="L43" s="2">
        <v>66.435935689397823</v>
      </c>
      <c r="M43" s="2">
        <f t="shared" si="15"/>
        <v>52.775034380638907</v>
      </c>
      <c r="O43" s="2">
        <f t="shared" si="2"/>
        <v>52.775034380638907</v>
      </c>
      <c r="P43" s="2">
        <f t="shared" si="3"/>
        <v>48.851632286027758</v>
      </c>
      <c r="Q43" s="2">
        <f t="shared" si="4"/>
        <v>58.054511073906546</v>
      </c>
      <c r="R43" s="2">
        <f t="shared" si="5"/>
        <v>187.40445279884827</v>
      </c>
      <c r="S43" s="2">
        <f t="shared" si="6"/>
        <v>133.64804254243802</v>
      </c>
      <c r="T43" s="1">
        <f t="shared" si="11"/>
        <v>18742.547141677358</v>
      </c>
      <c r="U43" s="1">
        <f t="shared" si="12"/>
        <v>22330.171105322639</v>
      </c>
      <c r="V43" s="1">
        <f t="shared" si="13"/>
        <v>71900.090678183304</v>
      </c>
      <c r="W43" s="1">
        <f t="shared" si="14"/>
        <v>51406.576382407176</v>
      </c>
      <c r="X43" s="2">
        <f t="shared" si="7"/>
        <v>0.36428232297002017</v>
      </c>
      <c r="Y43" s="2">
        <f t="shared" si="8"/>
        <v>0.40062807756351909</v>
      </c>
      <c r="Z43" s="2">
        <f t="shared" si="9"/>
        <v>1.3974585127632586</v>
      </c>
      <c r="AA43" s="2">
        <f t="shared" si="10"/>
        <v>0.92229109096691908</v>
      </c>
    </row>
    <row r="44" spans="1:27" x14ac:dyDescent="0.35">
      <c r="A44" s="2">
        <v>43</v>
      </c>
      <c r="B44" s="2">
        <f t="shared" si="0"/>
        <v>18.5</v>
      </c>
      <c r="C44" s="2">
        <v>588.77522206802132</v>
      </c>
      <c r="D44" s="2">
        <v>388.15402210445149</v>
      </c>
      <c r="E44" s="2">
        <v>565.12098358417018</v>
      </c>
      <c r="F44" s="2">
        <v>388.86203644630012</v>
      </c>
      <c r="G44" s="2">
        <v>112.49333333333334</v>
      </c>
      <c r="H44" s="2">
        <v>128.37037037037038</v>
      </c>
      <c r="I44" s="2">
        <v>151</v>
      </c>
      <c r="J44" s="2">
        <v>166.57142857142858</v>
      </c>
      <c r="K44" s="2">
        <v>9.9091020301852115</v>
      </c>
      <c r="L44" s="2">
        <v>64.181739855732417</v>
      </c>
      <c r="M44" s="2">
        <f t="shared" si="15"/>
        <v>50.613580399345615</v>
      </c>
      <c r="O44" s="2">
        <f t="shared" si="2"/>
        <v>50.613580399345615</v>
      </c>
      <c r="P44" s="2">
        <f t="shared" si="3"/>
        <v>61.879752933987724</v>
      </c>
      <c r="Q44" s="2">
        <f t="shared" si="4"/>
        <v>77.756789971024773</v>
      </c>
      <c r="R44" s="2">
        <f t="shared" si="5"/>
        <v>100.38641960065439</v>
      </c>
      <c r="S44" s="2">
        <f t="shared" si="6"/>
        <v>115.95784817208298</v>
      </c>
      <c r="T44" s="1">
        <f t="shared" si="11"/>
        <v>24018.874988157069</v>
      </c>
      <c r="U44" s="1">
        <f t="shared" si="12"/>
        <v>30236.66369565994</v>
      </c>
      <c r="V44" s="1">
        <f t="shared" si="13"/>
        <v>38965.392532659149</v>
      </c>
      <c r="W44" s="1">
        <f t="shared" si="14"/>
        <v>45091.604982127064</v>
      </c>
      <c r="X44" s="2">
        <f t="shared" si="7"/>
        <v>0.46683364377704989</v>
      </c>
      <c r="Y44" s="2">
        <f t="shared" si="8"/>
        <v>0.54247933843370644</v>
      </c>
      <c r="Z44" s="2">
        <f t="shared" si="9"/>
        <v>0.75733589463259199</v>
      </c>
      <c r="AA44" s="2">
        <f t="shared" si="10"/>
        <v>0.80899348836324791</v>
      </c>
    </row>
    <row r="45" spans="1:27" x14ac:dyDescent="0.35">
      <c r="A45" s="2">
        <v>44</v>
      </c>
      <c r="B45" s="2">
        <f t="shared" si="0"/>
        <v>19</v>
      </c>
      <c r="C45" s="2">
        <v>594.53225751567265</v>
      </c>
      <c r="D45" s="2">
        <v>391.06813877160113</v>
      </c>
      <c r="E45" s="2">
        <v>574.00850249805092</v>
      </c>
      <c r="F45" s="2">
        <v>393.8001924697711</v>
      </c>
      <c r="G45" s="2">
        <v>123.10666666666667</v>
      </c>
      <c r="H45" s="2">
        <v>80.684210526315795</v>
      </c>
      <c r="I45" s="2">
        <v>191.93103448275863</v>
      </c>
      <c r="J45" s="2">
        <v>169.41818181818181</v>
      </c>
      <c r="K45" s="2">
        <v>11.648256922378573</v>
      </c>
      <c r="L45" s="2">
        <v>67.046262998185014</v>
      </c>
      <c r="M45" s="2">
        <f t="shared" si="15"/>
        <v>53.196761479233409</v>
      </c>
      <c r="O45" s="2">
        <f>M45</f>
        <v>53.196761479233409</v>
      </c>
      <c r="P45" s="2">
        <f t="shared" si="3"/>
        <v>69.909905187433253</v>
      </c>
      <c r="Q45" s="2">
        <f t="shared" si="4"/>
        <v>27.487449047082386</v>
      </c>
      <c r="R45" s="2">
        <f t="shared" si="5"/>
        <v>138.73427300352523</v>
      </c>
      <c r="S45" s="2">
        <f t="shared" si="6"/>
        <v>116.22142033894841</v>
      </c>
      <c r="T45" s="1">
        <f t="shared" si="11"/>
        <v>27339.536503348623</v>
      </c>
      <c r="U45" s="1">
        <f t="shared" si="12"/>
        <v>10824.56272524407</v>
      </c>
      <c r="V45" s="1">
        <f t="shared" si="13"/>
        <v>54254.553927319801</v>
      </c>
      <c r="W45" s="1">
        <f t="shared" si="14"/>
        <v>45768.017698588053</v>
      </c>
      <c r="X45" s="2">
        <f t="shared" si="7"/>
        <v>0.53137440664173208</v>
      </c>
      <c r="Y45" s="2">
        <f t="shared" si="8"/>
        <v>0.19420468095054486</v>
      </c>
      <c r="Z45" s="2">
        <f t="shared" si="9"/>
        <v>1.0544978111538321</v>
      </c>
      <c r="AA45" s="2">
        <f t="shared" si="10"/>
        <v>0.82112908396424578</v>
      </c>
    </row>
    <row r="46" spans="1:27" x14ac:dyDescent="0.35">
      <c r="A46" s="2">
        <v>45</v>
      </c>
      <c r="B46" s="2">
        <f t="shared" si="0"/>
        <v>19.5</v>
      </c>
      <c r="C46" s="2">
        <v>610.53589982107997</v>
      </c>
      <c r="D46" s="2">
        <v>396.26510706225662</v>
      </c>
      <c r="E46" s="2">
        <v>583.00291596931515</v>
      </c>
      <c r="F46" s="2">
        <v>395.92997921201044</v>
      </c>
      <c r="G46" s="2">
        <v>117.69333333333333</v>
      </c>
      <c r="H46" s="2">
        <v>104.52325581395348</v>
      </c>
      <c r="I46" s="2">
        <v>175.42424242424244</v>
      </c>
      <c r="J46" s="2">
        <v>157.20689655172413</v>
      </c>
      <c r="K46" s="2">
        <v>12.494068432512091</v>
      </c>
      <c r="L46" s="2">
        <v>62.072065045899777</v>
      </c>
      <c r="M46" s="2">
        <f t="shared" si="15"/>
        <v>49.677565892552856</v>
      </c>
      <c r="N46" s="2" t="s">
        <v>1</v>
      </c>
      <c r="O46" s="2">
        <f t="shared" si="2"/>
        <v>49.677565892552856</v>
      </c>
      <c r="P46" s="2">
        <f t="shared" si="3"/>
        <v>68.015767440780479</v>
      </c>
      <c r="Q46" s="2">
        <f t="shared" si="4"/>
        <v>54.845689921400627</v>
      </c>
      <c r="R46" s="2">
        <f t="shared" si="5"/>
        <v>125.74667653168959</v>
      </c>
      <c r="S46" s="2">
        <f t="shared" si="6"/>
        <v>107.52933065917128</v>
      </c>
      <c r="T46" s="1">
        <f t="shared" si="11"/>
        <v>26952.275366842423</v>
      </c>
      <c r="U46" s="1">
        <f t="shared" si="12"/>
        <v>21715.052870448522</v>
      </c>
      <c r="V46" s="1">
        <f t="shared" si="13"/>
        <v>49829.020238552926</v>
      </c>
      <c r="W46" s="1">
        <f t="shared" si="14"/>
        <v>42574.085652567082</v>
      </c>
      <c r="X46" s="2">
        <f t="shared" si="7"/>
        <v>0.52384755421681339</v>
      </c>
      <c r="Y46" s="2">
        <f t="shared" si="8"/>
        <v>0.38959217305792654</v>
      </c>
      <c r="Z46" s="2">
        <f t="shared" si="9"/>
        <v>0.96848262440575172</v>
      </c>
      <c r="AA46" s="2">
        <f t="shared" si="10"/>
        <v>0.76382639472686253</v>
      </c>
    </row>
    <row r="47" spans="1:27" x14ac:dyDescent="0.35">
      <c r="A47" s="2">
        <v>46</v>
      </c>
      <c r="B47" s="2">
        <f t="shared" si="0"/>
        <v>20</v>
      </c>
      <c r="C47" s="2">
        <v>613.10136919828267</v>
      </c>
      <c r="D47" s="2">
        <v>398.55772436114523</v>
      </c>
      <c r="E47" s="2">
        <v>590.31755782455389</v>
      </c>
      <c r="F47" s="2">
        <v>397.72587747403895</v>
      </c>
      <c r="G47" s="2">
        <v>102.77333333333333</v>
      </c>
      <c r="H47" s="2">
        <v>97.27472527472527</v>
      </c>
      <c r="I47" s="2">
        <v>173.55555555555554</v>
      </c>
      <c r="J47" s="2">
        <v>144.82142857142858</v>
      </c>
      <c r="K47" s="2">
        <v>13.768274812056188</v>
      </c>
      <c r="L47" s="2">
        <v>68.382896175093748</v>
      </c>
      <c r="M47" s="2">
        <f t="shared" si="15"/>
        <v>54.729240834334355</v>
      </c>
      <c r="N47" s="2">
        <f>AVERAGE(M47:M51)</f>
        <v>54.032549434684235</v>
      </c>
      <c r="O47" s="2">
        <f t="shared" ref="O47:O56" si="16">N$47</f>
        <v>54.032549434684235</v>
      </c>
      <c r="P47" s="2">
        <f t="shared" si="3"/>
        <v>48.740783898649092</v>
      </c>
      <c r="Q47" s="2">
        <f t="shared" si="4"/>
        <v>43.242175840041035</v>
      </c>
      <c r="R47" s="2">
        <f t="shared" si="5"/>
        <v>119.52300612087132</v>
      </c>
      <c r="S47" s="2">
        <f t="shared" si="6"/>
        <v>90.788879136744356</v>
      </c>
      <c r="T47" s="1">
        <f t="shared" si="11"/>
        <v>19426.015914223932</v>
      </c>
      <c r="U47" s="1">
        <f t="shared" si="12"/>
        <v>17198.532329867008</v>
      </c>
      <c r="V47" s="1">
        <f t="shared" si="13"/>
        <v>47636.817328337704</v>
      </c>
      <c r="W47" s="1">
        <f t="shared" si="14"/>
        <v>36109.08661954612</v>
      </c>
      <c r="X47" s="2">
        <f t="shared" si="7"/>
        <v>0.37756630141002062</v>
      </c>
      <c r="Y47" s="2">
        <f t="shared" si="8"/>
        <v>0.30856077688479033</v>
      </c>
      <c r="Z47" s="2">
        <f t="shared" si="9"/>
        <v>0.92587471404446176</v>
      </c>
      <c r="AA47" s="2">
        <f t="shared" si="10"/>
        <v>0.64783712971707363</v>
      </c>
    </row>
    <row r="48" spans="1:27" x14ac:dyDescent="0.35">
      <c r="A48" s="2">
        <v>47</v>
      </c>
      <c r="B48" s="2">
        <f t="shared" si="0"/>
        <v>20.5</v>
      </c>
      <c r="C48" s="2">
        <v>620.06478607926147</v>
      </c>
      <c r="D48" s="2">
        <v>401.57612301422165</v>
      </c>
      <c r="E48" s="2">
        <v>595.00564769837069</v>
      </c>
      <c r="F48" s="2">
        <v>400.28162106406</v>
      </c>
      <c r="G48" s="2">
        <v>98.04</v>
      </c>
      <c r="H48" s="2">
        <v>119.84946236559139</v>
      </c>
      <c r="I48" s="2">
        <v>127.02500000000001</v>
      </c>
      <c r="J48" s="2">
        <v>202.83333333333334</v>
      </c>
      <c r="K48" s="2">
        <v>15.271858971004042</v>
      </c>
      <c r="L48" s="2">
        <v>68.226177146661499</v>
      </c>
      <c r="M48" s="2">
        <f t="shared" si="15"/>
        <v>54.987597602747137</v>
      </c>
      <c r="O48" s="2">
        <f t="shared" si="16"/>
        <v>54.032549434684235</v>
      </c>
      <c r="P48" s="2">
        <f t="shared" si="3"/>
        <v>44.007450565315771</v>
      </c>
      <c r="Q48" s="2">
        <f t="shared" si="4"/>
        <v>65.816912930907165</v>
      </c>
      <c r="R48" s="2">
        <f t="shared" si="5"/>
        <v>72.992450565315778</v>
      </c>
      <c r="S48" s="2">
        <f t="shared" si="6"/>
        <v>148.80078389864912</v>
      </c>
      <c r="T48" s="1">
        <f t="shared" si="11"/>
        <v>17672.341381759525</v>
      </c>
      <c r="U48" s="1">
        <f t="shared" si="12"/>
        <v>26345.300601415613</v>
      </c>
      <c r="V48" s="1">
        <f t="shared" si="13"/>
        <v>29312.025307326741</v>
      </c>
      <c r="W48" s="1">
        <f t="shared" si="14"/>
        <v>59562.218994554147</v>
      </c>
      <c r="X48" s="2">
        <f t="shared" si="7"/>
        <v>0.34348167952856135</v>
      </c>
      <c r="Y48" s="2">
        <f t="shared" si="8"/>
        <v>0.47266396137297578</v>
      </c>
      <c r="Z48" s="2">
        <f t="shared" si="9"/>
        <v>0.56971192811701221</v>
      </c>
      <c r="AA48" s="2">
        <f t="shared" si="10"/>
        <v>1.0686123800241598</v>
      </c>
    </row>
    <row r="49" spans="1:27" x14ac:dyDescent="0.35">
      <c r="A49" s="2">
        <v>48</v>
      </c>
      <c r="B49" s="2">
        <f t="shared" si="0"/>
        <v>21</v>
      </c>
      <c r="C49" s="2">
        <v>617.36188084256571</v>
      </c>
      <c r="D49" s="2">
        <v>398.9539503857045</v>
      </c>
      <c r="E49" s="2">
        <v>611.14672586327106</v>
      </c>
      <c r="F49" s="2">
        <v>405.42431917038027</v>
      </c>
      <c r="G49" s="2">
        <v>111.45333333333333</v>
      </c>
      <c r="H49" s="2">
        <v>88.34693877551021</v>
      </c>
      <c r="I49" s="2">
        <v>216.95</v>
      </c>
      <c r="J49" s="2">
        <v>217.98333333333332</v>
      </c>
      <c r="K49" s="2">
        <v>15.305236954132612</v>
      </c>
      <c r="L49" s="2">
        <v>68.087281201366295</v>
      </c>
      <c r="M49" s="2">
        <f t="shared" si="15"/>
        <v>54.891770139557877</v>
      </c>
      <c r="O49" s="2">
        <f t="shared" si="16"/>
        <v>54.032549434684235</v>
      </c>
      <c r="P49" s="2">
        <f t="shared" si="3"/>
        <v>57.420783898649098</v>
      </c>
      <c r="Q49" s="2">
        <f t="shared" si="4"/>
        <v>34.314389340825976</v>
      </c>
      <c r="R49" s="2">
        <f t="shared" si="5"/>
        <v>162.91745056531576</v>
      </c>
      <c r="S49" s="2">
        <f t="shared" si="6"/>
        <v>163.95078389864909</v>
      </c>
      <c r="T49" s="1">
        <f t="shared" si="11"/>
        <v>22908.248570609911</v>
      </c>
      <c r="U49" s="1">
        <f t="shared" si="12"/>
        <v>13911.887936251725</v>
      </c>
      <c r="V49" s="1">
        <f t="shared" si="13"/>
        <v>64996.560489800453</v>
      </c>
      <c r="W49" s="1">
        <f t="shared" si="14"/>
        <v>66469.634939559954</v>
      </c>
      <c r="X49" s="2">
        <f t="shared" si="7"/>
        <v>0.44524737973952788</v>
      </c>
      <c r="Y49" s="2">
        <f t="shared" si="8"/>
        <v>0.24959472513182576</v>
      </c>
      <c r="Z49" s="2">
        <f t="shared" si="9"/>
        <v>1.2632806982587621</v>
      </c>
      <c r="AA49" s="2">
        <f t="shared" si="10"/>
        <v>1.1925390959425908</v>
      </c>
    </row>
    <row r="50" spans="1:27" x14ac:dyDescent="0.35">
      <c r="A50" s="2">
        <v>49</v>
      </c>
      <c r="B50" s="2">
        <f t="shared" si="0"/>
        <v>21.5</v>
      </c>
      <c r="C50" s="2">
        <v>637.87036520913261</v>
      </c>
      <c r="D50" s="2">
        <v>408.85720487821908</v>
      </c>
      <c r="E50" s="2">
        <v>619.10273506281044</v>
      </c>
      <c r="F50" s="2">
        <v>408.84243294308055</v>
      </c>
      <c r="G50" s="2">
        <v>119.48148148148148</v>
      </c>
      <c r="H50" s="2">
        <v>124.50574712643679</v>
      </c>
      <c r="I50" s="2">
        <v>159.28947368421052</v>
      </c>
      <c r="J50" s="2">
        <v>173.12068965517241</v>
      </c>
      <c r="K50" s="2">
        <v>13.256135395674484</v>
      </c>
      <c r="L50" s="2">
        <v>64.792732405302914</v>
      </c>
      <c r="M50" s="2">
        <f t="shared" si="15"/>
        <v>51.908583152895808</v>
      </c>
      <c r="O50" s="2">
        <f t="shared" si="16"/>
        <v>54.032549434684235</v>
      </c>
      <c r="P50" s="2">
        <f t="shared" si="3"/>
        <v>65.448932046797239</v>
      </c>
      <c r="Q50" s="2">
        <f t="shared" si="4"/>
        <v>70.473197691752546</v>
      </c>
      <c r="R50" s="2">
        <f t="shared" si="5"/>
        <v>105.25692424952629</v>
      </c>
      <c r="S50" s="2">
        <f t="shared" si="6"/>
        <v>119.08814022048819</v>
      </c>
      <c r="T50" s="1">
        <f t="shared" si="11"/>
        <v>26759.267418918018</v>
      </c>
      <c r="U50" s="1">
        <f t="shared" si="12"/>
        <v>28812.433601574798</v>
      </c>
      <c r="V50" s="1">
        <f t="shared" si="13"/>
        <v>43035.051842739755</v>
      </c>
      <c r="W50" s="1">
        <f t="shared" si="14"/>
        <v>48688.284982411118</v>
      </c>
      <c r="X50" s="2">
        <f t="shared" si="7"/>
        <v>0.52009622932537247</v>
      </c>
      <c r="Y50" s="2">
        <f t="shared" si="8"/>
        <v>0.5169270682826983</v>
      </c>
      <c r="Z50" s="2">
        <f t="shared" si="9"/>
        <v>0.83643426562594114</v>
      </c>
      <c r="AA50" s="2">
        <f t="shared" si="10"/>
        <v>0.87352192333710699</v>
      </c>
    </row>
    <row r="51" spans="1:27" x14ac:dyDescent="0.35">
      <c r="A51" s="2">
        <v>50</v>
      </c>
      <c r="B51" s="2">
        <f t="shared" si="0"/>
        <v>22</v>
      </c>
      <c r="C51" s="2">
        <v>636.81669028635292</v>
      </c>
      <c r="D51" s="2">
        <v>405.44249367292446</v>
      </c>
      <c r="E51" s="2">
        <v>621.33225011680804</v>
      </c>
      <c r="F51" s="2">
        <v>408.02095650128297</v>
      </c>
      <c r="G51" s="2">
        <v>128.34567901234567</v>
      </c>
      <c r="H51" s="2">
        <v>132.63414634146341</v>
      </c>
      <c r="I51" s="2">
        <v>173.02272727272728</v>
      </c>
      <c r="J51" s="2">
        <v>149.5</v>
      </c>
      <c r="K51" s="2">
        <v>11.114749026297581</v>
      </c>
      <c r="L51" s="2">
        <v>67.822490916415447</v>
      </c>
      <c r="M51" s="2">
        <f t="shared" si="15"/>
        <v>53.645555443885975</v>
      </c>
      <c r="O51" s="2">
        <f t="shared" si="16"/>
        <v>54.032549434684235</v>
      </c>
      <c r="P51" s="2">
        <f t="shared" si="3"/>
        <v>74.313129577661442</v>
      </c>
      <c r="Q51" s="2">
        <f t="shared" si="4"/>
        <v>78.601596906779179</v>
      </c>
      <c r="R51" s="2">
        <f t="shared" si="5"/>
        <v>118.99017783804305</v>
      </c>
      <c r="S51" s="2">
        <f t="shared" si="6"/>
        <v>95.467450565315772</v>
      </c>
      <c r="T51" s="1">
        <f t="shared" si="11"/>
        <v>30129.700568606215</v>
      </c>
      <c r="U51" s="1">
        <f t="shared" si="12"/>
        <v>32071.098752432325</v>
      </c>
      <c r="V51" s="1">
        <f t="shared" si="13"/>
        <v>48243.674425240926</v>
      </c>
      <c r="W51" s="1">
        <f t="shared" si="14"/>
        <v>38952.720494399087</v>
      </c>
      <c r="X51" s="2">
        <f t="shared" si="7"/>
        <v>0.58560435945851597</v>
      </c>
      <c r="Y51" s="2">
        <f t="shared" si="8"/>
        <v>0.57539114133676017</v>
      </c>
      <c r="Z51" s="2">
        <f t="shared" si="9"/>
        <v>0.93766965905912125</v>
      </c>
      <c r="AA51" s="2">
        <f t="shared" si="10"/>
        <v>0.69885508059633472</v>
      </c>
    </row>
    <row r="52" spans="1:27" x14ac:dyDescent="0.35">
      <c r="A52" s="2">
        <v>51</v>
      </c>
      <c r="B52" s="2">
        <f t="shared" si="0"/>
        <v>22.5</v>
      </c>
      <c r="C52" s="2">
        <v>643.59685935467439</v>
      </c>
      <c r="D52" s="2">
        <v>408.99301036921122</v>
      </c>
      <c r="E52" s="2">
        <v>625.25680743788598</v>
      </c>
      <c r="F52" s="2">
        <v>409.18525948121993</v>
      </c>
      <c r="G52" s="2">
        <v>121.82716049382717</v>
      </c>
      <c r="H52" s="2">
        <v>137.69999999999999</v>
      </c>
      <c r="I52" s="2">
        <v>132.10638297872342</v>
      </c>
      <c r="J52" s="2">
        <v>178.8</v>
      </c>
      <c r="K52" s="2">
        <v>10.860236841425731</v>
      </c>
      <c r="L52" s="2">
        <v>65.842130768366886</v>
      </c>
      <c r="M52" s="2">
        <f t="shared" si="15"/>
        <v>52.096657286631597</v>
      </c>
      <c r="O52" s="2">
        <f t="shared" si="16"/>
        <v>54.032549434684235</v>
      </c>
      <c r="P52" s="2">
        <f t="shared" si="3"/>
        <v>67.794611059142937</v>
      </c>
      <c r="Q52" s="2">
        <f t="shared" si="4"/>
        <v>83.667450565315761</v>
      </c>
      <c r="R52" s="2">
        <f t="shared" si="5"/>
        <v>78.073833544039189</v>
      </c>
      <c r="S52" s="2">
        <f t="shared" si="6"/>
        <v>124.76745056531578</v>
      </c>
      <c r="T52" s="1">
        <f t="shared" si="11"/>
        <v>27727.522063888689</v>
      </c>
      <c r="U52" s="1">
        <f t="shared" si="12"/>
        <v>34235.487469700871</v>
      </c>
      <c r="V52" s="1">
        <f t="shared" si="13"/>
        <v>31931.65221224129</v>
      </c>
      <c r="W52" s="1">
        <f t="shared" si="14"/>
        <v>51053.001634379019</v>
      </c>
      <c r="X52" s="2">
        <f t="shared" si="7"/>
        <v>0.5389153390563064</v>
      </c>
      <c r="Y52" s="2">
        <f t="shared" si="8"/>
        <v>0.61422267947453935</v>
      </c>
      <c r="Z52" s="2">
        <f t="shared" si="9"/>
        <v>0.6206273008795018</v>
      </c>
      <c r="AA52" s="2">
        <f t="shared" si="10"/>
        <v>0.91594756717977888</v>
      </c>
    </row>
    <row r="53" spans="1:27" x14ac:dyDescent="0.35">
      <c r="A53" s="2">
        <v>52</v>
      </c>
      <c r="B53" s="2">
        <f t="shared" si="0"/>
        <v>23</v>
      </c>
      <c r="C53" s="2">
        <v>656.66853665756435</v>
      </c>
      <c r="D53" s="2">
        <v>413.56222845347037</v>
      </c>
      <c r="E53" s="2">
        <v>625.98979868851529</v>
      </c>
      <c r="F53" s="2">
        <v>410.37919558920714</v>
      </c>
      <c r="G53" s="2">
        <v>116.33333333333333</v>
      </c>
      <c r="H53" s="2">
        <v>133.96590909090909</v>
      </c>
      <c r="I53" s="2">
        <v>144.33962264150944</v>
      </c>
      <c r="J53" s="2">
        <v>154.65671641791045</v>
      </c>
      <c r="K53" s="2">
        <v>10.257213255752788</v>
      </c>
      <c r="L53" s="2">
        <v>64.137988638923233</v>
      </c>
      <c r="M53" s="2">
        <f t="shared" si="15"/>
        <v>50.667794793130625</v>
      </c>
      <c r="O53" s="2">
        <f t="shared" si="16"/>
        <v>54.032549434684235</v>
      </c>
      <c r="P53" s="2">
        <f t="shared" si="3"/>
        <v>62.300783898649094</v>
      </c>
      <c r="Q53" s="2">
        <f t="shared" si="4"/>
        <v>79.933359656224866</v>
      </c>
      <c r="R53" s="2">
        <f t="shared" si="5"/>
        <v>90.307073206825208</v>
      </c>
      <c r="S53" s="2">
        <f t="shared" si="6"/>
        <v>100.62416698322622</v>
      </c>
      <c r="T53" s="1">
        <f t="shared" si="11"/>
        <v>25765.251023523404</v>
      </c>
      <c r="U53" s="1">
        <f t="shared" si="12"/>
        <v>32802.987836464345</v>
      </c>
      <c r="V53" s="1">
        <f t="shared" si="13"/>
        <v>37347.594440525318</v>
      </c>
      <c r="W53" s="1">
        <f t="shared" si="14"/>
        <v>41294.064703410433</v>
      </c>
      <c r="X53" s="2">
        <f t="shared" si="7"/>
        <v>0.50077641122127725</v>
      </c>
      <c r="Y53" s="2">
        <f t="shared" si="8"/>
        <v>0.58852204460402546</v>
      </c>
      <c r="Z53" s="2">
        <f t="shared" si="9"/>
        <v>0.72589218302583347</v>
      </c>
      <c r="AA53" s="2">
        <f t="shared" si="10"/>
        <v>0.74086139684650931</v>
      </c>
    </row>
    <row r="54" spans="1:27" x14ac:dyDescent="0.35">
      <c r="A54" s="2">
        <v>53</v>
      </c>
      <c r="B54" s="2">
        <f t="shared" si="0"/>
        <v>23.5</v>
      </c>
      <c r="C54" s="2">
        <v>666.57918919211534</v>
      </c>
      <c r="D54" s="2">
        <v>418.22121931039908</v>
      </c>
      <c r="E54" s="2">
        <v>628.06660723196512</v>
      </c>
      <c r="F54" s="2">
        <v>412.20569648565703</v>
      </c>
      <c r="G54" s="2">
        <v>92.987654320987659</v>
      </c>
      <c r="H54" s="2">
        <v>121.96190476190476</v>
      </c>
      <c r="I54" s="2">
        <v>116.921875</v>
      </c>
      <c r="J54" s="2">
        <v>160.2659574468085</v>
      </c>
      <c r="K54" s="2">
        <v>13.966433747567001</v>
      </c>
      <c r="L54" s="2">
        <v>58.711854579185157</v>
      </c>
      <c r="M54" s="2">
        <f t="shared" si="15"/>
        <v>47.525499371280617</v>
      </c>
      <c r="O54" s="2">
        <f t="shared" si="16"/>
        <v>54.032549434684235</v>
      </c>
      <c r="P54" s="2">
        <f t="shared" si="3"/>
        <v>38.955104886303424</v>
      </c>
      <c r="Q54" s="2">
        <f t="shared" si="4"/>
        <v>67.92935532722052</v>
      </c>
      <c r="R54" s="2">
        <f t="shared" si="5"/>
        <v>62.889325565315765</v>
      </c>
      <c r="S54" s="2">
        <f t="shared" si="6"/>
        <v>106.23340801212427</v>
      </c>
      <c r="T54" s="1">
        <f t="shared" si="11"/>
        <v>16291.851463914303</v>
      </c>
      <c r="U54" s="1">
        <f t="shared" si="12"/>
        <v>28000.86722447861</v>
      </c>
      <c r="V54" s="1">
        <f t="shared" si="13"/>
        <v>26301.650419535013</v>
      </c>
      <c r="W54" s="1">
        <f t="shared" si="14"/>
        <v>43790.015939682664</v>
      </c>
      <c r="X54" s="2">
        <f t="shared" si="7"/>
        <v>0.31665031715780384</v>
      </c>
      <c r="Y54" s="2">
        <f t="shared" si="8"/>
        <v>0.50236666585955092</v>
      </c>
      <c r="Z54" s="2">
        <f t="shared" si="9"/>
        <v>0.51120193217858179</v>
      </c>
      <c r="AA54" s="2">
        <f t="shared" si="10"/>
        <v>0.78564153492801658</v>
      </c>
    </row>
    <row r="55" spans="1:27" x14ac:dyDescent="0.35">
      <c r="A55" s="2">
        <v>54</v>
      </c>
      <c r="B55" s="2">
        <f t="shared" si="0"/>
        <v>24</v>
      </c>
      <c r="C55" s="2">
        <v>663.73884809592653</v>
      </c>
      <c r="D55" s="2">
        <v>418.37393459444462</v>
      </c>
      <c r="E55" s="2">
        <v>641.74911057704628</v>
      </c>
      <c r="F55" s="2">
        <v>416.90019005303554</v>
      </c>
      <c r="G55" s="2">
        <v>84.345679012345684</v>
      </c>
      <c r="H55" s="2">
        <v>92.508620689655174</v>
      </c>
      <c r="I55" s="2">
        <v>153.03278688524591</v>
      </c>
      <c r="J55" s="2">
        <v>203.38823529411764</v>
      </c>
      <c r="K55" s="2">
        <v>14.034180680893389</v>
      </c>
      <c r="L55" s="2">
        <v>62.364128419557275</v>
      </c>
      <c r="M55" s="2">
        <f t="shared" si="15"/>
        <v>50.281641484891303</v>
      </c>
      <c r="O55" s="2">
        <f t="shared" si="16"/>
        <v>54.032549434684235</v>
      </c>
      <c r="P55" s="2">
        <f t="shared" si="3"/>
        <v>30.313129577661449</v>
      </c>
      <c r="Q55" s="2">
        <f t="shared" si="4"/>
        <v>38.47607125497094</v>
      </c>
      <c r="R55" s="2">
        <f t="shared" si="5"/>
        <v>99.000237450561684</v>
      </c>
      <c r="S55" s="2">
        <f t="shared" si="6"/>
        <v>149.35568585943341</v>
      </c>
      <c r="T55" s="1">
        <f t="shared" si="11"/>
        <v>12682.223291277456</v>
      </c>
      <c r="U55" s="1">
        <f t="shared" si="12"/>
        <v>16040.681418691522</v>
      </c>
      <c r="V55" s="1">
        <f t="shared" si="13"/>
        <v>41419.118867975783</v>
      </c>
      <c r="W55" s="1">
        <f t="shared" si="14"/>
        <v>62266.413820299262</v>
      </c>
      <c r="X55" s="2">
        <f t="shared" si="7"/>
        <v>0.24649316477896765</v>
      </c>
      <c r="Y55" s="2">
        <f t="shared" si="8"/>
        <v>0.2877876452118836</v>
      </c>
      <c r="Z55" s="2">
        <f t="shared" si="9"/>
        <v>0.8050268046569945</v>
      </c>
      <c r="AA55" s="2">
        <f t="shared" si="10"/>
        <v>1.1171286394511755</v>
      </c>
    </row>
    <row r="56" spans="1:27" x14ac:dyDescent="0.35">
      <c r="A56" s="2">
        <v>55</v>
      </c>
      <c r="B56" s="2">
        <f t="shared" si="0"/>
        <v>24.5</v>
      </c>
      <c r="C56" s="2">
        <v>672.01554096761629</v>
      </c>
      <c r="D56" s="2">
        <v>421.92639219914565</v>
      </c>
      <c r="E56" s="2">
        <v>646.95640258672552</v>
      </c>
      <c r="F56" s="2">
        <v>418.84655205264528</v>
      </c>
      <c r="G56" s="2">
        <v>120.81481481481481</v>
      </c>
      <c r="H56" s="2">
        <v>132.5185185185185</v>
      </c>
      <c r="I56" s="2">
        <v>152</v>
      </c>
      <c r="J56" s="2">
        <v>175.15942028985506</v>
      </c>
      <c r="K56" s="2">
        <v>16.373309590856383</v>
      </c>
      <c r="L56" s="2">
        <v>60.470579999037156</v>
      </c>
      <c r="M56" s="2">
        <f t="shared" si="15"/>
        <v>49.446262396991962</v>
      </c>
      <c r="O56" s="2">
        <f t="shared" si="16"/>
        <v>54.032549434684235</v>
      </c>
      <c r="P56" s="2">
        <f t="shared" si="3"/>
        <v>66.782265380130582</v>
      </c>
      <c r="Q56" s="2">
        <f t="shared" si="4"/>
        <v>78.485969083834277</v>
      </c>
      <c r="R56" s="2">
        <f t="shared" si="5"/>
        <v>97.967450565315772</v>
      </c>
      <c r="S56" s="2">
        <f t="shared" si="6"/>
        <v>121.12687085517084</v>
      </c>
      <c r="T56" s="1">
        <f t="shared" si="11"/>
        <v>28177.200294724404</v>
      </c>
      <c r="U56" s="1">
        <f t="shared" si="12"/>
        <v>32873.577535274504</v>
      </c>
      <c r="V56" s="1">
        <f t="shared" si="13"/>
        <v>41335.052969971839</v>
      </c>
      <c r="W56" s="1">
        <f t="shared" si="14"/>
        <v>50733.572218614354</v>
      </c>
      <c r="X56" s="2">
        <f t="shared" si="7"/>
        <v>0.54765533737561822</v>
      </c>
      <c r="Y56" s="2">
        <f t="shared" si="8"/>
        <v>0.58978850222303414</v>
      </c>
      <c r="Z56" s="2">
        <f t="shared" si="9"/>
        <v>0.80339289010013371</v>
      </c>
      <c r="AA56" s="2">
        <f t="shared" si="10"/>
        <v>0.91021664858755491</v>
      </c>
    </row>
    <row r="57" spans="1:27" x14ac:dyDescent="0.35">
      <c r="A57" s="2">
        <v>56</v>
      </c>
      <c r="B57" s="2">
        <f t="shared" si="0"/>
        <v>25</v>
      </c>
      <c r="C57" s="2">
        <v>676.45930042455666</v>
      </c>
      <c r="D57" s="2">
        <v>421.86430645943932</v>
      </c>
      <c r="E57" s="2">
        <v>657.89018874194664</v>
      </c>
      <c r="F57" s="2">
        <v>419.88836326048977</v>
      </c>
      <c r="G57" s="2">
        <v>115.53086419753086</v>
      </c>
      <c r="H57" s="2">
        <v>85.536363636363632</v>
      </c>
      <c r="I57" s="2">
        <v>161.16071428571428</v>
      </c>
      <c r="J57" s="2">
        <v>222</v>
      </c>
      <c r="K57" s="2">
        <v>17.105898989099014</v>
      </c>
      <c r="L57" s="2">
        <v>63.312107243257678</v>
      </c>
      <c r="M57" s="2">
        <f t="shared" si="15"/>
        <v>51.760555179718011</v>
      </c>
      <c r="O57" s="2">
        <f>N$47</f>
        <v>54.032549434684235</v>
      </c>
      <c r="P57" s="2">
        <f t="shared" si="3"/>
        <v>61.498314762846626</v>
      </c>
      <c r="Q57" s="2">
        <f t="shared" si="4"/>
        <v>31.503814201679397</v>
      </c>
      <c r="R57" s="2">
        <f t="shared" si="5"/>
        <v>107.12816485103005</v>
      </c>
      <c r="S57" s="2">
        <f t="shared" si="6"/>
        <v>167.96745056531577</v>
      </c>
      <c r="T57" s="1">
        <f t="shared" si="11"/>
        <v>25943.94390585259</v>
      </c>
      <c r="U57" s="1">
        <f t="shared" si="12"/>
        <v>13228.084981605734</v>
      </c>
      <c r="V57" s="1">
        <f t="shared" si="13"/>
        <v>45193.548967152274</v>
      </c>
      <c r="W57" s="1">
        <f t="shared" si="14"/>
        <v>70527.577898907664</v>
      </c>
      <c r="X57" s="2">
        <f t="shared" si="7"/>
        <v>0.50424950683528447</v>
      </c>
      <c r="Y57" s="2">
        <f t="shared" si="8"/>
        <v>0.23732654044752755</v>
      </c>
      <c r="Z57" s="2">
        <f t="shared" si="9"/>
        <v>0.87838706641984288</v>
      </c>
      <c r="AA57" s="2">
        <f t="shared" si="10"/>
        <v>1.2653431008468963</v>
      </c>
    </row>
    <row r="58" spans="1:27" x14ac:dyDescent="0.35">
      <c r="A58" s="2">
        <v>57</v>
      </c>
      <c r="B58" s="2">
        <f t="shared" si="0"/>
        <v>25.5</v>
      </c>
      <c r="C58" s="2">
        <v>682.58283149752265</v>
      </c>
      <c r="D58" s="2">
        <v>419.9972392147256</v>
      </c>
      <c r="E58" s="2">
        <v>665.32699580562348</v>
      </c>
      <c r="F58" s="2">
        <v>421.11877675284757</v>
      </c>
      <c r="G58" s="2">
        <v>122.34567901234568</v>
      </c>
      <c r="H58" s="2">
        <v>87.89719626168224</v>
      </c>
      <c r="I58" s="2">
        <v>161.78260869565219</v>
      </c>
      <c r="J58" s="2">
        <v>168.44554455445544</v>
      </c>
      <c r="K58" s="2">
        <v>13.340305012010871</v>
      </c>
      <c r="L58" s="2">
        <v>66.613038381475533</v>
      </c>
      <c r="M58" s="2">
        <f t="shared" si="15"/>
        <v>53.294855039109372</v>
      </c>
      <c r="O58" s="2">
        <f t="shared" ref="O58:O121" si="17">N$47</f>
        <v>54.032549434684235</v>
      </c>
      <c r="P58" s="2">
        <f t="shared" si="3"/>
        <v>68.313129577661442</v>
      </c>
      <c r="Q58" s="2">
        <f t="shared" si="4"/>
        <v>33.864646826998005</v>
      </c>
      <c r="R58" s="2">
        <f t="shared" si="5"/>
        <v>107.75005926096796</v>
      </c>
      <c r="S58" s="2">
        <f t="shared" si="6"/>
        <v>114.41299511977121</v>
      </c>
      <c r="T58" s="1">
        <f t="shared" si="11"/>
        <v>28691.325824735621</v>
      </c>
      <c r="U58" s="1">
        <f t="shared" si="12"/>
        <v>14261.0386469526</v>
      </c>
      <c r="V58" s="1">
        <f t="shared" si="13"/>
        <v>45254.72741482962</v>
      </c>
      <c r="W58" s="1">
        <f t="shared" si="14"/>
        <v>48181.460549467571</v>
      </c>
      <c r="X58" s="2">
        <f t="shared" si="7"/>
        <v>0.55764794088649394</v>
      </c>
      <c r="Y58" s="2">
        <f t="shared" si="8"/>
        <v>0.25585887677438462</v>
      </c>
      <c r="Z58" s="2">
        <f t="shared" si="9"/>
        <v>0.87957613783405031</v>
      </c>
      <c r="AA58" s="2">
        <f t="shared" si="10"/>
        <v>0.8644289299482657</v>
      </c>
    </row>
    <row r="59" spans="1:27" x14ac:dyDescent="0.35">
      <c r="A59" s="2">
        <v>58</v>
      </c>
      <c r="B59" s="2">
        <f t="shared" si="0"/>
        <v>26</v>
      </c>
      <c r="C59" s="2">
        <v>691.60778627089644</v>
      </c>
      <c r="D59" s="2">
        <v>423.51624907102837</v>
      </c>
      <c r="E59" s="2">
        <v>667.98408908915485</v>
      </c>
      <c r="F59" s="2">
        <v>422.52617484088671</v>
      </c>
      <c r="G59" s="2">
        <v>119.80246913580247</v>
      </c>
      <c r="H59" s="2">
        <v>123.16249999999999</v>
      </c>
      <c r="I59" s="2">
        <v>136.10606060606059</v>
      </c>
      <c r="J59" s="2">
        <v>150.72340425531914</v>
      </c>
      <c r="K59" s="2">
        <v>15.036691127944888</v>
      </c>
      <c r="L59" s="2">
        <v>61.553066822799643</v>
      </c>
      <c r="M59" s="2">
        <f t="shared" si="15"/>
        <v>49.923972899085953</v>
      </c>
      <c r="O59" s="2">
        <f t="shared" si="17"/>
        <v>54.032549434684235</v>
      </c>
      <c r="P59" s="2">
        <f t="shared" si="3"/>
        <v>65.769919701118226</v>
      </c>
      <c r="Q59" s="2">
        <f t="shared" si="4"/>
        <v>69.129950565315767</v>
      </c>
      <c r="R59" s="2">
        <f t="shared" si="5"/>
        <v>82.073511171376367</v>
      </c>
      <c r="S59" s="2">
        <f t="shared" si="6"/>
        <v>96.690854820634911</v>
      </c>
      <c r="T59" s="1">
        <f t="shared" si="11"/>
        <v>27854.629693520321</v>
      </c>
      <c r="U59" s="1">
        <f t="shared" si="12"/>
        <v>29209.213579302464</v>
      </c>
      <c r="V59" s="1">
        <f t="shared" si="13"/>
        <v>34759.46559939046</v>
      </c>
      <c r="W59" s="1">
        <f t="shared" si="14"/>
        <v>40854.417029458382</v>
      </c>
      <c r="X59" s="2">
        <f t="shared" si="7"/>
        <v>0.5413858177078692</v>
      </c>
      <c r="Y59" s="2">
        <f t="shared" si="8"/>
        <v>0.52404574188994357</v>
      </c>
      <c r="Z59" s="2">
        <f t="shared" si="9"/>
        <v>0.67558901028909224</v>
      </c>
      <c r="AA59" s="2">
        <f t="shared" si="10"/>
        <v>0.73297362914468911</v>
      </c>
    </row>
    <row r="60" spans="1:27" x14ac:dyDescent="0.35">
      <c r="A60" s="2">
        <v>59</v>
      </c>
      <c r="B60" s="2">
        <f t="shared" si="0"/>
        <v>26.5</v>
      </c>
      <c r="C60" s="2">
        <v>693.33336984008633</v>
      </c>
      <c r="D60" s="2">
        <v>420.23518920199803</v>
      </c>
      <c r="E60" s="2">
        <v>673.64950063047752</v>
      </c>
      <c r="F60" s="2">
        <v>425.07063069196613</v>
      </c>
      <c r="G60" s="2">
        <v>74.740740740740748</v>
      </c>
      <c r="H60" s="2">
        <v>144.77215189873417</v>
      </c>
      <c r="I60" s="2">
        <v>148.78571428571428</v>
      </c>
      <c r="J60" s="2">
        <v>154.11224489795919</v>
      </c>
      <c r="K60" s="2">
        <v>16.800298517735555</v>
      </c>
      <c r="L60" s="2">
        <v>74.722421787576593</v>
      </c>
      <c r="M60" s="2">
        <f t="shared" si="15"/>
        <v>60.24189097011633</v>
      </c>
      <c r="O60" s="2">
        <f t="shared" si="17"/>
        <v>54.032549434684235</v>
      </c>
      <c r="P60" s="2">
        <f t="shared" si="3"/>
        <v>20.708191306056513</v>
      </c>
      <c r="Q60" s="2">
        <f t="shared" si="4"/>
        <v>90.739602464049938</v>
      </c>
      <c r="R60" s="2">
        <f t="shared" si="5"/>
        <v>94.75316485103005</v>
      </c>
      <c r="S60" s="2">
        <f t="shared" si="6"/>
        <v>100.07969546327496</v>
      </c>
      <c r="T60" s="1">
        <f t="shared" si="11"/>
        <v>8702.3106915318294</v>
      </c>
      <c r="U60" s="1">
        <f t="shared" si="12"/>
        <v>38570.740048131993</v>
      </c>
      <c r="V60" s="1">
        <f t="shared" si="13"/>
        <v>39818.614158660719</v>
      </c>
      <c r="W60" s="1">
        <f t="shared" si="14"/>
        <v>42540.939270034185</v>
      </c>
      <c r="X60" s="2">
        <f t="shared" si="7"/>
        <v>0.16913912127070421</v>
      </c>
      <c r="Y60" s="2">
        <f t="shared" si="8"/>
        <v>0.69200192702518437</v>
      </c>
      <c r="Z60" s="2">
        <f t="shared" si="9"/>
        <v>0.77391920924712276</v>
      </c>
      <c r="AA60" s="2">
        <f t="shared" si="10"/>
        <v>0.76323171179990668</v>
      </c>
    </row>
    <row r="61" spans="1:27" x14ac:dyDescent="0.35">
      <c r="A61" s="2">
        <v>60</v>
      </c>
      <c r="B61" s="2">
        <f t="shared" si="0"/>
        <v>27</v>
      </c>
      <c r="C61" s="2">
        <v>704.14499078686924</v>
      </c>
      <c r="D61" s="2">
        <v>425.25852315261875</v>
      </c>
      <c r="E61" s="2">
        <v>688.43149085150264</v>
      </c>
      <c r="F61" s="2">
        <v>427.83312398286517</v>
      </c>
      <c r="G61" s="2">
        <v>103.38271604938272</v>
      </c>
      <c r="H61" s="2">
        <v>151.5</v>
      </c>
      <c r="I61" s="2">
        <v>144.64935064935065</v>
      </c>
      <c r="J61" s="2">
        <v>134.29411764705881</v>
      </c>
      <c r="K61" s="2">
        <v>12.322587106020043</v>
      </c>
      <c r="L61" s="2">
        <v>69.240843293038282</v>
      </c>
      <c r="M61" s="2">
        <f t="shared" si="15"/>
        <v>55.011279246283728</v>
      </c>
      <c r="O61" s="2">
        <f t="shared" si="17"/>
        <v>54.032549434684235</v>
      </c>
      <c r="P61" s="2">
        <f t="shared" si="3"/>
        <v>49.350166614698487</v>
      </c>
      <c r="Q61" s="2">
        <f t="shared" si="4"/>
        <v>97.467450565315772</v>
      </c>
      <c r="R61" s="2">
        <f t="shared" si="5"/>
        <v>90.616801214666424</v>
      </c>
      <c r="S61" s="2">
        <f t="shared" si="6"/>
        <v>80.261568212374584</v>
      </c>
      <c r="T61" s="1">
        <f t="shared" si="11"/>
        <v>20986.578971902349</v>
      </c>
      <c r="U61" s="1">
        <f t="shared" si="12"/>
        <v>41699.803862004526</v>
      </c>
      <c r="V61" s="1">
        <f t="shared" si="13"/>
        <v>38535.567057363471</v>
      </c>
      <c r="W61" s="1">
        <f t="shared" si="14"/>
        <v>34338.557464064048</v>
      </c>
      <c r="X61" s="2">
        <f t="shared" si="7"/>
        <v>0.40789758623993377</v>
      </c>
      <c r="Y61" s="2">
        <f t="shared" si="8"/>
        <v>0.74814080811179273</v>
      </c>
      <c r="Z61" s="2">
        <f t="shared" si="9"/>
        <v>0.74898175677561818</v>
      </c>
      <c r="AA61" s="2">
        <f t="shared" si="10"/>
        <v>0.61607186968008865</v>
      </c>
    </row>
    <row r="62" spans="1:27" x14ac:dyDescent="0.35">
      <c r="A62" s="2">
        <v>61</v>
      </c>
      <c r="B62" s="2">
        <f t="shared" si="0"/>
        <v>27.5</v>
      </c>
      <c r="C62" s="2">
        <v>710.57393488093078</v>
      </c>
      <c r="D62" s="2">
        <v>425.86395511692194</v>
      </c>
      <c r="E62" s="2">
        <v>689.72949619115877</v>
      </c>
      <c r="F62" s="2">
        <v>428.41642095814342</v>
      </c>
      <c r="G62" s="2">
        <v>93.555555555555557</v>
      </c>
      <c r="H62" s="2">
        <v>135.79746835443038</v>
      </c>
      <c r="I62" s="2">
        <v>152.06578947368422</v>
      </c>
      <c r="J62" s="2">
        <v>202.375</v>
      </c>
      <c r="K62" s="2">
        <v>14.728976675901748</v>
      </c>
      <c r="L62" s="2">
        <v>81.08381609808103</v>
      </c>
      <c r="M62" s="2">
        <f t="shared" si="15"/>
        <v>64.49510624253621</v>
      </c>
      <c r="O62" s="2">
        <f t="shared" si="17"/>
        <v>54.032549434684235</v>
      </c>
      <c r="P62" s="2">
        <f t="shared" si="3"/>
        <v>39.523006120871322</v>
      </c>
      <c r="Q62" s="2">
        <f t="shared" si="4"/>
        <v>81.764918919746151</v>
      </c>
      <c r="R62" s="2">
        <f t="shared" si="5"/>
        <v>98.033240038999992</v>
      </c>
      <c r="S62" s="2">
        <f t="shared" si="6"/>
        <v>148.34245056531577</v>
      </c>
      <c r="T62" s="1">
        <f t="shared" si="11"/>
        <v>16831.423704744575</v>
      </c>
      <c r="U62" s="1">
        <f t="shared" si="12"/>
        <v>35029.433923530429</v>
      </c>
      <c r="V62" s="1">
        <f t="shared" si="13"/>
        <v>41748.823335935129</v>
      </c>
      <c r="W62" s="1">
        <f t="shared" si="14"/>
        <v>63552.341747352904</v>
      </c>
      <c r="X62" s="2">
        <f t="shared" si="7"/>
        <v>0.32713750589549218</v>
      </c>
      <c r="Y62" s="2">
        <f t="shared" si="8"/>
        <v>0.62846696089924781</v>
      </c>
      <c r="Z62" s="2">
        <f t="shared" si="9"/>
        <v>0.81143497898751282</v>
      </c>
      <c r="AA62" s="2">
        <f t="shared" si="10"/>
        <v>1.1401996150774187</v>
      </c>
    </row>
    <row r="63" spans="1:27" x14ac:dyDescent="0.35">
      <c r="A63" s="2">
        <v>62</v>
      </c>
      <c r="B63" s="2">
        <f t="shared" si="0"/>
        <v>28</v>
      </c>
      <c r="C63" s="2">
        <v>716.269887724363</v>
      </c>
      <c r="D63" s="2">
        <v>425.20447149229193</v>
      </c>
      <c r="E63" s="2">
        <v>702.22088875396719</v>
      </c>
      <c r="F63" s="2">
        <v>433.33594098168732</v>
      </c>
      <c r="G63" s="2">
        <v>125.48148148148148</v>
      </c>
      <c r="H63" s="2">
        <v>129.29268292682926</v>
      </c>
      <c r="I63" s="2">
        <v>148.16666666666666</v>
      </c>
      <c r="J63" s="2">
        <v>169.41904761904763</v>
      </c>
      <c r="K63" s="2">
        <v>12.809619905513236</v>
      </c>
      <c r="L63" s="2">
        <v>79.896240041633234</v>
      </c>
      <c r="M63" s="2">
        <f t="shared" si="15"/>
        <v>63.124585007603237</v>
      </c>
      <c r="O63" s="2">
        <f t="shared" si="17"/>
        <v>54.032549434684235</v>
      </c>
      <c r="P63" s="2">
        <f t="shared" si="3"/>
        <v>71.448932046797239</v>
      </c>
      <c r="Q63" s="2">
        <f t="shared" si="4"/>
        <v>75.26013349214503</v>
      </c>
      <c r="R63" s="2">
        <f t="shared" si="5"/>
        <v>94.13411723198243</v>
      </c>
      <c r="S63" s="2">
        <f t="shared" si="6"/>
        <v>115.3864981843634</v>
      </c>
      <c r="T63" s="1">
        <f t="shared" si="11"/>
        <v>30380.405389647101</v>
      </c>
      <c r="U63" s="1">
        <f t="shared" si="12"/>
        <v>32612.920765226067</v>
      </c>
      <c r="V63" s="1">
        <f t="shared" si="13"/>
        <v>40026.247567018538</v>
      </c>
      <c r="W63" s="1">
        <f t="shared" si="14"/>
        <v>50001.116767302869</v>
      </c>
      <c r="X63" s="2">
        <f t="shared" si="7"/>
        <v>0.59047708747665584</v>
      </c>
      <c r="Y63" s="2">
        <f t="shared" si="8"/>
        <v>0.58511203018903657</v>
      </c>
      <c r="Z63" s="2">
        <f t="shared" si="9"/>
        <v>0.77795479628612108</v>
      </c>
      <c r="AA63" s="2">
        <f t="shared" si="10"/>
        <v>0.89707558406208443</v>
      </c>
    </row>
    <row r="64" spans="1:27" x14ac:dyDescent="0.35">
      <c r="A64" s="2">
        <v>63</v>
      </c>
      <c r="B64" s="2">
        <f t="shared" si="0"/>
        <v>28.5</v>
      </c>
      <c r="C64" s="2">
        <v>725.11159468507947</v>
      </c>
      <c r="D64" s="2">
        <v>430.59069046900908</v>
      </c>
      <c r="E64" s="2">
        <v>700.80071820587284</v>
      </c>
      <c r="F64" s="2">
        <v>433.12261666640683</v>
      </c>
      <c r="G64" s="2">
        <v>97.259259259259252</v>
      </c>
      <c r="H64" s="2">
        <v>116.27848101265823</v>
      </c>
      <c r="I64" s="2">
        <v>146.09459459459458</v>
      </c>
      <c r="J64" s="2">
        <v>158.11403508771929</v>
      </c>
      <c r="K64" s="2">
        <v>11.518321266727655</v>
      </c>
      <c r="L64" s="2">
        <v>76.019290613474851</v>
      </c>
      <c r="M64" s="2">
        <f t="shared" si="15"/>
        <v>59.894048276788055</v>
      </c>
      <c r="O64" s="2">
        <f t="shared" si="17"/>
        <v>54.032549434684235</v>
      </c>
      <c r="P64" s="2">
        <f t="shared" si="3"/>
        <v>43.226709824575018</v>
      </c>
      <c r="Q64" s="2">
        <f t="shared" si="4"/>
        <v>62.245931577973998</v>
      </c>
      <c r="R64" s="2">
        <f t="shared" si="5"/>
        <v>92.062045159910355</v>
      </c>
      <c r="S64" s="2">
        <f t="shared" si="6"/>
        <v>104.08148565303506</v>
      </c>
      <c r="T64" s="1">
        <f t="shared" si="11"/>
        <v>18613.018830067256</v>
      </c>
      <c r="U64" s="1">
        <f t="shared" si="12"/>
        <v>26960.120761890219</v>
      </c>
      <c r="V64" s="1">
        <f t="shared" si="13"/>
        <v>39641.059591394893</v>
      </c>
      <c r="W64" s="1">
        <f t="shared" si="14"/>
        <v>45080.045412569627</v>
      </c>
      <c r="X64" s="2">
        <f t="shared" si="7"/>
        <v>0.36176479566239028</v>
      </c>
      <c r="Y64" s="2">
        <f t="shared" si="8"/>
        <v>0.48369451809269232</v>
      </c>
      <c r="Z64" s="2">
        <f t="shared" si="9"/>
        <v>0.77046823805688869</v>
      </c>
      <c r="AA64" s="2">
        <f t="shared" si="10"/>
        <v>0.80878609684316438</v>
      </c>
    </row>
    <row r="65" spans="1:27" x14ac:dyDescent="0.35">
      <c r="A65" s="2">
        <v>64</v>
      </c>
      <c r="B65" s="2">
        <f t="shared" si="0"/>
        <v>29</v>
      </c>
      <c r="C65" s="2">
        <v>726.60811848844764</v>
      </c>
      <c r="D65" s="2">
        <v>430.24414146036156</v>
      </c>
      <c r="E65" s="2">
        <v>702.63319633244623</v>
      </c>
      <c r="F65" s="2">
        <v>432.12112365628889</v>
      </c>
      <c r="G65" s="2">
        <v>106.9753086419753</v>
      </c>
      <c r="H65" s="2">
        <v>159.0625</v>
      </c>
      <c r="I65" s="2">
        <v>114.88235294117646</v>
      </c>
      <c r="J65" s="2">
        <v>158.49122807017545</v>
      </c>
      <c r="K65" s="2">
        <v>6.9119324165992078</v>
      </c>
      <c r="L65" s="2">
        <v>86.986757462760977</v>
      </c>
      <c r="M65" s="2">
        <f t="shared" si="15"/>
        <v>66.968051201220533</v>
      </c>
      <c r="O65" s="2">
        <f t="shared" si="17"/>
        <v>54.032549434684235</v>
      </c>
      <c r="P65" s="2">
        <f t="shared" si="3"/>
        <v>52.942759207291068</v>
      </c>
      <c r="Q65" s="2">
        <f t="shared" si="4"/>
        <v>105.02995056531577</v>
      </c>
      <c r="R65" s="2">
        <f t="shared" si="5"/>
        <v>60.849803506492229</v>
      </c>
      <c r="S65" s="2">
        <f t="shared" si="6"/>
        <v>104.45867863549122</v>
      </c>
      <c r="T65" s="1">
        <f t="shared" si="11"/>
        <v>22778.311981683597</v>
      </c>
      <c r="U65" s="1">
        <f t="shared" si="12"/>
        <v>45385.660255848728</v>
      </c>
      <c r="V65" s="1">
        <f t="shared" si="13"/>
        <v>26180.271467682447</v>
      </c>
      <c r="W65" s="1">
        <f t="shared" si="14"/>
        <v>45138.801587619644</v>
      </c>
      <c r="X65" s="2">
        <f t="shared" si="7"/>
        <v>0.44272191710656361</v>
      </c>
      <c r="Y65" s="2">
        <f t="shared" si="8"/>
        <v>0.81426916665755555</v>
      </c>
      <c r="Z65" s="2">
        <f t="shared" si="9"/>
        <v>0.50884279677365074</v>
      </c>
      <c r="AA65" s="2">
        <f t="shared" si="10"/>
        <v>0.80984024789934073</v>
      </c>
    </row>
    <row r="66" spans="1:27" x14ac:dyDescent="0.35">
      <c r="A66" s="2">
        <v>65</v>
      </c>
      <c r="B66" s="2">
        <f t="shared" si="0"/>
        <v>29.5</v>
      </c>
      <c r="C66" s="2">
        <v>735.09860047490429</v>
      </c>
      <c r="D66" s="2">
        <v>436.40249063121331</v>
      </c>
      <c r="E66" s="2">
        <v>709.35228279654848</v>
      </c>
      <c r="F66" s="2">
        <v>435.32350456104331</v>
      </c>
      <c r="G66" s="2">
        <v>86.580246913580254</v>
      </c>
      <c r="H66" s="2">
        <v>119.73809523809524</v>
      </c>
      <c r="I66" s="2">
        <v>163.59420289855072</v>
      </c>
      <c r="J66" s="2">
        <v>178.85470085470087</v>
      </c>
      <c r="K66" s="2">
        <v>10.915904097610779</v>
      </c>
      <c r="L66" s="2">
        <v>62.6161044015155</v>
      </c>
      <c r="M66" s="2">
        <f t="shared" si="15"/>
        <v>49.691054325539326</v>
      </c>
      <c r="O66" s="2">
        <f t="shared" si="17"/>
        <v>54.032549434684235</v>
      </c>
      <c r="P66" s="2">
        <f t="shared" si="3"/>
        <v>32.547697478896019</v>
      </c>
      <c r="Q66" s="2">
        <f t="shared" si="4"/>
        <v>65.705545803411013</v>
      </c>
      <c r="R66" s="2">
        <f t="shared" si="5"/>
        <v>109.56165346386649</v>
      </c>
      <c r="S66" s="2">
        <f t="shared" si="6"/>
        <v>124.82215142001664</v>
      </c>
      <c r="T66" s="1">
        <f t="shared" si="11"/>
        <v>14203.896244101485</v>
      </c>
      <c r="U66" s="1">
        <f t="shared" si="12"/>
        <v>28603.168468237032</v>
      </c>
      <c r="V66" s="1">
        <f t="shared" si="13"/>
        <v>47812.978449305236</v>
      </c>
      <c r="W66" s="1">
        <f t="shared" si="14"/>
        <v>54338.01640301085</v>
      </c>
      <c r="X66" s="2">
        <f t="shared" si="7"/>
        <v>0.27606857701430687</v>
      </c>
      <c r="Y66" s="2">
        <f t="shared" si="8"/>
        <v>0.51317261930535929</v>
      </c>
      <c r="Z66" s="2">
        <f t="shared" si="9"/>
        <v>0.92929860205060988</v>
      </c>
      <c r="AA66" s="2">
        <f t="shared" si="10"/>
        <v>0.97488438165009161</v>
      </c>
    </row>
    <row r="67" spans="1:27" x14ac:dyDescent="0.35">
      <c r="A67" s="2">
        <v>66</v>
      </c>
      <c r="B67" s="2">
        <f t="shared" si="0"/>
        <v>30</v>
      </c>
      <c r="C67" s="2">
        <v>741.66498042845876</v>
      </c>
      <c r="D67" s="2">
        <v>438.68733906566035</v>
      </c>
      <c r="E67" s="2">
        <v>717.93438868933379</v>
      </c>
      <c r="F67" s="2">
        <v>435.99083353592971</v>
      </c>
      <c r="G67" s="2">
        <v>98.790123456790127</v>
      </c>
      <c r="H67" s="2">
        <v>131.78313253012047</v>
      </c>
      <c r="I67" s="2">
        <v>160</v>
      </c>
      <c r="J67" s="2">
        <v>168.03200000000001</v>
      </c>
      <c r="K67" s="2">
        <v>10.204983451219405</v>
      </c>
      <c r="L67" s="2">
        <v>77.280475887921739</v>
      </c>
      <c r="M67" s="2">
        <f t="shared" si="15"/>
        <v>60.511602778746152</v>
      </c>
      <c r="O67" s="2">
        <f t="shared" si="17"/>
        <v>54.032549434684235</v>
      </c>
      <c r="P67" s="2">
        <f t="shared" si="3"/>
        <v>44.757574022105892</v>
      </c>
      <c r="Q67" s="2">
        <f t="shared" si="4"/>
        <v>77.750583095436241</v>
      </c>
      <c r="R67" s="2">
        <f t="shared" si="5"/>
        <v>105.96745056531577</v>
      </c>
      <c r="S67" s="2">
        <f t="shared" si="6"/>
        <v>113.99945056531578</v>
      </c>
      <c r="T67" s="1">
        <f t="shared" si="11"/>
        <v>19634.58105079196</v>
      </c>
      <c r="U67" s="1">
        <f t="shared" si="12"/>
        <v>33898.541531683812</v>
      </c>
      <c r="V67" s="1">
        <f t="shared" si="13"/>
        <v>46486.578916070284</v>
      </c>
      <c r="W67" s="1">
        <f t="shared" si="14"/>
        <v>49702.715474610042</v>
      </c>
      <c r="X67" s="2">
        <f t="shared" si="7"/>
        <v>0.38161999762672177</v>
      </c>
      <c r="Y67" s="2">
        <f t="shared" si="8"/>
        <v>0.60817749501294627</v>
      </c>
      <c r="Z67" s="2">
        <f t="shared" si="9"/>
        <v>0.90351854667709375</v>
      </c>
      <c r="AA67" s="2">
        <f t="shared" si="10"/>
        <v>0.8917219333591796</v>
      </c>
    </row>
    <row r="68" spans="1:27" x14ac:dyDescent="0.35">
      <c r="A68" s="2">
        <v>67</v>
      </c>
      <c r="B68" s="2">
        <f t="shared" ref="B68:B131" si="18">B67+0.5</f>
        <v>30.5</v>
      </c>
      <c r="C68" s="2">
        <v>753.30121653219965</v>
      </c>
      <c r="D68" s="2">
        <v>443.82152266120249</v>
      </c>
      <c r="E68" s="2">
        <v>728.18099554708976</v>
      </c>
      <c r="F68" s="2">
        <v>438.22666759801098</v>
      </c>
      <c r="G68" s="2">
        <v>90.049382716049379</v>
      </c>
      <c r="H68" s="2">
        <v>141.90361445783134</v>
      </c>
      <c r="I68" s="2">
        <v>162.86046511627907</v>
      </c>
      <c r="J68" s="2">
        <v>152.62184873949579</v>
      </c>
      <c r="K68" s="2">
        <v>12.237597152827529</v>
      </c>
      <c r="L68" s="2">
        <v>58.054309134941384</v>
      </c>
      <c r="M68" s="2">
        <f t="shared" si="15"/>
        <v>46.600131139412923</v>
      </c>
      <c r="O68" s="2">
        <f t="shared" si="17"/>
        <v>54.032549434684235</v>
      </c>
      <c r="P68" s="2">
        <f t="shared" si="3"/>
        <v>36.016833281365145</v>
      </c>
      <c r="Q68" s="2">
        <f t="shared" si="4"/>
        <v>87.871065023147111</v>
      </c>
      <c r="R68" s="2">
        <f t="shared" si="5"/>
        <v>108.82791568159485</v>
      </c>
      <c r="S68" s="2">
        <f t="shared" si="6"/>
        <v>98.589299304811561</v>
      </c>
      <c r="T68" s="1">
        <f t="shared" si="11"/>
        <v>15985.045788370153</v>
      </c>
      <c r="U68" s="1">
        <f t="shared" si="12"/>
        <v>38507.444003381897</v>
      </c>
      <c r="V68" s="1">
        <f t="shared" si="13"/>
        <v>48300.171245850383</v>
      </c>
      <c r="W68" s="1">
        <f t="shared" si="14"/>
        <v>43204.460095170471</v>
      </c>
      <c r="X68" s="2">
        <f t="shared" si="7"/>
        <v>0.31068720641609027</v>
      </c>
      <c r="Y68" s="2">
        <f t="shared" si="8"/>
        <v>0.69086632566297346</v>
      </c>
      <c r="Z68" s="2">
        <f t="shared" si="9"/>
        <v>0.93876773782592182</v>
      </c>
      <c r="AA68" s="2">
        <f t="shared" si="10"/>
        <v>0.77513601254815967</v>
      </c>
    </row>
    <row r="69" spans="1:27" x14ac:dyDescent="0.35">
      <c r="A69" s="2">
        <v>68</v>
      </c>
      <c r="B69" s="2">
        <f t="shared" si="18"/>
        <v>31</v>
      </c>
      <c r="C69" s="2">
        <v>753.63717085540475</v>
      </c>
      <c r="D69" s="2">
        <v>443.8047243580848</v>
      </c>
      <c r="E69" s="2">
        <v>728.24207815130887</v>
      </c>
      <c r="F69" s="2">
        <v>437.33647802130287</v>
      </c>
      <c r="G69" s="2">
        <v>134.22222222222223</v>
      </c>
      <c r="H69" s="2">
        <v>139.98795180722891</v>
      </c>
      <c r="I69" s="2">
        <v>180.11627906976744</v>
      </c>
      <c r="J69" s="2">
        <v>180.38399999999999</v>
      </c>
      <c r="K69" s="2">
        <v>10.422871778900188</v>
      </c>
      <c r="L69" s="2">
        <v>59.27572840780315</v>
      </c>
      <c r="M69" s="2">
        <f t="shared" ref="M69:M100" si="19">(K69+L69*3)/4</f>
        <v>47.062514250577408</v>
      </c>
      <c r="O69" s="2">
        <f t="shared" si="17"/>
        <v>54.032549434684235</v>
      </c>
      <c r="P69" s="2">
        <f t="shared" si="3"/>
        <v>80.189672787538001</v>
      </c>
      <c r="Q69" s="2">
        <f t="shared" si="4"/>
        <v>85.955402372544683</v>
      </c>
      <c r="R69" s="2">
        <f t="shared" si="5"/>
        <v>126.08372963508322</v>
      </c>
      <c r="S69" s="2">
        <f t="shared" si="6"/>
        <v>126.35145056531576</v>
      </c>
      <c r="T69" s="1">
        <f t="shared" si="11"/>
        <v>35588.555627838316</v>
      </c>
      <c r="U69" s="1">
        <f t="shared" si="12"/>
        <v>37591.432940512634</v>
      </c>
      <c r="V69" s="1">
        <f t="shared" si="13"/>
        <v>55956.554876737391</v>
      </c>
      <c r="W69" s="1">
        <f t="shared" si="14"/>
        <v>55258.098383117947</v>
      </c>
      <c r="X69" s="2">
        <f t="shared" si="7"/>
        <v>0.69170330037097039</v>
      </c>
      <c r="Y69" s="2">
        <f t="shared" si="8"/>
        <v>0.6744320695431556</v>
      </c>
      <c r="Z69" s="2">
        <f t="shared" si="9"/>
        <v>1.0875780992739201</v>
      </c>
      <c r="AA69" s="2">
        <f t="shared" si="10"/>
        <v>0.99139167454778376</v>
      </c>
    </row>
    <row r="70" spans="1:27" x14ac:dyDescent="0.35">
      <c r="A70" s="2">
        <v>69</v>
      </c>
      <c r="B70" s="2">
        <f t="shared" si="18"/>
        <v>31.5</v>
      </c>
      <c r="C70" s="2">
        <v>765.41084281863857</v>
      </c>
      <c r="D70" s="2">
        <v>448.21418881307733</v>
      </c>
      <c r="E70" s="2">
        <v>734.59466899009658</v>
      </c>
      <c r="F70" s="2">
        <v>439.37014951243276</v>
      </c>
      <c r="G70" s="2">
        <v>159.41975308641975</v>
      </c>
      <c r="H70" s="2">
        <v>130.40506329113924</v>
      </c>
      <c r="I70" s="2">
        <v>159.59615384615384</v>
      </c>
      <c r="J70" s="2">
        <v>141.2741935483871</v>
      </c>
      <c r="K70" s="2">
        <v>10.926006583393281</v>
      </c>
      <c r="L70" s="2">
        <v>74.087454950410248</v>
      </c>
      <c r="M70" s="2">
        <f t="shared" si="19"/>
        <v>58.297092858656008</v>
      </c>
      <c r="O70" s="2">
        <f t="shared" si="17"/>
        <v>54.032549434684235</v>
      </c>
      <c r="P70" s="2">
        <f t="shared" si="3"/>
        <v>105.38720365173552</v>
      </c>
      <c r="Q70" s="2">
        <f t="shared" si="4"/>
        <v>76.372513856455015</v>
      </c>
      <c r="R70" s="2">
        <f t="shared" si="5"/>
        <v>105.56360441146961</v>
      </c>
      <c r="S70" s="2">
        <f t="shared" si="6"/>
        <v>87.241644113702876</v>
      </c>
      <c r="T70" s="1">
        <f t="shared" si="11"/>
        <v>47236.039996041218</v>
      </c>
      <c r="U70" s="1">
        <f t="shared" si="12"/>
        <v>33555.802831750982</v>
      </c>
      <c r="V70" s="1">
        <f t="shared" si="13"/>
        <v>47315.10531947144</v>
      </c>
      <c r="W70" s="1">
        <f t="shared" si="14"/>
        <v>38331.374217948083</v>
      </c>
      <c r="X70" s="2">
        <f t="shared" si="7"/>
        <v>0.91808515926841727</v>
      </c>
      <c r="Y70" s="2">
        <f t="shared" si="8"/>
        <v>0.60202838196705555</v>
      </c>
      <c r="Z70" s="2">
        <f t="shared" si="9"/>
        <v>0.91962188207710593</v>
      </c>
      <c r="AA70" s="2">
        <f t="shared" si="10"/>
        <v>0.68770743810574575</v>
      </c>
    </row>
    <row r="71" spans="1:27" x14ac:dyDescent="0.35">
      <c r="A71" s="2">
        <v>70</v>
      </c>
      <c r="B71" s="2">
        <f t="shared" si="18"/>
        <v>32</v>
      </c>
      <c r="C71" s="2">
        <v>767.13642638782858</v>
      </c>
      <c r="D71" s="2">
        <v>446.83872317912073</v>
      </c>
      <c r="E71" s="2">
        <v>742.07728800693781</v>
      </c>
      <c r="F71" s="2">
        <v>442.28043860624229</v>
      </c>
      <c r="G71" s="2">
        <v>107.32098765432099</v>
      </c>
      <c r="H71" s="2">
        <v>142.89610389610391</v>
      </c>
      <c r="I71" s="2">
        <v>182.38983050847457</v>
      </c>
      <c r="J71" s="2">
        <v>168.68032786885246</v>
      </c>
      <c r="K71" s="2">
        <v>13.329858540829825</v>
      </c>
      <c r="L71" s="2">
        <v>74.224486702127663</v>
      </c>
      <c r="M71" s="2">
        <f t="shared" si="19"/>
        <v>59.000829661803209</v>
      </c>
      <c r="O71" s="2">
        <f t="shared" si="17"/>
        <v>54.032549434684235</v>
      </c>
      <c r="P71" s="2">
        <f t="shared" si="3"/>
        <v>53.288438219636753</v>
      </c>
      <c r="Q71" s="2">
        <f t="shared" si="4"/>
        <v>88.863554461419682</v>
      </c>
      <c r="R71" s="2">
        <f t="shared" si="5"/>
        <v>128.35728107379035</v>
      </c>
      <c r="S71" s="2">
        <f t="shared" si="6"/>
        <v>114.64777843416823</v>
      </c>
      <c r="T71" s="1">
        <f t="shared" si="11"/>
        <v>23811.337694271944</v>
      </c>
      <c r="U71" s="1">
        <f t="shared" si="12"/>
        <v>39302.611843306397</v>
      </c>
      <c r="V71" s="1">
        <f t="shared" si="13"/>
        <v>57355.003585756</v>
      </c>
      <c r="W71" s="1">
        <f t="shared" si="14"/>
        <v>50706.469731095211</v>
      </c>
      <c r="X71" s="2">
        <f t="shared" si="7"/>
        <v>0.46279992483010535</v>
      </c>
      <c r="Y71" s="2">
        <f t="shared" si="8"/>
        <v>0.7051325201111367</v>
      </c>
      <c r="Z71" s="2">
        <f t="shared" si="9"/>
        <v>1.1147585107956239</v>
      </c>
      <c r="AA71" s="2">
        <f t="shared" si="10"/>
        <v>0.90973039985167325</v>
      </c>
    </row>
    <row r="72" spans="1:27" x14ac:dyDescent="0.35">
      <c r="A72" s="2">
        <v>71</v>
      </c>
      <c r="B72" s="2">
        <f t="shared" si="18"/>
        <v>32.5</v>
      </c>
      <c r="C72" s="2">
        <v>764.12810813003728</v>
      </c>
      <c r="D72" s="2">
        <v>446.83676423815905</v>
      </c>
      <c r="E72" s="2">
        <v>753.63717085540475</v>
      </c>
      <c r="F72" s="2">
        <v>445.10521959504297</v>
      </c>
      <c r="G72" s="2">
        <v>100.80246913580247</v>
      </c>
      <c r="H72" s="2">
        <v>111.16883116883118</v>
      </c>
      <c r="I72" s="2">
        <v>158.88461538461539</v>
      </c>
      <c r="J72" s="2">
        <v>157.96062992125985</v>
      </c>
      <c r="O72" s="2">
        <f t="shared" si="17"/>
        <v>54.032549434684235</v>
      </c>
      <c r="P72" s="2">
        <f t="shared" si="3"/>
        <v>46.769919701118233</v>
      </c>
      <c r="Q72" s="2">
        <f t="shared" si="4"/>
        <v>57.136281734146941</v>
      </c>
      <c r="R72" s="2">
        <f t="shared" si="5"/>
        <v>104.85206594993116</v>
      </c>
      <c r="S72" s="2">
        <f t="shared" si="6"/>
        <v>103.92808048657562</v>
      </c>
      <c r="T72" s="1">
        <f t="shared" si="11"/>
        <v>20898.519582926197</v>
      </c>
      <c r="U72" s="1">
        <f t="shared" si="12"/>
        <v>25431.657228121716</v>
      </c>
      <c r="V72" s="1">
        <f t="shared" si="13"/>
        <v>46851.757872753296</v>
      </c>
      <c r="W72" s="1">
        <f t="shared" si="14"/>
        <v>46258.931087068544</v>
      </c>
      <c r="X72" s="2">
        <f t="shared" si="7"/>
        <v>0.40618605372874056</v>
      </c>
      <c r="Y72" s="2">
        <f t="shared" si="8"/>
        <v>0.45627218423454918</v>
      </c>
      <c r="Z72" s="2">
        <f t="shared" si="9"/>
        <v>0.91061620729038595</v>
      </c>
      <c r="AA72" s="2">
        <f t="shared" si="10"/>
        <v>0.82993661553888087</v>
      </c>
    </row>
    <row r="73" spans="1:27" x14ac:dyDescent="0.35">
      <c r="A73" s="2">
        <v>72</v>
      </c>
      <c r="B73" s="2">
        <f t="shared" si="18"/>
        <v>33</v>
      </c>
      <c r="C73" s="2">
        <v>768.90782191018275</v>
      </c>
      <c r="D73" s="2">
        <v>447.65735988276663</v>
      </c>
      <c r="E73" s="2">
        <v>756.21791088366228</v>
      </c>
      <c r="F73" s="2">
        <v>446.60759558710151</v>
      </c>
      <c r="G73" s="2">
        <v>102.1358024691358</v>
      </c>
      <c r="H73" s="2">
        <v>126.46153846153847</v>
      </c>
      <c r="I73" s="2">
        <v>151.72058823529412</v>
      </c>
      <c r="J73" s="2">
        <v>148.63157894736841</v>
      </c>
      <c r="O73" s="2">
        <f t="shared" si="17"/>
        <v>54.032549434684235</v>
      </c>
      <c r="P73" s="2">
        <f t="shared" si="3"/>
        <v>48.103253034451562</v>
      </c>
      <c r="Q73" s="2">
        <f t="shared" si="4"/>
        <v>72.428989026854225</v>
      </c>
      <c r="R73" s="2">
        <f t="shared" si="5"/>
        <v>97.688038800609888</v>
      </c>
      <c r="S73" s="2">
        <f t="shared" si="6"/>
        <v>94.599029512684183</v>
      </c>
      <c r="T73" s="1">
        <f t="shared" si="11"/>
        <v>21533.775255175267</v>
      </c>
      <c r="U73" s="1">
        <f t="shared" si="12"/>
        <v>32347.336640087924</v>
      </c>
      <c r="V73" s="1">
        <f t="shared" si="13"/>
        <v>43730.769541606292</v>
      </c>
      <c r="W73" s="1">
        <f t="shared" si="14"/>
        <v>42248.645115533138</v>
      </c>
      <c r="X73" s="2">
        <f t="shared" si="7"/>
        <v>0.41853295675197938</v>
      </c>
      <c r="Y73" s="2">
        <f t="shared" si="8"/>
        <v>0.58034715593063368</v>
      </c>
      <c r="Z73" s="2">
        <f t="shared" si="9"/>
        <v>0.84995631562046392</v>
      </c>
      <c r="AA73" s="2">
        <f t="shared" si="10"/>
        <v>0.75798762994095048</v>
      </c>
    </row>
    <row r="74" spans="1:27" x14ac:dyDescent="0.35">
      <c r="A74" s="2">
        <v>73</v>
      </c>
      <c r="B74" s="2">
        <f t="shared" si="18"/>
        <v>33.5</v>
      </c>
      <c r="C74" s="2">
        <v>777.76479952195405</v>
      </c>
      <c r="D74" s="2">
        <v>452.31500293083275</v>
      </c>
      <c r="E74" s="2">
        <v>756.20264023260745</v>
      </c>
      <c r="F74" s="2">
        <v>445.15561572920114</v>
      </c>
      <c r="G74" s="2">
        <v>108.27160493827161</v>
      </c>
      <c r="H74" s="2">
        <v>154.11250000000001</v>
      </c>
      <c r="I74" s="2">
        <v>143.56944444444446</v>
      </c>
      <c r="J74" s="2">
        <v>191.41025641025641</v>
      </c>
      <c r="O74" s="2">
        <f t="shared" si="17"/>
        <v>54.032549434684235</v>
      </c>
      <c r="P74" s="2">
        <f t="shared" si="3"/>
        <v>54.239055503587373</v>
      </c>
      <c r="Q74" s="2">
        <f t="shared" si="4"/>
        <v>100.07995056531578</v>
      </c>
      <c r="R74" s="2">
        <f t="shared" si="5"/>
        <v>89.536895009760229</v>
      </c>
      <c r="S74" s="2">
        <f t="shared" si="6"/>
        <v>137.37770697557218</v>
      </c>
      <c r="T74" s="1">
        <f t="shared" si="11"/>
        <v>24533.138549070722</v>
      </c>
      <c r="U74" s="1">
        <f t="shared" si="12"/>
        <v>44551.152016051157</v>
      </c>
      <c r="V74" s="1">
        <f t="shared" si="13"/>
        <v>40498.88092875736</v>
      </c>
      <c r="W74" s="1">
        <f t="shared" si="14"/>
        <v>61154.457736176606</v>
      </c>
      <c r="X74" s="2">
        <f t="shared" si="7"/>
        <v>0.47682893007257598</v>
      </c>
      <c r="Y74" s="2">
        <f t="shared" si="8"/>
        <v>0.79929716173004617</v>
      </c>
      <c r="Z74" s="2">
        <f t="shared" si="9"/>
        <v>0.78714095319563171</v>
      </c>
      <c r="AA74" s="2">
        <f t="shared" si="10"/>
        <v>1.0971789119629283</v>
      </c>
    </row>
    <row r="75" spans="1:27" x14ac:dyDescent="0.35">
      <c r="A75" s="2">
        <v>74</v>
      </c>
      <c r="B75" s="2">
        <f t="shared" si="18"/>
        <v>34</v>
      </c>
      <c r="C75" s="2">
        <v>785.0947120282475</v>
      </c>
      <c r="D75" s="2">
        <v>453.11530145381334</v>
      </c>
      <c r="E75" s="2">
        <v>756.26372283682656</v>
      </c>
      <c r="F75" s="2">
        <v>447.25151787911011</v>
      </c>
      <c r="G75" s="2">
        <v>86</v>
      </c>
      <c r="H75" s="2">
        <v>133.6883116883117</v>
      </c>
      <c r="I75" s="2">
        <v>159.61643835616439</v>
      </c>
      <c r="J75" s="2">
        <v>178.10317460317461</v>
      </c>
      <c r="O75" s="2">
        <f t="shared" si="17"/>
        <v>54.032549434684235</v>
      </c>
      <c r="P75" s="2">
        <f t="shared" si="3"/>
        <v>31.967450565315765</v>
      </c>
      <c r="Q75" s="2">
        <f t="shared" si="4"/>
        <v>79.655762253627472</v>
      </c>
      <c r="R75" s="2">
        <f t="shared" si="5"/>
        <v>105.58388892148017</v>
      </c>
      <c r="S75" s="2">
        <f t="shared" si="6"/>
        <v>124.07062516849038</v>
      </c>
      <c r="T75" s="1">
        <f t="shared" si="11"/>
        <v>14484.940999612929</v>
      </c>
      <c r="U75" s="1">
        <f t="shared" si="12"/>
        <v>35626.160575752408</v>
      </c>
      <c r="V75" s="1">
        <f t="shared" si="13"/>
        <v>47841.675657322427</v>
      </c>
      <c r="W75" s="1">
        <f t="shared" si="14"/>
        <v>55490.775430817441</v>
      </c>
      <c r="X75" s="2">
        <f t="shared" si="7"/>
        <v>0.28153099552243971</v>
      </c>
      <c r="Y75" s="2">
        <f t="shared" si="8"/>
        <v>0.63917289997974247</v>
      </c>
      <c r="Z75" s="2">
        <f t="shared" si="9"/>
        <v>0.92985636431847207</v>
      </c>
      <c r="AA75" s="2">
        <f t="shared" si="10"/>
        <v>0.99556615927847991</v>
      </c>
    </row>
    <row r="76" spans="1:27" x14ac:dyDescent="0.35">
      <c r="A76" s="2">
        <v>75</v>
      </c>
      <c r="B76" s="2">
        <f t="shared" si="18"/>
        <v>34.5</v>
      </c>
      <c r="C76" s="2">
        <v>789.85915515733825</v>
      </c>
      <c r="D76" s="2">
        <v>454.09048934401329</v>
      </c>
      <c r="E76" s="2">
        <v>767.62508722158145</v>
      </c>
      <c r="F76" s="2">
        <v>448.72538487880132</v>
      </c>
      <c r="G76" s="2">
        <v>90.592592592592595</v>
      </c>
      <c r="H76" s="2">
        <v>138.30263157894737</v>
      </c>
      <c r="I76" s="2">
        <v>150.59756097560975</v>
      </c>
      <c r="J76" s="2">
        <v>160.9406779661017</v>
      </c>
      <c r="O76" s="2">
        <f t="shared" si="17"/>
        <v>54.032549434684235</v>
      </c>
      <c r="P76" s="2">
        <f t="shared" si="3"/>
        <v>36.56004315790836</v>
      </c>
      <c r="Q76" s="2">
        <f t="shared" si="4"/>
        <v>84.270082144263142</v>
      </c>
      <c r="R76" s="2">
        <f t="shared" si="5"/>
        <v>96.565011540925525</v>
      </c>
      <c r="S76" s="2">
        <f t="shared" si="6"/>
        <v>106.90812853141747</v>
      </c>
      <c r="T76" s="1">
        <f t="shared" si="11"/>
        <v>16601.567888012851</v>
      </c>
      <c r="U76" s="1">
        <f t="shared" si="12"/>
        <v>37814.125043952685</v>
      </c>
      <c r="V76" s="1">
        <f t="shared" si="13"/>
        <v>43849.25334412916</v>
      </c>
      <c r="W76" s="1">
        <f t="shared" si="14"/>
        <v>47972.391121932669</v>
      </c>
      <c r="X76" s="2">
        <f t="shared" si="7"/>
        <v>0.32267000154646963</v>
      </c>
      <c r="Y76" s="2">
        <f t="shared" si="8"/>
        <v>0.67842741328096057</v>
      </c>
      <c r="Z76" s="2">
        <f t="shared" si="9"/>
        <v>0.85225918056678562</v>
      </c>
      <c r="AA76" s="2">
        <f t="shared" si="10"/>
        <v>0.86067799215045149</v>
      </c>
    </row>
    <row r="77" spans="1:27" x14ac:dyDescent="0.35">
      <c r="A77" s="2">
        <v>76</v>
      </c>
      <c r="B77" s="2">
        <f t="shared" si="18"/>
        <v>35</v>
      </c>
      <c r="C77" s="2">
        <v>793.56992336364931</v>
      </c>
      <c r="D77" s="2">
        <v>453.38087151000138</v>
      </c>
      <c r="E77" s="2">
        <v>769.27431753549752</v>
      </c>
      <c r="F77" s="2">
        <v>449.65299416505502</v>
      </c>
      <c r="G77" s="2">
        <v>124.62962962962963</v>
      </c>
      <c r="H77" s="2">
        <v>159.61538461538461</v>
      </c>
      <c r="I77" s="2">
        <v>152.47619047619048</v>
      </c>
      <c r="J77" s="2">
        <v>199.87387387387386</v>
      </c>
      <c r="O77" s="2">
        <f t="shared" si="17"/>
        <v>54.032549434684235</v>
      </c>
      <c r="P77" s="2">
        <f t="shared" si="3"/>
        <v>70.597080194945391</v>
      </c>
      <c r="Q77" s="2">
        <f t="shared" si="4"/>
        <v>105.58283518070039</v>
      </c>
      <c r="R77" s="2">
        <f t="shared" si="5"/>
        <v>98.443641041506254</v>
      </c>
      <c r="S77" s="2">
        <f t="shared" si="6"/>
        <v>145.84132443918963</v>
      </c>
      <c r="T77" s="1">
        <f t="shared" si="11"/>
        <v>32007.3657448458</v>
      </c>
      <c r="U77" s="1">
        <f t="shared" si="12"/>
        <v>47475.637971437434</v>
      </c>
      <c r="V77" s="1">
        <f t="shared" si="13"/>
        <v>44632.463770015849</v>
      </c>
      <c r="W77" s="1">
        <f t="shared" si="14"/>
        <v>65577.98820707883</v>
      </c>
      <c r="X77" s="2">
        <f t="shared" si="7"/>
        <v>0.62209887789243112</v>
      </c>
      <c r="Y77" s="2">
        <f t="shared" si="8"/>
        <v>0.85176568875752801</v>
      </c>
      <c r="Z77" s="2">
        <f t="shared" si="9"/>
        <v>0.86748174936491362</v>
      </c>
      <c r="AA77" s="2">
        <f t="shared" si="10"/>
        <v>1.1765419629777405</v>
      </c>
    </row>
    <row r="78" spans="1:27" x14ac:dyDescent="0.35">
      <c r="A78" s="2">
        <v>77</v>
      </c>
      <c r="B78" s="2">
        <f t="shared" si="18"/>
        <v>35.5</v>
      </c>
      <c r="C78" s="2">
        <v>801.05254238049054</v>
      </c>
      <c r="D78" s="2">
        <v>454.75364979931027</v>
      </c>
      <c r="E78" s="2">
        <v>770.14474464561977</v>
      </c>
      <c r="F78" s="2">
        <v>449.57847300177923</v>
      </c>
      <c r="G78" s="2">
        <v>103</v>
      </c>
      <c r="H78" s="2">
        <v>134.12820512820514</v>
      </c>
      <c r="I78" s="2">
        <v>141.29885057471265</v>
      </c>
      <c r="J78" s="2">
        <v>170.57264957264957</v>
      </c>
      <c r="O78" s="2">
        <f t="shared" si="17"/>
        <v>54.032549434684235</v>
      </c>
      <c r="P78" s="2">
        <f t="shared" ref="P78:P141" si="20">G78-$O78</f>
        <v>48.967450565315765</v>
      </c>
      <c r="Q78" s="2">
        <f t="shared" ref="Q78:Q141" si="21">H78-$O78</f>
        <v>80.095655693520911</v>
      </c>
      <c r="R78" s="2">
        <f t="shared" ref="R78:R141" si="22">I78-$O78</f>
        <v>87.266301140028418</v>
      </c>
      <c r="S78" s="2">
        <f t="shared" ref="S78:S141" si="23">J78-$O78</f>
        <v>116.54010013796534</v>
      </c>
      <c r="T78" s="1">
        <f t="shared" si="11"/>
        <v>22268.126865944643</v>
      </c>
      <c r="U78" s="1">
        <f t="shared" si="12"/>
        <v>36009.282580769395</v>
      </c>
      <c r="V78" s="1">
        <f t="shared" si="13"/>
        <v>39684.668947913633</v>
      </c>
      <c r="W78" s="1">
        <f t="shared" si="14"/>
        <v>52393.920263500899</v>
      </c>
      <c r="X78" s="2">
        <f t="shared" ref="X78:X141" si="24">T78/X$3</f>
        <v>0.43280589994511592</v>
      </c>
      <c r="Y78" s="2">
        <f t="shared" ref="Y78:Y141" si="25">U78/Y$3</f>
        <v>0.64604653438309234</v>
      </c>
      <c r="Z78" s="2">
        <f t="shared" ref="Z78:Z141" si="26">V78/Z$3</f>
        <v>0.77131583457489605</v>
      </c>
      <c r="AA78" s="2">
        <f t="shared" ref="AA78:AA141" si="27">W78/AA$3</f>
        <v>0.94000513709361433</v>
      </c>
    </row>
    <row r="79" spans="1:27" x14ac:dyDescent="0.35">
      <c r="A79" s="2">
        <v>78</v>
      </c>
      <c r="B79" s="2">
        <f t="shared" si="18"/>
        <v>36</v>
      </c>
      <c r="C79" s="2">
        <v>806.53470610915588</v>
      </c>
      <c r="D79" s="2">
        <v>456.7727872632197</v>
      </c>
      <c r="E79" s="2">
        <v>781.52137968142938</v>
      </c>
      <c r="F79" s="2">
        <v>451.18958514347798</v>
      </c>
      <c r="G79" s="2">
        <v>119.07407407407408</v>
      </c>
      <c r="H79" s="2">
        <v>153.98717948717947</v>
      </c>
      <c r="I79" s="2">
        <v>189.76744186046511</v>
      </c>
      <c r="J79" s="2">
        <v>166.51785714285714</v>
      </c>
      <c r="O79" s="2">
        <f t="shared" si="17"/>
        <v>54.032549434684235</v>
      </c>
      <c r="P79" s="2">
        <f t="shared" si="20"/>
        <v>65.041524639389849</v>
      </c>
      <c r="Q79" s="2">
        <f t="shared" si="21"/>
        <v>99.954630052495247</v>
      </c>
      <c r="R79" s="2">
        <f t="shared" si="22"/>
        <v>135.73489242578088</v>
      </c>
      <c r="S79" s="2">
        <f t="shared" si="23"/>
        <v>112.48530770817291</v>
      </c>
      <c r="T79" s="1">
        <f t="shared" ref="T79:T142" si="28">P79*$D79</f>
        <v>29709.198497383481</v>
      </c>
      <c r="U79" s="1">
        <f t="shared" ref="U79:U142" si="29">Q79*$F79</f>
        <v>45098.488066555146</v>
      </c>
      <c r="V79" s="1">
        <f t="shared" ref="V79:V142" si="30">R79*$D79</f>
        <v>62000.005142197224</v>
      </c>
      <c r="W79" s="1">
        <f t="shared" ref="W79:W142" si="31">S79*$F79</f>
        <v>50752.199319587002</v>
      </c>
      <c r="X79" s="2">
        <f t="shared" si="24"/>
        <v>0.57743143236590666</v>
      </c>
      <c r="Y79" s="2">
        <f t="shared" si="25"/>
        <v>0.80911697854472142</v>
      </c>
      <c r="Z79" s="2">
        <f t="shared" si="26"/>
        <v>1.2050393005084108</v>
      </c>
      <c r="AA79" s="2">
        <f t="shared" si="27"/>
        <v>0.91055083947297422</v>
      </c>
    </row>
    <row r="80" spans="1:27" x14ac:dyDescent="0.35">
      <c r="A80" s="2">
        <v>79</v>
      </c>
      <c r="B80" s="2">
        <f t="shared" si="18"/>
        <v>36.5</v>
      </c>
      <c r="C80" s="2">
        <v>800.09049136403951</v>
      </c>
      <c r="D80" s="2">
        <v>453.60337011087267</v>
      </c>
      <c r="E80" s="2">
        <v>775.41311925951823</v>
      </c>
      <c r="F80" s="2">
        <v>448.56942328032903</v>
      </c>
      <c r="G80" s="2">
        <v>128.46913580246914</v>
      </c>
      <c r="H80" s="2">
        <v>127.93421052631579</v>
      </c>
      <c r="I80" s="2">
        <v>163.12359550561797</v>
      </c>
      <c r="J80" s="2">
        <v>197.76106194690266</v>
      </c>
      <c r="O80" s="2">
        <f t="shared" si="17"/>
        <v>54.032549434684235</v>
      </c>
      <c r="P80" s="2">
        <f t="shared" si="20"/>
        <v>74.436586367784912</v>
      </c>
      <c r="Q80" s="2">
        <f t="shared" si="21"/>
        <v>73.901661091631553</v>
      </c>
      <c r="R80" s="2">
        <f t="shared" si="22"/>
        <v>109.09104607093374</v>
      </c>
      <c r="S80" s="2">
        <f t="shared" si="23"/>
        <v>143.72851251221843</v>
      </c>
      <c r="T80" s="1">
        <f t="shared" si="28"/>
        <v>33764.686435976277</v>
      </c>
      <c r="U80" s="1">
        <f t="shared" si="29"/>
        <v>33150.025495331494</v>
      </c>
      <c r="V80" s="1">
        <f t="shared" si="30"/>
        <v>49484.066146696023</v>
      </c>
      <c r="W80" s="1">
        <f t="shared" si="31"/>
        <v>64472.21596654538</v>
      </c>
      <c r="X80" s="2">
        <f t="shared" si="24"/>
        <v>0.6562543669371822</v>
      </c>
      <c r="Y80" s="2">
        <f t="shared" si="25"/>
        <v>0.5947482857491706</v>
      </c>
      <c r="Z80" s="2">
        <f t="shared" si="26"/>
        <v>0.96177805661409765</v>
      </c>
      <c r="AA80" s="2">
        <f t="shared" si="27"/>
        <v>1.1567031805134884</v>
      </c>
    </row>
    <row r="81" spans="1:27" x14ac:dyDescent="0.35">
      <c r="A81" s="2">
        <v>80</v>
      </c>
      <c r="B81" s="2">
        <f t="shared" si="18"/>
        <v>37</v>
      </c>
      <c r="C81" s="2">
        <v>807.19134410451124</v>
      </c>
      <c r="D81" s="2">
        <v>453.47355463277108</v>
      </c>
      <c r="E81" s="2">
        <v>778.22291905359737</v>
      </c>
      <c r="F81" s="2">
        <v>450.02838639778645</v>
      </c>
      <c r="G81" s="2">
        <v>136.65432098765433</v>
      </c>
      <c r="H81" s="2">
        <v>126.21794871794872</v>
      </c>
      <c r="I81" s="2">
        <v>150.36470588235295</v>
      </c>
      <c r="J81" s="2">
        <v>160.65853658536585</v>
      </c>
      <c r="O81" s="2">
        <f t="shared" si="17"/>
        <v>54.032549434684235</v>
      </c>
      <c r="P81" s="2">
        <f t="shared" si="20"/>
        <v>82.621771552970102</v>
      </c>
      <c r="Q81" s="2">
        <f t="shared" si="21"/>
        <v>72.185399283264474</v>
      </c>
      <c r="R81" s="2">
        <f t="shared" si="22"/>
        <v>96.332156447668723</v>
      </c>
      <c r="S81" s="2">
        <f t="shared" si="23"/>
        <v>106.62598715068162</v>
      </c>
      <c r="T81" s="1">
        <f t="shared" si="28"/>
        <v>37466.78843618212</v>
      </c>
      <c r="U81" s="1">
        <f t="shared" si="29"/>
        <v>32485.478760927443</v>
      </c>
      <c r="V81" s="1">
        <f t="shared" si="30"/>
        <v>43684.085409764557</v>
      </c>
      <c r="W81" s="1">
        <f t="shared" si="31"/>
        <v>47984.720945492365</v>
      </c>
      <c r="X81" s="2">
        <f t="shared" si="24"/>
        <v>0.72820885136838687</v>
      </c>
      <c r="Y81" s="2">
        <f t="shared" si="25"/>
        <v>0.58282557904890941</v>
      </c>
      <c r="Z81" s="2">
        <f t="shared" si="26"/>
        <v>0.84904895741218012</v>
      </c>
      <c r="AA81" s="2">
        <f t="shared" si="27"/>
        <v>0.8608992028830571</v>
      </c>
    </row>
    <row r="82" spans="1:27" x14ac:dyDescent="0.35">
      <c r="A82" s="2">
        <v>81</v>
      </c>
      <c r="B82" s="2">
        <f t="shared" si="18"/>
        <v>37.5</v>
      </c>
      <c r="C82" s="2">
        <v>806.64160066653926</v>
      </c>
      <c r="D82" s="2">
        <v>452.77371854576467</v>
      </c>
      <c r="E82" s="2">
        <v>791.35567896070643</v>
      </c>
      <c r="F82" s="2">
        <v>455.11361473848876</v>
      </c>
      <c r="G82" s="2">
        <v>105.27160493827161</v>
      </c>
      <c r="H82" s="2">
        <v>172.65822784810126</v>
      </c>
      <c r="I82" s="2">
        <v>130.86746987951807</v>
      </c>
      <c r="J82" s="2">
        <v>183.87394957983193</v>
      </c>
      <c r="O82" s="2">
        <f t="shared" si="17"/>
        <v>54.032549434684235</v>
      </c>
      <c r="P82" s="2">
        <f t="shared" si="20"/>
        <v>51.239055503587373</v>
      </c>
      <c r="Q82" s="2">
        <f t="shared" si="21"/>
        <v>118.62567841341703</v>
      </c>
      <c r="R82" s="2">
        <f t="shared" si="22"/>
        <v>76.834920444833841</v>
      </c>
      <c r="S82" s="2">
        <f t="shared" si="23"/>
        <v>129.8414001451477</v>
      </c>
      <c r="T82" s="1">
        <f t="shared" si="28"/>
        <v>23199.697695132083</v>
      </c>
      <c r="U82" s="1">
        <f t="shared" si="29"/>
        <v>53988.161303535744</v>
      </c>
      <c r="V82" s="1">
        <f t="shared" si="30"/>
        <v>34788.832643975416</v>
      </c>
      <c r="W82" s="1">
        <f t="shared" si="31"/>
        <v>59092.588962764712</v>
      </c>
      <c r="X82" s="2">
        <f t="shared" si="24"/>
        <v>0.45091201877209719</v>
      </c>
      <c r="Y82" s="2">
        <f t="shared" si="25"/>
        <v>0.96860759249037509</v>
      </c>
      <c r="Z82" s="2">
        <f t="shared" si="26"/>
        <v>0.6761597915782791</v>
      </c>
      <c r="AA82" s="2">
        <f t="shared" si="27"/>
        <v>1.0601866955135271</v>
      </c>
    </row>
    <row r="83" spans="1:27" x14ac:dyDescent="0.35">
      <c r="A83" s="2">
        <v>82</v>
      </c>
      <c r="B83" s="2">
        <f t="shared" si="18"/>
        <v>38</v>
      </c>
      <c r="C83" s="2">
        <v>813.25379257325812</v>
      </c>
      <c r="D83" s="2">
        <v>454.51884168497088</v>
      </c>
      <c r="E83" s="2">
        <v>789.49265953202359</v>
      </c>
      <c r="F83" s="2">
        <v>454.78062214709473</v>
      </c>
      <c r="G83" s="2">
        <v>128.67901234567901</v>
      </c>
      <c r="H83" s="2">
        <v>149.24</v>
      </c>
      <c r="I83" s="2">
        <v>143.67857142857142</v>
      </c>
      <c r="J83" s="2">
        <v>171.5952380952381</v>
      </c>
      <c r="O83" s="2">
        <f t="shared" si="17"/>
        <v>54.032549434684235</v>
      </c>
      <c r="P83" s="2">
        <f t="shared" si="20"/>
        <v>74.646462910994785</v>
      </c>
      <c r="Q83" s="2">
        <f t="shared" si="21"/>
        <v>95.207450565315781</v>
      </c>
      <c r="R83" s="2">
        <f t="shared" si="22"/>
        <v>89.646021993887189</v>
      </c>
      <c r="S83" s="2">
        <f t="shared" si="23"/>
        <v>117.56268866055387</v>
      </c>
      <c r="T83" s="1">
        <f t="shared" si="28"/>
        <v>33928.223858185491</v>
      </c>
      <c r="U83" s="1">
        <f t="shared" si="29"/>
        <v>43298.503601133074</v>
      </c>
      <c r="V83" s="1">
        <f t="shared" si="30"/>
        <v>40745.806078327027</v>
      </c>
      <c r="W83" s="1">
        <f t="shared" si="31"/>
        <v>53465.23269033189</v>
      </c>
      <c r="X83" s="2">
        <f t="shared" si="24"/>
        <v>0.65943289926817095</v>
      </c>
      <c r="Y83" s="2">
        <f t="shared" si="25"/>
        <v>0.77682325752373216</v>
      </c>
      <c r="Z83" s="2">
        <f t="shared" si="26"/>
        <v>0.79194021908009293</v>
      </c>
      <c r="AA83" s="2">
        <f t="shared" si="27"/>
        <v>0.95922567221655852</v>
      </c>
    </row>
    <row r="84" spans="1:27" x14ac:dyDescent="0.35">
      <c r="A84" s="2">
        <v>83</v>
      </c>
      <c r="B84" s="2">
        <f t="shared" si="18"/>
        <v>38.5</v>
      </c>
      <c r="C84" s="2">
        <v>815.95669780995388</v>
      </c>
      <c r="D84" s="2">
        <v>455.59806426685037</v>
      </c>
      <c r="E84" s="2">
        <v>785.82770327887681</v>
      </c>
      <c r="F84" s="2">
        <v>450.47609504864914</v>
      </c>
      <c r="G84" s="2">
        <v>76.703703703703709</v>
      </c>
      <c r="H84" s="2">
        <v>125.46666666666667</v>
      </c>
      <c r="I84" s="2">
        <v>129.89333333333335</v>
      </c>
      <c r="J84" s="2">
        <v>168.5042735042735</v>
      </c>
      <c r="O84" s="2">
        <f t="shared" si="17"/>
        <v>54.032549434684235</v>
      </c>
      <c r="P84" s="2">
        <f t="shared" si="20"/>
        <v>22.671154269019475</v>
      </c>
      <c r="Q84" s="2">
        <f t="shared" si="21"/>
        <v>71.434117231982441</v>
      </c>
      <c r="R84" s="2">
        <f t="shared" si="22"/>
        <v>75.860783898649117</v>
      </c>
      <c r="S84" s="2">
        <f t="shared" si="23"/>
        <v>114.47172406958927</v>
      </c>
      <c r="T84" s="1">
        <f t="shared" si="28"/>
        <v>10328.933999660414</v>
      </c>
      <c r="U84" s="1">
        <f t="shared" si="29"/>
        <v>32179.362183910867</v>
      </c>
      <c r="V84" s="1">
        <f t="shared" si="30"/>
        <v>34562.026297990386</v>
      </c>
      <c r="W84" s="1">
        <f t="shared" si="31"/>
        <v>51566.775252355037</v>
      </c>
      <c r="X84" s="2">
        <f t="shared" si="24"/>
        <v>0.20075436080048081</v>
      </c>
      <c r="Y84" s="2">
        <f t="shared" si="25"/>
        <v>0.5773335075738617</v>
      </c>
      <c r="Z84" s="2">
        <f t="shared" si="26"/>
        <v>0.67175155709684908</v>
      </c>
      <c r="AA84" s="2">
        <f t="shared" si="27"/>
        <v>0.92516523666837158</v>
      </c>
    </row>
    <row r="85" spans="1:27" x14ac:dyDescent="0.35">
      <c r="A85" s="2">
        <v>84</v>
      </c>
      <c r="B85" s="2">
        <f t="shared" si="18"/>
        <v>39</v>
      </c>
      <c r="C85" s="2">
        <v>819.57584210993627</v>
      </c>
      <c r="D85" s="2">
        <v>456.06957145534045</v>
      </c>
      <c r="E85" s="2">
        <v>793.20342773833465</v>
      </c>
      <c r="F85" s="2">
        <v>450.19739460162185</v>
      </c>
      <c r="G85" s="2">
        <v>109.96296296296296</v>
      </c>
      <c r="H85" s="2">
        <v>107.01298701298701</v>
      </c>
      <c r="I85" s="2">
        <v>134.87654320987653</v>
      </c>
      <c r="J85" s="2">
        <v>162.95934959349594</v>
      </c>
      <c r="O85" s="2">
        <f t="shared" si="17"/>
        <v>54.032549434684235</v>
      </c>
      <c r="P85" s="2">
        <f t="shared" si="20"/>
        <v>55.930413528278727</v>
      </c>
      <c r="Q85" s="2">
        <f t="shared" si="21"/>
        <v>52.980437578302777</v>
      </c>
      <c r="R85" s="2">
        <f t="shared" si="22"/>
        <v>80.843993775192303</v>
      </c>
      <c r="S85" s="2">
        <f t="shared" si="23"/>
        <v>108.92680015881172</v>
      </c>
      <c r="T85" s="1">
        <f t="shared" si="28"/>
        <v>25508.159729162056</v>
      </c>
      <c r="U85" s="1">
        <f t="shared" si="29"/>
        <v>23851.654962605771</v>
      </c>
      <c r="V85" s="1">
        <f t="shared" si="30"/>
        <v>36870.485595790167</v>
      </c>
      <c r="W85" s="1">
        <f t="shared" si="31"/>
        <v>49038.561633788566</v>
      </c>
      <c r="X85" s="2">
        <f t="shared" si="24"/>
        <v>0.49577955496596787</v>
      </c>
      <c r="Y85" s="2">
        <f t="shared" si="25"/>
        <v>0.42792518827137105</v>
      </c>
      <c r="Z85" s="2">
        <f t="shared" si="26"/>
        <v>0.71661904010903199</v>
      </c>
      <c r="AA85" s="2">
        <f t="shared" si="27"/>
        <v>0.879806275606279</v>
      </c>
    </row>
    <row r="86" spans="1:27" x14ac:dyDescent="0.35">
      <c r="A86" s="2">
        <v>85</v>
      </c>
      <c r="B86" s="2">
        <f t="shared" si="18"/>
        <v>39.5</v>
      </c>
      <c r="C86" s="2">
        <v>825.86735034450476</v>
      </c>
      <c r="D86" s="2">
        <v>458.72249673188367</v>
      </c>
      <c r="E86" s="2">
        <v>789.18724651092805</v>
      </c>
      <c r="F86" s="2">
        <v>450.37463336917165</v>
      </c>
      <c r="G86" s="2">
        <v>120.27160493827161</v>
      </c>
      <c r="H86" s="2">
        <v>159.02531645569621</v>
      </c>
      <c r="I86" s="2">
        <v>165.49350649350649</v>
      </c>
      <c r="J86" s="2">
        <v>171.51639344262296</v>
      </c>
      <c r="O86" s="2">
        <f t="shared" si="17"/>
        <v>54.032549434684235</v>
      </c>
      <c r="P86" s="2">
        <f t="shared" si="20"/>
        <v>66.239055503587366</v>
      </c>
      <c r="Q86" s="2">
        <f t="shared" si="21"/>
        <v>104.99276702101199</v>
      </c>
      <c r="R86" s="2">
        <f t="shared" si="22"/>
        <v>111.46095705882226</v>
      </c>
      <c r="S86" s="2">
        <f t="shared" si="23"/>
        <v>117.48384400793873</v>
      </c>
      <c r="T86" s="1">
        <f t="shared" si="28"/>
        <v>30385.344921767417</v>
      </c>
      <c r="U86" s="1">
        <f t="shared" si="29"/>
        <v>47286.078953503129</v>
      </c>
      <c r="V86" s="1">
        <f t="shared" si="30"/>
        <v>51129.648510148218</v>
      </c>
      <c r="W86" s="1">
        <f t="shared" si="31"/>
        <v>52911.743171876355</v>
      </c>
      <c r="X86" s="2">
        <f t="shared" si="24"/>
        <v>0.5905730927966143</v>
      </c>
      <c r="Y86" s="2">
        <f t="shared" si="25"/>
        <v>0.84836478938323945</v>
      </c>
      <c r="Z86" s="2">
        <f t="shared" si="26"/>
        <v>0.99376178654501324</v>
      </c>
      <c r="AA86" s="2">
        <f t="shared" si="27"/>
        <v>0.94929545535057391</v>
      </c>
    </row>
    <row r="87" spans="1:27" x14ac:dyDescent="0.35">
      <c r="A87" s="2">
        <v>86</v>
      </c>
      <c r="B87" s="2">
        <f t="shared" si="18"/>
        <v>40</v>
      </c>
      <c r="C87" s="2">
        <v>832.47954225122373</v>
      </c>
      <c r="D87" s="2">
        <v>456.03176554594233</v>
      </c>
      <c r="E87" s="2">
        <v>799.06735774336937</v>
      </c>
      <c r="F87" s="2">
        <v>454.77931577757204</v>
      </c>
      <c r="G87" s="2">
        <v>122.70370370370371</v>
      </c>
      <c r="H87" s="2">
        <v>211.28749999999999</v>
      </c>
      <c r="I87" s="2">
        <v>136.66249999999999</v>
      </c>
      <c r="J87" s="2">
        <v>147.75757575757575</v>
      </c>
      <c r="O87" s="2">
        <f t="shared" si="17"/>
        <v>54.032549434684235</v>
      </c>
      <c r="P87" s="2">
        <f t="shared" si="20"/>
        <v>68.671154269019468</v>
      </c>
      <c r="Q87" s="2">
        <f t="shared" si="21"/>
        <v>157.25495056531577</v>
      </c>
      <c r="R87" s="2">
        <f t="shared" si="22"/>
        <v>82.629950565315767</v>
      </c>
      <c r="S87" s="2">
        <f t="shared" si="23"/>
        <v>93.725026322891523</v>
      </c>
      <c r="T87" s="1">
        <f t="shared" si="28"/>
        <v>31316.227723378724</v>
      </c>
      <c r="U87" s="1">
        <f t="shared" si="29"/>
        <v>71516.298820730226</v>
      </c>
      <c r="V87" s="1">
        <f t="shared" si="30"/>
        <v>37681.882243274886</v>
      </c>
      <c r="W87" s="1">
        <f t="shared" si="31"/>
        <v>42624.203342359535</v>
      </c>
      <c r="X87" s="2">
        <f t="shared" si="24"/>
        <v>0.6086658390397196</v>
      </c>
      <c r="Y87" s="2">
        <f t="shared" si="25"/>
        <v>1.2830818526141046</v>
      </c>
      <c r="Z87" s="2">
        <f t="shared" si="26"/>
        <v>0.73238943958363445</v>
      </c>
      <c r="AA87" s="2">
        <f t="shared" si="27"/>
        <v>0.76472556176050377</v>
      </c>
    </row>
    <row r="88" spans="1:27" x14ac:dyDescent="0.35">
      <c r="A88" s="2">
        <v>87</v>
      </c>
      <c r="B88" s="2">
        <f t="shared" si="18"/>
        <v>40.5</v>
      </c>
      <c r="C88" s="2">
        <v>820.78222354326374</v>
      </c>
      <c r="D88" s="2">
        <v>449.61674454447495</v>
      </c>
      <c r="E88" s="2">
        <v>794.39453852060728</v>
      </c>
      <c r="F88" s="2">
        <v>454.87198901428627</v>
      </c>
      <c r="G88" s="2">
        <v>119.60493827160494</v>
      </c>
      <c r="H88" s="2">
        <v>166.53658536585365</v>
      </c>
      <c r="I88" s="2">
        <v>173.39726027397259</v>
      </c>
      <c r="J88" s="2">
        <v>159.96296296296296</v>
      </c>
      <c r="O88" s="2">
        <f t="shared" si="17"/>
        <v>54.032549434684235</v>
      </c>
      <c r="P88" s="2">
        <f t="shared" si="20"/>
        <v>65.572388836920709</v>
      </c>
      <c r="Q88" s="2">
        <f t="shared" si="21"/>
        <v>112.50403593116943</v>
      </c>
      <c r="R88" s="2">
        <f t="shared" si="22"/>
        <v>119.36471083928836</v>
      </c>
      <c r="S88" s="2">
        <f t="shared" si="23"/>
        <v>105.93041352827873</v>
      </c>
      <c r="T88" s="1">
        <f t="shared" si="28"/>
        <v>29482.44400086076</v>
      </c>
      <c r="U88" s="1">
        <f t="shared" si="29"/>
        <v>51174.934596145766</v>
      </c>
      <c r="V88" s="1">
        <f t="shared" si="30"/>
        <v>53668.372701053435</v>
      </c>
      <c r="W88" s="1">
        <f t="shared" si="31"/>
        <v>48184.777898714005</v>
      </c>
      <c r="X88" s="2">
        <f t="shared" si="24"/>
        <v>0.5730242056366478</v>
      </c>
      <c r="Y88" s="2">
        <f t="shared" si="25"/>
        <v>0.91813517997655647</v>
      </c>
      <c r="Z88" s="2">
        <f t="shared" si="26"/>
        <v>1.0431047247621275</v>
      </c>
      <c r="AA88" s="2">
        <f t="shared" si="27"/>
        <v>0.86448844687919002</v>
      </c>
    </row>
    <row r="89" spans="1:27" x14ac:dyDescent="0.35">
      <c r="A89" s="2">
        <v>88</v>
      </c>
      <c r="B89" s="2">
        <f t="shared" si="18"/>
        <v>41</v>
      </c>
      <c r="C89" s="2">
        <v>829.53230659765154</v>
      </c>
      <c r="D89" s="2">
        <v>449.74311616854084</v>
      </c>
      <c r="E89" s="2">
        <v>800.67077610412105</v>
      </c>
      <c r="F89" s="2">
        <v>453.90571008399104</v>
      </c>
      <c r="G89" s="2">
        <v>115.33734939759036</v>
      </c>
      <c r="H89" s="2">
        <v>159.40259740259739</v>
      </c>
      <c r="I89" s="2">
        <v>149.97222222222223</v>
      </c>
      <c r="J89" s="2">
        <v>184.75187969924812</v>
      </c>
      <c r="O89" s="2">
        <f t="shared" si="17"/>
        <v>54.032549434684235</v>
      </c>
      <c r="P89" s="2">
        <f t="shared" si="20"/>
        <v>61.304799962906124</v>
      </c>
      <c r="Q89" s="2">
        <f t="shared" si="21"/>
        <v>105.37004796791317</v>
      </c>
      <c r="R89" s="2">
        <f t="shared" si="22"/>
        <v>95.939672787538001</v>
      </c>
      <c r="S89" s="2">
        <f t="shared" si="23"/>
        <v>130.71933026456389</v>
      </c>
      <c r="T89" s="1">
        <f t="shared" si="28"/>
        <v>27571.411771406445</v>
      </c>
      <c r="U89" s="1">
        <f t="shared" si="29"/>
        <v>47828.066444459822</v>
      </c>
      <c r="V89" s="1">
        <f t="shared" si="30"/>
        <v>43148.2074036575</v>
      </c>
      <c r="W89" s="1">
        <f t="shared" si="31"/>
        <v>59334.250425440616</v>
      </c>
      <c r="X89" s="2">
        <f t="shared" si="24"/>
        <v>0.53588116128126395</v>
      </c>
      <c r="Y89" s="2">
        <f t="shared" si="25"/>
        <v>0.8580886470975988</v>
      </c>
      <c r="Z89" s="2">
        <f t="shared" si="26"/>
        <v>0.83863357024961371</v>
      </c>
      <c r="AA89" s="2">
        <f t="shared" si="27"/>
        <v>1.0645223706302287</v>
      </c>
    </row>
    <row r="90" spans="1:27" x14ac:dyDescent="0.35">
      <c r="A90" s="2">
        <v>89</v>
      </c>
      <c r="B90" s="2">
        <f t="shared" si="18"/>
        <v>41.5</v>
      </c>
      <c r="C90" s="2">
        <v>830.9066651925815</v>
      </c>
      <c r="D90" s="2">
        <v>448.27781407685956</v>
      </c>
      <c r="E90" s="2">
        <v>812.85675564583391</v>
      </c>
      <c r="F90" s="2">
        <v>458.59208811320991</v>
      </c>
      <c r="G90" s="2">
        <v>90</v>
      </c>
      <c r="H90" s="2">
        <v>213.8780487804878</v>
      </c>
      <c r="I90" s="2">
        <v>150.26315789473685</v>
      </c>
      <c r="J90" s="2">
        <v>176</v>
      </c>
      <c r="O90" s="2">
        <f t="shared" si="17"/>
        <v>54.032549434684235</v>
      </c>
      <c r="P90" s="2">
        <f t="shared" si="20"/>
        <v>35.967450565315765</v>
      </c>
      <c r="Q90" s="2">
        <f t="shared" si="21"/>
        <v>159.84549934580357</v>
      </c>
      <c r="R90" s="2">
        <f t="shared" si="22"/>
        <v>96.230608460052622</v>
      </c>
      <c r="S90" s="2">
        <f t="shared" si="23"/>
        <v>121.96745056531577</v>
      </c>
      <c r="T90" s="1">
        <f t="shared" si="28"/>
        <v>16123.410117337258</v>
      </c>
      <c r="U90" s="1">
        <f t="shared" si="29"/>
        <v>73303.881320490793</v>
      </c>
      <c r="V90" s="1">
        <f t="shared" si="30"/>
        <v>43138.046807758539</v>
      </c>
      <c r="W90" s="1">
        <f t="shared" si="31"/>
        <v>55933.307836592867</v>
      </c>
      <c r="X90" s="2">
        <f t="shared" si="24"/>
        <v>0.31337647158326937</v>
      </c>
      <c r="Y90" s="2">
        <f t="shared" si="25"/>
        <v>1.3151530685930346</v>
      </c>
      <c r="Z90" s="2">
        <f t="shared" si="26"/>
        <v>0.83843608772768896</v>
      </c>
      <c r="AA90" s="2">
        <f t="shared" si="27"/>
        <v>1.003505682274034</v>
      </c>
    </row>
    <row r="91" spans="1:27" x14ac:dyDescent="0.35">
      <c r="A91" s="2">
        <v>90</v>
      </c>
      <c r="B91" s="2">
        <f t="shared" si="18"/>
        <v>42</v>
      </c>
      <c r="C91" s="2">
        <v>831.24261951578671</v>
      </c>
      <c r="D91" s="2">
        <v>448.24787919026107</v>
      </c>
      <c r="E91" s="2">
        <v>804.80912253996587</v>
      </c>
      <c r="F91" s="2">
        <v>452.77871225605469</v>
      </c>
      <c r="G91" s="2">
        <v>126.25925925925925</v>
      </c>
      <c r="H91" s="2">
        <v>152.5625</v>
      </c>
      <c r="I91" s="2">
        <v>139.49315068493149</v>
      </c>
      <c r="J91" s="2">
        <v>165.45112781954887</v>
      </c>
      <c r="O91" s="2">
        <f t="shared" si="17"/>
        <v>54.032549434684235</v>
      </c>
      <c r="P91" s="2">
        <f t="shared" si="20"/>
        <v>72.226709824575011</v>
      </c>
      <c r="Q91" s="2">
        <f t="shared" si="21"/>
        <v>98.529950565315772</v>
      </c>
      <c r="R91" s="2">
        <f t="shared" si="22"/>
        <v>85.460601250247265</v>
      </c>
      <c r="S91" s="2">
        <f t="shared" si="23"/>
        <v>111.41857838486465</v>
      </c>
      <c r="T91" s="1">
        <f t="shared" si="28"/>
        <v>32375.469499756142</v>
      </c>
      <c r="U91" s="1">
        <f t="shared" si="29"/>
        <v>44612.264135616402</v>
      </c>
      <c r="V91" s="1">
        <f t="shared" si="30"/>
        <v>38307.533264747908</v>
      </c>
      <c r="W91" s="1">
        <f t="shared" si="31"/>
        <v>50447.960442499301</v>
      </c>
      <c r="X91" s="2">
        <f t="shared" si="24"/>
        <v>0.62925338522375029</v>
      </c>
      <c r="Y91" s="2">
        <f t="shared" si="25"/>
        <v>0.80039358104818659</v>
      </c>
      <c r="Z91" s="2">
        <f t="shared" si="26"/>
        <v>0.74454966549892387</v>
      </c>
      <c r="AA91" s="2">
        <f t="shared" si="27"/>
        <v>0.90509245602070076</v>
      </c>
    </row>
    <row r="92" spans="1:27" x14ac:dyDescent="0.35">
      <c r="A92" s="2">
        <v>91</v>
      </c>
      <c r="B92" s="2">
        <f t="shared" si="18"/>
        <v>42.5</v>
      </c>
      <c r="C92" s="2">
        <v>830.44854566093818</v>
      </c>
      <c r="D92" s="2">
        <v>447.73794541195468</v>
      </c>
      <c r="E92" s="2">
        <v>814.23111424076399</v>
      </c>
      <c r="F92" s="2">
        <v>455.00889047707778</v>
      </c>
      <c r="G92" s="2">
        <v>121.64634146341463</v>
      </c>
      <c r="H92" s="2">
        <v>186.32530120481928</v>
      </c>
      <c r="I92" s="2">
        <v>151.05479452054794</v>
      </c>
      <c r="J92" s="2">
        <v>182.89922480620154</v>
      </c>
      <c r="O92" s="2">
        <f t="shared" si="17"/>
        <v>54.032549434684235</v>
      </c>
      <c r="P92" s="2">
        <f t="shared" si="20"/>
        <v>67.613792028730387</v>
      </c>
      <c r="Q92" s="2">
        <f t="shared" si="21"/>
        <v>132.29275177013506</v>
      </c>
      <c r="R92" s="2">
        <f t="shared" si="22"/>
        <v>97.022245085863716</v>
      </c>
      <c r="S92" s="2">
        <f t="shared" si="23"/>
        <v>128.86667537151732</v>
      </c>
      <c r="T92" s="1">
        <f t="shared" si="28"/>
        <v>30273.260324454943</v>
      </c>
      <c r="U92" s="1">
        <f t="shared" si="29"/>
        <v>60194.378201088621</v>
      </c>
      <c r="V92" s="1">
        <f t="shared" si="30"/>
        <v>43440.540673999734</v>
      </c>
      <c r="W92" s="1">
        <f t="shared" si="31"/>
        <v>58635.482980263863</v>
      </c>
      <c r="X92" s="2">
        <f t="shared" si="24"/>
        <v>0.58839460354595352</v>
      </c>
      <c r="Y92" s="2">
        <f t="shared" si="25"/>
        <v>1.0799540184931824</v>
      </c>
      <c r="Z92" s="2">
        <f t="shared" si="26"/>
        <v>0.84431539364302477</v>
      </c>
      <c r="AA92" s="2">
        <f t="shared" si="27"/>
        <v>1.0519857063608533</v>
      </c>
    </row>
    <row r="93" spans="1:27" x14ac:dyDescent="0.35">
      <c r="A93" s="2">
        <v>92</v>
      </c>
      <c r="B93" s="2">
        <f t="shared" si="18"/>
        <v>43</v>
      </c>
      <c r="C93" s="2">
        <v>838.63361462629928</v>
      </c>
      <c r="D93" s="2">
        <v>450.76017248454571</v>
      </c>
      <c r="E93" s="2">
        <v>817.6364694259795</v>
      </c>
      <c r="F93" s="2">
        <v>458.28651743100653</v>
      </c>
      <c r="G93" s="2">
        <v>88.308641975308646</v>
      </c>
      <c r="H93" s="2">
        <v>178.42857142857142</v>
      </c>
      <c r="I93" s="2">
        <v>142.28571428571428</v>
      </c>
      <c r="J93" s="2">
        <v>152.52845528455285</v>
      </c>
      <c r="O93" s="2">
        <f t="shared" si="17"/>
        <v>54.032549434684235</v>
      </c>
      <c r="P93" s="2">
        <f t="shared" si="20"/>
        <v>34.276092540624411</v>
      </c>
      <c r="Q93" s="2">
        <f t="shared" si="21"/>
        <v>124.39602199388719</v>
      </c>
      <c r="R93" s="2">
        <f t="shared" si="22"/>
        <v>88.25316485103005</v>
      </c>
      <c r="S93" s="2">
        <f t="shared" si="23"/>
        <v>98.49590584986862</v>
      </c>
      <c r="T93" s="1">
        <f t="shared" si="28"/>
        <v>15450.297385708111</v>
      </c>
      <c r="U93" s="1">
        <f t="shared" si="29"/>
        <v>57009.019701849451</v>
      </c>
      <c r="V93" s="1">
        <f t="shared" si="30"/>
        <v>39781.011810557349</v>
      </c>
      <c r="W93" s="1">
        <f t="shared" si="31"/>
        <v>45139.345673148593</v>
      </c>
      <c r="X93" s="2">
        <f t="shared" si="24"/>
        <v>0.30029377435727128</v>
      </c>
      <c r="Y93" s="2">
        <f t="shared" si="25"/>
        <v>1.022805148209935</v>
      </c>
      <c r="Z93" s="2">
        <f t="shared" si="26"/>
        <v>0.77318836564231919</v>
      </c>
      <c r="AA93" s="2">
        <f t="shared" si="27"/>
        <v>0.80985000939818752</v>
      </c>
    </row>
    <row r="94" spans="1:27" x14ac:dyDescent="0.35">
      <c r="A94" s="2">
        <v>93</v>
      </c>
      <c r="B94" s="2">
        <f t="shared" si="18"/>
        <v>43.5</v>
      </c>
      <c r="C94" s="2">
        <v>843.61184687015691</v>
      </c>
      <c r="D94" s="2">
        <v>452.48311451925906</v>
      </c>
      <c r="E94" s="2">
        <v>815.72763804413216</v>
      </c>
      <c r="F94" s="2">
        <v>457.72381943530883</v>
      </c>
      <c r="G94" s="2">
        <v>115.85365853658537</v>
      </c>
      <c r="H94" s="2">
        <v>170.9390243902439</v>
      </c>
      <c r="I94" s="2">
        <v>171.8</v>
      </c>
      <c r="J94" s="2">
        <v>178.55725190839695</v>
      </c>
      <c r="O94" s="2">
        <f t="shared" si="17"/>
        <v>54.032549434684235</v>
      </c>
      <c r="P94" s="2">
        <f t="shared" si="20"/>
        <v>61.821109101901136</v>
      </c>
      <c r="Q94" s="2">
        <f t="shared" si="21"/>
        <v>116.90647495555967</v>
      </c>
      <c r="R94" s="2">
        <f t="shared" si="22"/>
        <v>117.76745056531578</v>
      </c>
      <c r="S94" s="2">
        <f t="shared" si="23"/>
        <v>124.52470247371272</v>
      </c>
      <c r="T94" s="1">
        <f t="shared" si="28"/>
        <v>27973.007989463142</v>
      </c>
      <c r="U94" s="1">
        <f t="shared" si="29"/>
        <v>53510.87823337705</v>
      </c>
      <c r="V94" s="1">
        <f t="shared" si="30"/>
        <v>53287.782820786961</v>
      </c>
      <c r="W94" s="1">
        <f t="shared" si="31"/>
        <v>56997.922430313236</v>
      </c>
      <c r="X94" s="2">
        <f t="shared" si="24"/>
        <v>0.54368663201604783</v>
      </c>
      <c r="Y94" s="2">
        <f t="shared" si="25"/>
        <v>0.96004460396917579</v>
      </c>
      <c r="Z94" s="2">
        <f t="shared" si="26"/>
        <v>1.0357075356482712</v>
      </c>
      <c r="AA94" s="2">
        <f t="shared" si="27"/>
        <v>1.022606050829947</v>
      </c>
    </row>
    <row r="95" spans="1:27" x14ac:dyDescent="0.35">
      <c r="A95" s="2">
        <v>94</v>
      </c>
      <c r="B95" s="2">
        <f t="shared" si="18"/>
        <v>44</v>
      </c>
      <c r="C95" s="2">
        <v>844.34483812078622</v>
      </c>
      <c r="D95" s="2">
        <v>450.96819567802771</v>
      </c>
      <c r="E95" s="2">
        <v>827.79145237740681</v>
      </c>
      <c r="F95" s="2">
        <v>459.9722558225086</v>
      </c>
      <c r="G95" s="2">
        <v>105.77380952380952</v>
      </c>
      <c r="H95" s="2">
        <v>161.58333333333334</v>
      </c>
      <c r="I95" s="2">
        <v>186.82926829268294</v>
      </c>
      <c r="J95" s="2">
        <v>148.24590163934425</v>
      </c>
      <c r="O95" s="2">
        <f t="shared" si="17"/>
        <v>54.032549434684235</v>
      </c>
      <c r="P95" s="2">
        <f t="shared" si="20"/>
        <v>51.741260089125284</v>
      </c>
      <c r="Q95" s="2">
        <f t="shared" si="21"/>
        <v>107.55078389864912</v>
      </c>
      <c r="R95" s="2">
        <f t="shared" si="22"/>
        <v>132.79671885799871</v>
      </c>
      <c r="S95" s="2">
        <f t="shared" si="23"/>
        <v>94.213352204660026</v>
      </c>
      <c r="T95" s="1">
        <f t="shared" si="28"/>
        <v>23333.662704500377</v>
      </c>
      <c r="U95" s="1">
        <f t="shared" si="29"/>
        <v>49470.376685340772</v>
      </c>
      <c r="V95" s="1">
        <f t="shared" si="30"/>
        <v>59887.096695353997</v>
      </c>
      <c r="W95" s="1">
        <f t="shared" si="31"/>
        <v>43335.528142177987</v>
      </c>
      <c r="X95" s="2">
        <f t="shared" si="24"/>
        <v>0.45351577825262507</v>
      </c>
      <c r="Y95" s="2">
        <f t="shared" si="25"/>
        <v>0.88755351736051336</v>
      </c>
      <c r="Z95" s="2">
        <f t="shared" si="26"/>
        <v>1.1639725665463299</v>
      </c>
      <c r="AA95" s="2">
        <f t="shared" si="27"/>
        <v>0.77748751892287393</v>
      </c>
    </row>
    <row r="96" spans="1:27" x14ac:dyDescent="0.35">
      <c r="A96" s="2">
        <v>95</v>
      </c>
      <c r="B96" s="2">
        <f t="shared" si="18"/>
        <v>44.5</v>
      </c>
      <c r="C96" s="2">
        <v>838.96956894950438</v>
      </c>
      <c r="D96" s="2">
        <v>449.01866823787094</v>
      </c>
      <c r="E96" s="2">
        <v>825.95897425083342</v>
      </c>
      <c r="F96" s="2">
        <v>458.78927236367485</v>
      </c>
      <c r="G96" s="2">
        <v>103.28571428571429</v>
      </c>
      <c r="H96" s="2">
        <v>161.61250000000001</v>
      </c>
      <c r="I96" s="2">
        <v>155.72289156626505</v>
      </c>
      <c r="J96" s="2">
        <v>164.13114754098362</v>
      </c>
      <c r="O96" s="2">
        <f t="shared" si="17"/>
        <v>54.032549434684235</v>
      </c>
      <c r="P96" s="2">
        <f t="shared" si="20"/>
        <v>49.253164851030057</v>
      </c>
      <c r="Q96" s="2">
        <f t="shared" si="21"/>
        <v>107.57995056531578</v>
      </c>
      <c r="R96" s="2">
        <f t="shared" si="22"/>
        <v>101.69034213158082</v>
      </c>
      <c r="S96" s="2">
        <f t="shared" si="23"/>
        <v>110.09859810629939</v>
      </c>
      <c r="T96" s="1">
        <f t="shared" si="28"/>
        <v>22115.590487909831</v>
      </c>
      <c r="U96" s="1">
        <f t="shared" si="29"/>
        <v>49356.527240781339</v>
      </c>
      <c r="V96" s="1">
        <f t="shared" si="30"/>
        <v>45660.861996575877</v>
      </c>
      <c r="W96" s="1">
        <f t="shared" si="31"/>
        <v>50512.055713449765</v>
      </c>
      <c r="X96" s="2">
        <f t="shared" si="24"/>
        <v>0.42984118518634157</v>
      </c>
      <c r="Y96" s="2">
        <f t="shared" si="25"/>
        <v>0.88551093184290175</v>
      </c>
      <c r="Z96" s="2">
        <f t="shared" si="26"/>
        <v>0.88746981673258141</v>
      </c>
      <c r="AA96" s="2">
        <f t="shared" si="27"/>
        <v>0.90624239638885473</v>
      </c>
    </row>
    <row r="97" spans="1:27" x14ac:dyDescent="0.35">
      <c r="A97" s="2">
        <v>96</v>
      </c>
      <c r="B97" s="2">
        <f t="shared" si="18"/>
        <v>45</v>
      </c>
      <c r="C97" s="2">
        <v>838.37401355836801</v>
      </c>
      <c r="D97" s="2">
        <v>449.39422124484673</v>
      </c>
      <c r="E97" s="2">
        <v>823.378234222576</v>
      </c>
      <c r="F97" s="2">
        <v>458.49598235690138</v>
      </c>
      <c r="G97" s="2">
        <v>143.78823529411764</v>
      </c>
      <c r="H97" s="2">
        <v>187.2</v>
      </c>
      <c r="I97" s="2">
        <v>163.34939759036143</v>
      </c>
      <c r="J97" s="2">
        <v>145.60629921259843</v>
      </c>
      <c r="O97" s="2">
        <f t="shared" si="17"/>
        <v>54.032549434684235</v>
      </c>
      <c r="P97" s="2">
        <f t="shared" si="20"/>
        <v>89.755685859433413</v>
      </c>
      <c r="Q97" s="2">
        <f t="shared" si="21"/>
        <v>133.16745056531576</v>
      </c>
      <c r="R97" s="2">
        <f t="shared" si="22"/>
        <v>109.31684815567721</v>
      </c>
      <c r="S97" s="2">
        <f t="shared" si="23"/>
        <v>91.573749777914202</v>
      </c>
      <c r="T97" s="1">
        <f t="shared" si="28"/>
        <v>40335.686549097183</v>
      </c>
      <c r="U97" s="1">
        <f t="shared" si="29"/>
        <v>61056.74106490855</v>
      </c>
      <c r="V97" s="1">
        <f t="shared" si="30"/>
        <v>49126.35984586172</v>
      </c>
      <c r="W97" s="1">
        <f t="shared" si="31"/>
        <v>41986.196362529852</v>
      </c>
      <c r="X97" s="2">
        <f t="shared" si="24"/>
        <v>0.78396908827946643</v>
      </c>
      <c r="Y97" s="2">
        <f t="shared" si="25"/>
        <v>1.0954257663210349</v>
      </c>
      <c r="Z97" s="2">
        <f t="shared" si="26"/>
        <v>0.95482563540774124</v>
      </c>
      <c r="AA97" s="2">
        <f t="shared" si="27"/>
        <v>0.75327900774192103</v>
      </c>
    </row>
    <row r="98" spans="1:27" x14ac:dyDescent="0.35">
      <c r="A98" s="2">
        <v>97</v>
      </c>
      <c r="B98" s="2">
        <f t="shared" si="18"/>
        <v>45.5</v>
      </c>
      <c r="C98" s="2">
        <v>846.13150429419522</v>
      </c>
      <c r="D98" s="2">
        <v>455.45499223153075</v>
      </c>
      <c r="E98" s="2">
        <v>824.69151021328685</v>
      </c>
      <c r="F98" s="2">
        <v>457.30420988426511</v>
      </c>
      <c r="G98" s="2">
        <v>102.91358024691358</v>
      </c>
      <c r="H98" s="2">
        <v>161.15189873417722</v>
      </c>
      <c r="I98" s="2">
        <v>186.24</v>
      </c>
      <c r="J98" s="2">
        <v>178.40677966101694</v>
      </c>
      <c r="O98" s="2">
        <f t="shared" si="17"/>
        <v>54.032549434684235</v>
      </c>
      <c r="P98" s="2">
        <f t="shared" si="20"/>
        <v>48.881030812229348</v>
      </c>
      <c r="Q98" s="2">
        <f t="shared" si="21"/>
        <v>107.119349299493</v>
      </c>
      <c r="R98" s="2">
        <f t="shared" si="22"/>
        <v>132.20745056531578</v>
      </c>
      <c r="S98" s="2">
        <f t="shared" si="23"/>
        <v>124.37423022633271</v>
      </c>
      <c r="T98" s="1">
        <f t="shared" si="28"/>
        <v>22263.109508853133</v>
      </c>
      <c r="U98" s="1">
        <f t="shared" si="29"/>
        <v>48986.129394721254</v>
      </c>
      <c r="V98" s="1">
        <f t="shared" si="30"/>
        <v>60214.543370176383</v>
      </c>
      <c r="W98" s="1">
        <f t="shared" si="31"/>
        <v>56876.859083616764</v>
      </c>
      <c r="X98" s="2">
        <f t="shared" si="24"/>
        <v>0.43270838200997885</v>
      </c>
      <c r="Y98" s="2">
        <f t="shared" si="25"/>
        <v>0.87886558298727435</v>
      </c>
      <c r="Z98" s="2">
        <f t="shared" si="26"/>
        <v>1.1703368581472222</v>
      </c>
      <c r="AA98" s="2">
        <f t="shared" si="27"/>
        <v>1.020434039893638</v>
      </c>
    </row>
    <row r="99" spans="1:27" x14ac:dyDescent="0.35">
      <c r="A99" s="2">
        <v>98</v>
      </c>
      <c r="B99" s="2">
        <f t="shared" si="18"/>
        <v>46</v>
      </c>
      <c r="C99" s="2">
        <v>846.46745861740033</v>
      </c>
      <c r="D99" s="2">
        <v>456.50185006378439</v>
      </c>
      <c r="E99" s="2">
        <v>835.10609423264555</v>
      </c>
      <c r="F99" s="2">
        <v>464.82155633976333</v>
      </c>
      <c r="G99" s="2">
        <v>104.36470588235294</v>
      </c>
      <c r="H99" s="2">
        <v>149.9493670886076</v>
      </c>
      <c r="I99" s="2">
        <v>121.05555555555556</v>
      </c>
      <c r="J99" s="2">
        <v>154.51282051282053</v>
      </c>
      <c r="O99" s="2">
        <f t="shared" si="17"/>
        <v>54.032549434684235</v>
      </c>
      <c r="P99" s="2">
        <f t="shared" si="20"/>
        <v>50.332156447668702</v>
      </c>
      <c r="Q99" s="2">
        <f t="shared" si="21"/>
        <v>95.916817653923374</v>
      </c>
      <c r="R99" s="2">
        <f t="shared" si="22"/>
        <v>67.023006120871315</v>
      </c>
      <c r="S99" s="2">
        <f t="shared" si="23"/>
        <v>100.4802710781363</v>
      </c>
      <c r="T99" s="1">
        <f t="shared" si="28"/>
        <v>22976.722536060595</v>
      </c>
      <c r="U99" s="1">
        <f t="shared" si="29"/>
        <v>44584.204461053952</v>
      </c>
      <c r="V99" s="1">
        <f t="shared" si="30"/>
        <v>30596.126291014101</v>
      </c>
      <c r="W99" s="1">
        <f t="shared" si="31"/>
        <v>46705.395983980627</v>
      </c>
      <c r="X99" s="2">
        <f t="shared" si="24"/>
        <v>0.44657824768446575</v>
      </c>
      <c r="Y99" s="2">
        <f t="shared" si="25"/>
        <v>0.79989015931335117</v>
      </c>
      <c r="Z99" s="2">
        <f t="shared" si="26"/>
        <v>0.59466986396904686</v>
      </c>
      <c r="AA99" s="2">
        <f t="shared" si="27"/>
        <v>0.83794669179426828</v>
      </c>
    </row>
    <row r="100" spans="1:27" x14ac:dyDescent="0.35">
      <c r="A100" s="2">
        <v>99</v>
      </c>
      <c r="B100" s="2">
        <f t="shared" si="18"/>
        <v>46.5</v>
      </c>
      <c r="C100" s="2">
        <v>851.61366802286057</v>
      </c>
      <c r="D100" s="2">
        <v>459.39461761649306</v>
      </c>
      <c r="E100" s="2">
        <v>835.79327353011047</v>
      </c>
      <c r="F100" s="2">
        <v>462.86049827600942</v>
      </c>
      <c r="G100" s="2">
        <v>112.21428571428571</v>
      </c>
      <c r="H100" s="2">
        <v>183.31645569620252</v>
      </c>
      <c r="I100" s="2">
        <v>175.96153846153845</v>
      </c>
      <c r="J100" s="2">
        <v>161.44827586206895</v>
      </c>
      <c r="O100" s="2">
        <f t="shared" si="17"/>
        <v>54.032549434684235</v>
      </c>
      <c r="P100" s="2">
        <f t="shared" si="20"/>
        <v>58.181736279601473</v>
      </c>
      <c r="Q100" s="2">
        <f t="shared" si="21"/>
        <v>129.2839062615183</v>
      </c>
      <c r="R100" s="2">
        <f t="shared" si="22"/>
        <v>121.92898902685423</v>
      </c>
      <c r="S100" s="2">
        <f t="shared" si="23"/>
        <v>107.41572642738473</v>
      </c>
      <c r="T100" s="1">
        <f t="shared" si="28"/>
        <v>26728.376490431161</v>
      </c>
      <c r="U100" s="1">
        <f t="shared" si="29"/>
        <v>59840.413271275254</v>
      </c>
      <c r="V100" s="1">
        <f t="shared" si="30"/>
        <v>56013.521290357276</v>
      </c>
      <c r="W100" s="1">
        <f t="shared" si="31"/>
        <v>49718.496656858806</v>
      </c>
      <c r="X100" s="2">
        <f t="shared" si="24"/>
        <v>0.51949582965168717</v>
      </c>
      <c r="Y100" s="2">
        <f t="shared" si="25"/>
        <v>1.0736034944113391</v>
      </c>
      <c r="Z100" s="2">
        <f t="shared" si="26"/>
        <v>1.0886853051050089</v>
      </c>
      <c r="AA100" s="2">
        <f t="shared" si="27"/>
        <v>0.89200506530098977</v>
      </c>
    </row>
    <row r="101" spans="1:27" x14ac:dyDescent="0.35">
      <c r="A101" s="2">
        <v>100</v>
      </c>
      <c r="B101" s="2">
        <f t="shared" si="18"/>
        <v>47</v>
      </c>
      <c r="C101" s="2">
        <v>849.81173119839673</v>
      </c>
      <c r="D101" s="2">
        <v>458.88896019145437</v>
      </c>
      <c r="E101" s="2">
        <v>833.9149834503728</v>
      </c>
      <c r="F101" s="2">
        <v>461.51122330617301</v>
      </c>
      <c r="G101" s="2">
        <v>110.64197530864197</v>
      </c>
      <c r="H101" s="2">
        <v>168.33766233766235</v>
      </c>
      <c r="I101" s="2">
        <v>203</v>
      </c>
      <c r="J101" s="2">
        <v>150.52380952380952</v>
      </c>
      <c r="O101" s="2">
        <f t="shared" si="17"/>
        <v>54.032549434684235</v>
      </c>
      <c r="P101" s="2">
        <f t="shared" si="20"/>
        <v>56.60942587395774</v>
      </c>
      <c r="Q101" s="2">
        <f t="shared" si="21"/>
        <v>114.30511290297812</v>
      </c>
      <c r="R101" s="2">
        <f t="shared" si="22"/>
        <v>148.96745056531577</v>
      </c>
      <c r="S101" s="2">
        <f t="shared" si="23"/>
        <v>96.491260089125291</v>
      </c>
      <c r="T101" s="1">
        <f t="shared" si="28"/>
        <v>25977.440576335681</v>
      </c>
      <c r="U101" s="1">
        <f t="shared" si="29"/>
        <v>52753.092486003654</v>
      </c>
      <c r="V101" s="1">
        <f t="shared" si="30"/>
        <v>68359.51849228963</v>
      </c>
      <c r="W101" s="1">
        <f t="shared" si="31"/>
        <v>44531.799482086324</v>
      </c>
      <c r="X101" s="2">
        <f t="shared" si="24"/>
        <v>0.50490055201303452</v>
      </c>
      <c r="Y101" s="2">
        <f t="shared" si="25"/>
        <v>0.94644908579140097</v>
      </c>
      <c r="Z101" s="2">
        <f t="shared" si="26"/>
        <v>1.3286435405627959</v>
      </c>
      <c r="AA101" s="2">
        <f t="shared" si="27"/>
        <v>0.79894995577081973</v>
      </c>
    </row>
    <row r="102" spans="1:27" x14ac:dyDescent="0.35">
      <c r="A102" s="2">
        <v>101</v>
      </c>
      <c r="B102" s="2">
        <f t="shared" si="18"/>
        <v>47.5</v>
      </c>
      <c r="C102" s="2">
        <v>847.68911070178262</v>
      </c>
      <c r="D102" s="2">
        <v>458.03712891769504</v>
      </c>
      <c r="E102" s="2">
        <v>829.44068269132288</v>
      </c>
      <c r="F102" s="2">
        <v>461.54202506184151</v>
      </c>
      <c r="G102" s="2">
        <v>108.65432098765432</v>
      </c>
      <c r="H102" s="2">
        <v>176.47435897435898</v>
      </c>
      <c r="I102" s="2">
        <v>162.5</v>
      </c>
      <c r="J102" s="2">
        <v>172.60833333333332</v>
      </c>
      <c r="O102" s="2">
        <f t="shared" si="17"/>
        <v>54.032549434684235</v>
      </c>
      <c r="P102" s="2">
        <f t="shared" si="20"/>
        <v>54.621771552970081</v>
      </c>
      <c r="Q102" s="2">
        <f t="shared" si="21"/>
        <v>122.44180953967475</v>
      </c>
      <c r="R102" s="2">
        <f t="shared" si="22"/>
        <v>108.46745056531577</v>
      </c>
      <c r="S102" s="2">
        <f t="shared" si="23"/>
        <v>118.57578389864909</v>
      </c>
      <c r="T102" s="1">
        <f t="shared" si="28"/>
        <v>25018.799418520644</v>
      </c>
      <c r="U102" s="1">
        <f t="shared" si="29"/>
        <v>56512.040727177788</v>
      </c>
      <c r="V102" s="1">
        <f t="shared" si="30"/>
        <v>49682.119637959251</v>
      </c>
      <c r="W102" s="1">
        <f t="shared" si="31"/>
        <v>54727.7074238778</v>
      </c>
      <c r="X102" s="2">
        <f t="shared" si="24"/>
        <v>0.48626829113494996</v>
      </c>
      <c r="Y102" s="2">
        <f t="shared" si="25"/>
        <v>1.0138887932804048</v>
      </c>
      <c r="Z102" s="2">
        <f t="shared" si="26"/>
        <v>0.9656274472718519</v>
      </c>
      <c r="AA102" s="2">
        <f t="shared" si="27"/>
        <v>0.98187587149570588</v>
      </c>
    </row>
    <row r="103" spans="1:27" x14ac:dyDescent="0.35">
      <c r="A103" s="2">
        <v>102</v>
      </c>
      <c r="B103" s="2">
        <f t="shared" si="18"/>
        <v>48</v>
      </c>
      <c r="C103" s="2">
        <v>851.70529192918923</v>
      </c>
      <c r="D103" s="2">
        <v>458.98506464777523</v>
      </c>
      <c r="E103" s="2">
        <v>835.68637897272708</v>
      </c>
      <c r="F103" s="2">
        <v>458.70322154702995</v>
      </c>
      <c r="G103" s="2">
        <v>131.35802469135803</v>
      </c>
      <c r="H103" s="2">
        <v>177.96296296296296</v>
      </c>
      <c r="I103" s="2">
        <v>165.77380952380952</v>
      </c>
      <c r="J103" s="2">
        <v>141.1869918699187</v>
      </c>
      <c r="O103" s="2">
        <f t="shared" si="17"/>
        <v>54.032549434684235</v>
      </c>
      <c r="P103" s="2">
        <f t="shared" si="20"/>
        <v>77.325475256673798</v>
      </c>
      <c r="Q103" s="2">
        <f t="shared" si="21"/>
        <v>123.93041352827873</v>
      </c>
      <c r="R103" s="2">
        <f t="shared" si="22"/>
        <v>111.74126008912529</v>
      </c>
      <c r="S103" s="2">
        <f t="shared" si="23"/>
        <v>87.154442435234472</v>
      </c>
      <c r="T103" s="1">
        <f t="shared" si="28"/>
        <v>35491.238259604368</v>
      </c>
      <c r="U103" s="1">
        <f t="shared" si="29"/>
        <v>56847.279933077079</v>
      </c>
      <c r="V103" s="1">
        <f t="shared" si="30"/>
        <v>51287.569485831038</v>
      </c>
      <c r="W103" s="1">
        <f t="shared" si="31"/>
        <v>39978.023517177229</v>
      </c>
      <c r="X103" s="2">
        <f t="shared" si="24"/>
        <v>0.68981182869971813</v>
      </c>
      <c r="Y103" s="2">
        <f t="shared" si="25"/>
        <v>1.0199033570716933</v>
      </c>
      <c r="Z103" s="2">
        <f t="shared" si="26"/>
        <v>0.99683115696903135</v>
      </c>
      <c r="AA103" s="2">
        <f t="shared" si="27"/>
        <v>0.71725015589594854</v>
      </c>
    </row>
    <row r="104" spans="1:27" x14ac:dyDescent="0.35">
      <c r="A104" s="2">
        <v>103</v>
      </c>
      <c r="B104" s="2">
        <f t="shared" si="18"/>
        <v>48.5</v>
      </c>
      <c r="C104" s="2">
        <v>850.48363984480693</v>
      </c>
      <c r="D104" s="2">
        <v>459.06323774595609</v>
      </c>
      <c r="E104" s="2">
        <v>843.45914035960902</v>
      </c>
      <c r="F104" s="2">
        <v>462.49486205783722</v>
      </c>
      <c r="G104" s="2">
        <v>124.73255813953489</v>
      </c>
      <c r="H104" s="2">
        <v>164.54545454545453</v>
      </c>
      <c r="I104" s="2">
        <v>156.6219512195122</v>
      </c>
      <c r="J104" s="2">
        <v>142.6904761904762</v>
      </c>
      <c r="O104" s="2">
        <f t="shared" si="17"/>
        <v>54.032549434684235</v>
      </c>
      <c r="P104" s="2">
        <f t="shared" si="20"/>
        <v>70.70000870485066</v>
      </c>
      <c r="Q104" s="2">
        <f t="shared" si="21"/>
        <v>110.5129051107703</v>
      </c>
      <c r="R104" s="2">
        <f t="shared" si="22"/>
        <v>102.58940178482797</v>
      </c>
      <c r="S104" s="2">
        <f t="shared" si="23"/>
        <v>88.657926755791976</v>
      </c>
      <c r="T104" s="1">
        <f t="shared" si="28"/>
        <v>32455.774904716025</v>
      </c>
      <c r="U104" s="1">
        <f t="shared" si="29"/>
        <v>51111.650804816563</v>
      </c>
      <c r="V104" s="1">
        <f t="shared" si="30"/>
        <v>47095.022941763891</v>
      </c>
      <c r="W104" s="1">
        <f t="shared" si="31"/>
        <v>41003.835605253844</v>
      </c>
      <c r="X104" s="2">
        <f t="shared" si="24"/>
        <v>0.63081421040107022</v>
      </c>
      <c r="Y104" s="2">
        <f t="shared" si="25"/>
        <v>0.91699979845432955</v>
      </c>
      <c r="Z104" s="2">
        <f t="shared" si="26"/>
        <v>0.91534433542402616</v>
      </c>
      <c r="AA104" s="2">
        <f t="shared" si="27"/>
        <v>0.73565436439256837</v>
      </c>
    </row>
    <row r="105" spans="1:27" x14ac:dyDescent="0.35">
      <c r="A105" s="2">
        <v>104</v>
      </c>
      <c r="B105" s="2">
        <f t="shared" si="18"/>
        <v>49</v>
      </c>
      <c r="C105" s="2">
        <v>854.42346781693971</v>
      </c>
      <c r="D105" s="2">
        <v>459.78279813505912</v>
      </c>
      <c r="E105" s="2">
        <v>835.39623660268626</v>
      </c>
      <c r="F105" s="2">
        <v>457.4862340499501</v>
      </c>
      <c r="G105" s="2">
        <v>101.94252873563218</v>
      </c>
      <c r="H105" s="2">
        <v>161.36708860759492</v>
      </c>
      <c r="I105" s="2">
        <v>161.78048780487805</v>
      </c>
      <c r="J105" s="2">
        <v>156.75862068965517</v>
      </c>
      <c r="O105" s="2">
        <f t="shared" si="17"/>
        <v>54.032549434684235</v>
      </c>
      <c r="P105" s="2">
        <f t="shared" si="20"/>
        <v>47.909979300947946</v>
      </c>
      <c r="Q105" s="2">
        <f t="shared" si="21"/>
        <v>107.3345391729107</v>
      </c>
      <c r="R105" s="2">
        <f t="shared" si="22"/>
        <v>107.74793837019382</v>
      </c>
      <c r="S105" s="2">
        <f t="shared" si="23"/>
        <v>102.72607125497095</v>
      </c>
      <c r="T105" s="1">
        <f t="shared" si="28"/>
        <v>22028.184341582612</v>
      </c>
      <c r="U105" s="1">
        <f t="shared" si="29"/>
        <v>49104.07410970176</v>
      </c>
      <c r="V105" s="1">
        <f t="shared" si="30"/>
        <v>49540.648597131614</v>
      </c>
      <c r="W105" s="1">
        <f t="shared" si="31"/>
        <v>46995.763477183493</v>
      </c>
      <c r="X105" s="2">
        <f t="shared" si="24"/>
        <v>0.42814234917513938</v>
      </c>
      <c r="Y105" s="2">
        <f t="shared" si="25"/>
        <v>0.8809816422059229</v>
      </c>
      <c r="Z105" s="2">
        <f t="shared" si="26"/>
        <v>0.96287779969214382</v>
      </c>
      <c r="AA105" s="2">
        <f t="shared" si="27"/>
        <v>0.84315620720909079</v>
      </c>
    </row>
    <row r="106" spans="1:27" x14ac:dyDescent="0.35">
      <c r="A106" s="2">
        <v>105</v>
      </c>
      <c r="B106" s="2">
        <f t="shared" si="18"/>
        <v>49.5</v>
      </c>
      <c r="C106" s="2">
        <v>855.04956451018563</v>
      </c>
      <c r="D106" s="2">
        <v>460.23685684432269</v>
      </c>
      <c r="E106" s="2">
        <v>834.54108014361873</v>
      </c>
      <c r="F106" s="2">
        <v>457.72101102840958</v>
      </c>
      <c r="G106" s="2">
        <v>105.91566265060241</v>
      </c>
      <c r="H106" s="2">
        <v>178.93506493506493</v>
      </c>
      <c r="I106" s="2">
        <v>155.80459770114942</v>
      </c>
      <c r="J106" s="2">
        <v>132.94615384615383</v>
      </c>
      <c r="O106" s="2">
        <f t="shared" si="17"/>
        <v>54.032549434684235</v>
      </c>
      <c r="P106" s="2">
        <f t="shared" si="20"/>
        <v>51.883113215918179</v>
      </c>
      <c r="Q106" s="2">
        <f t="shared" si="21"/>
        <v>124.9025155003807</v>
      </c>
      <c r="R106" s="2">
        <f t="shared" si="22"/>
        <v>101.77204826646519</v>
      </c>
      <c r="S106" s="2">
        <f t="shared" si="23"/>
        <v>78.913604411469606</v>
      </c>
      <c r="T106" s="1">
        <f t="shared" si="28"/>
        <v>23878.520949792321</v>
      </c>
      <c r="U106" s="1">
        <f t="shared" si="29"/>
        <v>57170.50567482585</v>
      </c>
      <c r="V106" s="1">
        <f t="shared" si="30"/>
        <v>46839.247608766636</v>
      </c>
      <c r="W106" s="1">
        <f t="shared" si="31"/>
        <v>36120.414795113829</v>
      </c>
      <c r="X106" s="2">
        <f t="shared" si="24"/>
        <v>0.46410570638693704</v>
      </c>
      <c r="Y106" s="2">
        <f t="shared" si="25"/>
        <v>1.0257023859696397</v>
      </c>
      <c r="Z106" s="2">
        <f t="shared" si="26"/>
        <v>0.91037305634662258</v>
      </c>
      <c r="AA106" s="2">
        <f t="shared" si="27"/>
        <v>0.64804036977191193</v>
      </c>
    </row>
    <row r="107" spans="1:27" x14ac:dyDescent="0.35">
      <c r="A107" s="2">
        <v>106</v>
      </c>
      <c r="B107" s="2">
        <f t="shared" si="18"/>
        <v>50</v>
      </c>
      <c r="C107" s="2">
        <v>851.35406695492929</v>
      </c>
      <c r="D107" s="2">
        <v>460.0391919452718</v>
      </c>
      <c r="E107" s="2">
        <v>831.83817490692297</v>
      </c>
      <c r="F107" s="2">
        <v>458.39288824141471</v>
      </c>
      <c r="G107" s="2">
        <v>87.753086419753089</v>
      </c>
      <c r="H107" s="2">
        <v>137.43589743589743</v>
      </c>
      <c r="I107" s="2">
        <v>161.71604938271605</v>
      </c>
      <c r="J107" s="2">
        <v>157.34883720930233</v>
      </c>
      <c r="O107" s="2">
        <f t="shared" si="17"/>
        <v>54.032549434684235</v>
      </c>
      <c r="P107" s="2">
        <f t="shared" si="20"/>
        <v>33.720536985068854</v>
      </c>
      <c r="Q107" s="2">
        <f t="shared" si="21"/>
        <v>83.403348001213203</v>
      </c>
      <c r="R107" s="2">
        <f t="shared" si="22"/>
        <v>107.68349994803182</v>
      </c>
      <c r="S107" s="2">
        <f t="shared" si="23"/>
        <v>103.3162877746181</v>
      </c>
      <c r="T107" s="1">
        <f t="shared" si="28"/>
        <v>15512.768586571727</v>
      </c>
      <c r="U107" s="1">
        <f t="shared" si="29"/>
        <v>38231.501579279946</v>
      </c>
      <c r="V107" s="1">
        <f t="shared" si="30"/>
        <v>49538.630301931276</v>
      </c>
      <c r="W107" s="1">
        <f t="shared" si="31"/>
        <v>47359.451555388354</v>
      </c>
      <c r="X107" s="2">
        <f t="shared" si="24"/>
        <v>0.30150797187254497</v>
      </c>
      <c r="Y107" s="2">
        <f t="shared" si="25"/>
        <v>0.68591561201350082</v>
      </c>
      <c r="Z107" s="2">
        <f t="shared" si="26"/>
        <v>0.9628385718722291</v>
      </c>
      <c r="AA107" s="2">
        <f t="shared" si="27"/>
        <v>0.84968117537510957</v>
      </c>
    </row>
    <row r="108" spans="1:27" x14ac:dyDescent="0.35">
      <c r="A108" s="2">
        <v>107</v>
      </c>
      <c r="B108" s="2">
        <f t="shared" si="18"/>
        <v>50.5</v>
      </c>
      <c r="C108" s="2">
        <v>852.72842554985937</v>
      </c>
      <c r="D108" s="2">
        <v>462.78784178530464</v>
      </c>
      <c r="E108" s="2">
        <v>841.68774483725485</v>
      </c>
      <c r="F108" s="2">
        <v>460.48851204116721</v>
      </c>
      <c r="G108" s="2">
        <v>110.57831325301204</v>
      </c>
      <c r="H108" s="2">
        <v>116.17105263157895</v>
      </c>
      <c r="I108" s="2">
        <v>150.93617021276594</v>
      </c>
      <c r="J108" s="2">
        <v>135.25563909774436</v>
      </c>
      <c r="O108" s="2">
        <f t="shared" si="17"/>
        <v>54.032549434684235</v>
      </c>
      <c r="P108" s="2">
        <f t="shared" si="20"/>
        <v>56.545763818327806</v>
      </c>
      <c r="Q108" s="2">
        <f t="shared" si="21"/>
        <v>62.13850319689471</v>
      </c>
      <c r="R108" s="2">
        <f t="shared" si="22"/>
        <v>96.903620778081716</v>
      </c>
      <c r="S108" s="2">
        <f t="shared" si="23"/>
        <v>81.223089663060136</v>
      </c>
      <c r="T108" s="1">
        <f t="shared" si="28"/>
        <v>26168.691999585491</v>
      </c>
      <c r="U108" s="1">
        <f t="shared" si="29"/>
        <v>28614.066877603356</v>
      </c>
      <c r="V108" s="1">
        <f t="shared" si="30"/>
        <v>44845.817521070043</v>
      </c>
      <c r="W108" s="1">
        <f t="shared" si="31"/>
        <v>37402.29970232887</v>
      </c>
      <c r="X108" s="2">
        <f t="shared" si="24"/>
        <v>0.5086177368869006</v>
      </c>
      <c r="Y108" s="2">
        <f t="shared" si="25"/>
        <v>0.51336814887709148</v>
      </c>
      <c r="Z108" s="2">
        <f t="shared" si="26"/>
        <v>0.8716285176489087</v>
      </c>
      <c r="AA108" s="2">
        <f t="shared" si="27"/>
        <v>0.67103880913061609</v>
      </c>
    </row>
    <row r="109" spans="1:27" x14ac:dyDescent="0.35">
      <c r="A109" s="2">
        <v>108</v>
      </c>
      <c r="B109" s="2">
        <f t="shared" si="18"/>
        <v>51</v>
      </c>
      <c r="C109" s="2">
        <v>856.51554701144426</v>
      </c>
      <c r="D109" s="2">
        <v>466.11164446684478</v>
      </c>
      <c r="E109" s="2">
        <v>838.86267439212088</v>
      </c>
      <c r="F109" s="2">
        <v>459.34838371256893</v>
      </c>
      <c r="G109" s="2">
        <v>99.974999999999994</v>
      </c>
      <c r="H109" s="2">
        <v>117.18421052631579</v>
      </c>
      <c r="I109" s="2">
        <v>143.35164835164835</v>
      </c>
      <c r="J109" s="2">
        <v>163.22480620155039</v>
      </c>
      <c r="O109" s="2">
        <f t="shared" si="17"/>
        <v>54.032549434684235</v>
      </c>
      <c r="P109" s="2">
        <f t="shared" si="20"/>
        <v>45.94245056531576</v>
      </c>
      <c r="Q109" s="2">
        <f t="shared" si="21"/>
        <v>63.15166109163156</v>
      </c>
      <c r="R109" s="2">
        <f t="shared" si="22"/>
        <v>89.319098916964123</v>
      </c>
      <c r="S109" s="2">
        <f t="shared" si="23"/>
        <v>109.19225676686617</v>
      </c>
      <c r="T109" s="1">
        <f t="shared" si="28"/>
        <v>21414.311183836053</v>
      </c>
      <c r="U109" s="1">
        <f t="shared" si="29"/>
        <v>29008.613451204885</v>
      </c>
      <c r="V109" s="1">
        <f t="shared" si="30"/>
        <v>41632.672078482923</v>
      </c>
      <c r="W109" s="1">
        <f t="shared" si="31"/>
        <v>50157.286659787787</v>
      </c>
      <c r="X109" s="2">
        <f t="shared" si="24"/>
        <v>0.41621103918709657</v>
      </c>
      <c r="Y109" s="2">
        <f t="shared" si="25"/>
        <v>0.52044675273309049</v>
      </c>
      <c r="Z109" s="2">
        <f t="shared" si="26"/>
        <v>0.8091774496580818</v>
      </c>
      <c r="AA109" s="2">
        <f t="shared" si="27"/>
        <v>0.89987744543181758</v>
      </c>
    </row>
    <row r="110" spans="1:27" x14ac:dyDescent="0.35">
      <c r="A110" s="2">
        <v>109</v>
      </c>
      <c r="B110" s="2">
        <f t="shared" si="18"/>
        <v>51.5</v>
      </c>
      <c r="C110" s="2">
        <v>851.87326909079172</v>
      </c>
      <c r="D110" s="2">
        <v>463.25838973833737</v>
      </c>
      <c r="E110" s="2">
        <v>839.0917341579426</v>
      </c>
      <c r="F110" s="2">
        <v>458.35835539211973</v>
      </c>
      <c r="G110" s="2">
        <v>173.86746987951807</v>
      </c>
      <c r="H110" s="2">
        <v>109.67532467532467</v>
      </c>
      <c r="I110" s="2">
        <v>170.20689655172413</v>
      </c>
      <c r="J110" s="2">
        <v>184.51587301587301</v>
      </c>
      <c r="O110" s="2">
        <f t="shared" si="17"/>
        <v>54.032549434684235</v>
      </c>
      <c r="P110" s="2">
        <f t="shared" si="20"/>
        <v>119.83492044483384</v>
      </c>
      <c r="Q110" s="2">
        <f t="shared" si="21"/>
        <v>55.642775240640439</v>
      </c>
      <c r="R110" s="2">
        <f t="shared" si="22"/>
        <v>116.1743471170399</v>
      </c>
      <c r="S110" s="2">
        <f t="shared" si="23"/>
        <v>130.48332358118878</v>
      </c>
      <c r="T110" s="1">
        <f t="shared" si="28"/>
        <v>55514.532279695486</v>
      </c>
      <c r="U110" s="1">
        <f t="shared" si="29"/>
        <v>25504.330948753312</v>
      </c>
      <c r="V110" s="1">
        <f t="shared" si="30"/>
        <v>53818.74097434256</v>
      </c>
      <c r="W110" s="1">
        <f t="shared" si="31"/>
        <v>59808.121602771484</v>
      </c>
      <c r="X110" s="2">
        <f t="shared" si="24"/>
        <v>1.0789868967421359</v>
      </c>
      <c r="Y110" s="2">
        <f t="shared" si="25"/>
        <v>0.45757603152029991</v>
      </c>
      <c r="Z110" s="2">
        <f t="shared" si="26"/>
        <v>1.0460272999852651</v>
      </c>
      <c r="AA110" s="2">
        <f t="shared" si="27"/>
        <v>1.0730241460036192</v>
      </c>
    </row>
    <row r="111" spans="1:27" x14ac:dyDescent="0.35">
      <c r="A111" s="2">
        <v>110</v>
      </c>
      <c r="B111" s="2">
        <f t="shared" si="18"/>
        <v>52</v>
      </c>
      <c r="C111" s="2">
        <v>857.84409365320994</v>
      </c>
      <c r="D111" s="2">
        <v>467.4425168576268</v>
      </c>
      <c r="E111" s="2">
        <v>840.14540908072229</v>
      </c>
      <c r="F111" s="2">
        <v>456.6695040735944</v>
      </c>
      <c r="G111" s="2">
        <v>131.26744186046511</v>
      </c>
      <c r="H111" s="2">
        <v>110.23376623376623</v>
      </c>
      <c r="I111" s="2">
        <v>126.52941176470588</v>
      </c>
      <c r="J111" s="2">
        <v>175.23809523809524</v>
      </c>
      <c r="O111" s="2">
        <f t="shared" si="17"/>
        <v>54.032549434684235</v>
      </c>
      <c r="P111" s="2">
        <f t="shared" si="20"/>
        <v>77.234892425780885</v>
      </c>
      <c r="Q111" s="2">
        <f t="shared" si="21"/>
        <v>56.201216799081998</v>
      </c>
      <c r="R111" s="2">
        <f t="shared" si="22"/>
        <v>72.496862330021656</v>
      </c>
      <c r="S111" s="2">
        <f t="shared" si="23"/>
        <v>121.20554580341101</v>
      </c>
      <c r="T111" s="1">
        <f t="shared" si="28"/>
        <v>36102.872504735074</v>
      </c>
      <c r="U111" s="1">
        <f t="shared" si="29"/>
        <v>25665.38180396934</v>
      </c>
      <c r="V111" s="1">
        <f t="shared" si="30"/>
        <v>33888.115791826196</v>
      </c>
      <c r="W111" s="1">
        <f t="shared" si="31"/>
        <v>55350.876493013035</v>
      </c>
      <c r="X111" s="2">
        <f t="shared" si="24"/>
        <v>0.70169962292213617</v>
      </c>
      <c r="Y111" s="2">
        <f t="shared" si="25"/>
        <v>0.46046546278398509</v>
      </c>
      <c r="Z111" s="2">
        <f t="shared" si="26"/>
        <v>0.65865335423233584</v>
      </c>
      <c r="AA111" s="2">
        <f t="shared" si="27"/>
        <v>0.99305621691210022</v>
      </c>
    </row>
    <row r="112" spans="1:27" x14ac:dyDescent="0.35">
      <c r="A112" s="2">
        <v>111</v>
      </c>
      <c r="B112" s="2">
        <f t="shared" si="18"/>
        <v>52.5</v>
      </c>
      <c r="C112" s="2">
        <v>860.73024670256302</v>
      </c>
      <c r="D112" s="2">
        <v>468.16833921771052</v>
      </c>
      <c r="E112" s="2">
        <v>843.18426864062303</v>
      </c>
      <c r="F112" s="2">
        <v>459.93715044983486</v>
      </c>
      <c r="G112" s="2">
        <v>119.64285714285714</v>
      </c>
      <c r="H112" s="2">
        <v>153.2987012987013</v>
      </c>
      <c r="I112" s="2">
        <v>143.93406593406593</v>
      </c>
      <c r="J112" s="2">
        <v>162.47286821705427</v>
      </c>
      <c r="O112" s="2">
        <f t="shared" si="17"/>
        <v>54.032549434684235</v>
      </c>
      <c r="P112" s="2">
        <f t="shared" si="20"/>
        <v>65.610307708172911</v>
      </c>
      <c r="Q112" s="2">
        <f t="shared" si="21"/>
        <v>99.266151864017075</v>
      </c>
      <c r="R112" s="2">
        <f t="shared" si="22"/>
        <v>89.9015164993817</v>
      </c>
      <c r="S112" s="2">
        <f t="shared" si="23"/>
        <v>108.44031878237004</v>
      </c>
      <c r="T112" s="1">
        <f t="shared" si="28"/>
        <v>30716.668795298265</v>
      </c>
      <c r="U112" s="1">
        <f t="shared" si="29"/>
        <v>45656.191024456573</v>
      </c>
      <c r="V112" s="1">
        <f t="shared" si="30"/>
        <v>42089.043672669133</v>
      </c>
      <c r="W112" s="1">
        <f t="shared" si="31"/>
        <v>49875.73121463498</v>
      </c>
      <c r="X112" s="2">
        <f t="shared" si="24"/>
        <v>0.59701274208189492</v>
      </c>
      <c r="Y112" s="2">
        <f t="shared" si="25"/>
        <v>0.81912278919532944</v>
      </c>
      <c r="Z112" s="2">
        <f t="shared" si="26"/>
        <v>0.81804754096482868</v>
      </c>
      <c r="AA112" s="2">
        <f t="shared" si="27"/>
        <v>0.89482602794884891</v>
      </c>
    </row>
    <row r="113" spans="1:27" x14ac:dyDescent="0.35">
      <c r="A113" s="2">
        <v>112</v>
      </c>
      <c r="B113" s="2">
        <f t="shared" si="18"/>
        <v>53</v>
      </c>
      <c r="C113" s="2">
        <v>861.81446292745227</v>
      </c>
      <c r="D113" s="2">
        <v>469.47889799544191</v>
      </c>
      <c r="E113" s="2">
        <v>840.97002423768026</v>
      </c>
      <c r="F113" s="2">
        <v>459.96299726374178</v>
      </c>
      <c r="G113" s="2">
        <v>116.22727272727273</v>
      </c>
      <c r="H113" s="2">
        <v>163.78205128205127</v>
      </c>
      <c r="I113" s="2">
        <v>141.55172413793105</v>
      </c>
      <c r="J113" s="2">
        <v>158.44094488188978</v>
      </c>
      <c r="O113" s="2">
        <f t="shared" si="17"/>
        <v>54.032549434684235</v>
      </c>
      <c r="P113" s="2">
        <f t="shared" si="20"/>
        <v>62.194723292588499</v>
      </c>
      <c r="Q113" s="2">
        <f t="shared" si="21"/>
        <v>109.74950184736704</v>
      </c>
      <c r="R113" s="2">
        <f t="shared" si="22"/>
        <v>87.519174703246819</v>
      </c>
      <c r="S113" s="2">
        <f t="shared" si="23"/>
        <v>104.40839544720555</v>
      </c>
      <c r="T113" s="1">
        <f t="shared" si="28"/>
        <v>29199.11015253589</v>
      </c>
      <c r="U113" s="1">
        <f t="shared" si="29"/>
        <v>50480.709817917508</v>
      </c>
      <c r="V113" s="1">
        <f t="shared" si="30"/>
        <v>41088.405693150875</v>
      </c>
      <c r="W113" s="1">
        <f t="shared" si="31"/>
        <v>48023.998509394674</v>
      </c>
      <c r="X113" s="2">
        <f t="shared" si="24"/>
        <v>0.56751729605474233</v>
      </c>
      <c r="Y113" s="2">
        <f t="shared" si="25"/>
        <v>0.90568001619895999</v>
      </c>
      <c r="Z113" s="2">
        <f t="shared" si="26"/>
        <v>0.79859902498268787</v>
      </c>
      <c r="AA113" s="2">
        <f t="shared" si="27"/>
        <v>0.86160388601527949</v>
      </c>
    </row>
    <row r="114" spans="1:27" x14ac:dyDescent="0.35">
      <c r="A114" s="2">
        <v>113</v>
      </c>
      <c r="B114" s="2">
        <f t="shared" si="18"/>
        <v>53.5</v>
      </c>
      <c r="C114" s="2">
        <v>856.37811115195132</v>
      </c>
      <c r="D114" s="2">
        <v>465.32235813776754</v>
      </c>
      <c r="E114" s="2">
        <v>839.56512434064064</v>
      </c>
      <c r="F114" s="2">
        <v>460.63362268029817</v>
      </c>
      <c r="G114" s="2">
        <v>117.64705882352941</v>
      </c>
      <c r="H114" s="2">
        <v>187.34210526315789</v>
      </c>
      <c r="I114" s="2">
        <v>167.01249999999999</v>
      </c>
      <c r="J114" s="2">
        <v>156.16923076923078</v>
      </c>
      <c r="O114" s="2">
        <f t="shared" si="17"/>
        <v>54.032549434684235</v>
      </c>
      <c r="P114" s="2">
        <f t="shared" si="20"/>
        <v>63.614509388845171</v>
      </c>
      <c r="Q114" s="2">
        <f t="shared" si="21"/>
        <v>133.30955582847366</v>
      </c>
      <c r="R114" s="2">
        <f t="shared" si="22"/>
        <v>112.97995056531576</v>
      </c>
      <c r="S114" s="2">
        <f t="shared" si="23"/>
        <v>102.13668133454655</v>
      </c>
      <c r="T114" s="1">
        <f t="shared" si="28"/>
        <v>29601.25352059459</v>
      </c>
      <c r="U114" s="1">
        <f t="shared" si="29"/>
        <v>61406.863639171279</v>
      </c>
      <c r="V114" s="1">
        <f t="shared" si="30"/>
        <v>52572.097019341134</v>
      </c>
      <c r="W114" s="1">
        <f t="shared" si="31"/>
        <v>47047.589531675367</v>
      </c>
      <c r="X114" s="2">
        <f t="shared" si="24"/>
        <v>0.57533340126051002</v>
      </c>
      <c r="Y114" s="2">
        <f t="shared" si="25"/>
        <v>1.1017073542755953</v>
      </c>
      <c r="Z114" s="2">
        <f t="shared" si="26"/>
        <v>1.0217973832929594</v>
      </c>
      <c r="AA114" s="2">
        <f t="shared" si="27"/>
        <v>0.84408602420336509</v>
      </c>
    </row>
    <row r="115" spans="1:27" x14ac:dyDescent="0.35">
      <c r="A115" s="2">
        <v>114</v>
      </c>
      <c r="B115" s="2">
        <f t="shared" si="18"/>
        <v>54</v>
      </c>
      <c r="C115" s="2">
        <v>869.81628408015592</v>
      </c>
      <c r="D115" s="2">
        <v>468.15189645318742</v>
      </c>
      <c r="E115" s="2">
        <v>850.77378221484776</v>
      </c>
      <c r="F115" s="2">
        <v>463.78179860852867</v>
      </c>
      <c r="G115" s="2">
        <v>147.45121951219511</v>
      </c>
      <c r="H115" s="2">
        <v>130.3116883116883</v>
      </c>
      <c r="I115" s="2">
        <v>139.05405405405406</v>
      </c>
      <c r="J115" s="2">
        <v>173.7906976744186</v>
      </c>
      <c r="O115" s="2">
        <f t="shared" si="17"/>
        <v>54.032549434684235</v>
      </c>
      <c r="P115" s="2">
        <f t="shared" si="20"/>
        <v>93.418670077510882</v>
      </c>
      <c r="Q115" s="2">
        <f t="shared" si="21"/>
        <v>76.279138877004073</v>
      </c>
      <c r="R115" s="2">
        <f t="shared" si="22"/>
        <v>85.021504619369836</v>
      </c>
      <c r="S115" s="2">
        <f t="shared" si="23"/>
        <v>119.75814823973437</v>
      </c>
      <c r="T115" s="1">
        <f t="shared" si="28"/>
        <v>43734.127560921355</v>
      </c>
      <c r="U115" s="1">
        <f t="shared" si="29"/>
        <v>35376.87622468669</v>
      </c>
      <c r="V115" s="1">
        <f t="shared" si="30"/>
        <v>39802.978626861426</v>
      </c>
      <c r="W115" s="1">
        <f t="shared" si="31"/>
        <v>55541.649388650811</v>
      </c>
      <c r="X115" s="2">
        <f t="shared" si="24"/>
        <v>0.8500215824738655</v>
      </c>
      <c r="Y115" s="2">
        <f t="shared" si="25"/>
        <v>0.63470046177660111</v>
      </c>
      <c r="Z115" s="2">
        <f t="shared" si="26"/>
        <v>0.77361531523519023</v>
      </c>
      <c r="AA115" s="2">
        <f t="shared" si="27"/>
        <v>0.99647889460095906</v>
      </c>
    </row>
    <row r="116" spans="1:27" x14ac:dyDescent="0.35">
      <c r="A116" s="2">
        <v>115</v>
      </c>
      <c r="B116" s="2">
        <f t="shared" si="18"/>
        <v>54.5</v>
      </c>
      <c r="C116" s="2">
        <v>865.20454746161295</v>
      </c>
      <c r="D116" s="2">
        <v>465.88398954379403</v>
      </c>
      <c r="E116" s="2">
        <v>848.36101934819283</v>
      </c>
      <c r="F116" s="2">
        <v>463.06752405736944</v>
      </c>
      <c r="G116" s="2">
        <v>108.21951219512195</v>
      </c>
      <c r="H116" s="2">
        <v>137.80519480519482</v>
      </c>
      <c r="I116" s="2">
        <v>138.98701298701297</v>
      </c>
      <c r="J116" s="2">
        <v>133.97499999999999</v>
      </c>
      <c r="O116" s="2">
        <f t="shared" si="17"/>
        <v>54.032549434684235</v>
      </c>
      <c r="P116" s="2">
        <f t="shared" si="20"/>
        <v>54.186962760437716</v>
      </c>
      <c r="Q116" s="2">
        <f t="shared" si="21"/>
        <v>83.772645370510588</v>
      </c>
      <c r="R116" s="2">
        <f t="shared" si="22"/>
        <v>84.954463552328747</v>
      </c>
      <c r="S116" s="2">
        <f t="shared" si="23"/>
        <v>79.942450565315767</v>
      </c>
      <c r="T116" s="1">
        <f t="shared" si="28"/>
        <v>25244.838392093719</v>
      </c>
      <c r="U116" s="1">
        <f t="shared" si="29"/>
        <v>38792.391475458389</v>
      </c>
      <c r="V116" s="1">
        <f t="shared" si="30"/>
        <v>39578.92440931176</v>
      </c>
      <c r="W116" s="1">
        <f t="shared" si="31"/>
        <v>37018.752650359427</v>
      </c>
      <c r="X116" s="2">
        <f t="shared" si="24"/>
        <v>0.49066161087705995</v>
      </c>
      <c r="Y116" s="2">
        <f t="shared" si="25"/>
        <v>0.69597859987736044</v>
      </c>
      <c r="Z116" s="2">
        <f t="shared" si="26"/>
        <v>0.76926057144165705</v>
      </c>
      <c r="AA116" s="2">
        <f t="shared" si="27"/>
        <v>0.66415754891272882</v>
      </c>
    </row>
    <row r="117" spans="1:27" x14ac:dyDescent="0.35">
      <c r="A117" s="2">
        <v>116</v>
      </c>
      <c r="B117" s="2">
        <f t="shared" si="18"/>
        <v>55</v>
      </c>
      <c r="C117" s="2">
        <v>856.66825352199203</v>
      </c>
      <c r="D117" s="2">
        <v>460.99039518083134</v>
      </c>
      <c r="E117" s="2">
        <v>843.15372733851348</v>
      </c>
      <c r="F117" s="2">
        <v>462.15316222064763</v>
      </c>
      <c r="G117" s="2">
        <v>140.08750000000001</v>
      </c>
      <c r="H117" s="2">
        <v>145.58441558441558</v>
      </c>
      <c r="I117" s="2">
        <v>142.61538461538461</v>
      </c>
      <c r="J117" s="2">
        <v>197.91538461538462</v>
      </c>
      <c r="O117" s="2">
        <f t="shared" si="17"/>
        <v>54.032549434684235</v>
      </c>
      <c r="P117" s="2">
        <f t="shared" si="20"/>
        <v>86.054950565315778</v>
      </c>
      <c r="Q117" s="2">
        <f t="shared" si="21"/>
        <v>91.551866149731353</v>
      </c>
      <c r="R117" s="2">
        <f t="shared" si="22"/>
        <v>88.582835180700386</v>
      </c>
      <c r="S117" s="2">
        <f t="shared" si="23"/>
        <v>143.8828351807004</v>
      </c>
      <c r="T117" s="1">
        <f t="shared" si="28"/>
        <v>39670.505668371829</v>
      </c>
      <c r="U117" s="1">
        <f t="shared" si="29"/>
        <v>42310.984448299816</v>
      </c>
      <c r="V117" s="1">
        <f t="shared" si="30"/>
        <v>40835.836196189521</v>
      </c>
      <c r="W117" s="1">
        <f t="shared" si="31"/>
        <v>66495.907268032941</v>
      </c>
      <c r="X117" s="2">
        <f t="shared" si="24"/>
        <v>0.77104055542882477</v>
      </c>
      <c r="Y117" s="2">
        <f t="shared" si="25"/>
        <v>0.75910606682730974</v>
      </c>
      <c r="Z117" s="2">
        <f t="shared" si="26"/>
        <v>0.79369005490679789</v>
      </c>
      <c r="AA117" s="2">
        <f t="shared" si="27"/>
        <v>1.1930104507029107</v>
      </c>
    </row>
    <row r="118" spans="1:27" x14ac:dyDescent="0.35">
      <c r="A118" s="2">
        <v>117</v>
      </c>
      <c r="B118" s="2">
        <f t="shared" si="18"/>
        <v>55.5</v>
      </c>
      <c r="C118" s="2">
        <v>858.51600229962025</v>
      </c>
      <c r="D118" s="2">
        <v>463.83916925751669</v>
      </c>
      <c r="E118" s="2">
        <v>843.90198924019762</v>
      </c>
      <c r="F118" s="2">
        <v>461.72734576325774</v>
      </c>
      <c r="G118" s="2">
        <v>141.24691358024691</v>
      </c>
      <c r="H118" s="2">
        <v>154.82278481012659</v>
      </c>
      <c r="I118" s="2">
        <v>134.79761904761904</v>
      </c>
      <c r="J118" s="2">
        <v>169.19548872180451</v>
      </c>
      <c r="O118" s="2">
        <f t="shared" si="17"/>
        <v>54.032549434684235</v>
      </c>
      <c r="P118" s="2">
        <f t="shared" si="20"/>
        <v>87.214364145562683</v>
      </c>
      <c r="Q118" s="2">
        <f t="shared" si="21"/>
        <v>100.79023537544236</v>
      </c>
      <c r="R118" s="2">
        <f t="shared" si="22"/>
        <v>80.765069612934809</v>
      </c>
      <c r="S118" s="2">
        <f t="shared" si="23"/>
        <v>115.16293928712028</v>
      </c>
      <c r="T118" s="1">
        <f t="shared" si="28"/>
        <v>40453.438212600347</v>
      </c>
      <c r="U118" s="1">
        <f t="shared" si="29"/>
        <v>46537.607858757008</v>
      </c>
      <c r="V118" s="1">
        <f t="shared" si="30"/>
        <v>37462.00279428919</v>
      </c>
      <c r="W118" s="1">
        <f t="shared" si="31"/>
        <v>53173.878287337247</v>
      </c>
      <c r="X118" s="2">
        <f t="shared" si="24"/>
        <v>0.7862577232867719</v>
      </c>
      <c r="Y118" s="2">
        <f t="shared" si="25"/>
        <v>0.83493638642180734</v>
      </c>
      <c r="Z118" s="2">
        <f t="shared" si="26"/>
        <v>0.72811583707676042</v>
      </c>
      <c r="AA118" s="2">
        <f t="shared" si="27"/>
        <v>0.95399845054365395</v>
      </c>
    </row>
    <row r="119" spans="1:27" x14ac:dyDescent="0.35">
      <c r="A119" s="2">
        <v>118</v>
      </c>
      <c r="B119" s="2">
        <f t="shared" si="18"/>
        <v>56</v>
      </c>
      <c r="C119" s="2">
        <v>868.3503015788973</v>
      </c>
      <c r="D119" s="2">
        <v>469.29559162142073</v>
      </c>
      <c r="E119" s="2">
        <v>849.46050622413679</v>
      </c>
      <c r="F119" s="2">
        <v>465.31201729518904</v>
      </c>
      <c r="G119" s="2">
        <v>160.7865168539326</v>
      </c>
      <c r="H119" s="2">
        <v>176.07594936708861</v>
      </c>
      <c r="I119" s="2">
        <v>128.97368421052633</v>
      </c>
      <c r="J119" s="2">
        <v>178.72932330827066</v>
      </c>
      <c r="O119" s="2">
        <f t="shared" si="17"/>
        <v>54.032549434684235</v>
      </c>
      <c r="P119" s="2">
        <f t="shared" si="20"/>
        <v>106.75396741924837</v>
      </c>
      <c r="Q119" s="2">
        <f t="shared" si="21"/>
        <v>122.04339993240438</v>
      </c>
      <c r="R119" s="2">
        <f t="shared" si="22"/>
        <v>74.941134775842102</v>
      </c>
      <c r="S119" s="2">
        <f t="shared" si="23"/>
        <v>124.69677387358644</v>
      </c>
      <c r="T119" s="1">
        <f t="shared" si="28"/>
        <v>50099.166297950032</v>
      </c>
      <c r="U119" s="1">
        <f t="shared" si="29"/>
        <v>56788.260620110625</v>
      </c>
      <c r="V119" s="1">
        <f t="shared" si="30"/>
        <v>35169.544181409445</v>
      </c>
      <c r="W119" s="1">
        <f t="shared" si="31"/>
        <v>58022.907401320532</v>
      </c>
      <c r="X119" s="2">
        <f t="shared" si="24"/>
        <v>0.97373321459045203</v>
      </c>
      <c r="Y119" s="2">
        <f t="shared" si="25"/>
        <v>1.0188444850289604</v>
      </c>
      <c r="Z119" s="2">
        <f t="shared" si="26"/>
        <v>0.68355934523497297</v>
      </c>
      <c r="AA119" s="2">
        <f t="shared" si="27"/>
        <v>1.0409954199274489</v>
      </c>
    </row>
    <row r="120" spans="1:27" x14ac:dyDescent="0.35">
      <c r="A120" s="2">
        <v>119</v>
      </c>
      <c r="B120" s="2">
        <f t="shared" si="18"/>
        <v>56.5</v>
      </c>
      <c r="C120" s="2">
        <v>869.2970819442935</v>
      </c>
      <c r="D120" s="2">
        <v>469.19554939177846</v>
      </c>
      <c r="E120" s="2">
        <v>851.12500718910769</v>
      </c>
      <c r="F120" s="2">
        <v>465.63673751563601</v>
      </c>
      <c r="G120" s="2">
        <v>124.49425287356321</v>
      </c>
      <c r="H120" s="2">
        <v>171.73750000000001</v>
      </c>
      <c r="I120" s="2">
        <v>134.94871794871796</v>
      </c>
      <c r="J120" s="2">
        <v>193.73333333333332</v>
      </c>
      <c r="O120" s="2">
        <f t="shared" si="17"/>
        <v>54.032549434684235</v>
      </c>
      <c r="P120" s="2">
        <f t="shared" si="20"/>
        <v>70.46170343887897</v>
      </c>
      <c r="Q120" s="2">
        <f t="shared" si="21"/>
        <v>117.70495056531578</v>
      </c>
      <c r="R120" s="2">
        <f t="shared" si="22"/>
        <v>80.916168514033728</v>
      </c>
      <c r="S120" s="2">
        <f t="shared" si="23"/>
        <v>139.70078389864909</v>
      </c>
      <c r="T120" s="1">
        <f t="shared" si="28"/>
        <v>33060.317656085383</v>
      </c>
      <c r="U120" s="1">
        <f t="shared" si="29"/>
        <v>54807.749170672862</v>
      </c>
      <c r="V120" s="1">
        <f t="shared" si="30"/>
        <v>37965.506140619778</v>
      </c>
      <c r="W120" s="1">
        <f t="shared" si="31"/>
        <v>65049.817242943856</v>
      </c>
      <c r="X120" s="2">
        <f t="shared" si="24"/>
        <v>0.64256417352714978</v>
      </c>
      <c r="Y120" s="2">
        <f t="shared" si="25"/>
        <v>0.98331190935641388</v>
      </c>
      <c r="Z120" s="2">
        <f t="shared" si="26"/>
        <v>0.73790198659197881</v>
      </c>
      <c r="AA120" s="2">
        <f t="shared" si="27"/>
        <v>1.1670659891041759</v>
      </c>
    </row>
    <row r="121" spans="1:27" x14ac:dyDescent="0.35">
      <c r="A121" s="2">
        <v>120</v>
      </c>
      <c r="B121" s="2">
        <f t="shared" si="18"/>
        <v>57</v>
      </c>
      <c r="C121" s="2">
        <v>862.31839441225998</v>
      </c>
      <c r="D121" s="2">
        <v>467.73429880506916</v>
      </c>
      <c r="E121" s="2">
        <v>838.70996788157311</v>
      </c>
      <c r="F121" s="2">
        <v>461.06512459757511</v>
      </c>
      <c r="G121" s="2">
        <v>111.69135802469135</v>
      </c>
      <c r="H121" s="2">
        <v>190.49382716049382</v>
      </c>
      <c r="I121" s="2">
        <v>140.75362318840581</v>
      </c>
      <c r="J121" s="2">
        <v>182.39705882352942</v>
      </c>
      <c r="O121" s="2">
        <f t="shared" si="17"/>
        <v>54.032549434684235</v>
      </c>
      <c r="P121" s="2">
        <f t="shared" si="20"/>
        <v>57.658808590007119</v>
      </c>
      <c r="Q121" s="2">
        <f t="shared" si="21"/>
        <v>136.46127772580959</v>
      </c>
      <c r="R121" s="2">
        <f t="shared" si="22"/>
        <v>86.721073753721583</v>
      </c>
      <c r="S121" s="2">
        <f t="shared" si="23"/>
        <v>128.36450938884519</v>
      </c>
      <c r="T121" s="1">
        <f t="shared" si="28"/>
        <v>26969.002405782678</v>
      </c>
      <c r="U121" s="1">
        <f t="shared" si="29"/>
        <v>62917.536017394705</v>
      </c>
      <c r="V121" s="1">
        <f t="shared" si="30"/>
        <v>40562.420623819649</v>
      </c>
      <c r="W121" s="1">
        <f t="shared" si="31"/>
        <v>59184.398515274508</v>
      </c>
      <c r="X121" s="2">
        <f t="shared" si="24"/>
        <v>0.52417266288830311</v>
      </c>
      <c r="Y121" s="2">
        <f t="shared" si="25"/>
        <v>1.128810495037992</v>
      </c>
      <c r="Z121" s="2">
        <f t="shared" si="26"/>
        <v>0.7883759180882437</v>
      </c>
      <c r="AA121" s="2">
        <f t="shared" si="27"/>
        <v>1.0618338608823226</v>
      </c>
    </row>
    <row r="122" spans="1:27" x14ac:dyDescent="0.35">
      <c r="A122" s="2">
        <v>121</v>
      </c>
      <c r="B122" s="2">
        <f t="shared" si="18"/>
        <v>57.5</v>
      </c>
      <c r="C122" s="2">
        <v>870.19805035652541</v>
      </c>
      <c r="D122" s="2">
        <v>469.43535063774328</v>
      </c>
      <c r="E122" s="2">
        <v>851.7511038823535</v>
      </c>
      <c r="F122" s="2">
        <v>466.97867248479537</v>
      </c>
      <c r="G122" s="2">
        <v>115.71264367816092</v>
      </c>
      <c r="H122" s="2">
        <v>181.48717948717947</v>
      </c>
      <c r="I122" s="2">
        <v>140.69333333333333</v>
      </c>
      <c r="J122" s="2">
        <v>162.5251798561151</v>
      </c>
      <c r="O122" s="2">
        <f t="shared" ref="O122:O185" si="32">N$47</f>
        <v>54.032549434684235</v>
      </c>
      <c r="P122" s="2">
        <f t="shared" si="20"/>
        <v>61.680094243476681</v>
      </c>
      <c r="Q122" s="2">
        <f t="shared" si="21"/>
        <v>127.45463005249525</v>
      </c>
      <c r="R122" s="2">
        <f t="shared" si="22"/>
        <v>86.6607838986491</v>
      </c>
      <c r="S122" s="2">
        <f t="shared" si="23"/>
        <v>108.49263042143087</v>
      </c>
      <c r="T122" s="1">
        <f t="shared" si="28"/>
        <v>28954.816668555526</v>
      </c>
      <c r="U122" s="1">
        <f t="shared" si="29"/>
        <v>59518.593943954933</v>
      </c>
      <c r="V122" s="1">
        <f t="shared" si="30"/>
        <v>40681.635476004041</v>
      </c>
      <c r="W122" s="1">
        <f t="shared" si="31"/>
        <v>50663.744528583316</v>
      </c>
      <c r="X122" s="2">
        <f t="shared" si="24"/>
        <v>0.56276917952831151</v>
      </c>
      <c r="Y122" s="2">
        <f t="shared" si="25"/>
        <v>1.0678296981507098</v>
      </c>
      <c r="Z122" s="2">
        <f t="shared" si="26"/>
        <v>0.79069299180068964</v>
      </c>
      <c r="AA122" s="2">
        <f t="shared" si="27"/>
        <v>0.90896386225260528</v>
      </c>
    </row>
    <row r="123" spans="1:27" x14ac:dyDescent="0.35">
      <c r="A123" s="2">
        <v>122</v>
      </c>
      <c r="B123" s="2">
        <f t="shared" si="18"/>
        <v>58</v>
      </c>
      <c r="C123" s="2">
        <v>866.44147019704997</v>
      </c>
      <c r="D123" s="2">
        <v>466.97335013398759</v>
      </c>
      <c r="E123" s="2">
        <v>853.44614614943396</v>
      </c>
      <c r="F123" s="2">
        <v>467.1985862798021</v>
      </c>
      <c r="G123" s="2">
        <v>136.07407407407408</v>
      </c>
      <c r="H123" s="2">
        <v>177.77922077922079</v>
      </c>
      <c r="I123" s="2">
        <v>164.3452380952381</v>
      </c>
      <c r="J123" s="2">
        <v>191.51449275362319</v>
      </c>
      <c r="O123" s="2">
        <f t="shared" si="32"/>
        <v>54.032549434684235</v>
      </c>
      <c r="P123" s="2">
        <f t="shared" si="20"/>
        <v>82.041524639389849</v>
      </c>
      <c r="Q123" s="2">
        <f t="shared" si="21"/>
        <v>123.74667134453657</v>
      </c>
      <c r="R123" s="2">
        <f t="shared" si="22"/>
        <v>110.31268866055387</v>
      </c>
      <c r="S123" s="2">
        <f t="shared" si="23"/>
        <v>137.48194331893896</v>
      </c>
      <c r="T123" s="1">
        <f t="shared" si="28"/>
        <v>38311.205610955963</v>
      </c>
      <c r="U123" s="1">
        <f t="shared" si="29"/>
        <v>57814.26990899878</v>
      </c>
      <c r="V123" s="1">
        <f t="shared" si="30"/>
        <v>51513.085786106385</v>
      </c>
      <c r="W123" s="1">
        <f t="shared" si="31"/>
        <v>64231.369557608166</v>
      </c>
      <c r="X123" s="2">
        <f t="shared" si="24"/>
        <v>0.74462104164632303</v>
      </c>
      <c r="Y123" s="2">
        <f t="shared" si="25"/>
        <v>1.0372522315272217</v>
      </c>
      <c r="Z123" s="2">
        <f t="shared" si="26"/>
        <v>1.0012143179722244</v>
      </c>
      <c r="AA123" s="2">
        <f t="shared" si="27"/>
        <v>1.1523821283663513</v>
      </c>
    </row>
    <row r="124" spans="1:27" x14ac:dyDescent="0.35">
      <c r="A124" s="2">
        <v>123</v>
      </c>
      <c r="B124" s="2">
        <f t="shared" si="18"/>
        <v>58.5</v>
      </c>
      <c r="C124" s="2">
        <v>865.81537350380415</v>
      </c>
      <c r="D124" s="2">
        <v>465.87298639371625</v>
      </c>
      <c r="E124" s="2">
        <v>857.17218500679974</v>
      </c>
      <c r="F124" s="2">
        <v>468.19633583899315</v>
      </c>
      <c r="G124" s="2">
        <v>143.74074074074073</v>
      </c>
      <c r="H124" s="2">
        <v>201.97435897435898</v>
      </c>
      <c r="I124" s="2">
        <v>165.20689655172413</v>
      </c>
      <c r="J124" s="2">
        <v>169.77857142857144</v>
      </c>
      <c r="O124" s="2">
        <f t="shared" si="32"/>
        <v>54.032549434684235</v>
      </c>
      <c r="P124" s="2">
        <f t="shared" si="20"/>
        <v>89.708191306056506</v>
      </c>
      <c r="Q124" s="2">
        <f t="shared" si="21"/>
        <v>147.94180953967475</v>
      </c>
      <c r="R124" s="2">
        <f t="shared" si="22"/>
        <v>111.1743471170399</v>
      </c>
      <c r="S124" s="2">
        <f t="shared" si="23"/>
        <v>115.74602199388721</v>
      </c>
      <c r="T124" s="1">
        <f t="shared" si="28"/>
        <v>41792.62298773136</v>
      </c>
      <c r="U124" s="1">
        <f t="shared" si="29"/>
        <v>69265.813143865918</v>
      </c>
      <c r="V124" s="1">
        <f t="shared" si="30"/>
        <v>51793.125101787016</v>
      </c>
      <c r="W124" s="1">
        <f t="shared" si="31"/>
        <v>54191.863385477503</v>
      </c>
      <c r="X124" s="2">
        <f t="shared" si="24"/>
        <v>0.81228627410663401</v>
      </c>
      <c r="Y124" s="2">
        <f t="shared" si="25"/>
        <v>1.2427056393708718</v>
      </c>
      <c r="Z124" s="2">
        <f t="shared" si="26"/>
        <v>1.0066571946350356</v>
      </c>
      <c r="AA124" s="2">
        <f t="shared" si="27"/>
        <v>0.9722622341453403</v>
      </c>
    </row>
    <row r="125" spans="1:27" x14ac:dyDescent="0.35">
      <c r="A125" s="2">
        <v>124</v>
      </c>
      <c r="B125" s="2">
        <f t="shared" si="18"/>
        <v>59</v>
      </c>
      <c r="C125" s="2">
        <v>867.03702558818634</v>
      </c>
      <c r="D125" s="2">
        <v>467.35613469489238</v>
      </c>
      <c r="E125" s="2">
        <v>855.69093185448628</v>
      </c>
      <c r="F125" s="2">
        <v>468.06577846540017</v>
      </c>
      <c r="G125" s="2">
        <v>116.76543209876543</v>
      </c>
      <c r="H125" s="2">
        <v>158.73750000000001</v>
      </c>
      <c r="I125" s="2">
        <v>153.44086021505376</v>
      </c>
      <c r="J125" s="2">
        <v>158.49285714285713</v>
      </c>
      <c r="O125" s="2">
        <f t="shared" si="32"/>
        <v>54.032549434684235</v>
      </c>
      <c r="P125" s="2">
        <f t="shared" si="20"/>
        <v>62.732882664081195</v>
      </c>
      <c r="Q125" s="2">
        <f t="shared" si="21"/>
        <v>104.70495056531578</v>
      </c>
      <c r="R125" s="2">
        <f t="shared" si="22"/>
        <v>99.408310780369533</v>
      </c>
      <c r="S125" s="2">
        <f t="shared" si="23"/>
        <v>104.46030770817291</v>
      </c>
      <c r="T125" s="1">
        <f t="shared" si="28"/>
        <v>29318.597560153212</v>
      </c>
      <c r="U125" s="1">
        <f t="shared" si="29"/>
        <v>49008.804195535777</v>
      </c>
      <c r="V125" s="1">
        <f t="shared" si="30"/>
        <v>46459.083882862105</v>
      </c>
      <c r="W125" s="1">
        <f t="shared" si="31"/>
        <v>48894.295246161193</v>
      </c>
      <c r="X125" s="2">
        <f t="shared" si="24"/>
        <v>0.56983966718623669</v>
      </c>
      <c r="Y125" s="2">
        <f t="shared" si="25"/>
        <v>0.87927239410469082</v>
      </c>
      <c r="Z125" s="2">
        <f t="shared" si="26"/>
        <v>0.9029841500184379</v>
      </c>
      <c r="AA125" s="2">
        <f t="shared" si="27"/>
        <v>0.8772179763380118</v>
      </c>
    </row>
    <row r="126" spans="1:27" x14ac:dyDescent="0.35">
      <c r="A126" s="2">
        <v>125</v>
      </c>
      <c r="B126" s="2">
        <f t="shared" si="18"/>
        <v>59.5</v>
      </c>
      <c r="C126" s="2">
        <v>871.64876220672932</v>
      </c>
      <c r="D126" s="2">
        <v>467.53725241703108</v>
      </c>
      <c r="E126" s="2">
        <v>857.98152951270299</v>
      </c>
      <c r="F126" s="2">
        <v>467.07210769287019</v>
      </c>
      <c r="G126" s="2">
        <v>114.23456790123457</v>
      </c>
      <c r="H126" s="2">
        <v>163.34177215189874</v>
      </c>
      <c r="I126" s="2">
        <v>169.8842105263158</v>
      </c>
      <c r="J126" s="2">
        <v>162.95419847328245</v>
      </c>
      <c r="O126" s="2">
        <f t="shared" si="32"/>
        <v>54.032549434684235</v>
      </c>
      <c r="P126" s="2">
        <f t="shared" si="20"/>
        <v>60.202018466550335</v>
      </c>
      <c r="Q126" s="2">
        <f t="shared" si="21"/>
        <v>109.30922271721451</v>
      </c>
      <c r="R126" s="2">
        <f t="shared" si="22"/>
        <v>115.85166109163157</v>
      </c>
      <c r="S126" s="2">
        <f t="shared" si="23"/>
        <v>108.92164903859822</v>
      </c>
      <c r="T126" s="1">
        <f t="shared" si="28"/>
        <v>28146.686303810311</v>
      </c>
      <c r="U126" s="1">
        <f t="shared" si="29"/>
        <v>51055.289044798752</v>
      </c>
      <c r="V126" s="1">
        <f t="shared" si="30"/>
        <v>54164.967314730486</v>
      </c>
      <c r="W126" s="1">
        <f t="shared" si="31"/>
        <v>50874.26418984116</v>
      </c>
      <c r="X126" s="2">
        <f t="shared" si="24"/>
        <v>0.54706226390437407</v>
      </c>
      <c r="Y126" s="2">
        <f t="shared" si="25"/>
        <v>0.91598860586393105</v>
      </c>
      <c r="Z126" s="2">
        <f t="shared" si="26"/>
        <v>1.0527565953471245</v>
      </c>
      <c r="AA126" s="2">
        <f t="shared" si="27"/>
        <v>0.91274081885456115</v>
      </c>
    </row>
    <row r="127" spans="1:27" x14ac:dyDescent="0.35">
      <c r="A127" s="2">
        <v>126</v>
      </c>
      <c r="B127" s="2">
        <f t="shared" si="18"/>
        <v>60</v>
      </c>
      <c r="C127" s="2">
        <v>869.20545803796483</v>
      </c>
      <c r="D127" s="2">
        <v>468.78973201466903</v>
      </c>
      <c r="E127" s="2">
        <v>851.61366802286057</v>
      </c>
      <c r="F127" s="2">
        <v>464.07172602727621</v>
      </c>
      <c r="G127" s="2">
        <v>144.30864197530863</v>
      </c>
      <c r="H127" s="2">
        <v>160.91139240506328</v>
      </c>
      <c r="I127" s="2">
        <v>186.74468085106383</v>
      </c>
      <c r="J127" s="2">
        <v>146.14925373134329</v>
      </c>
      <c r="O127" s="2">
        <f t="shared" si="32"/>
        <v>54.032549434684235</v>
      </c>
      <c r="P127" s="2">
        <f t="shared" si="20"/>
        <v>90.276092540624404</v>
      </c>
      <c r="Q127" s="2">
        <f t="shared" si="21"/>
        <v>106.87884297037905</v>
      </c>
      <c r="R127" s="2">
        <f t="shared" si="22"/>
        <v>132.71213141637961</v>
      </c>
      <c r="S127" s="2">
        <f t="shared" si="23"/>
        <v>92.116704296659066</v>
      </c>
      <c r="T127" s="1">
        <f t="shared" si="28"/>
        <v>42320.505229450777</v>
      </c>
      <c r="U127" s="1">
        <f t="shared" si="29"/>
        <v>49599.449133062022</v>
      </c>
      <c r="V127" s="1">
        <f t="shared" si="30"/>
        <v>62214.084521780132</v>
      </c>
      <c r="W127" s="1">
        <f t="shared" si="31"/>
        <v>42748.757958894785</v>
      </c>
      <c r="X127" s="2">
        <f t="shared" si="24"/>
        <v>0.82254625466394904</v>
      </c>
      <c r="Y127" s="2">
        <f t="shared" si="25"/>
        <v>0.88986922046700034</v>
      </c>
      <c r="Z127" s="2">
        <f t="shared" si="26"/>
        <v>1.2092001721927632</v>
      </c>
      <c r="AA127" s="2">
        <f t="shared" si="27"/>
        <v>0.76696020995638281</v>
      </c>
    </row>
    <row r="128" spans="1:27" x14ac:dyDescent="0.35">
      <c r="A128" s="2">
        <v>127</v>
      </c>
      <c r="B128" s="2">
        <f t="shared" si="18"/>
        <v>60.5</v>
      </c>
      <c r="C128" s="2">
        <v>874.85559892823267</v>
      </c>
      <c r="D128" s="2">
        <v>470.99466766414963</v>
      </c>
      <c r="E128" s="2">
        <v>858.01207081481255</v>
      </c>
      <c r="F128" s="2">
        <v>465.15280740171869</v>
      </c>
      <c r="G128" s="2">
        <v>141.72941176470587</v>
      </c>
      <c r="H128" s="2">
        <v>175.42307692307693</v>
      </c>
      <c r="I128" s="2">
        <v>175.62745098039215</v>
      </c>
      <c r="J128" s="2">
        <v>169.2992700729927</v>
      </c>
      <c r="O128" s="2">
        <f t="shared" si="32"/>
        <v>54.032549434684235</v>
      </c>
      <c r="P128" s="2">
        <f t="shared" si="20"/>
        <v>87.696862330021645</v>
      </c>
      <c r="Q128" s="2">
        <f t="shared" si="21"/>
        <v>121.39052748839271</v>
      </c>
      <c r="R128" s="2">
        <f t="shared" si="22"/>
        <v>121.59490154570793</v>
      </c>
      <c r="S128" s="2">
        <f t="shared" si="23"/>
        <v>115.26672063830847</v>
      </c>
      <c r="T128" s="1">
        <f t="shared" si="28"/>
        <v>41304.754528317229</v>
      </c>
      <c r="U128" s="1">
        <f t="shared" si="29"/>
        <v>56465.144653201372</v>
      </c>
      <c r="V128" s="1">
        <f t="shared" si="30"/>
        <v>57270.550243175698</v>
      </c>
      <c r="W128" s="1">
        <f t="shared" si="31"/>
        <v>53616.638704898811</v>
      </c>
      <c r="X128" s="2">
        <f t="shared" si="24"/>
        <v>0.80280400606933033</v>
      </c>
      <c r="Y128" s="2">
        <f t="shared" si="25"/>
        <v>1.0130474256135906</v>
      </c>
      <c r="Z128" s="2">
        <f t="shared" si="26"/>
        <v>1.1131170658209799</v>
      </c>
      <c r="AA128" s="2">
        <f t="shared" si="27"/>
        <v>0.96194206432396345</v>
      </c>
    </row>
    <row r="129" spans="1:27" x14ac:dyDescent="0.35">
      <c r="A129" s="2">
        <v>128</v>
      </c>
      <c r="B129" s="2">
        <f t="shared" si="18"/>
        <v>61</v>
      </c>
      <c r="C129" s="2">
        <v>867.66312228143227</v>
      </c>
      <c r="D129" s="2">
        <v>468.46953236283036</v>
      </c>
      <c r="E129" s="2">
        <v>856.31702854773221</v>
      </c>
      <c r="F129" s="2">
        <v>465.92668954340587</v>
      </c>
      <c r="G129" s="2">
        <v>156.22222222222223</v>
      </c>
      <c r="H129" s="2">
        <v>160.24050632911391</v>
      </c>
      <c r="I129" s="2">
        <v>158.40566037735849</v>
      </c>
      <c r="J129" s="2">
        <v>143.11678832116789</v>
      </c>
      <c r="O129" s="2">
        <f t="shared" si="32"/>
        <v>54.032549434684235</v>
      </c>
      <c r="P129" s="2">
        <f t="shared" si="20"/>
        <v>102.189672787538</v>
      </c>
      <c r="Q129" s="2">
        <f t="shared" si="21"/>
        <v>106.20795689442969</v>
      </c>
      <c r="R129" s="2">
        <f t="shared" si="22"/>
        <v>104.37311094267426</v>
      </c>
      <c r="S129" s="2">
        <f t="shared" si="23"/>
        <v>89.084238886483661</v>
      </c>
      <c r="T129" s="1">
        <f t="shared" si="28"/>
        <v>47872.74822308858</v>
      </c>
      <c r="U129" s="1">
        <f t="shared" si="29"/>
        <v>49485.121758990375</v>
      </c>
      <c r="V129" s="1">
        <f t="shared" si="30"/>
        <v>48895.622474568423</v>
      </c>
      <c r="W129" s="1">
        <f t="shared" si="31"/>
        <v>41506.724514873276</v>
      </c>
      <c r="X129" s="2">
        <f t="shared" si="24"/>
        <v>0.93046029431541277</v>
      </c>
      <c r="Y129" s="2">
        <f t="shared" si="25"/>
        <v>0.88781806036297894</v>
      </c>
      <c r="Z129" s="2">
        <f t="shared" si="26"/>
        <v>0.95034099706187791</v>
      </c>
      <c r="AA129" s="2">
        <f t="shared" si="27"/>
        <v>0.74467675012076484</v>
      </c>
    </row>
    <row r="130" spans="1:27" x14ac:dyDescent="0.35">
      <c r="A130" s="2">
        <v>129</v>
      </c>
      <c r="B130" s="2">
        <f t="shared" si="18"/>
        <v>61.5</v>
      </c>
      <c r="C130" s="2">
        <v>881.49833213706108</v>
      </c>
      <c r="D130" s="2">
        <v>476.28709655244228</v>
      </c>
      <c r="E130" s="2">
        <v>851.64420932497012</v>
      </c>
      <c r="F130" s="2">
        <v>467.18246021901888</v>
      </c>
      <c r="G130" s="2">
        <v>129.43529411764706</v>
      </c>
      <c r="H130" s="2">
        <v>166.93589743589743</v>
      </c>
      <c r="I130" s="2">
        <v>172.52380952380952</v>
      </c>
      <c r="J130" s="2">
        <v>172.37226277372264</v>
      </c>
      <c r="O130" s="2">
        <f t="shared" si="32"/>
        <v>54.032549434684235</v>
      </c>
      <c r="P130" s="2">
        <f t="shared" si="20"/>
        <v>75.402744682962833</v>
      </c>
      <c r="Q130" s="2">
        <f t="shared" si="21"/>
        <v>112.9033480012132</v>
      </c>
      <c r="R130" s="2">
        <f t="shared" si="22"/>
        <v>118.49126008912529</v>
      </c>
      <c r="S130" s="2">
        <f t="shared" si="23"/>
        <v>118.33971333903841</v>
      </c>
      <c r="T130" s="1">
        <f t="shared" si="28"/>
        <v>35913.354337133474</v>
      </c>
      <c r="U130" s="1">
        <f t="shared" si="29"/>
        <v>52746.46388617083</v>
      </c>
      <c r="V130" s="1">
        <f t="shared" si="30"/>
        <v>56435.858234689767</v>
      </c>
      <c r="W130" s="1">
        <f t="shared" si="31"/>
        <v>55286.238419345413</v>
      </c>
      <c r="X130" s="2">
        <f t="shared" si="24"/>
        <v>0.69801612580634587</v>
      </c>
      <c r="Y130" s="2">
        <f t="shared" si="25"/>
        <v>0.94633016134628867</v>
      </c>
      <c r="Z130" s="2">
        <f t="shared" si="26"/>
        <v>1.0968938950044782</v>
      </c>
      <c r="AA130" s="2">
        <f t="shared" si="27"/>
        <v>0.99189653806016809</v>
      </c>
    </row>
    <row r="131" spans="1:27" x14ac:dyDescent="0.35">
      <c r="A131" s="2">
        <v>130</v>
      </c>
      <c r="B131" s="2">
        <f t="shared" si="18"/>
        <v>62</v>
      </c>
      <c r="C131" s="2">
        <v>877.87918783707869</v>
      </c>
      <c r="D131" s="2">
        <v>474.67188824304174</v>
      </c>
      <c r="E131" s="2">
        <v>860.97457711943946</v>
      </c>
      <c r="F131" s="2">
        <v>468.75278726916338</v>
      </c>
      <c r="G131" s="2">
        <v>155.76470588235293</v>
      </c>
      <c r="H131" s="2">
        <v>158.0625</v>
      </c>
      <c r="I131" s="2">
        <v>154.01980198019803</v>
      </c>
      <c r="J131" s="2">
        <v>159.22142857142856</v>
      </c>
      <c r="O131" s="2">
        <f t="shared" si="32"/>
        <v>54.032549434684235</v>
      </c>
      <c r="P131" s="2">
        <f t="shared" si="20"/>
        <v>101.7321564476687</v>
      </c>
      <c r="Q131" s="2">
        <f t="shared" si="21"/>
        <v>104.02995056531577</v>
      </c>
      <c r="R131" s="2">
        <f t="shared" si="22"/>
        <v>99.987252545513797</v>
      </c>
      <c r="S131" s="2">
        <f t="shared" si="23"/>
        <v>105.18887913674433</v>
      </c>
      <c r="T131" s="1">
        <f t="shared" si="28"/>
        <v>48289.394796051434</v>
      </c>
      <c r="U131" s="1">
        <f t="shared" si="29"/>
        <v>48764.329286965047</v>
      </c>
      <c r="V131" s="1">
        <f t="shared" si="30"/>
        <v>47461.137966012917</v>
      </c>
      <c r="W131" s="1">
        <f t="shared" si="31"/>
        <v>49307.580285068056</v>
      </c>
      <c r="X131" s="2">
        <f t="shared" si="24"/>
        <v>0.93855828549607268</v>
      </c>
      <c r="Y131" s="2">
        <f t="shared" si="25"/>
        <v>0.87488624264300929</v>
      </c>
      <c r="Z131" s="2">
        <f t="shared" si="26"/>
        <v>0.92246018955524456</v>
      </c>
      <c r="AA131" s="2">
        <f t="shared" si="27"/>
        <v>0.8846327690792799</v>
      </c>
    </row>
    <row r="132" spans="1:27" x14ac:dyDescent="0.35">
      <c r="A132" s="2">
        <v>131</v>
      </c>
      <c r="B132" s="2">
        <f t="shared" ref="B132:B146" si="33">B131+0.5</f>
        <v>62.5</v>
      </c>
      <c r="C132" s="2">
        <v>875.06938804299955</v>
      </c>
      <c r="D132" s="2">
        <v>475.50942488042932</v>
      </c>
      <c r="E132" s="2">
        <v>857.79828170004566</v>
      </c>
      <c r="F132" s="2">
        <v>468.03640933450282</v>
      </c>
      <c r="G132" s="2">
        <v>179.82926829268294</v>
      </c>
      <c r="H132" s="2">
        <v>151.64935064935065</v>
      </c>
      <c r="I132" s="2">
        <v>180.21153846153845</v>
      </c>
      <c r="J132" s="2">
        <v>175.75182481751824</v>
      </c>
      <c r="O132" s="2">
        <f t="shared" si="32"/>
        <v>54.032549434684235</v>
      </c>
      <c r="P132" s="2">
        <f t="shared" si="20"/>
        <v>125.79671885799871</v>
      </c>
      <c r="Q132" s="2">
        <f t="shared" si="21"/>
        <v>97.616801214666424</v>
      </c>
      <c r="R132" s="2">
        <f t="shared" si="22"/>
        <v>126.17898902685423</v>
      </c>
      <c r="S132" s="2">
        <f t="shared" si="23"/>
        <v>121.71927538283401</v>
      </c>
      <c r="T132" s="1">
        <f t="shared" si="28"/>
        <v>59817.525436012023</v>
      </c>
      <c r="U132" s="1">
        <f t="shared" si="29"/>
        <v>45688.217131232406</v>
      </c>
      <c r="V132" s="1">
        <f t="shared" si="30"/>
        <v>59999.298504153456</v>
      </c>
      <c r="W132" s="1">
        <f t="shared" si="31"/>
        <v>56969.052596979171</v>
      </c>
      <c r="X132" s="2">
        <f t="shared" si="24"/>
        <v>1.1626203714698833</v>
      </c>
      <c r="Y132" s="2">
        <f t="shared" si="25"/>
        <v>0.81969737313062174</v>
      </c>
      <c r="Z132" s="2">
        <f t="shared" si="26"/>
        <v>1.1661533339330643</v>
      </c>
      <c r="AA132" s="2">
        <f t="shared" si="27"/>
        <v>1.0220880939466945</v>
      </c>
    </row>
    <row r="133" spans="1:27" x14ac:dyDescent="0.35">
      <c r="A133" s="2">
        <v>132</v>
      </c>
      <c r="B133" s="2">
        <f t="shared" si="33"/>
        <v>63</v>
      </c>
      <c r="C133" s="2">
        <v>871.34334918563377</v>
      </c>
      <c r="D133" s="2">
        <v>472.10332102079394</v>
      </c>
      <c r="E133" s="2">
        <v>857.90517625742905</v>
      </c>
      <c r="F133" s="2">
        <v>465.77725900568709</v>
      </c>
      <c r="G133" s="2">
        <v>148.49397590361446</v>
      </c>
      <c r="H133" s="2">
        <v>119.27272727272727</v>
      </c>
      <c r="I133" s="2">
        <v>158.61111111111111</v>
      </c>
      <c r="J133" s="2">
        <v>186.94573643410854</v>
      </c>
      <c r="O133" s="2">
        <f t="shared" si="32"/>
        <v>54.032549434684235</v>
      </c>
      <c r="P133" s="2">
        <f t="shared" si="20"/>
        <v>94.461426468930227</v>
      </c>
      <c r="Q133" s="2">
        <f t="shared" si="21"/>
        <v>65.240177838043024</v>
      </c>
      <c r="R133" s="2">
        <f t="shared" si="22"/>
        <v>104.57856167642689</v>
      </c>
      <c r="S133" s="2">
        <f t="shared" si="23"/>
        <v>132.91318699942431</v>
      </c>
      <c r="T133" s="1">
        <f t="shared" si="28"/>
        <v>44595.553144343488</v>
      </c>
      <c r="U133" s="1">
        <f t="shared" si="29"/>
        <v>30387.391210447251</v>
      </c>
      <c r="V133" s="1">
        <f t="shared" si="30"/>
        <v>49371.88627501906</v>
      </c>
      <c r="W133" s="1">
        <f t="shared" si="31"/>
        <v>61907.939926302177</v>
      </c>
      <c r="X133" s="2">
        <f t="shared" si="24"/>
        <v>0.86676435015761455</v>
      </c>
      <c r="Y133" s="2">
        <f t="shared" si="25"/>
        <v>0.54518355750127878</v>
      </c>
      <c r="Z133" s="2">
        <f t="shared" si="26"/>
        <v>0.95959771559982376</v>
      </c>
      <c r="AA133" s="2">
        <f t="shared" si="27"/>
        <v>1.1106972195425959</v>
      </c>
    </row>
    <row r="134" spans="1:27" x14ac:dyDescent="0.35">
      <c r="A134" s="2">
        <v>133</v>
      </c>
      <c r="B134" s="2">
        <f t="shared" si="33"/>
        <v>63.5</v>
      </c>
      <c r="C134" s="2">
        <v>875.72602603835503</v>
      </c>
      <c r="D134" s="2">
        <v>471.90866053880353</v>
      </c>
      <c r="E134" s="2">
        <v>862.73070199073891</v>
      </c>
      <c r="F134" s="2">
        <v>467.99117666483136</v>
      </c>
      <c r="G134" s="2">
        <v>148.82758620689654</v>
      </c>
      <c r="H134" s="2">
        <v>156</v>
      </c>
      <c r="I134" s="2">
        <v>164.5679012345679</v>
      </c>
      <c r="J134" s="2">
        <v>157.86231884057972</v>
      </c>
      <c r="O134" s="2">
        <f t="shared" si="32"/>
        <v>54.032549434684235</v>
      </c>
      <c r="P134" s="2">
        <f t="shared" si="20"/>
        <v>94.795036772212313</v>
      </c>
      <c r="Q134" s="2">
        <f t="shared" si="21"/>
        <v>101.96745056531577</v>
      </c>
      <c r="R134" s="2">
        <f t="shared" si="22"/>
        <v>110.53535179988367</v>
      </c>
      <c r="S134" s="2">
        <f t="shared" si="23"/>
        <v>103.82976940589549</v>
      </c>
      <c r="T134" s="1">
        <f t="shared" si="28"/>
        <v>44734.59882890134</v>
      </c>
      <c r="U134" s="1">
        <f t="shared" si="29"/>
        <v>47719.867171575155</v>
      </c>
      <c r="V134" s="1">
        <f t="shared" si="30"/>
        <v>52162.58981006853</v>
      </c>
      <c r="W134" s="1">
        <f t="shared" si="31"/>
        <v>48591.415957103141</v>
      </c>
      <c r="X134" s="2">
        <f t="shared" si="24"/>
        <v>0.86946685823118686</v>
      </c>
      <c r="Y134" s="2">
        <f t="shared" si="25"/>
        <v>0.85614743193694898</v>
      </c>
      <c r="Z134" s="2">
        <f t="shared" si="26"/>
        <v>1.0138381536141354</v>
      </c>
      <c r="AA134" s="2">
        <f t="shared" si="27"/>
        <v>0.87178398540543856</v>
      </c>
    </row>
    <row r="135" spans="1:27" x14ac:dyDescent="0.35">
      <c r="A135" s="2">
        <v>134</v>
      </c>
      <c r="B135" s="2">
        <f t="shared" si="33"/>
        <v>64</v>
      </c>
      <c r="C135" s="2">
        <v>869.23599934007439</v>
      </c>
      <c r="D135" s="2">
        <v>469.13002822629693</v>
      </c>
      <c r="E135" s="2">
        <v>855.96580357347227</v>
      </c>
      <c r="F135" s="2">
        <v>468.36975576601969</v>
      </c>
      <c r="G135" s="2">
        <v>173.78823529411764</v>
      </c>
      <c r="H135" s="2">
        <v>161.65822784810126</v>
      </c>
      <c r="I135" s="2">
        <v>134.35365853658536</v>
      </c>
      <c r="J135" s="2">
        <v>165.11347517730496</v>
      </c>
      <c r="O135" s="2">
        <f t="shared" si="32"/>
        <v>54.032549434684235</v>
      </c>
      <c r="P135" s="2">
        <f t="shared" si="20"/>
        <v>119.75568585943341</v>
      </c>
      <c r="Q135" s="2">
        <f t="shared" si="21"/>
        <v>107.62567841341703</v>
      </c>
      <c r="R135" s="2">
        <f t="shared" si="22"/>
        <v>80.321109101901129</v>
      </c>
      <c r="S135" s="2">
        <f t="shared" si="23"/>
        <v>111.08092574262074</v>
      </c>
      <c r="T135" s="1">
        <f t="shared" si="28"/>
        <v>56180.988287495544</v>
      </c>
      <c r="U135" s="1">
        <f t="shared" si="29"/>
        <v>50408.612712644317</v>
      </c>
      <c r="V135" s="1">
        <f t="shared" si="30"/>
        <v>37681.044180142351</v>
      </c>
      <c r="W135" s="1">
        <f t="shared" si="31"/>
        <v>52026.946060334645</v>
      </c>
      <c r="X135" s="2">
        <f t="shared" si="24"/>
        <v>1.0919402131106923</v>
      </c>
      <c r="Y135" s="2">
        <f t="shared" si="25"/>
        <v>0.90438651403333581</v>
      </c>
      <c r="Z135" s="2">
        <f t="shared" si="26"/>
        <v>0.73237315089125943</v>
      </c>
      <c r="AA135" s="2">
        <f t="shared" si="27"/>
        <v>0.93342121219503371</v>
      </c>
    </row>
    <row r="136" spans="1:27" x14ac:dyDescent="0.35">
      <c r="A136" s="2">
        <v>135</v>
      </c>
      <c r="B136" s="2">
        <f t="shared" si="33"/>
        <v>64.5</v>
      </c>
      <c r="C136" s="2">
        <v>866.7926951713099</v>
      </c>
      <c r="D136" s="2">
        <v>468.15364885165343</v>
      </c>
      <c r="E136" s="2">
        <v>861.3868846979185</v>
      </c>
      <c r="F136" s="2">
        <v>469.17435609851645</v>
      </c>
      <c r="G136" s="2">
        <v>169.75308641975309</v>
      </c>
      <c r="H136" s="2">
        <v>150.0625</v>
      </c>
      <c r="I136" s="2">
        <v>165.42268041237114</v>
      </c>
      <c r="J136" s="2">
        <v>183.81884057971016</v>
      </c>
      <c r="O136" s="2">
        <f t="shared" si="32"/>
        <v>54.032549434684235</v>
      </c>
      <c r="P136" s="2">
        <f t="shared" si="20"/>
        <v>115.72053698506886</v>
      </c>
      <c r="Q136" s="2">
        <f t="shared" si="21"/>
        <v>96.029950565315772</v>
      </c>
      <c r="R136" s="2">
        <f t="shared" si="22"/>
        <v>111.39013097768691</v>
      </c>
      <c r="S136" s="2">
        <f t="shared" si="23"/>
        <v>129.78629114502593</v>
      </c>
      <c r="T136" s="1">
        <f t="shared" si="28"/>
        <v>54174.991636632702</v>
      </c>
      <c r="U136" s="1">
        <f t="shared" si="29"/>
        <v>45054.790222654396</v>
      </c>
      <c r="V136" s="1">
        <f t="shared" si="30"/>
        <v>52147.696263267717</v>
      </c>
      <c r="W136" s="1">
        <f t="shared" si="31"/>
        <v>60892.39957838213</v>
      </c>
      <c r="X136" s="2">
        <f t="shared" si="24"/>
        <v>1.0529514292318221</v>
      </c>
      <c r="Y136" s="2">
        <f t="shared" si="25"/>
        <v>0.80833299067857134</v>
      </c>
      <c r="Z136" s="2">
        <f t="shared" si="26"/>
        <v>1.0135486809088063</v>
      </c>
      <c r="AA136" s="2">
        <f t="shared" si="27"/>
        <v>1.0924772974758805</v>
      </c>
    </row>
    <row r="137" spans="1:27" x14ac:dyDescent="0.35">
      <c r="A137" s="2">
        <v>136</v>
      </c>
      <c r="B137" s="2">
        <f t="shared" si="33"/>
        <v>65</v>
      </c>
      <c r="C137" s="2">
        <v>876.9324074716825</v>
      </c>
      <c r="D137" s="2">
        <v>472.93340091636861</v>
      </c>
      <c r="E137" s="2">
        <v>863.66221170508038</v>
      </c>
      <c r="F137" s="2">
        <v>470.72232721589506</v>
      </c>
      <c r="G137" s="2">
        <v>166.46428571428572</v>
      </c>
      <c r="H137" s="2">
        <v>159.60759493670886</v>
      </c>
      <c r="I137" s="2">
        <v>168.22330097087379</v>
      </c>
      <c r="J137" s="2">
        <v>190.32608695652175</v>
      </c>
      <c r="O137" s="2">
        <f t="shared" si="32"/>
        <v>54.032549434684235</v>
      </c>
      <c r="P137" s="2">
        <f t="shared" si="20"/>
        <v>112.43173627960149</v>
      </c>
      <c r="Q137" s="2">
        <f t="shared" si="21"/>
        <v>105.57504550202464</v>
      </c>
      <c r="R137" s="2">
        <f t="shared" si="22"/>
        <v>114.19075153618957</v>
      </c>
      <c r="S137" s="2">
        <f t="shared" si="23"/>
        <v>136.29353752183752</v>
      </c>
      <c r="T137" s="1">
        <f t="shared" si="28"/>
        <v>53172.723409644197</v>
      </c>
      <c r="U137" s="1">
        <f t="shared" si="29"/>
        <v>49696.531114637051</v>
      </c>
      <c r="V137" s="1">
        <f t="shared" si="30"/>
        <v>54004.620477206176</v>
      </c>
      <c r="W137" s="1">
        <f t="shared" si="31"/>
        <v>64156.411166766273</v>
      </c>
      <c r="X137" s="2">
        <f t="shared" si="24"/>
        <v>1.0334712275705156</v>
      </c>
      <c r="Y137" s="2">
        <f t="shared" si="25"/>
        <v>0.89161097907068565</v>
      </c>
      <c r="Z137" s="2">
        <f t="shared" si="26"/>
        <v>1.0496400755906201</v>
      </c>
      <c r="AA137" s="2">
        <f t="shared" si="27"/>
        <v>1.15103729155885</v>
      </c>
    </row>
    <row r="138" spans="1:27" x14ac:dyDescent="0.35">
      <c r="A138" s="2">
        <v>137</v>
      </c>
      <c r="B138" s="2">
        <f t="shared" si="33"/>
        <v>65.5</v>
      </c>
      <c r="C138" s="2">
        <v>878.56636713454373</v>
      </c>
      <c r="D138" s="2">
        <v>473.65684656130099</v>
      </c>
      <c r="E138" s="2">
        <v>868.96112762108839</v>
      </c>
      <c r="F138" s="2">
        <v>472.58605017891915</v>
      </c>
      <c r="G138" s="2">
        <v>143.97619047619048</v>
      </c>
      <c r="H138" s="2">
        <v>152.3116883116883</v>
      </c>
      <c r="I138" s="2">
        <v>172.08421052631579</v>
      </c>
      <c r="J138" s="2">
        <v>203.77857142857144</v>
      </c>
      <c r="O138" s="2">
        <f t="shared" si="32"/>
        <v>54.032549434684235</v>
      </c>
      <c r="P138" s="2">
        <f t="shared" si="20"/>
        <v>89.943641041506254</v>
      </c>
      <c r="Q138" s="2">
        <f t="shared" si="21"/>
        <v>98.279138877004073</v>
      </c>
      <c r="R138" s="2">
        <f t="shared" si="22"/>
        <v>118.05166109163156</v>
      </c>
      <c r="S138" s="2">
        <f t="shared" si="23"/>
        <v>149.74602199388721</v>
      </c>
      <c r="T138" s="1">
        <f t="shared" si="28"/>
        <v>42602.42138396146</v>
      </c>
      <c r="U138" s="1">
        <f t="shared" si="29"/>
        <v>46445.35005686881</v>
      </c>
      <c r="V138" s="1">
        <f t="shared" si="30"/>
        <v>55915.977523985639</v>
      </c>
      <c r="W138" s="1">
        <f t="shared" si="31"/>
        <v>70767.881064096713</v>
      </c>
      <c r="X138" s="2">
        <f t="shared" si="24"/>
        <v>0.82802560978423378</v>
      </c>
      <c r="Y138" s="2">
        <f t="shared" si="25"/>
        <v>0.83328117896117593</v>
      </c>
      <c r="Z138" s="2">
        <f t="shared" si="26"/>
        <v>1.0867894331332593</v>
      </c>
      <c r="AA138" s="2">
        <f t="shared" si="27"/>
        <v>1.2696544065976691</v>
      </c>
    </row>
    <row r="139" spans="1:27" x14ac:dyDescent="0.35">
      <c r="A139" s="2">
        <v>138</v>
      </c>
      <c r="B139" s="2">
        <f t="shared" si="33"/>
        <v>66</v>
      </c>
      <c r="C139" s="2">
        <v>871.87782197255092</v>
      </c>
      <c r="D139" s="2">
        <v>470.34273214147828</v>
      </c>
      <c r="E139" s="2">
        <v>856.97366654308757</v>
      </c>
      <c r="F139" s="2">
        <v>468.0172769291562</v>
      </c>
      <c r="G139" s="2">
        <v>143.90697674418604</v>
      </c>
      <c r="H139" s="2">
        <v>156.63636363636363</v>
      </c>
      <c r="I139" s="2">
        <v>150.85869565217391</v>
      </c>
      <c r="J139" s="2">
        <v>171.21428571428572</v>
      </c>
      <c r="O139" s="2">
        <f t="shared" si="32"/>
        <v>54.032549434684235</v>
      </c>
      <c r="P139" s="2">
        <f t="shared" si="20"/>
        <v>89.874427309501812</v>
      </c>
      <c r="Q139" s="2">
        <f t="shared" si="21"/>
        <v>102.6038142016794</v>
      </c>
      <c r="R139" s="2">
        <f t="shared" si="22"/>
        <v>96.826146217489679</v>
      </c>
      <c r="S139" s="2">
        <f t="shared" si="23"/>
        <v>117.18173627960149</v>
      </c>
      <c r="T139" s="1">
        <f t="shared" si="28"/>
        <v>42271.783690401768</v>
      </c>
      <c r="U139" s="1">
        <f t="shared" si="29"/>
        <v>48020.357725215079</v>
      </c>
      <c r="V139" s="1">
        <f t="shared" si="30"/>
        <v>45541.474154664356</v>
      </c>
      <c r="W139" s="1">
        <f t="shared" si="31"/>
        <v>54843.077119409601</v>
      </c>
      <c r="X139" s="2">
        <f t="shared" si="24"/>
        <v>0.82159929717256408</v>
      </c>
      <c r="Y139" s="2">
        <f t="shared" si="25"/>
        <v>0.86153856630233083</v>
      </c>
      <c r="Z139" s="2">
        <f t="shared" si="26"/>
        <v>0.88514938077170835</v>
      </c>
      <c r="AA139" s="2">
        <f t="shared" si="27"/>
        <v>0.98394573200470015</v>
      </c>
    </row>
    <row r="140" spans="1:27" x14ac:dyDescent="0.35">
      <c r="A140" s="2">
        <v>139</v>
      </c>
      <c r="B140" s="2">
        <f t="shared" si="33"/>
        <v>66.5</v>
      </c>
      <c r="C140" s="2">
        <v>869.26654064218394</v>
      </c>
      <c r="D140" s="2">
        <v>466.52555390918644</v>
      </c>
      <c r="E140" s="2">
        <v>862.54745417808158</v>
      </c>
      <c r="F140" s="2">
        <v>469.72631563936307</v>
      </c>
      <c r="G140" s="2">
        <v>170.14457831325302</v>
      </c>
      <c r="H140" s="2">
        <v>173.01298701298703</v>
      </c>
      <c r="I140" s="2">
        <v>168.58695652173913</v>
      </c>
      <c r="J140" s="2">
        <v>159.97202797202797</v>
      </c>
      <c r="O140" s="2">
        <f t="shared" si="32"/>
        <v>54.032549434684235</v>
      </c>
      <c r="P140" s="2">
        <f t="shared" si="20"/>
        <v>116.11202887856879</v>
      </c>
      <c r="Q140" s="2">
        <f t="shared" si="21"/>
        <v>118.9804375783028</v>
      </c>
      <c r="R140" s="2">
        <f t="shared" si="22"/>
        <v>114.5544070870549</v>
      </c>
      <c r="S140" s="2">
        <f t="shared" si="23"/>
        <v>105.93947853734375</v>
      </c>
      <c r="T140" s="1">
        <f t="shared" si="28"/>
        <v>54169.228588093756</v>
      </c>
      <c r="U140" s="1">
        <f t="shared" si="29"/>
        <v>55888.242576815392</v>
      </c>
      <c r="V140" s="1">
        <f t="shared" si="30"/>
        <v>53442.558219026716</v>
      </c>
      <c r="W140" s="1">
        <f t="shared" si="31"/>
        <v>49762.560934101857</v>
      </c>
      <c r="X140" s="2">
        <f t="shared" si="24"/>
        <v>1.0528394179511094</v>
      </c>
      <c r="Y140" s="2">
        <f t="shared" si="25"/>
        <v>1.0026971614479108</v>
      </c>
      <c r="Z140" s="2">
        <f t="shared" si="26"/>
        <v>1.0387157682637844</v>
      </c>
      <c r="AA140" s="2">
        <f t="shared" si="27"/>
        <v>0.89279562738839358</v>
      </c>
    </row>
    <row r="141" spans="1:27" x14ac:dyDescent="0.35">
      <c r="A141" s="2">
        <v>140</v>
      </c>
      <c r="B141" s="2">
        <f t="shared" si="33"/>
        <v>67</v>
      </c>
      <c r="C141" s="2">
        <v>871.29753723246938</v>
      </c>
      <c r="D141" s="2">
        <v>468.22087079245415</v>
      </c>
      <c r="E141" s="2">
        <v>846.31475210685255</v>
      </c>
      <c r="F141" s="2">
        <v>463.95656323604567</v>
      </c>
      <c r="G141" s="2">
        <v>170.38271604938271</v>
      </c>
      <c r="H141" s="2">
        <v>170.89743589743588</v>
      </c>
      <c r="I141" s="2">
        <v>151.17582417582418</v>
      </c>
      <c r="J141" s="2">
        <v>181.32191780821918</v>
      </c>
      <c r="O141" s="2">
        <f t="shared" si="32"/>
        <v>54.032549434684235</v>
      </c>
      <c r="P141" s="2">
        <f t="shared" si="20"/>
        <v>116.35016661469848</v>
      </c>
      <c r="Q141" s="2">
        <f t="shared" si="21"/>
        <v>116.86488646275166</v>
      </c>
      <c r="R141" s="2">
        <f t="shared" si="22"/>
        <v>97.143274741139948</v>
      </c>
      <c r="S141" s="2">
        <f t="shared" si="23"/>
        <v>127.28936837353496</v>
      </c>
      <c r="T141" s="1">
        <f t="shared" si="28"/>
        <v>54477.576329181247</v>
      </c>
      <c r="U141" s="1">
        <f t="shared" si="29"/>
        <v>54220.231086228938</v>
      </c>
      <c r="V141" s="1">
        <f t="shared" si="30"/>
        <v>45484.508690927163</v>
      </c>
      <c r="W141" s="1">
        <f t="shared" si="31"/>
        <v>59056.737887072282</v>
      </c>
      <c r="X141" s="2">
        <f t="shared" si="24"/>
        <v>1.0588325004578159</v>
      </c>
      <c r="Y141" s="2">
        <f t="shared" si="25"/>
        <v>0.97277118221221093</v>
      </c>
      <c r="Z141" s="2">
        <f t="shared" si="26"/>
        <v>0.88404219340264989</v>
      </c>
      <c r="AA141" s="2">
        <f t="shared" si="27"/>
        <v>1.0595434873864824</v>
      </c>
    </row>
    <row r="142" spans="1:27" x14ac:dyDescent="0.35">
      <c r="A142" s="2">
        <v>141</v>
      </c>
      <c r="B142" s="2">
        <f t="shared" si="33"/>
        <v>67.5</v>
      </c>
      <c r="C142" s="2">
        <v>882.97958528937454</v>
      </c>
      <c r="D142" s="2">
        <v>468.98185121048726</v>
      </c>
      <c r="E142" s="2">
        <v>859.56967722239983</v>
      </c>
      <c r="F142" s="2">
        <v>469.17243794941993</v>
      </c>
      <c r="G142" s="2">
        <v>139.02409638554218</v>
      </c>
      <c r="H142" s="2">
        <v>188.39506172839506</v>
      </c>
      <c r="I142" s="2">
        <v>159.61111111111111</v>
      </c>
      <c r="J142" s="2">
        <v>187.6950354609929</v>
      </c>
      <c r="O142" s="2">
        <f t="shared" si="32"/>
        <v>54.032549434684235</v>
      </c>
      <c r="P142" s="2">
        <f t="shared" ref="P142:P205" si="34">G142-$O142</f>
        <v>84.991546950857952</v>
      </c>
      <c r="Q142" s="2">
        <f t="shared" ref="Q142:Q205" si="35">H142-$O142</f>
        <v>134.36251229371084</v>
      </c>
      <c r="R142" s="2">
        <f t="shared" ref="R142:R205" si="36">I142-$O142</f>
        <v>105.57856167642689</v>
      </c>
      <c r="S142" s="2">
        <f t="shared" ref="S142:S205" si="37">J142-$O142</f>
        <v>133.66248602630867</v>
      </c>
      <c r="T142" s="1">
        <f t="shared" si="28"/>
        <v>39859.493026256408</v>
      </c>
      <c r="U142" s="1">
        <f t="shared" si="29"/>
        <v>63039.187461849222</v>
      </c>
      <c r="V142" s="1">
        <f t="shared" si="30"/>
        <v>49514.429303151286</v>
      </c>
      <c r="W142" s="1">
        <f t="shared" si="31"/>
        <v>62710.754431343514</v>
      </c>
      <c r="X142" s="2">
        <f t="shared" ref="X142:X205" si="38">T142/X$3</f>
        <v>0.77471373566530777</v>
      </c>
      <c r="Y142" s="2">
        <f t="shared" ref="Y142:Y205" si="39">U142/Y$3</f>
        <v>1.1309930571014337</v>
      </c>
      <c r="Z142" s="2">
        <f t="shared" ref="Z142:Z205" si="40">V142/Z$3</f>
        <v>0.96236819844928245</v>
      </c>
      <c r="AA142" s="2">
        <f t="shared" ref="AA142:AA205" si="41">W142/AA$3</f>
        <v>1.1251006036580966</v>
      </c>
    </row>
    <row r="143" spans="1:27" x14ac:dyDescent="0.35">
      <c r="A143" s="2">
        <v>142</v>
      </c>
      <c r="B143" s="2">
        <f t="shared" si="33"/>
        <v>68</v>
      </c>
      <c r="C143" s="2">
        <v>875.64967278308109</v>
      </c>
      <c r="D143" s="2">
        <v>465.38743784688933</v>
      </c>
      <c r="E143" s="2">
        <v>863.47896389242305</v>
      </c>
      <c r="F143" s="2">
        <v>468.36890972578942</v>
      </c>
      <c r="G143" s="2">
        <v>143.56626506024097</v>
      </c>
      <c r="H143" s="2">
        <v>147.56962025316454</v>
      </c>
      <c r="I143" s="2">
        <v>155.81632653061226</v>
      </c>
      <c r="J143" s="2">
        <v>184.57142857142858</v>
      </c>
      <c r="O143" s="2">
        <f t="shared" si="32"/>
        <v>54.032549434684235</v>
      </c>
      <c r="P143" s="2">
        <f t="shared" si="34"/>
        <v>89.533715625556738</v>
      </c>
      <c r="Q143" s="2">
        <f t="shared" si="35"/>
        <v>93.537070818480316</v>
      </c>
      <c r="R143" s="2">
        <f t="shared" si="36"/>
        <v>101.78377709592803</v>
      </c>
      <c r="S143" s="2">
        <f t="shared" si="37"/>
        <v>130.53887913674436</v>
      </c>
      <c r="T143" s="1">
        <f t="shared" ref="T143:T206" si="42">P143*$D143</f>
        <v>41667.866515889851</v>
      </c>
      <c r="U143" s="1">
        <f t="shared" ref="U143:U206" si="43">Q143*$F143</f>
        <v>43809.85587819558</v>
      </c>
      <c r="V143" s="1">
        <f t="shared" ref="V143:V206" si="44">R143*$D143</f>
        <v>47368.891237052841</v>
      </c>
      <c r="W143" s="1">
        <f t="shared" ref="W143:W206" si="45">S143*$F143</f>
        <v>61140.352498103552</v>
      </c>
      <c r="X143" s="2">
        <f t="shared" si="38"/>
        <v>0.809861492830939</v>
      </c>
      <c r="Y143" s="2">
        <f t="shared" si="39"/>
        <v>0.78599748546632275</v>
      </c>
      <c r="Z143" s="2">
        <f t="shared" si="40"/>
        <v>0.9206672714178139</v>
      </c>
      <c r="AA143" s="2">
        <f t="shared" si="41"/>
        <v>1.0969258483215378</v>
      </c>
    </row>
    <row r="144" spans="1:27" x14ac:dyDescent="0.35">
      <c r="A144" s="2">
        <v>143</v>
      </c>
      <c r="B144" s="2">
        <f t="shared" si="33"/>
        <v>68.5</v>
      </c>
      <c r="C144" s="2">
        <v>878.39838997294123</v>
      </c>
      <c r="D144" s="2">
        <v>467.45439123309109</v>
      </c>
      <c r="E144" s="2">
        <v>862.21149985487648</v>
      </c>
      <c r="F144" s="2">
        <v>467.52277082422955</v>
      </c>
      <c r="G144" s="2">
        <v>154.26190476190476</v>
      </c>
      <c r="H144" s="2">
        <v>145.97499999999999</v>
      </c>
      <c r="I144" s="2">
        <v>168.56701030927834</v>
      </c>
      <c r="J144" s="2">
        <v>155.80291970802921</v>
      </c>
      <c r="O144" s="2">
        <f t="shared" si="32"/>
        <v>54.032549434684235</v>
      </c>
      <c r="P144" s="2">
        <f t="shared" si="34"/>
        <v>100.22935532722053</v>
      </c>
      <c r="Q144" s="2">
        <f t="shared" si="35"/>
        <v>91.942450565315767</v>
      </c>
      <c r="R144" s="2">
        <f t="shared" si="36"/>
        <v>114.53446087459412</v>
      </c>
      <c r="S144" s="2">
        <f t="shared" si="37"/>
        <v>101.77037027334498</v>
      </c>
      <c r="T144" s="1">
        <f t="shared" si="42"/>
        <v>46852.652278171052</v>
      </c>
      <c r="U144" s="1">
        <f t="shared" si="43"/>
        <v>42985.18924466618</v>
      </c>
      <c r="V144" s="1">
        <f t="shared" si="44"/>
        <v>53539.636683343684</v>
      </c>
      <c r="W144" s="1">
        <f t="shared" si="45"/>
        <v>47579.96549800205</v>
      </c>
      <c r="X144" s="2">
        <f t="shared" si="38"/>
        <v>0.91063359105796005</v>
      </c>
      <c r="Y144" s="2">
        <f t="shared" si="39"/>
        <v>0.77120204988889851</v>
      </c>
      <c r="Z144" s="2">
        <f t="shared" si="40"/>
        <v>1.0406025965707604</v>
      </c>
      <c r="AA144" s="2">
        <f t="shared" si="41"/>
        <v>0.85363744048783952</v>
      </c>
    </row>
    <row r="145" spans="1:27" x14ac:dyDescent="0.35">
      <c r="A145" s="2">
        <v>144</v>
      </c>
      <c r="B145" s="2">
        <f t="shared" si="33"/>
        <v>69</v>
      </c>
      <c r="C145" s="2">
        <v>875.5427782256977</v>
      </c>
      <c r="D145" s="2">
        <v>466.20126264360118</v>
      </c>
      <c r="E145" s="2">
        <v>860.69970540045347</v>
      </c>
      <c r="F145" s="2">
        <v>470.1375603001934</v>
      </c>
      <c r="G145" s="2">
        <v>148.34567901234567</v>
      </c>
      <c r="H145" s="2">
        <v>155.44999999999999</v>
      </c>
      <c r="I145" s="2">
        <v>167.5</v>
      </c>
      <c r="J145" s="2">
        <v>158.86805555555554</v>
      </c>
      <c r="O145" s="2">
        <f t="shared" si="32"/>
        <v>54.032549434684235</v>
      </c>
      <c r="P145" s="2">
        <f t="shared" si="34"/>
        <v>94.313129577661442</v>
      </c>
      <c r="Q145" s="2">
        <f t="shared" si="35"/>
        <v>101.41745056531576</v>
      </c>
      <c r="R145" s="2">
        <f t="shared" si="36"/>
        <v>113.46745056531577</v>
      </c>
      <c r="S145" s="2">
        <f t="shared" si="37"/>
        <v>104.83550612087132</v>
      </c>
      <c r="T145" s="1">
        <f t="shared" si="42"/>
        <v>43968.900092975331</v>
      </c>
      <c r="U145" s="1">
        <f t="shared" si="43"/>
        <v>47680.152780643024</v>
      </c>
      <c r="V145" s="1">
        <f t="shared" si="44"/>
        <v>52898.66872250061</v>
      </c>
      <c r="W145" s="1">
        <f t="shared" si="45"/>
        <v>49287.109080502429</v>
      </c>
      <c r="X145" s="2">
        <f t="shared" si="38"/>
        <v>0.85458464867290951</v>
      </c>
      <c r="Y145" s="2">
        <f t="shared" si="39"/>
        <v>0.85543491164251417</v>
      </c>
      <c r="Z145" s="2">
        <f t="shared" si="40"/>
        <v>1.028144668842994</v>
      </c>
      <c r="AA145" s="2">
        <f t="shared" si="41"/>
        <v>0.88426549292667656</v>
      </c>
    </row>
    <row r="146" spans="1:27" x14ac:dyDescent="0.35">
      <c r="A146" s="2">
        <v>145</v>
      </c>
      <c r="B146" s="2">
        <f t="shared" si="33"/>
        <v>69.5</v>
      </c>
      <c r="C146" s="2">
        <v>878.42893127505079</v>
      </c>
      <c r="D146" s="2">
        <v>467.44797856841518</v>
      </c>
      <c r="E146" s="2">
        <v>860.8829532131108</v>
      </c>
      <c r="F146" s="2">
        <v>470.72045338984248</v>
      </c>
      <c r="G146" s="2">
        <v>132.07228915662651</v>
      </c>
      <c r="H146" s="2">
        <v>146.20987654320987</v>
      </c>
      <c r="I146" s="2">
        <v>171.21052631578948</v>
      </c>
      <c r="J146" s="2">
        <v>187.94202898550725</v>
      </c>
      <c r="O146" s="2">
        <f t="shared" si="32"/>
        <v>54.032549434684235</v>
      </c>
      <c r="P146" s="2">
        <f t="shared" si="34"/>
        <v>78.039739721942283</v>
      </c>
      <c r="Q146" s="2">
        <f t="shared" si="35"/>
        <v>92.177327108525645</v>
      </c>
      <c r="R146" s="2">
        <f t="shared" si="36"/>
        <v>117.17797688110525</v>
      </c>
      <c r="S146" s="2">
        <f t="shared" si="37"/>
        <v>133.90947955082302</v>
      </c>
      <c r="T146" s="1">
        <f t="shared" si="42"/>
        <v>36479.518581027172</v>
      </c>
      <c r="U146" s="1">
        <f t="shared" si="43"/>
        <v>43389.753208789007</v>
      </c>
      <c r="V146" s="1">
        <f t="shared" si="44"/>
        <v>54774.608425809136</v>
      </c>
      <c r="W146" s="1">
        <f t="shared" si="45"/>
        <v>63033.930927361253</v>
      </c>
      <c r="X146" s="2">
        <f t="shared" si="38"/>
        <v>0.70902015980392041</v>
      </c>
      <c r="Y146" s="2">
        <f t="shared" si="39"/>
        <v>0.77846037685977287</v>
      </c>
      <c r="Z146" s="2">
        <f t="shared" si="40"/>
        <v>1.0646056507846278</v>
      </c>
      <c r="AA146" s="2">
        <f t="shared" si="41"/>
        <v>1.1308987490329183</v>
      </c>
    </row>
    <row r="147" spans="1:27" x14ac:dyDescent="0.35">
      <c r="A147" s="2">
        <v>146</v>
      </c>
      <c r="B147" s="2">
        <f>B146+0.5</f>
        <v>70</v>
      </c>
      <c r="C147" s="2">
        <v>877.6043161180927</v>
      </c>
      <c r="D147" s="2">
        <v>468.98773163977881</v>
      </c>
      <c r="E147" s="2">
        <v>862.83759654812241</v>
      </c>
      <c r="F147" s="2">
        <v>470.9839570381244</v>
      </c>
      <c r="G147" s="2">
        <v>177.23529411764707</v>
      </c>
      <c r="H147" s="2">
        <v>153.07407407407408</v>
      </c>
      <c r="I147" s="2">
        <v>174.93548387096774</v>
      </c>
      <c r="J147" s="2">
        <v>188.44055944055944</v>
      </c>
      <c r="O147" s="2">
        <f t="shared" si="32"/>
        <v>54.032549434684235</v>
      </c>
      <c r="P147" s="2">
        <f t="shared" si="34"/>
        <v>123.20274468296284</v>
      </c>
      <c r="Q147" s="2">
        <f t="shared" si="35"/>
        <v>99.041524639389849</v>
      </c>
      <c r="R147" s="2">
        <f t="shared" si="36"/>
        <v>120.90293443628352</v>
      </c>
      <c r="S147" s="2">
        <f t="shared" si="37"/>
        <v>134.40801000587521</v>
      </c>
      <c r="T147" s="1">
        <f t="shared" si="42"/>
        <v>57780.575760657564</v>
      </c>
      <c r="U147" s="1">
        <f t="shared" si="43"/>
        <v>46646.969185748727</v>
      </c>
      <c r="V147" s="1">
        <f t="shared" si="44"/>
        <v>56701.992969865503</v>
      </c>
      <c r="W147" s="1">
        <f t="shared" si="45"/>
        <v>63304.016410186923</v>
      </c>
      <c r="X147" s="2">
        <f t="shared" si="38"/>
        <v>1.1230299810121673</v>
      </c>
      <c r="Y147" s="2">
        <f t="shared" si="39"/>
        <v>0.83689845012413355</v>
      </c>
      <c r="Z147" s="2">
        <f t="shared" si="40"/>
        <v>1.1020665206257445</v>
      </c>
      <c r="AA147" s="2">
        <f t="shared" si="41"/>
        <v>1.1357443826490652</v>
      </c>
    </row>
    <row r="148" spans="1:27" x14ac:dyDescent="0.35">
      <c r="A148" s="2">
        <v>147</v>
      </c>
      <c r="B148" s="2">
        <f t="shared" ref="B148:B211" si="46">B147+0.5</f>
        <v>70.5</v>
      </c>
      <c r="C148" s="2">
        <v>872.33594150419435</v>
      </c>
      <c r="D148" s="2">
        <v>469.64157667421898</v>
      </c>
      <c r="E148" s="2">
        <v>858.91303922704446</v>
      </c>
      <c r="F148" s="2">
        <v>469.3413317301854</v>
      </c>
      <c r="G148" s="2">
        <v>143.66666666666666</v>
      </c>
      <c r="H148" s="2">
        <v>166.56962025316454</v>
      </c>
      <c r="I148" s="2">
        <v>171.36781609195401</v>
      </c>
      <c r="J148" s="2">
        <v>175.02777777777777</v>
      </c>
      <c r="O148" s="2">
        <f t="shared" si="32"/>
        <v>54.032549434684235</v>
      </c>
      <c r="P148" s="2">
        <f t="shared" si="34"/>
        <v>89.63411723198243</v>
      </c>
      <c r="Q148" s="2">
        <f t="shared" si="35"/>
        <v>112.53707081848032</v>
      </c>
      <c r="R148" s="2">
        <f t="shared" si="36"/>
        <v>117.33526665726978</v>
      </c>
      <c r="S148" s="2">
        <f t="shared" si="37"/>
        <v>120.99522834309354</v>
      </c>
      <c r="T148" s="1">
        <f t="shared" si="42"/>
        <v>42095.90814063001</v>
      </c>
      <c r="U148" s="1">
        <f t="shared" si="43"/>
        <v>52818.298686959737</v>
      </c>
      <c r="V148" s="1">
        <f t="shared" si="44"/>
        <v>55105.519632410098</v>
      </c>
      <c r="W148" s="1">
        <f t="shared" si="45"/>
        <v>56788.0616035454</v>
      </c>
      <c r="X148" s="2">
        <f t="shared" si="38"/>
        <v>0.81818095956134274</v>
      </c>
      <c r="Y148" s="2">
        <f t="shared" si="39"/>
        <v>0.94761895747805491</v>
      </c>
      <c r="Z148" s="2">
        <f t="shared" si="40"/>
        <v>1.0710372794275329</v>
      </c>
      <c r="AA148" s="2">
        <f t="shared" si="41"/>
        <v>1.0188409144506807</v>
      </c>
    </row>
    <row r="149" spans="1:27" x14ac:dyDescent="0.35">
      <c r="A149" s="2">
        <v>148</v>
      </c>
      <c r="B149" s="2">
        <f t="shared" si="46"/>
        <v>71</v>
      </c>
      <c r="C149" s="2">
        <v>873.32853382275493</v>
      </c>
      <c r="D149" s="2">
        <v>471.56257906052002</v>
      </c>
      <c r="E149" s="2">
        <v>854.05697219162505</v>
      </c>
      <c r="F149" s="2">
        <v>465.32189392120188</v>
      </c>
      <c r="G149" s="2">
        <v>163.80000000000001</v>
      </c>
      <c r="H149" s="2">
        <v>191.48101265822785</v>
      </c>
      <c r="I149" s="2">
        <v>211.34090909090909</v>
      </c>
      <c r="J149" s="2">
        <v>160.6241134751773</v>
      </c>
      <c r="O149" s="2">
        <f t="shared" si="32"/>
        <v>54.032549434684235</v>
      </c>
      <c r="P149" s="2">
        <f t="shared" si="34"/>
        <v>109.76745056531578</v>
      </c>
      <c r="Q149" s="2">
        <f t="shared" si="35"/>
        <v>137.44846322354363</v>
      </c>
      <c r="R149" s="2">
        <f t="shared" si="36"/>
        <v>157.30835965622487</v>
      </c>
      <c r="S149" s="2">
        <f t="shared" si="37"/>
        <v>106.59156404049307</v>
      </c>
      <c r="T149" s="1">
        <f t="shared" si="42"/>
        <v>51762.222085478446</v>
      </c>
      <c r="U149" s="1">
        <f t="shared" si="43"/>
        <v>63957.779223737984</v>
      </c>
      <c r="V149" s="1">
        <f t="shared" si="44"/>
        <v>74180.735787269252</v>
      </c>
      <c r="W149" s="1">
        <f t="shared" si="45"/>
        <v>49599.38845534531</v>
      </c>
      <c r="X149" s="2">
        <f t="shared" si="38"/>
        <v>1.0060565600210438</v>
      </c>
      <c r="Y149" s="2">
        <f t="shared" si="39"/>
        <v>1.1474736138287156</v>
      </c>
      <c r="Z149" s="2">
        <f t="shared" si="40"/>
        <v>1.4417853959733116</v>
      </c>
      <c r="AA149" s="2">
        <f t="shared" si="41"/>
        <v>0.88986813184135194</v>
      </c>
    </row>
    <row r="150" spans="1:27" x14ac:dyDescent="0.35">
      <c r="A150" s="2">
        <v>149</v>
      </c>
      <c r="B150" s="2">
        <f t="shared" si="46"/>
        <v>71.5</v>
      </c>
      <c r="C150" s="2">
        <v>877.02403137801116</v>
      </c>
      <c r="D150" s="2">
        <v>469.73996999496484</v>
      </c>
      <c r="E150" s="2">
        <v>854.88158734858303</v>
      </c>
      <c r="F150" s="2">
        <v>467.41193229210705</v>
      </c>
      <c r="G150" s="2">
        <v>160.6</v>
      </c>
      <c r="H150" s="2">
        <v>177.45</v>
      </c>
      <c r="I150" s="2">
        <v>157.5934065934066</v>
      </c>
      <c r="J150" s="2">
        <v>181.73529411764707</v>
      </c>
      <c r="O150" s="2">
        <f t="shared" si="32"/>
        <v>54.032549434684235</v>
      </c>
      <c r="P150" s="2">
        <f t="shared" si="34"/>
        <v>106.56745056531577</v>
      </c>
      <c r="Q150" s="2">
        <f t="shared" si="35"/>
        <v>123.41745056531576</v>
      </c>
      <c r="R150" s="2">
        <f t="shared" si="36"/>
        <v>103.56085715872237</v>
      </c>
      <c r="S150" s="2">
        <f t="shared" si="37"/>
        <v>127.70274468296284</v>
      </c>
      <c r="T150" s="1">
        <f t="shared" si="42"/>
        <v>50058.991030991325</v>
      </c>
      <c r="U150" s="1">
        <f t="shared" si="43"/>
        <v>57686.789047299841</v>
      </c>
      <c r="V150" s="1">
        <f t="shared" si="44"/>
        <v>48646.673934391089</v>
      </c>
      <c r="W150" s="1">
        <f t="shared" si="45"/>
        <v>59689.786651269264</v>
      </c>
      <c r="X150" s="2">
        <f t="shared" si="38"/>
        <v>0.97295236343596225</v>
      </c>
      <c r="Y150" s="2">
        <f t="shared" si="39"/>
        <v>1.0349650832421637</v>
      </c>
      <c r="Z150" s="2">
        <f t="shared" si="40"/>
        <v>0.94550240432257326</v>
      </c>
      <c r="AA150" s="2">
        <f t="shared" si="41"/>
        <v>1.0709010855082337</v>
      </c>
    </row>
    <row r="151" spans="1:27" x14ac:dyDescent="0.35">
      <c r="A151" s="2">
        <v>150</v>
      </c>
      <c r="B151" s="2">
        <f t="shared" si="46"/>
        <v>72</v>
      </c>
      <c r="C151" s="2">
        <v>873.81719465650781</v>
      </c>
      <c r="D151" s="2">
        <v>467.54790090709082</v>
      </c>
      <c r="E151" s="2">
        <v>856.39338180300604</v>
      </c>
      <c r="F151" s="2">
        <v>467.41695285378137</v>
      </c>
      <c r="G151" s="2">
        <v>123.50602409638554</v>
      </c>
      <c r="H151" s="2">
        <v>209.98750000000001</v>
      </c>
      <c r="I151" s="2">
        <v>145.66666666666666</v>
      </c>
      <c r="J151" s="2">
        <v>165.1549295774648</v>
      </c>
      <c r="O151" s="2">
        <f t="shared" si="32"/>
        <v>54.032549434684235</v>
      </c>
      <c r="P151" s="2">
        <f t="shared" si="34"/>
        <v>69.473474661701317</v>
      </c>
      <c r="Q151" s="2">
        <f t="shared" si="35"/>
        <v>155.95495056531578</v>
      </c>
      <c r="R151" s="2">
        <f t="shared" si="36"/>
        <v>91.63411723198243</v>
      </c>
      <c r="S151" s="2">
        <f t="shared" si="37"/>
        <v>111.12238014278057</v>
      </c>
      <c r="T151" s="1">
        <f t="shared" si="42"/>
        <v>32482.177246800413</v>
      </c>
      <c r="U151" s="1">
        <f t="shared" si="43"/>
        <v>72895.987775702015</v>
      </c>
      <c r="V151" s="1">
        <f t="shared" si="44"/>
        <v>42843.339163287666</v>
      </c>
      <c r="W151" s="1">
        <f t="shared" si="45"/>
        <v>51940.48432019804</v>
      </c>
      <c r="X151" s="2">
        <f t="shared" si="38"/>
        <v>0.63132736938814105</v>
      </c>
      <c r="Y151" s="2">
        <f t="shared" si="39"/>
        <v>1.3078350052459811</v>
      </c>
      <c r="Z151" s="2">
        <f t="shared" si="40"/>
        <v>0.83270811572295833</v>
      </c>
      <c r="AA151" s="2">
        <f t="shared" si="41"/>
        <v>0.93186999252142055</v>
      </c>
    </row>
    <row r="152" spans="1:27" x14ac:dyDescent="0.35">
      <c r="A152" s="2">
        <v>151</v>
      </c>
      <c r="B152" s="2">
        <f t="shared" si="46"/>
        <v>72.5</v>
      </c>
      <c r="C152" s="2">
        <v>875.64967278308109</v>
      </c>
      <c r="D152" s="2">
        <v>470.18213575981559</v>
      </c>
      <c r="E152" s="2">
        <v>856.1490513861296</v>
      </c>
      <c r="F152" s="2">
        <v>468.2180658740881</v>
      </c>
      <c r="G152" s="2">
        <v>152.75581395348837</v>
      </c>
      <c r="H152" s="2">
        <v>129.41772151898735</v>
      </c>
      <c r="I152" s="2">
        <v>177.50526315789475</v>
      </c>
      <c r="J152" s="2">
        <v>182.18115942028984</v>
      </c>
      <c r="O152" s="2">
        <f t="shared" si="32"/>
        <v>54.032549434684235</v>
      </c>
      <c r="P152" s="2">
        <f t="shared" si="34"/>
        <v>98.723264518804143</v>
      </c>
      <c r="Q152" s="2">
        <f t="shared" si="35"/>
        <v>75.385172084303122</v>
      </c>
      <c r="R152" s="2">
        <f t="shared" si="36"/>
        <v>123.47271372321052</v>
      </c>
      <c r="S152" s="2">
        <f t="shared" si="37"/>
        <v>128.14860998560562</v>
      </c>
      <c r="T152" s="1">
        <f t="shared" si="42"/>
        <v>46417.915360632556</v>
      </c>
      <c r="U152" s="1">
        <f t="shared" si="43"/>
        <v>35296.699468897707</v>
      </c>
      <c r="V152" s="1">
        <f t="shared" si="44"/>
        <v>58054.664246439417</v>
      </c>
      <c r="W152" s="1">
        <f t="shared" si="45"/>
        <v>60001.494311913113</v>
      </c>
      <c r="X152" s="2">
        <f t="shared" si="38"/>
        <v>0.90218399383914916</v>
      </c>
      <c r="Y152" s="2">
        <f t="shared" si="39"/>
        <v>0.63326200170455249</v>
      </c>
      <c r="Z152" s="2">
        <f t="shared" si="40"/>
        <v>1.1283571966539478</v>
      </c>
      <c r="AA152" s="2">
        <f t="shared" si="41"/>
        <v>1.0764934672350268</v>
      </c>
    </row>
    <row r="153" spans="1:27" x14ac:dyDescent="0.35">
      <c r="A153" s="2">
        <v>152</v>
      </c>
      <c r="B153" s="2">
        <f t="shared" si="46"/>
        <v>73</v>
      </c>
      <c r="C153" s="2">
        <v>876.74915965902517</v>
      </c>
      <c r="D153" s="2">
        <v>471.59801893132084</v>
      </c>
      <c r="E153" s="2">
        <v>858.08842407008638</v>
      </c>
      <c r="F153" s="2">
        <v>468.40787194064245</v>
      </c>
      <c r="G153" s="2">
        <v>140.02298850574712</v>
      </c>
      <c r="H153" s="2">
        <v>159.97499999999999</v>
      </c>
      <c r="I153" s="2">
        <v>178.56363636363636</v>
      </c>
      <c r="J153" s="2">
        <v>181.55319148936169</v>
      </c>
      <c r="O153" s="2">
        <f t="shared" si="32"/>
        <v>54.032549434684235</v>
      </c>
      <c r="P153" s="2">
        <f t="shared" si="34"/>
        <v>85.990439071062895</v>
      </c>
      <c r="Q153" s="2">
        <f t="shared" si="35"/>
        <v>105.94245056531577</v>
      </c>
      <c r="R153" s="2">
        <f t="shared" si="36"/>
        <v>124.53108692895213</v>
      </c>
      <c r="S153" s="2">
        <f t="shared" si="37"/>
        <v>127.52064205467747</v>
      </c>
      <c r="T153" s="1">
        <f t="shared" si="42"/>
        <v>40552.920712947707</v>
      </c>
      <c r="U153" s="1">
        <f t="shared" si="43"/>
        <v>49624.277817476272</v>
      </c>
      <c r="V153" s="1">
        <f t="shared" si="44"/>
        <v>58728.613891057932</v>
      </c>
      <c r="W153" s="1">
        <f t="shared" si="45"/>
        <v>59731.672573335869</v>
      </c>
      <c r="X153" s="2">
        <f t="shared" si="38"/>
        <v>0.78819127671723477</v>
      </c>
      <c r="Y153" s="2">
        <f t="shared" si="39"/>
        <v>0.8903146746490751</v>
      </c>
      <c r="Z153" s="2">
        <f t="shared" si="40"/>
        <v>1.1414561602180047</v>
      </c>
      <c r="AA153" s="2">
        <f t="shared" si="41"/>
        <v>1.0716525654837059</v>
      </c>
    </row>
    <row r="154" spans="1:27" x14ac:dyDescent="0.35">
      <c r="A154" s="2">
        <v>153</v>
      </c>
      <c r="B154" s="2">
        <f t="shared" si="46"/>
        <v>73.5</v>
      </c>
      <c r="C154" s="2">
        <v>879.03975731724188</v>
      </c>
      <c r="D154" s="2">
        <v>475.26538232023057</v>
      </c>
      <c r="E154" s="2">
        <v>856.88204263675891</v>
      </c>
      <c r="F154" s="2">
        <v>469.21319816310688</v>
      </c>
      <c r="G154" s="2">
        <v>129.50574712643677</v>
      </c>
      <c r="H154" s="2">
        <v>128.04938271604939</v>
      </c>
      <c r="I154" s="2">
        <v>180.50892857142858</v>
      </c>
      <c r="J154" s="2">
        <v>163.02189781021897</v>
      </c>
      <c r="O154" s="2">
        <f t="shared" si="32"/>
        <v>54.032549434684235</v>
      </c>
      <c r="P154" s="2">
        <f t="shared" si="34"/>
        <v>75.473197691752546</v>
      </c>
      <c r="Q154" s="2">
        <f t="shared" si="35"/>
        <v>74.016833281365166</v>
      </c>
      <c r="R154" s="2">
        <f t="shared" si="36"/>
        <v>126.47637913674436</v>
      </c>
      <c r="S154" s="2">
        <f t="shared" si="37"/>
        <v>108.98934837553475</v>
      </c>
      <c r="T154" s="1">
        <f t="shared" si="42"/>
        <v>35869.798155901117</v>
      </c>
      <c r="U154" s="1">
        <f t="shared" si="43"/>
        <v>34729.675061854839</v>
      </c>
      <c r="V154" s="1">
        <f t="shared" si="44"/>
        <v>60109.844684903241</v>
      </c>
      <c r="W154" s="1">
        <f t="shared" si="45"/>
        <v>51139.240716997672</v>
      </c>
      <c r="X154" s="2">
        <f t="shared" si="38"/>
        <v>0.69716956280938025</v>
      </c>
      <c r="Y154" s="2">
        <f t="shared" si="39"/>
        <v>0.62308895390058694</v>
      </c>
      <c r="Z154" s="2">
        <f t="shared" si="40"/>
        <v>1.1683019223407438</v>
      </c>
      <c r="AA154" s="2">
        <f t="shared" si="41"/>
        <v>0.91749479213015628</v>
      </c>
    </row>
    <row r="155" spans="1:27" x14ac:dyDescent="0.35">
      <c r="A155" s="2">
        <v>154</v>
      </c>
      <c r="B155" s="2">
        <f t="shared" si="46"/>
        <v>74</v>
      </c>
      <c r="C155" s="2">
        <v>881.63576799655414</v>
      </c>
      <c r="D155" s="2">
        <v>477.76036700955638</v>
      </c>
      <c r="E155" s="2">
        <v>858.14950667430548</v>
      </c>
      <c r="F155" s="2">
        <v>471.60619286942659</v>
      </c>
      <c r="G155" s="2">
        <v>148.17241379310346</v>
      </c>
      <c r="H155" s="2">
        <v>133.35802469135803</v>
      </c>
      <c r="I155" s="2">
        <v>200.66071428571428</v>
      </c>
      <c r="J155" s="2">
        <v>125.80882352941177</v>
      </c>
      <c r="O155" s="2">
        <f t="shared" si="32"/>
        <v>54.032549434684235</v>
      </c>
      <c r="P155" s="2">
        <f t="shared" si="34"/>
        <v>94.139864358419231</v>
      </c>
      <c r="Q155" s="2">
        <f t="shared" si="35"/>
        <v>79.325475256673798</v>
      </c>
      <c r="R155" s="2">
        <f t="shared" si="36"/>
        <v>146.62816485103005</v>
      </c>
      <c r="S155" s="2">
        <f t="shared" si="37"/>
        <v>71.77627409472754</v>
      </c>
      <c r="T155" s="1">
        <f t="shared" si="42"/>
        <v>44976.29614610823</v>
      </c>
      <c r="U155" s="1">
        <f t="shared" si="43"/>
        <v>37410.385383357832</v>
      </c>
      <c r="V155" s="1">
        <f t="shared" si="44"/>
        <v>70053.125853165853</v>
      </c>
      <c r="W155" s="1">
        <f t="shared" si="45"/>
        <v>33850.135364166905</v>
      </c>
      <c r="X155" s="2">
        <f t="shared" si="38"/>
        <v>0.87416451535869444</v>
      </c>
      <c r="Y155" s="2">
        <f t="shared" si="39"/>
        <v>0.67118387523114653</v>
      </c>
      <c r="Z155" s="2">
        <f t="shared" si="40"/>
        <v>1.3615606899211783</v>
      </c>
      <c r="AA155" s="2">
        <f t="shared" si="41"/>
        <v>0.60730903459036156</v>
      </c>
    </row>
    <row r="156" spans="1:27" x14ac:dyDescent="0.35">
      <c r="A156" s="2">
        <v>155</v>
      </c>
      <c r="B156" s="2">
        <f t="shared" si="46"/>
        <v>74.5</v>
      </c>
      <c r="C156" s="2">
        <v>874.01571312021986</v>
      </c>
      <c r="D156" s="2">
        <v>475.06342598886147</v>
      </c>
      <c r="E156" s="2">
        <v>858.07315341903166</v>
      </c>
      <c r="F156" s="2">
        <v>472.3051079359455</v>
      </c>
      <c r="G156" s="2">
        <v>136.4712643678161</v>
      </c>
      <c r="H156" s="2">
        <v>154.66666666666666</v>
      </c>
      <c r="I156" s="2">
        <v>160.009900990099</v>
      </c>
      <c r="J156" s="2">
        <v>162.20979020979021</v>
      </c>
      <c r="O156" s="2">
        <f t="shared" si="32"/>
        <v>54.032549434684235</v>
      </c>
      <c r="P156" s="2">
        <f t="shared" si="34"/>
        <v>82.438714933131877</v>
      </c>
      <c r="Q156" s="2">
        <f t="shared" si="35"/>
        <v>100.63411723198243</v>
      </c>
      <c r="R156" s="2">
        <f t="shared" si="36"/>
        <v>105.97735155541477</v>
      </c>
      <c r="S156" s="2">
        <f t="shared" si="37"/>
        <v>108.17724077510599</v>
      </c>
      <c r="T156" s="1">
        <f t="shared" si="42"/>
        <v>39163.618350252742</v>
      </c>
      <c r="U156" s="1">
        <f t="shared" si="43"/>
        <v>47530.007601290054</v>
      </c>
      <c r="V156" s="1">
        <f t="shared" si="44"/>
        <v>50345.963707141338</v>
      </c>
      <c r="W156" s="1">
        <f t="shared" si="45"/>
        <v>51092.663380499194</v>
      </c>
      <c r="X156" s="2">
        <f t="shared" si="38"/>
        <v>0.76118863464491682</v>
      </c>
      <c r="Y156" s="2">
        <f t="shared" si="39"/>
        <v>0.85274114031958537</v>
      </c>
      <c r="Z156" s="2">
        <f t="shared" si="40"/>
        <v>0.97852999769808391</v>
      </c>
      <c r="AA156" s="2">
        <f t="shared" si="41"/>
        <v>0.91665914296780093</v>
      </c>
    </row>
    <row r="157" spans="1:27" x14ac:dyDescent="0.35">
      <c r="A157" s="2">
        <v>156</v>
      </c>
      <c r="B157" s="2">
        <f t="shared" si="46"/>
        <v>75</v>
      </c>
      <c r="C157" s="2">
        <v>876.18414556999835</v>
      </c>
      <c r="D157" s="2">
        <v>474.56628631614416</v>
      </c>
      <c r="E157" s="2">
        <v>853.23235703466696</v>
      </c>
      <c r="F157" s="2">
        <v>471.8416290879681</v>
      </c>
      <c r="G157" s="2">
        <v>140.45977011494253</v>
      </c>
      <c r="H157" s="2">
        <v>162.30864197530863</v>
      </c>
      <c r="I157" s="2">
        <v>121.43010752688173</v>
      </c>
      <c r="J157" s="2">
        <v>166.16901408450704</v>
      </c>
      <c r="O157" s="2">
        <f t="shared" si="32"/>
        <v>54.032549434684235</v>
      </c>
      <c r="P157" s="2">
        <f t="shared" si="34"/>
        <v>86.427220680258301</v>
      </c>
      <c r="Q157" s="2">
        <f t="shared" si="35"/>
        <v>108.2760925406244</v>
      </c>
      <c r="R157" s="2">
        <f t="shared" si="36"/>
        <v>67.397558092197499</v>
      </c>
      <c r="S157" s="2">
        <f t="shared" si="37"/>
        <v>112.13646464982281</v>
      </c>
      <c r="T157" s="1">
        <f t="shared" si="42"/>
        <v>41015.445154856039</v>
      </c>
      <c r="U157" s="1">
        <f t="shared" si="43"/>
        <v>51089.167895647806</v>
      </c>
      <c r="V157" s="1">
        <f t="shared" si="44"/>
        <v>31984.608850590757</v>
      </c>
      <c r="W157" s="1">
        <f t="shared" si="45"/>
        <v>52910.652160537742</v>
      </c>
      <c r="X157" s="2">
        <f t="shared" si="38"/>
        <v>0.79718095548688894</v>
      </c>
      <c r="Y157" s="2">
        <f t="shared" si="39"/>
        <v>0.91659643008622205</v>
      </c>
      <c r="Z157" s="2">
        <f t="shared" si="40"/>
        <v>0.62165657225274695</v>
      </c>
      <c r="AA157" s="2">
        <f t="shared" si="41"/>
        <v>0.94927588139508889</v>
      </c>
    </row>
    <row r="158" spans="1:27" x14ac:dyDescent="0.35">
      <c r="A158" s="2">
        <v>157</v>
      </c>
      <c r="B158" s="2">
        <f t="shared" si="46"/>
        <v>75.5</v>
      </c>
      <c r="C158" s="2">
        <v>885.75884378134424</v>
      </c>
      <c r="D158" s="2">
        <v>476.09343698861613</v>
      </c>
      <c r="E158" s="2">
        <v>860.80659995783685</v>
      </c>
      <c r="F158" s="2">
        <v>474.16508912635959</v>
      </c>
      <c r="G158" s="2">
        <v>150.81609195402299</v>
      </c>
      <c r="H158" s="2">
        <v>167.34567901234567</v>
      </c>
      <c r="I158" s="2">
        <v>158.42307692307693</v>
      </c>
      <c r="J158" s="2">
        <v>162.42068965517242</v>
      </c>
      <c r="O158" s="2">
        <f t="shared" si="32"/>
        <v>54.032549434684235</v>
      </c>
      <c r="P158" s="2">
        <f t="shared" si="34"/>
        <v>96.783542519338766</v>
      </c>
      <c r="Q158" s="2">
        <f t="shared" si="35"/>
        <v>113.31312957766144</v>
      </c>
      <c r="R158" s="2">
        <f t="shared" si="36"/>
        <v>104.39052748839271</v>
      </c>
      <c r="S158" s="2">
        <f t="shared" si="37"/>
        <v>108.3881402204882</v>
      </c>
      <c r="T158" s="1">
        <f t="shared" si="42"/>
        <v>46078.009401965865</v>
      </c>
      <c r="U158" s="1">
        <f t="shared" si="43"/>
        <v>53729.13018537857</v>
      </c>
      <c r="V158" s="1">
        <f t="shared" si="44"/>
        <v>49699.645021003496</v>
      </c>
      <c r="W158" s="1">
        <f t="shared" si="45"/>
        <v>51393.872167888148</v>
      </c>
      <c r="X158" s="2">
        <f t="shared" si="38"/>
        <v>0.89557754215046093</v>
      </c>
      <c r="Y158" s="2">
        <f t="shared" si="39"/>
        <v>0.96396028645734144</v>
      </c>
      <c r="Z158" s="2">
        <f t="shared" si="40"/>
        <v>0.96596807265206508</v>
      </c>
      <c r="AA158" s="2">
        <f t="shared" si="41"/>
        <v>0.92206316324456949</v>
      </c>
    </row>
    <row r="159" spans="1:27" x14ac:dyDescent="0.35">
      <c r="A159" s="2">
        <v>158</v>
      </c>
      <c r="B159" s="2">
        <f t="shared" si="46"/>
        <v>76</v>
      </c>
      <c r="C159" s="2">
        <v>874.36693809447979</v>
      </c>
      <c r="D159" s="2">
        <v>471.44458975604203</v>
      </c>
      <c r="E159" s="2">
        <v>860.82187060889169</v>
      </c>
      <c r="F159" s="2">
        <v>472.44465669148087</v>
      </c>
      <c r="G159" s="2">
        <v>168.89655172413794</v>
      </c>
      <c r="H159" s="2">
        <v>167.95</v>
      </c>
      <c r="I159" s="2">
        <v>143.95049504950495</v>
      </c>
      <c r="J159" s="2">
        <v>176.52702702702703</v>
      </c>
      <c r="O159" s="2">
        <f t="shared" si="32"/>
        <v>54.032549434684235</v>
      </c>
      <c r="P159" s="2">
        <f t="shared" si="34"/>
        <v>114.86400228945371</v>
      </c>
      <c r="Q159" s="2">
        <f t="shared" si="35"/>
        <v>113.91745056531576</v>
      </c>
      <c r="R159" s="2">
        <f t="shared" si="36"/>
        <v>89.917945614820724</v>
      </c>
      <c r="S159" s="2">
        <f t="shared" si="37"/>
        <v>122.4944775923428</v>
      </c>
      <c r="T159" s="1">
        <f t="shared" si="42"/>
        <v>54152.012437088575</v>
      </c>
      <c r="U159" s="1">
        <f t="shared" si="43"/>
        <v>53819.690823499346</v>
      </c>
      <c r="V159" s="1">
        <f t="shared" si="44"/>
        <v>42391.328982085251</v>
      </c>
      <c r="W159" s="1">
        <f t="shared" si="45"/>
        <v>57871.861412716695</v>
      </c>
      <c r="X159" s="2">
        <f t="shared" si="38"/>
        <v>1.0525048028407211</v>
      </c>
      <c r="Y159" s="2">
        <f t="shared" si="39"/>
        <v>0.9655850449145037</v>
      </c>
      <c r="Z159" s="2">
        <f t="shared" si="40"/>
        <v>0.8239227933454909</v>
      </c>
      <c r="AA159" s="2">
        <f t="shared" si="41"/>
        <v>1.0382854870857963</v>
      </c>
    </row>
    <row r="160" spans="1:27" x14ac:dyDescent="0.35">
      <c r="A160" s="2">
        <v>159</v>
      </c>
      <c r="B160" s="2">
        <f t="shared" si="46"/>
        <v>76.5</v>
      </c>
      <c r="C160" s="2">
        <v>879.48260619783048</v>
      </c>
      <c r="D160" s="2">
        <v>472.05995035795348</v>
      </c>
      <c r="E160" s="2">
        <v>861.554861859521</v>
      </c>
      <c r="F160" s="2">
        <v>472.3074156435087</v>
      </c>
      <c r="G160" s="2">
        <v>148.14942528735631</v>
      </c>
      <c r="H160" s="2">
        <v>167.07407407407408</v>
      </c>
      <c r="I160" s="2">
        <v>141.45833333333334</v>
      </c>
      <c r="J160" s="2">
        <v>150.71328671328672</v>
      </c>
      <c r="O160" s="2">
        <f t="shared" si="32"/>
        <v>54.032549434684235</v>
      </c>
      <c r="P160" s="2">
        <f t="shared" si="34"/>
        <v>94.116875852672081</v>
      </c>
      <c r="Q160" s="2">
        <f t="shared" si="35"/>
        <v>113.04152463938985</v>
      </c>
      <c r="R160" s="2">
        <f t="shared" si="36"/>
        <v>87.425783898649115</v>
      </c>
      <c r="S160" s="2">
        <f t="shared" si="37"/>
        <v>96.680737278602493</v>
      </c>
      <c r="T160" s="1">
        <f t="shared" si="42"/>
        <v>44428.807742858051</v>
      </c>
      <c r="U160" s="1">
        <f t="shared" si="43"/>
        <v>53390.350362832229</v>
      </c>
      <c r="V160" s="1">
        <f t="shared" si="44"/>
        <v>41270.211207201472</v>
      </c>
      <c r="W160" s="1">
        <f t="shared" si="45"/>
        <v>45663.029166565771</v>
      </c>
      <c r="X160" s="2">
        <f t="shared" si="38"/>
        <v>0.86352346716884454</v>
      </c>
      <c r="Y160" s="2">
        <f t="shared" si="39"/>
        <v>0.9578822000699202</v>
      </c>
      <c r="Z160" s="2">
        <f t="shared" si="40"/>
        <v>0.8021326180683277</v>
      </c>
      <c r="AA160" s="2">
        <f t="shared" si="41"/>
        <v>0.81924547306167295</v>
      </c>
    </row>
    <row r="161" spans="1:27" x14ac:dyDescent="0.35">
      <c r="A161" s="2">
        <v>160</v>
      </c>
      <c r="B161" s="2">
        <f t="shared" si="46"/>
        <v>77</v>
      </c>
      <c r="C161" s="2">
        <v>875.77183799151942</v>
      </c>
      <c r="D161" s="2">
        <v>469.47910635674157</v>
      </c>
      <c r="E161" s="2">
        <v>860.68443474939863</v>
      </c>
      <c r="F161" s="2">
        <v>471.86437629703869</v>
      </c>
      <c r="G161" s="2">
        <v>163.25581395348837</v>
      </c>
      <c r="H161" s="2">
        <v>131.71604938271605</v>
      </c>
      <c r="I161" s="2">
        <v>158.31958762886597</v>
      </c>
      <c r="J161" s="2">
        <v>181.47887323943661</v>
      </c>
      <c r="O161" s="2">
        <f t="shared" si="32"/>
        <v>54.032549434684235</v>
      </c>
      <c r="P161" s="2">
        <f t="shared" si="34"/>
        <v>109.22326451880414</v>
      </c>
      <c r="Q161" s="2">
        <f t="shared" si="35"/>
        <v>77.683499948031823</v>
      </c>
      <c r="R161" s="2">
        <f t="shared" si="36"/>
        <v>104.28703819418175</v>
      </c>
      <c r="S161" s="2">
        <f t="shared" si="37"/>
        <v>127.44632380475238</v>
      </c>
      <c r="T161" s="1">
        <f t="shared" si="42"/>
        <v>51278.040619654166</v>
      </c>
      <c r="U161" s="1">
        <f t="shared" si="43"/>
        <v>36656.076251549071</v>
      </c>
      <c r="V161" s="1">
        <f t="shared" si="44"/>
        <v>48960.585495995823</v>
      </c>
      <c r="W161" s="1">
        <f t="shared" si="45"/>
        <v>60137.380093479915</v>
      </c>
      <c r="X161" s="2">
        <f t="shared" si="38"/>
        <v>0.99664595281935298</v>
      </c>
      <c r="Y161" s="2">
        <f t="shared" si="39"/>
        <v>0.65765073139898311</v>
      </c>
      <c r="Z161" s="2">
        <f t="shared" si="40"/>
        <v>0.95160362589102465</v>
      </c>
      <c r="AA161" s="2">
        <f t="shared" si="41"/>
        <v>1.0789314091200464</v>
      </c>
    </row>
    <row r="162" spans="1:27" x14ac:dyDescent="0.35">
      <c r="A162" s="2">
        <v>161</v>
      </c>
      <c r="B162" s="2">
        <f t="shared" si="46"/>
        <v>77.5</v>
      </c>
      <c r="C162" s="2">
        <v>875.4358836683142</v>
      </c>
      <c r="D162" s="2">
        <v>469.83121731748719</v>
      </c>
      <c r="E162" s="2">
        <v>855.26335362495252</v>
      </c>
      <c r="F162" s="2">
        <v>470.84006383562382</v>
      </c>
      <c r="G162" s="2">
        <v>124.7752808988764</v>
      </c>
      <c r="H162" s="2">
        <v>178.93827160493828</v>
      </c>
      <c r="I162" s="2">
        <v>140.36893203883494</v>
      </c>
      <c r="J162" s="2">
        <v>186.00704225352112</v>
      </c>
      <c r="O162" s="2">
        <f t="shared" si="32"/>
        <v>54.032549434684235</v>
      </c>
      <c r="P162" s="2">
        <f t="shared" si="34"/>
        <v>70.742731464192161</v>
      </c>
      <c r="Q162" s="2">
        <f t="shared" si="35"/>
        <v>124.90572217025405</v>
      </c>
      <c r="R162" s="2">
        <f t="shared" si="36"/>
        <v>86.336382604150714</v>
      </c>
      <c r="S162" s="2">
        <f t="shared" si="37"/>
        <v>131.97449281883689</v>
      </c>
      <c r="T162" s="1">
        <f t="shared" si="42"/>
        <v>33237.143640185503</v>
      </c>
      <c r="U162" s="1">
        <f t="shared" si="43"/>
        <v>58810.618200077115</v>
      </c>
      <c r="V162" s="1">
        <f t="shared" si="44"/>
        <v>40563.527737696451</v>
      </c>
      <c r="W162" s="1">
        <f t="shared" si="45"/>
        <v>62138.878623495242</v>
      </c>
      <c r="X162" s="2">
        <f t="shared" si="38"/>
        <v>0.64600098389035887</v>
      </c>
      <c r="Y162" s="2">
        <f t="shared" si="39"/>
        <v>1.055127826772583</v>
      </c>
      <c r="Z162" s="2">
        <f t="shared" si="40"/>
        <v>0.78839743608213142</v>
      </c>
      <c r="AA162" s="2">
        <f t="shared" si="41"/>
        <v>1.1148405163339683</v>
      </c>
    </row>
    <row r="163" spans="1:27" x14ac:dyDescent="0.35">
      <c r="A163" s="2">
        <v>162</v>
      </c>
      <c r="B163" s="2">
        <f t="shared" si="46"/>
        <v>78</v>
      </c>
      <c r="C163" s="2">
        <v>867.86164074514431</v>
      </c>
      <c r="D163" s="2">
        <v>466.45704950686655</v>
      </c>
      <c r="E163" s="2">
        <v>856.07269813085577</v>
      </c>
      <c r="F163" s="2">
        <v>469.64380969928334</v>
      </c>
      <c r="G163" s="2">
        <v>152.80487804878049</v>
      </c>
      <c r="H163" s="2">
        <v>148.53086419753086</v>
      </c>
      <c r="I163" s="2">
        <v>156.09345794392524</v>
      </c>
      <c r="J163" s="2">
        <v>177.81818181818181</v>
      </c>
      <c r="O163" s="2">
        <f t="shared" si="32"/>
        <v>54.032549434684235</v>
      </c>
      <c r="P163" s="2">
        <f t="shared" si="34"/>
        <v>98.772328614096267</v>
      </c>
      <c r="Q163" s="2">
        <f t="shared" si="35"/>
        <v>94.498314762846633</v>
      </c>
      <c r="R163" s="2">
        <f t="shared" si="36"/>
        <v>102.06090850924102</v>
      </c>
      <c r="S163" s="2">
        <f t="shared" si="37"/>
        <v>123.78563238349759</v>
      </c>
      <c r="T163" s="1">
        <f t="shared" si="42"/>
        <v>46073.048978253995</v>
      </c>
      <c r="U163" s="1">
        <f t="shared" si="43"/>
        <v>44380.548555385321</v>
      </c>
      <c r="V163" s="1">
        <f t="shared" si="44"/>
        <v>47607.030253210818</v>
      </c>
      <c r="W163" s="1">
        <f t="shared" si="45"/>
        <v>58135.155978620787</v>
      </c>
      <c r="X163" s="2">
        <f t="shared" si="38"/>
        <v>0.89548113077910263</v>
      </c>
      <c r="Y163" s="2">
        <f t="shared" si="39"/>
        <v>0.79623634611202587</v>
      </c>
      <c r="Z163" s="2">
        <f t="shared" si="40"/>
        <v>0.92529576899288035</v>
      </c>
      <c r="AA163" s="2">
        <f t="shared" si="41"/>
        <v>1.0430092841079308</v>
      </c>
    </row>
    <row r="164" spans="1:27" x14ac:dyDescent="0.35">
      <c r="A164" s="2">
        <v>163</v>
      </c>
      <c r="B164" s="2">
        <f t="shared" si="46"/>
        <v>78.5</v>
      </c>
      <c r="C164" s="2">
        <v>872.99257949954972</v>
      </c>
      <c r="D164" s="2">
        <v>468.77398614651673</v>
      </c>
      <c r="E164" s="2">
        <v>866.71634191603596</v>
      </c>
      <c r="F164" s="2">
        <v>473.62030580556711</v>
      </c>
      <c r="G164" s="2">
        <v>164.58536585365854</v>
      </c>
      <c r="H164" s="2">
        <v>162.67901234567901</v>
      </c>
      <c r="I164" s="2">
        <v>176.88118811881188</v>
      </c>
      <c r="J164" s="2">
        <v>189.2</v>
      </c>
      <c r="O164" s="2">
        <f t="shared" si="32"/>
        <v>54.032549434684235</v>
      </c>
      <c r="P164" s="2">
        <f t="shared" si="34"/>
        <v>110.55281641897432</v>
      </c>
      <c r="Q164" s="2">
        <f t="shared" si="35"/>
        <v>108.64646291099479</v>
      </c>
      <c r="R164" s="2">
        <f t="shared" si="36"/>
        <v>122.84863868412765</v>
      </c>
      <c r="S164" s="2">
        <f t="shared" si="37"/>
        <v>135.16745056531576</v>
      </c>
      <c r="T164" s="1">
        <f t="shared" si="42"/>
        <v>51824.284432446671</v>
      </c>
      <c r="U164" s="1">
        <f t="shared" si="43"/>
        <v>51457.170988598555</v>
      </c>
      <c r="V164" s="1">
        <f t="shared" si="44"/>
        <v>57588.246048631692</v>
      </c>
      <c r="W164" s="1">
        <f t="shared" si="45"/>
        <v>64018.049271703727</v>
      </c>
      <c r="X164" s="2">
        <f t="shared" si="38"/>
        <v>1.0072628110045232</v>
      </c>
      <c r="Y164" s="2">
        <f t="shared" si="39"/>
        <v>0.92319881441059237</v>
      </c>
      <c r="Z164" s="2">
        <f t="shared" si="40"/>
        <v>1.1192918383924195</v>
      </c>
      <c r="AA164" s="2">
        <f t="shared" si="41"/>
        <v>1.1485549254468528</v>
      </c>
    </row>
    <row r="165" spans="1:27" x14ac:dyDescent="0.35">
      <c r="A165" s="2">
        <v>164</v>
      </c>
      <c r="B165" s="2">
        <f t="shared" si="46"/>
        <v>79</v>
      </c>
      <c r="C165" s="2">
        <v>879.43679424466609</v>
      </c>
      <c r="D165" s="2">
        <v>472.99241778564055</v>
      </c>
      <c r="E165" s="2">
        <v>858.56181425278453</v>
      </c>
      <c r="F165" s="2">
        <v>471.42885074995871</v>
      </c>
      <c r="G165" s="2">
        <v>146.95454545454547</v>
      </c>
      <c r="H165" s="2">
        <v>152.13414634146341</v>
      </c>
      <c r="I165" s="2">
        <v>153.41584158415841</v>
      </c>
      <c r="J165" s="2">
        <v>207.65693430656935</v>
      </c>
      <c r="O165" s="2">
        <f t="shared" si="32"/>
        <v>54.032549434684235</v>
      </c>
      <c r="P165" s="2">
        <f t="shared" si="34"/>
        <v>92.92199601986124</v>
      </c>
      <c r="Q165" s="2">
        <f t="shared" si="35"/>
        <v>98.101596906779179</v>
      </c>
      <c r="R165" s="2">
        <f t="shared" si="36"/>
        <v>99.383292149474187</v>
      </c>
      <c r="S165" s="2">
        <f t="shared" si="37"/>
        <v>153.62438487188513</v>
      </c>
      <c r="T165" s="1">
        <f t="shared" si="42"/>
        <v>43951.399562901839</v>
      </c>
      <c r="U165" s="1">
        <f t="shared" si="43"/>
        <v>46247.923086498609</v>
      </c>
      <c r="V165" s="1">
        <f t="shared" si="44"/>
        <v>47007.543641276468</v>
      </c>
      <c r="W165" s="1">
        <f t="shared" si="45"/>
        <v>72422.967207322145</v>
      </c>
      <c r="X165" s="2">
        <f t="shared" si="38"/>
        <v>0.85424450633792226</v>
      </c>
      <c r="Y165" s="2">
        <f t="shared" si="39"/>
        <v>0.82973911977920445</v>
      </c>
      <c r="Z165" s="2">
        <f t="shared" si="40"/>
        <v>0.91364407758007027</v>
      </c>
      <c r="AA165" s="2">
        <f t="shared" si="41"/>
        <v>1.2993484907421642</v>
      </c>
    </row>
    <row r="166" spans="1:27" x14ac:dyDescent="0.35">
      <c r="A166" s="2">
        <v>165</v>
      </c>
      <c r="B166" s="2">
        <f t="shared" si="46"/>
        <v>79.5</v>
      </c>
      <c r="C166" s="2">
        <v>883.16283310203198</v>
      </c>
      <c r="D166" s="2">
        <v>474.19457417443277</v>
      </c>
      <c r="E166" s="2">
        <v>864.92967574262696</v>
      </c>
      <c r="F166" s="2">
        <v>470.32641959887536</v>
      </c>
      <c r="G166" s="2">
        <v>159.72413793103448</v>
      </c>
      <c r="H166" s="2">
        <v>162.91139240506328</v>
      </c>
      <c r="I166" s="2">
        <v>152.84042553191489</v>
      </c>
      <c r="J166" s="2">
        <v>181.02222222222221</v>
      </c>
      <c r="O166" s="2">
        <f t="shared" si="32"/>
        <v>54.032549434684235</v>
      </c>
      <c r="P166" s="2">
        <f t="shared" si="34"/>
        <v>105.69158849635025</v>
      </c>
      <c r="Q166" s="2">
        <f t="shared" si="35"/>
        <v>108.87884297037905</v>
      </c>
      <c r="R166" s="2">
        <f t="shared" si="36"/>
        <v>98.807876097230661</v>
      </c>
      <c r="S166" s="2">
        <f t="shared" si="37"/>
        <v>126.98967278753798</v>
      </c>
      <c r="T166" s="1">
        <f t="shared" si="42"/>
        <v>50118.377800846181</v>
      </c>
      <c r="U166" s="1">
        <f t="shared" si="43"/>
        <v>51208.596384326564</v>
      </c>
      <c r="V166" s="1">
        <f t="shared" si="44"/>
        <v>46854.158731006406</v>
      </c>
      <c r="W166" s="1">
        <f t="shared" si="45"/>
        <v>59726.598128195474</v>
      </c>
      <c r="X166" s="2">
        <f t="shared" si="38"/>
        <v>0.97410661159192957</v>
      </c>
      <c r="Y166" s="2">
        <f t="shared" si="39"/>
        <v>0.91873910985343099</v>
      </c>
      <c r="Z166" s="2">
        <f t="shared" si="40"/>
        <v>0.91066287065022467</v>
      </c>
      <c r="AA166" s="2">
        <f t="shared" si="41"/>
        <v>1.0715615243003802</v>
      </c>
    </row>
    <row r="167" spans="1:27" x14ac:dyDescent="0.35">
      <c r="A167" s="2">
        <v>166</v>
      </c>
      <c r="B167" s="2">
        <f t="shared" si="46"/>
        <v>80</v>
      </c>
      <c r="C167" s="2">
        <v>880.88750609486999</v>
      </c>
      <c r="D167" s="2">
        <v>473.14325280105538</v>
      </c>
      <c r="E167" s="2">
        <v>861.63121511479494</v>
      </c>
      <c r="F167" s="2">
        <v>466.85108535570362</v>
      </c>
      <c r="G167" s="2">
        <v>111.7816091954023</v>
      </c>
      <c r="H167" s="2">
        <v>150.98750000000001</v>
      </c>
      <c r="I167" s="2">
        <v>148.4065934065934</v>
      </c>
      <c r="J167" s="2">
        <v>179.35384615384615</v>
      </c>
      <c r="O167" s="2">
        <f t="shared" si="32"/>
        <v>54.032549434684235</v>
      </c>
      <c r="P167" s="2">
        <f t="shared" si="34"/>
        <v>57.749059760718062</v>
      </c>
      <c r="Q167" s="2">
        <f t="shared" si="35"/>
        <v>96.954950565315784</v>
      </c>
      <c r="R167" s="2">
        <f t="shared" si="36"/>
        <v>94.374043971909174</v>
      </c>
      <c r="S167" s="2">
        <f t="shared" si="37"/>
        <v>125.32129671916192</v>
      </c>
      <c r="T167" s="1">
        <f t="shared" si="42"/>
        <v>27323.57798138868</v>
      </c>
      <c r="U167" s="1">
        <f t="shared" si="43"/>
        <v>45263.523902026267</v>
      </c>
      <c r="V167" s="1">
        <f t="shared" si="44"/>
        <v>44652.442144858942</v>
      </c>
      <c r="W167" s="1">
        <f t="shared" si="45"/>
        <v>58506.38339152492</v>
      </c>
      <c r="X167" s="2">
        <f t="shared" si="38"/>
        <v>0.53106423495552579</v>
      </c>
      <c r="Y167" s="2">
        <f t="shared" si="39"/>
        <v>0.8120779047813379</v>
      </c>
      <c r="Z167" s="2">
        <f t="shared" si="40"/>
        <v>0.86787005137861506</v>
      </c>
      <c r="AA167" s="2">
        <f t="shared" si="41"/>
        <v>1.0496695163143563</v>
      </c>
    </row>
    <row r="168" spans="1:27" x14ac:dyDescent="0.35">
      <c r="A168" s="2">
        <v>167</v>
      </c>
      <c r="B168" s="2">
        <f t="shared" si="46"/>
        <v>80.5</v>
      </c>
      <c r="C168" s="2">
        <v>883.66676458683958</v>
      </c>
      <c r="D168" s="2">
        <v>473.44523924914813</v>
      </c>
      <c r="E168" s="2">
        <v>865.14346485739384</v>
      </c>
      <c r="F168" s="2">
        <v>469.16288034012513</v>
      </c>
      <c r="G168" s="2">
        <v>151.85057471264369</v>
      </c>
      <c r="H168" s="2">
        <v>178.76249999999999</v>
      </c>
      <c r="I168" s="2">
        <v>127.46315789473684</v>
      </c>
      <c r="J168" s="2">
        <v>183.56060606060606</v>
      </c>
      <c r="O168" s="2">
        <f t="shared" si="32"/>
        <v>54.032549434684235</v>
      </c>
      <c r="P168" s="2">
        <f t="shared" si="34"/>
        <v>97.818025277959464</v>
      </c>
      <c r="Q168" s="2">
        <f t="shared" si="35"/>
        <v>124.72995056531576</v>
      </c>
      <c r="R168" s="2">
        <f t="shared" si="36"/>
        <v>73.430608460052611</v>
      </c>
      <c r="S168" s="2">
        <f t="shared" si="37"/>
        <v>129.52805662592183</v>
      </c>
      <c r="T168" s="1">
        <f t="shared" si="42"/>
        <v>46311.478380602741</v>
      </c>
      <c r="U168" s="1">
        <f t="shared" si="43"/>
        <v>58518.662871904962</v>
      </c>
      <c r="V168" s="1">
        <f t="shared" si="44"/>
        <v>34765.371990580126</v>
      </c>
      <c r="W168" s="1">
        <f t="shared" si="45"/>
        <v>60769.756131476315</v>
      </c>
      <c r="X168" s="2">
        <f t="shared" si="38"/>
        <v>0.90011527233389788</v>
      </c>
      <c r="Y168" s="2">
        <f t="shared" si="39"/>
        <v>1.0498898238343897</v>
      </c>
      <c r="Z168" s="2">
        <f t="shared" si="40"/>
        <v>0.67570380759421178</v>
      </c>
      <c r="AA168" s="2">
        <f t="shared" si="41"/>
        <v>1.0902769377863872</v>
      </c>
    </row>
    <row r="169" spans="1:27" x14ac:dyDescent="0.35">
      <c r="A169" s="2">
        <v>168</v>
      </c>
      <c r="B169" s="2">
        <f t="shared" si="46"/>
        <v>81</v>
      </c>
      <c r="C169" s="2">
        <v>887.34699149104108</v>
      </c>
      <c r="D169" s="2">
        <v>476.02021924351175</v>
      </c>
      <c r="E169" s="2">
        <v>867.5714983751036</v>
      </c>
      <c r="F169" s="2">
        <v>469.30113913007483</v>
      </c>
      <c r="G169" s="2">
        <v>131.97701149425288</v>
      </c>
      <c r="H169" s="2">
        <v>163.55555555555554</v>
      </c>
      <c r="I169" s="2">
        <v>142.62105263157895</v>
      </c>
      <c r="J169" s="2">
        <v>161.78625954198472</v>
      </c>
      <c r="O169" s="2">
        <f t="shared" si="32"/>
        <v>54.032549434684235</v>
      </c>
      <c r="P169" s="2">
        <f t="shared" si="34"/>
        <v>77.94446205956865</v>
      </c>
      <c r="Q169" s="2">
        <f t="shared" si="35"/>
        <v>109.52300612087132</v>
      </c>
      <c r="R169" s="2">
        <f t="shared" si="36"/>
        <v>88.58850319689472</v>
      </c>
      <c r="S169" s="2">
        <f t="shared" si="37"/>
        <v>107.75371010730049</v>
      </c>
      <c r="T169" s="1">
        <f t="shared" si="42"/>
        <v>37103.13991841345</v>
      </c>
      <c r="U169" s="1">
        <f t="shared" si="43"/>
        <v>51399.271533475068</v>
      </c>
      <c r="V169" s="1">
        <f t="shared" si="44"/>
        <v>42169.918714240368</v>
      </c>
      <c r="W169" s="1">
        <f t="shared" si="45"/>
        <v>50568.938898847977</v>
      </c>
      <c r="X169" s="2">
        <f t="shared" si="38"/>
        <v>0.72114093654357614</v>
      </c>
      <c r="Y169" s="2">
        <f t="shared" si="39"/>
        <v>0.92216003386167977</v>
      </c>
      <c r="Z169" s="2">
        <f t="shared" si="40"/>
        <v>0.81961943766548329</v>
      </c>
      <c r="AA169" s="2">
        <f t="shared" si="41"/>
        <v>0.90726294392986051</v>
      </c>
    </row>
    <row r="170" spans="1:27" x14ac:dyDescent="0.35">
      <c r="A170" s="2">
        <v>169</v>
      </c>
      <c r="B170" s="2">
        <f t="shared" si="46"/>
        <v>81.5</v>
      </c>
      <c r="C170" s="2">
        <v>890.09570868090111</v>
      </c>
      <c r="D170" s="2">
        <v>477.37604598285867</v>
      </c>
      <c r="E170" s="2">
        <v>870.93104160715473</v>
      </c>
      <c r="F170" s="2">
        <v>469.78286885224674</v>
      </c>
      <c r="G170" s="2">
        <v>126.39080459770115</v>
      </c>
      <c r="H170" s="2">
        <v>147.27500000000001</v>
      </c>
      <c r="I170" s="2">
        <v>149.71428571428572</v>
      </c>
      <c r="J170" s="2">
        <v>152.16666666666666</v>
      </c>
      <c r="O170" s="2">
        <f t="shared" si="32"/>
        <v>54.032549434684235</v>
      </c>
      <c r="P170" s="2">
        <f t="shared" si="34"/>
        <v>72.358255163016906</v>
      </c>
      <c r="Q170" s="2">
        <f t="shared" si="35"/>
        <v>93.242450565315778</v>
      </c>
      <c r="R170" s="2">
        <f t="shared" si="36"/>
        <v>95.681736279601495</v>
      </c>
      <c r="S170" s="2">
        <f t="shared" si="37"/>
        <v>98.13411723198243</v>
      </c>
      <c r="T170" s="1">
        <f t="shared" si="42"/>
        <v>34542.097743939783</v>
      </c>
      <c r="U170" s="1">
        <f t="shared" si="43"/>
        <v>43803.70592538784</v>
      </c>
      <c r="V170" s="1">
        <f t="shared" si="44"/>
        <v>45676.168937930801</v>
      </c>
      <c r="W170" s="1">
        <f t="shared" si="45"/>
        <v>46101.727125523408</v>
      </c>
      <c r="X170" s="2">
        <f t="shared" si="38"/>
        <v>0.67136422340585655</v>
      </c>
      <c r="Y170" s="2">
        <f t="shared" si="39"/>
        <v>0.78588714848059837</v>
      </c>
      <c r="Z170" s="2">
        <f t="shared" si="40"/>
        <v>0.88776732422247528</v>
      </c>
      <c r="AA170" s="2">
        <f t="shared" si="41"/>
        <v>0.82711620182139778</v>
      </c>
    </row>
    <row r="171" spans="1:27" x14ac:dyDescent="0.35">
      <c r="A171" s="2">
        <v>170</v>
      </c>
      <c r="B171" s="2">
        <f t="shared" si="46"/>
        <v>82</v>
      </c>
      <c r="C171" s="2">
        <v>882.61308966405988</v>
      </c>
      <c r="D171" s="2">
        <v>474.1121647002455</v>
      </c>
      <c r="E171" s="2">
        <v>871.60295025356493</v>
      </c>
      <c r="F171" s="2">
        <v>469.78393730751759</v>
      </c>
      <c r="G171" s="2">
        <v>150.31034482758622</v>
      </c>
      <c r="H171" s="2">
        <v>136.15</v>
      </c>
      <c r="I171" s="2">
        <v>174.63541666666666</v>
      </c>
      <c r="J171" s="2">
        <v>147.73722627737226</v>
      </c>
      <c r="O171" s="2">
        <f t="shared" si="32"/>
        <v>54.032549434684235</v>
      </c>
      <c r="P171" s="2">
        <f t="shared" si="34"/>
        <v>96.277795392901993</v>
      </c>
      <c r="Q171" s="2">
        <f t="shared" si="35"/>
        <v>82.117450565315778</v>
      </c>
      <c r="R171" s="2">
        <f t="shared" si="36"/>
        <v>120.60286723198243</v>
      </c>
      <c r="S171" s="2">
        <f t="shared" si="37"/>
        <v>93.704676842688031</v>
      </c>
      <c r="T171" s="1">
        <f t="shared" si="42"/>
        <v>45646.473986296085</v>
      </c>
      <c r="U171" s="1">
        <f t="shared" si="43"/>
        <v>38577.459248229483</v>
      </c>
      <c r="V171" s="1">
        <f t="shared" si="44"/>
        <v>57179.286452411492</v>
      </c>
      <c r="W171" s="1">
        <f t="shared" si="45"/>
        <v>44020.95203128655</v>
      </c>
      <c r="X171" s="2">
        <f t="shared" si="38"/>
        <v>0.88719016969378672</v>
      </c>
      <c r="Y171" s="2">
        <f t="shared" si="39"/>
        <v>0.69212247693969797</v>
      </c>
      <c r="Z171" s="2">
        <f t="shared" si="40"/>
        <v>1.1113432521844808</v>
      </c>
      <c r="AA171" s="2">
        <f t="shared" si="41"/>
        <v>0.78978478497222449</v>
      </c>
    </row>
    <row r="172" spans="1:27" x14ac:dyDescent="0.35">
      <c r="A172" s="2">
        <v>171</v>
      </c>
      <c r="B172" s="2">
        <f t="shared" si="46"/>
        <v>82.5</v>
      </c>
      <c r="C172" s="2">
        <v>880.91804739697955</v>
      </c>
      <c r="D172" s="2">
        <v>474.08502750316671</v>
      </c>
      <c r="E172" s="2">
        <v>866.05970392068059</v>
      </c>
      <c r="F172" s="2">
        <v>471.59476244659095</v>
      </c>
      <c r="G172" s="2">
        <v>174.58620689655172</v>
      </c>
      <c r="H172" s="2">
        <v>139.70731707317074</v>
      </c>
      <c r="I172" s="2">
        <v>143.15151515151516</v>
      </c>
      <c r="J172" s="2">
        <v>186.92424242424244</v>
      </c>
      <c r="O172" s="2">
        <f t="shared" si="32"/>
        <v>54.032549434684235</v>
      </c>
      <c r="P172" s="2">
        <f t="shared" si="34"/>
        <v>120.55365746186749</v>
      </c>
      <c r="Q172" s="2">
        <f t="shared" si="35"/>
        <v>85.674767638486514</v>
      </c>
      <c r="R172" s="2">
        <f t="shared" si="36"/>
        <v>89.118965716830928</v>
      </c>
      <c r="S172" s="2">
        <f t="shared" si="37"/>
        <v>132.89169298955821</v>
      </c>
      <c r="T172" s="1">
        <f t="shared" si="42"/>
        <v>57152.684013416787</v>
      </c>
      <c r="U172" s="1">
        <f t="shared" si="43"/>
        <v>40403.771692138922</v>
      </c>
      <c r="V172" s="1">
        <f t="shared" si="44"/>
        <v>42249.967312917564</v>
      </c>
      <c r="W172" s="1">
        <f t="shared" si="45"/>
        <v>62671.026386535996</v>
      </c>
      <c r="X172" s="2">
        <f t="shared" si="38"/>
        <v>1.1108262040906223</v>
      </c>
      <c r="Y172" s="2">
        <f t="shared" si="39"/>
        <v>0.7248885511440899</v>
      </c>
      <c r="Z172" s="2">
        <f t="shared" si="40"/>
        <v>0.82117527152606784</v>
      </c>
      <c r="AA172" s="2">
        <f t="shared" si="41"/>
        <v>1.1243878383979684</v>
      </c>
    </row>
    <row r="173" spans="1:27" x14ac:dyDescent="0.35">
      <c r="A173" s="2">
        <v>172</v>
      </c>
      <c r="B173" s="2">
        <f t="shared" si="46"/>
        <v>83</v>
      </c>
      <c r="C173" s="2">
        <v>887.17901432943859</v>
      </c>
      <c r="D173" s="2">
        <v>476.18784012327046</v>
      </c>
      <c r="E173" s="2">
        <v>872.79406103583767</v>
      </c>
      <c r="F173" s="2">
        <v>472.61091416852173</v>
      </c>
      <c r="G173" s="2">
        <v>175.56976744186048</v>
      </c>
      <c r="H173" s="2">
        <v>153.97499999999999</v>
      </c>
      <c r="I173" s="2">
        <v>145.85263157894738</v>
      </c>
      <c r="J173" s="2">
        <v>154</v>
      </c>
      <c r="O173" s="2">
        <f t="shared" si="32"/>
        <v>54.032549434684235</v>
      </c>
      <c r="P173" s="2">
        <f t="shared" si="34"/>
        <v>121.53721800717625</v>
      </c>
      <c r="Q173" s="2">
        <f t="shared" si="35"/>
        <v>99.942450565315767</v>
      </c>
      <c r="R173" s="2">
        <f t="shared" si="36"/>
        <v>91.820082144263154</v>
      </c>
      <c r="S173" s="2">
        <f t="shared" si="37"/>
        <v>99.967450565315772</v>
      </c>
      <c r="T173" s="1">
        <f t="shared" si="42"/>
        <v>57874.54533742831</v>
      </c>
      <c r="U173" s="1">
        <f t="shared" si="43"/>
        <v>47233.892925916174</v>
      </c>
      <c r="V173" s="1">
        <f t="shared" si="44"/>
        <v>43723.606596217942</v>
      </c>
      <c r="W173" s="1">
        <f t="shared" si="45"/>
        <v>47245.708198770393</v>
      </c>
      <c r="X173" s="2">
        <f t="shared" si="38"/>
        <v>1.1248563846197346</v>
      </c>
      <c r="Y173" s="2">
        <f t="shared" si="39"/>
        <v>0.84742851407172359</v>
      </c>
      <c r="Z173" s="2">
        <f t="shared" si="40"/>
        <v>0.84981709578200482</v>
      </c>
      <c r="AA173" s="2">
        <f t="shared" si="41"/>
        <v>0.84764049319302759</v>
      </c>
    </row>
    <row r="174" spans="1:27" x14ac:dyDescent="0.35">
      <c r="A174" s="2">
        <v>173</v>
      </c>
      <c r="B174" s="2">
        <f t="shared" si="46"/>
        <v>83.5</v>
      </c>
      <c r="C174" s="2">
        <v>886.27804591720667</v>
      </c>
      <c r="D174" s="2">
        <v>473.35334787997823</v>
      </c>
      <c r="E174" s="2">
        <v>865.96808001435193</v>
      </c>
      <c r="F174" s="2">
        <v>470.6277806430229</v>
      </c>
      <c r="G174" s="2">
        <v>165.6046511627907</v>
      </c>
      <c r="H174" s="2">
        <v>164.81012658227849</v>
      </c>
      <c r="I174" s="2">
        <v>156.35643564356437</v>
      </c>
      <c r="J174" s="2">
        <v>142.84496124031008</v>
      </c>
      <c r="O174" s="2">
        <f t="shared" si="32"/>
        <v>54.032549434684235</v>
      </c>
      <c r="P174" s="2">
        <f t="shared" si="34"/>
        <v>111.57210172810647</v>
      </c>
      <c r="Q174" s="2">
        <f t="shared" si="35"/>
        <v>110.77757714759426</v>
      </c>
      <c r="R174" s="2">
        <f t="shared" si="36"/>
        <v>102.32388620888014</v>
      </c>
      <c r="S174" s="2">
        <f t="shared" si="37"/>
        <v>88.812411805625857</v>
      </c>
      <c r="T174" s="1">
        <f t="shared" si="42"/>
        <v>52813.027883004703</v>
      </c>
      <c r="U174" s="1">
        <f t="shared" si="43"/>
        <v>52135.005277983539</v>
      </c>
      <c r="V174" s="1">
        <f t="shared" si="44"/>
        <v>48435.35410506335</v>
      </c>
      <c r="W174" s="1">
        <f t="shared" si="45"/>
        <v>41797.588261635901</v>
      </c>
      <c r="X174" s="2">
        <f t="shared" si="38"/>
        <v>1.0264801435403845</v>
      </c>
      <c r="Y174" s="2">
        <f t="shared" si="39"/>
        <v>0.93535991460915779</v>
      </c>
      <c r="Z174" s="2">
        <f t="shared" si="40"/>
        <v>0.94139516757746955</v>
      </c>
      <c r="AA174" s="2">
        <f t="shared" si="41"/>
        <v>0.74989516887576746</v>
      </c>
    </row>
    <row r="175" spans="1:27" x14ac:dyDescent="0.35">
      <c r="A175" s="2">
        <v>174</v>
      </c>
      <c r="B175" s="2">
        <f t="shared" si="46"/>
        <v>84</v>
      </c>
      <c r="C175" s="2">
        <v>885.89627964083718</v>
      </c>
      <c r="D175" s="2">
        <v>476.42301471408649</v>
      </c>
      <c r="E175" s="2">
        <v>864.13560188777853</v>
      </c>
      <c r="F175" s="2">
        <v>471.17426681817597</v>
      </c>
      <c r="G175" s="2">
        <v>145.71264367816093</v>
      </c>
      <c r="H175" s="2">
        <v>145.67500000000001</v>
      </c>
      <c r="I175" s="2">
        <v>152.63636363636363</v>
      </c>
      <c r="J175" s="2">
        <v>157.67692307692309</v>
      </c>
      <c r="O175" s="2">
        <f t="shared" si="32"/>
        <v>54.032549434684235</v>
      </c>
      <c r="P175" s="2">
        <f t="shared" si="34"/>
        <v>91.680094243476702</v>
      </c>
      <c r="Q175" s="2">
        <f t="shared" si="35"/>
        <v>91.642450565315784</v>
      </c>
      <c r="R175" s="2">
        <f t="shared" si="36"/>
        <v>98.603814201679398</v>
      </c>
      <c r="S175" s="2">
        <f t="shared" si="37"/>
        <v>103.64437364223886</v>
      </c>
      <c r="T175" s="1">
        <f t="shared" si="42"/>
        <v>43678.506888748736</v>
      </c>
      <c r="U175" s="1">
        <f t="shared" si="43"/>
        <v>43179.564454533596</v>
      </c>
      <c r="V175" s="1">
        <f t="shared" si="44"/>
        <v>46977.126424271752</v>
      </c>
      <c r="W175" s="1">
        <f t="shared" si="45"/>
        <v>48834.561760710974</v>
      </c>
      <c r="X175" s="2">
        <f t="shared" si="38"/>
        <v>0.8489405326298376</v>
      </c>
      <c r="Y175" s="2">
        <f t="shared" si="39"/>
        <v>0.77468935709706521</v>
      </c>
      <c r="Z175" s="2">
        <f t="shared" si="40"/>
        <v>0.91305288501776782</v>
      </c>
      <c r="AA175" s="2">
        <f t="shared" si="41"/>
        <v>0.87614629124750276</v>
      </c>
    </row>
    <row r="176" spans="1:27" x14ac:dyDescent="0.35">
      <c r="A176" s="2">
        <v>175</v>
      </c>
      <c r="B176" s="2">
        <f t="shared" si="46"/>
        <v>84.5</v>
      </c>
      <c r="C176" s="2">
        <v>884.72043950961927</v>
      </c>
      <c r="D176" s="2">
        <v>478.21584959862679</v>
      </c>
      <c r="E176" s="2">
        <v>874.80978697506839</v>
      </c>
      <c r="F176" s="2">
        <v>472.42029448893589</v>
      </c>
      <c r="G176" s="2">
        <v>113.03448275862068</v>
      </c>
      <c r="H176" s="2">
        <v>149.63291139240508</v>
      </c>
      <c r="I176" s="2">
        <v>174.76470588235293</v>
      </c>
      <c r="J176" s="2">
        <v>169.70802919708029</v>
      </c>
      <c r="O176" s="2">
        <f t="shared" si="32"/>
        <v>54.032549434684235</v>
      </c>
      <c r="P176" s="2">
        <f t="shared" si="34"/>
        <v>59.001933323936449</v>
      </c>
      <c r="Q176" s="2">
        <f t="shared" si="35"/>
        <v>95.60036195772085</v>
      </c>
      <c r="R176" s="2">
        <f t="shared" si="36"/>
        <v>120.7321564476687</v>
      </c>
      <c r="S176" s="2">
        <f t="shared" si="37"/>
        <v>115.67547976239607</v>
      </c>
      <c r="T176" s="1">
        <f t="shared" si="42"/>
        <v>28215.659672467798</v>
      </c>
      <c r="U176" s="1">
        <f t="shared" si="43"/>
        <v>45163.551149315346</v>
      </c>
      <c r="V176" s="1">
        <f t="shared" si="44"/>
        <v>57736.030769496218</v>
      </c>
      <c r="W176" s="1">
        <f t="shared" si="45"/>
        <v>54647.444214500094</v>
      </c>
      <c r="X176" s="2">
        <f t="shared" si="38"/>
        <v>0.54840283830803904</v>
      </c>
      <c r="Y176" s="2">
        <f t="shared" si="39"/>
        <v>0.81028428253194262</v>
      </c>
      <c r="Z176" s="2">
        <f t="shared" si="40"/>
        <v>1.1221641993905835</v>
      </c>
      <c r="AA176" s="2">
        <f t="shared" si="41"/>
        <v>0.980435860350229</v>
      </c>
    </row>
    <row r="177" spans="1:27" x14ac:dyDescent="0.35">
      <c r="A177" s="2">
        <v>176</v>
      </c>
      <c r="B177" s="2">
        <f t="shared" si="46"/>
        <v>85</v>
      </c>
      <c r="C177" s="2">
        <v>895.07394092475874</v>
      </c>
      <c r="D177" s="2">
        <v>481.63686683662434</v>
      </c>
      <c r="E177" s="2">
        <v>874.10733702654852</v>
      </c>
      <c r="F177" s="2">
        <v>470.97367738467193</v>
      </c>
      <c r="G177" s="2">
        <v>128.42528735632183</v>
      </c>
      <c r="H177" s="2">
        <v>151.9</v>
      </c>
      <c r="I177" s="2">
        <v>195.90243902439025</v>
      </c>
      <c r="J177" s="2">
        <v>158.70229007633588</v>
      </c>
      <c r="O177" s="2">
        <f t="shared" si="32"/>
        <v>54.032549434684235</v>
      </c>
      <c r="P177" s="2">
        <f t="shared" si="34"/>
        <v>74.392737921637604</v>
      </c>
      <c r="Q177" s="2">
        <f t="shared" si="35"/>
        <v>97.867450565315778</v>
      </c>
      <c r="R177" s="2">
        <f t="shared" si="36"/>
        <v>141.86988958970602</v>
      </c>
      <c r="S177" s="2">
        <f t="shared" si="37"/>
        <v>104.66974064165166</v>
      </c>
      <c r="T177" s="1">
        <f t="shared" si="42"/>
        <v>35830.285207975663</v>
      </c>
      <c r="U177" s="1">
        <f t="shared" si="43"/>
        <v>46092.99308900936</v>
      </c>
      <c r="V177" s="1">
        <f t="shared" si="44"/>
        <v>68329.769120443831</v>
      </c>
      <c r="W177" s="1">
        <f t="shared" si="45"/>
        <v>49296.69266089853</v>
      </c>
      <c r="X177" s="2">
        <f t="shared" si="38"/>
        <v>0.69640158456454127</v>
      </c>
      <c r="Y177" s="2">
        <f t="shared" si="39"/>
        <v>0.82695950350316771</v>
      </c>
      <c r="Z177" s="2">
        <f t="shared" si="40"/>
        <v>1.3280653283165647</v>
      </c>
      <c r="AA177" s="2">
        <f t="shared" si="41"/>
        <v>0.88443743300596012</v>
      </c>
    </row>
    <row r="178" spans="1:27" x14ac:dyDescent="0.35">
      <c r="A178" s="2">
        <v>177</v>
      </c>
      <c r="B178" s="2">
        <f t="shared" si="46"/>
        <v>85.5</v>
      </c>
      <c r="C178" s="2">
        <v>892.14197592224139</v>
      </c>
      <c r="D178" s="2">
        <v>481.98792300740735</v>
      </c>
      <c r="E178" s="2">
        <v>868.44192548522597</v>
      </c>
      <c r="F178" s="2">
        <v>471.31840078110321</v>
      </c>
      <c r="G178" s="2">
        <v>141.45977011494253</v>
      </c>
      <c r="H178" s="2">
        <v>124.92307692307692</v>
      </c>
      <c r="I178" s="2">
        <v>169.02439024390245</v>
      </c>
      <c r="J178" s="2">
        <v>155.45238095238096</v>
      </c>
      <c r="O178" s="2">
        <f t="shared" si="32"/>
        <v>54.032549434684235</v>
      </c>
      <c r="P178" s="2">
        <f t="shared" si="34"/>
        <v>87.427220680258301</v>
      </c>
      <c r="Q178" s="2">
        <f t="shared" si="35"/>
        <v>70.890527488392678</v>
      </c>
      <c r="R178" s="2">
        <f t="shared" si="36"/>
        <v>114.99184080921822</v>
      </c>
      <c r="S178" s="2">
        <f t="shared" si="37"/>
        <v>101.41983151769674</v>
      </c>
      <c r="T178" s="1">
        <f t="shared" si="42"/>
        <v>42138.86450998795</v>
      </c>
      <c r="U178" s="1">
        <f t="shared" si="43"/>
        <v>33412.010046358075</v>
      </c>
      <c r="V178" s="1">
        <f t="shared" si="44"/>
        <v>55424.678514433515</v>
      </c>
      <c r="W178" s="1">
        <f t="shared" si="45"/>
        <v>47801.032798409753</v>
      </c>
      <c r="X178" s="2">
        <f t="shared" si="38"/>
        <v>0.81901586454505604</v>
      </c>
      <c r="Y178" s="2">
        <f t="shared" si="39"/>
        <v>0.59944857964902798</v>
      </c>
      <c r="Z178" s="2">
        <f t="shared" si="40"/>
        <v>1.0772404885250559</v>
      </c>
      <c r="AA178" s="2">
        <f t="shared" si="41"/>
        <v>0.85760363345415247</v>
      </c>
    </row>
    <row r="179" spans="1:27" x14ac:dyDescent="0.35">
      <c r="A179" s="2">
        <v>178</v>
      </c>
      <c r="B179" s="2">
        <f t="shared" si="46"/>
        <v>86</v>
      </c>
      <c r="C179" s="2">
        <v>894.79906920577275</v>
      </c>
      <c r="D179" s="2">
        <v>480.22141592791456</v>
      </c>
      <c r="E179" s="2">
        <v>867.18973209873411</v>
      </c>
      <c r="F179" s="2">
        <v>468.90487401065553</v>
      </c>
      <c r="G179" s="2">
        <v>128.39080459770116</v>
      </c>
      <c r="H179" s="2">
        <v>147.97499999999999</v>
      </c>
      <c r="I179" s="2">
        <v>166.78048780487805</v>
      </c>
      <c r="J179" s="2">
        <v>197.98507462686567</v>
      </c>
      <c r="O179" s="2">
        <f t="shared" si="32"/>
        <v>54.032549434684235</v>
      </c>
      <c r="P179" s="2">
        <f t="shared" si="34"/>
        <v>74.358255163016935</v>
      </c>
      <c r="Q179" s="2">
        <f t="shared" si="35"/>
        <v>93.942450565315767</v>
      </c>
      <c r="R179" s="2">
        <f t="shared" si="36"/>
        <v>112.74793837019382</v>
      </c>
      <c r="S179" s="2">
        <f t="shared" si="37"/>
        <v>143.95252519218144</v>
      </c>
      <c r="T179" s="1">
        <f t="shared" si="42"/>
        <v>35708.426580313157</v>
      </c>
      <c r="U179" s="1">
        <f t="shared" si="43"/>
        <v>44050.072946581626</v>
      </c>
      <c r="V179" s="1">
        <f t="shared" si="44"/>
        <v>54143.974607087723</v>
      </c>
      <c r="W179" s="1">
        <f t="shared" si="45"/>
        <v>67500.040688755558</v>
      </c>
      <c r="X179" s="2">
        <f t="shared" si="38"/>
        <v>0.69403312612485968</v>
      </c>
      <c r="Y179" s="2">
        <f t="shared" si="39"/>
        <v>0.79030724654479956</v>
      </c>
      <c r="Z179" s="2">
        <f t="shared" si="40"/>
        <v>1.052348578643326</v>
      </c>
      <c r="AA179" s="2">
        <f t="shared" si="41"/>
        <v>1.2110257198230605</v>
      </c>
    </row>
    <row r="180" spans="1:27" x14ac:dyDescent="0.35">
      <c r="A180" s="2">
        <v>179</v>
      </c>
      <c r="B180" s="2">
        <f t="shared" si="46"/>
        <v>86.5</v>
      </c>
      <c r="C180" s="2">
        <v>889.82083696191512</v>
      </c>
      <c r="D180" s="2">
        <v>477.97982991364631</v>
      </c>
      <c r="E180" s="2">
        <v>863.72329430929949</v>
      </c>
      <c r="F180" s="2">
        <v>468.58456203614145</v>
      </c>
      <c r="G180" s="2">
        <v>127.9080459770115</v>
      </c>
      <c r="H180" s="2">
        <v>135.94871794871796</v>
      </c>
      <c r="I180" s="2">
        <v>170.85826771653544</v>
      </c>
      <c r="J180" s="2">
        <v>197.85925925925926</v>
      </c>
      <c r="O180" s="2">
        <f t="shared" si="32"/>
        <v>54.032549434684235</v>
      </c>
      <c r="P180" s="2">
        <f t="shared" si="34"/>
        <v>73.875496542327255</v>
      </c>
      <c r="Q180" s="2">
        <f t="shared" si="35"/>
        <v>81.916168514033728</v>
      </c>
      <c r="R180" s="2">
        <f t="shared" si="36"/>
        <v>116.82571828185121</v>
      </c>
      <c r="S180" s="2">
        <f t="shared" si="37"/>
        <v>143.82670982457503</v>
      </c>
      <c r="T180" s="1">
        <f t="shared" si="42"/>
        <v>35310.997272087749</v>
      </c>
      <c r="U180" s="1">
        <f t="shared" si="43"/>
        <v>38384.651946827253</v>
      </c>
      <c r="V180" s="1">
        <f t="shared" si="44"/>
        <v>55840.336953898804</v>
      </c>
      <c r="W180" s="1">
        <f t="shared" si="45"/>
        <v>67394.975832247699</v>
      </c>
      <c r="X180" s="2">
        <f t="shared" si="38"/>
        <v>0.68630864393349389</v>
      </c>
      <c r="Y180" s="2">
        <f t="shared" si="39"/>
        <v>0.68866329975128071</v>
      </c>
      <c r="Z180" s="2">
        <f t="shared" si="40"/>
        <v>1.0853192742282971</v>
      </c>
      <c r="AA180" s="2">
        <f t="shared" si="41"/>
        <v>1.2091407395744229</v>
      </c>
    </row>
    <row r="181" spans="1:27" x14ac:dyDescent="0.35">
      <c r="A181" s="2">
        <v>180</v>
      </c>
      <c r="B181" s="2">
        <f t="shared" si="46"/>
        <v>87</v>
      </c>
      <c r="C181" s="2">
        <v>892.5390128496656</v>
      </c>
      <c r="D181" s="2">
        <v>479.09954187649726</v>
      </c>
      <c r="E181" s="2">
        <v>865.98335066540665</v>
      </c>
      <c r="F181" s="2">
        <v>471.36184113048313</v>
      </c>
      <c r="G181" s="2">
        <v>173.22988505747125</v>
      </c>
      <c r="H181" s="2">
        <v>171.08974358974359</v>
      </c>
      <c r="I181" s="2">
        <v>174.3515625</v>
      </c>
      <c r="J181" s="2">
        <v>198.65217391304347</v>
      </c>
      <c r="O181" s="2">
        <f t="shared" si="32"/>
        <v>54.032549434684235</v>
      </c>
      <c r="P181" s="2">
        <f t="shared" si="34"/>
        <v>119.19733562278702</v>
      </c>
      <c r="Q181" s="2">
        <f t="shared" si="35"/>
        <v>117.05719415505936</v>
      </c>
      <c r="R181" s="2">
        <f t="shared" si="36"/>
        <v>120.31901306531577</v>
      </c>
      <c r="S181" s="2">
        <f t="shared" si="37"/>
        <v>144.61962447835924</v>
      </c>
      <c r="T181" s="1">
        <f t="shared" si="42"/>
        <v>57107.388889776346</v>
      </c>
      <c r="U181" s="1">
        <f t="shared" si="43"/>
        <v>55176.29455449721</v>
      </c>
      <c r="V181" s="1">
        <f t="shared" si="44"/>
        <v>57644.784038625075</v>
      </c>
      <c r="W181" s="1">
        <f t="shared" si="45"/>
        <v>68168.172457718494</v>
      </c>
      <c r="X181" s="2">
        <f t="shared" si="38"/>
        <v>1.1099458428070557</v>
      </c>
      <c r="Y181" s="2">
        <f t="shared" si="39"/>
        <v>0.98992402298152016</v>
      </c>
      <c r="Z181" s="2">
        <f t="shared" si="40"/>
        <v>1.1203907173321472</v>
      </c>
      <c r="AA181" s="2">
        <f t="shared" si="41"/>
        <v>1.2230127460261393</v>
      </c>
    </row>
    <row r="182" spans="1:27" x14ac:dyDescent="0.35">
      <c r="A182" s="2">
        <v>181</v>
      </c>
      <c r="B182" s="2">
        <f t="shared" si="46"/>
        <v>87.5</v>
      </c>
      <c r="C182" s="2">
        <v>891.13411295262608</v>
      </c>
      <c r="D182" s="2">
        <v>479.32205339414861</v>
      </c>
      <c r="E182" s="2">
        <v>868.76260915737623</v>
      </c>
      <c r="F182" s="2">
        <v>472.63635995871834</v>
      </c>
      <c r="G182" s="2">
        <v>148.33720930232559</v>
      </c>
      <c r="H182" s="2">
        <v>169.23076923076923</v>
      </c>
      <c r="I182" s="2">
        <v>168.1782945736434</v>
      </c>
      <c r="J182" s="2">
        <v>171.32638888888889</v>
      </c>
      <c r="O182" s="2">
        <f t="shared" si="32"/>
        <v>54.032549434684235</v>
      </c>
      <c r="P182" s="2">
        <f t="shared" si="34"/>
        <v>94.304659867641362</v>
      </c>
      <c r="Q182" s="2">
        <f t="shared" si="35"/>
        <v>115.198219796085</v>
      </c>
      <c r="R182" s="2">
        <f t="shared" si="36"/>
        <v>114.14574513895917</v>
      </c>
      <c r="S182" s="2">
        <f t="shared" si="37"/>
        <v>117.29383945420466</v>
      </c>
      <c r="T182" s="1">
        <f t="shared" si="42"/>
        <v>45202.303212394618</v>
      </c>
      <c r="U182" s="1">
        <f t="shared" si="43"/>
        <v>54446.867278145983</v>
      </c>
      <c r="V182" s="1">
        <f t="shared" si="44"/>
        <v>54712.572946211068</v>
      </c>
      <c r="W182" s="1">
        <f t="shared" si="45"/>
        <v>55437.333325217594</v>
      </c>
      <c r="X182" s="2">
        <f t="shared" si="38"/>
        <v>0.87855721494707473</v>
      </c>
      <c r="Y182" s="2">
        <f t="shared" si="39"/>
        <v>0.97683728727901897</v>
      </c>
      <c r="Z182" s="2">
        <f t="shared" si="40"/>
        <v>1.0633999219984753</v>
      </c>
      <c r="AA182" s="2">
        <f t="shared" si="41"/>
        <v>0.99460734853195998</v>
      </c>
    </row>
    <row r="183" spans="1:27" x14ac:dyDescent="0.35">
      <c r="A183" s="2">
        <v>182</v>
      </c>
      <c r="B183" s="2">
        <f t="shared" si="46"/>
        <v>88</v>
      </c>
      <c r="C183" s="2">
        <v>890.18733258722978</v>
      </c>
      <c r="D183" s="2">
        <v>479.05845972331196</v>
      </c>
      <c r="E183" s="2">
        <v>871.29753723246938</v>
      </c>
      <c r="F183" s="2">
        <v>476.70519701404589</v>
      </c>
      <c r="G183" s="2">
        <v>163.93103448275863</v>
      </c>
      <c r="H183" s="2">
        <v>158.07594936708861</v>
      </c>
      <c r="I183" s="2">
        <v>175.85039370078741</v>
      </c>
      <c r="J183" s="2">
        <v>176.10204081632654</v>
      </c>
      <c r="O183" s="2">
        <f t="shared" si="32"/>
        <v>54.032549434684235</v>
      </c>
      <c r="P183" s="2">
        <f t="shared" si="34"/>
        <v>109.89848504807441</v>
      </c>
      <c r="Q183" s="2">
        <f t="shared" si="35"/>
        <v>104.04339993240438</v>
      </c>
      <c r="R183" s="2">
        <f t="shared" si="36"/>
        <v>121.81784426610318</v>
      </c>
      <c r="S183" s="2">
        <f t="shared" si="37"/>
        <v>122.06949138164231</v>
      </c>
      <c r="T183" s="1">
        <f t="shared" si="42"/>
        <v>52647.798973055957</v>
      </c>
      <c r="U183" s="1">
        <f t="shared" si="43"/>
        <v>49598.029462787999</v>
      </c>
      <c r="V183" s="1">
        <f t="shared" si="44"/>
        <v>58357.868840933676</v>
      </c>
      <c r="W183" s="1">
        <f t="shared" si="45"/>
        <v>58191.160938490175</v>
      </c>
      <c r="X183" s="2">
        <f t="shared" si="38"/>
        <v>1.023268735257244</v>
      </c>
      <c r="Y183" s="2">
        <f t="shared" si="39"/>
        <v>0.88984375000508698</v>
      </c>
      <c r="Z183" s="2">
        <f t="shared" si="40"/>
        <v>1.1342503163661528</v>
      </c>
      <c r="AA183" s="2">
        <f t="shared" si="41"/>
        <v>1.0440140753072757</v>
      </c>
    </row>
    <row r="184" spans="1:27" x14ac:dyDescent="0.35">
      <c r="A184" s="2">
        <v>183</v>
      </c>
      <c r="B184" s="2">
        <f t="shared" si="46"/>
        <v>88.5</v>
      </c>
      <c r="C184" s="2">
        <v>900.32704488760237</v>
      </c>
      <c r="D184" s="2">
        <v>481.38464742427391</v>
      </c>
      <c r="E184" s="2">
        <v>873.26745121853583</v>
      </c>
      <c r="F184" s="2">
        <v>477.59890595026121</v>
      </c>
      <c r="G184" s="2">
        <v>154.5</v>
      </c>
      <c r="H184" s="2">
        <v>152.52500000000001</v>
      </c>
      <c r="I184" s="2">
        <v>173.18644067796609</v>
      </c>
      <c r="J184" s="2">
        <v>184.93150684931507</v>
      </c>
      <c r="O184" s="2">
        <f t="shared" si="32"/>
        <v>54.032549434684235</v>
      </c>
      <c r="P184" s="2">
        <f t="shared" si="34"/>
        <v>100.46745056531577</v>
      </c>
      <c r="Q184" s="2">
        <f t="shared" si="35"/>
        <v>98.492450565315778</v>
      </c>
      <c r="R184" s="2">
        <f t="shared" si="36"/>
        <v>119.15389124328186</v>
      </c>
      <c r="S184" s="2">
        <f t="shared" si="37"/>
        <v>130.89895741463084</v>
      </c>
      <c r="T184" s="1">
        <f t="shared" si="42"/>
        <v>48363.488268000205</v>
      </c>
      <c r="U184" s="1">
        <f t="shared" si="43"/>
        <v>47039.886634355003</v>
      </c>
      <c r="V184" s="1">
        <f t="shared" si="44"/>
        <v>57358.853925377516</v>
      </c>
      <c r="W184" s="1">
        <f t="shared" si="45"/>
        <v>62517.198851257526</v>
      </c>
      <c r="X184" s="2">
        <f t="shared" si="38"/>
        <v>0.93999837482194626</v>
      </c>
      <c r="Y184" s="2">
        <f t="shared" si="39"/>
        <v>0.84394782566782445</v>
      </c>
      <c r="Z184" s="2">
        <f t="shared" si="40"/>
        <v>1.114833346443679</v>
      </c>
      <c r="AA184" s="2">
        <f t="shared" si="41"/>
        <v>1.1216280015187849</v>
      </c>
    </row>
    <row r="185" spans="1:27" x14ac:dyDescent="0.35">
      <c r="A185" s="2">
        <v>184</v>
      </c>
      <c r="B185" s="2">
        <f t="shared" si="46"/>
        <v>89</v>
      </c>
      <c r="C185" s="2">
        <v>893.85228884037656</v>
      </c>
      <c r="D185" s="2">
        <v>478.81185864288796</v>
      </c>
      <c r="E185" s="2">
        <v>868.93058631897884</v>
      </c>
      <c r="F185" s="2">
        <v>478.40220039484558</v>
      </c>
      <c r="G185" s="2">
        <v>152.87058823529412</v>
      </c>
      <c r="H185" s="2">
        <v>183.72499999999999</v>
      </c>
      <c r="I185" s="2">
        <v>177.24166666666667</v>
      </c>
      <c r="J185" s="2">
        <v>181.15032679738562</v>
      </c>
      <c r="O185" s="2">
        <f t="shared" si="32"/>
        <v>54.032549434684235</v>
      </c>
      <c r="P185" s="2">
        <f t="shared" si="34"/>
        <v>98.838038800609894</v>
      </c>
      <c r="Q185" s="2">
        <f t="shared" si="35"/>
        <v>129.69245056531577</v>
      </c>
      <c r="R185" s="2">
        <f t="shared" si="36"/>
        <v>123.20911723198245</v>
      </c>
      <c r="S185" s="2">
        <f t="shared" si="37"/>
        <v>127.11777736270139</v>
      </c>
      <c r="T185" s="1">
        <f t="shared" si="42"/>
        <v>47324.825062737902</v>
      </c>
      <c r="U185" s="1">
        <f t="shared" si="43"/>
        <v>62045.153725046795</v>
      </c>
      <c r="V185" s="1">
        <f t="shared" si="44"/>
        <v>58993.986423594986</v>
      </c>
      <c r="W185" s="1">
        <f t="shared" si="45"/>
        <v>60813.424399618438</v>
      </c>
      <c r="X185" s="2">
        <f t="shared" si="38"/>
        <v>0.91981079613606564</v>
      </c>
      <c r="Y185" s="2">
        <f t="shared" si="39"/>
        <v>1.11315898753116</v>
      </c>
      <c r="Z185" s="2">
        <f t="shared" si="40"/>
        <v>1.1466139715802646</v>
      </c>
      <c r="AA185" s="2">
        <f t="shared" si="41"/>
        <v>1.0910603950305702</v>
      </c>
    </row>
    <row r="186" spans="1:27" x14ac:dyDescent="0.35">
      <c r="A186" s="2">
        <v>185</v>
      </c>
      <c r="B186" s="2">
        <f t="shared" si="46"/>
        <v>89.5</v>
      </c>
      <c r="C186" s="2">
        <v>896.43302886863398</v>
      </c>
      <c r="D186" s="2">
        <v>480.16352916456691</v>
      </c>
      <c r="E186" s="2">
        <v>867.64785163037743</v>
      </c>
      <c r="F186" s="2">
        <v>478.18855442916129</v>
      </c>
      <c r="G186" s="2">
        <v>140.15116279069767</v>
      </c>
      <c r="H186" s="2">
        <v>137.6875</v>
      </c>
      <c r="I186" s="2">
        <v>155.43243243243242</v>
      </c>
      <c r="J186" s="2">
        <v>196.24183006535947</v>
      </c>
      <c r="O186" s="2">
        <f t="shared" ref="O186:O249" si="47">N$47</f>
        <v>54.032549434684235</v>
      </c>
      <c r="P186" s="2">
        <f t="shared" si="34"/>
        <v>86.118613356013441</v>
      </c>
      <c r="Q186" s="2">
        <f t="shared" si="35"/>
        <v>83.654950565315772</v>
      </c>
      <c r="R186" s="2">
        <f t="shared" si="36"/>
        <v>101.39988299774819</v>
      </c>
      <c r="S186" s="2">
        <f t="shared" si="37"/>
        <v>142.20928063067524</v>
      </c>
      <c r="T186" s="1">
        <f t="shared" si="42"/>
        <v>41351.017315782221</v>
      </c>
      <c r="U186" s="1">
        <f t="shared" si="43"/>
        <v>40002.839881671294</v>
      </c>
      <c r="V186" s="1">
        <f t="shared" si="44"/>
        <v>48688.525677072939</v>
      </c>
      <c r="W186" s="1">
        <f t="shared" si="45"/>
        <v>68002.85033119352</v>
      </c>
      <c r="X186" s="2">
        <f t="shared" si="38"/>
        <v>0.80370317497937349</v>
      </c>
      <c r="Y186" s="2">
        <f t="shared" si="39"/>
        <v>0.71769538904496832</v>
      </c>
      <c r="Z186" s="2">
        <f t="shared" si="40"/>
        <v>0.94631583965392085</v>
      </c>
      <c r="AA186" s="2">
        <f t="shared" si="41"/>
        <v>1.2200466834099588</v>
      </c>
    </row>
    <row r="187" spans="1:27" x14ac:dyDescent="0.35">
      <c r="A187" s="2">
        <v>186</v>
      </c>
      <c r="B187" s="2">
        <f t="shared" si="46"/>
        <v>90</v>
      </c>
      <c r="C187" s="2">
        <v>895.19610613319696</v>
      </c>
      <c r="D187" s="2">
        <v>479.14526096818241</v>
      </c>
      <c r="E187" s="2">
        <v>870.33548621601835</v>
      </c>
      <c r="F187" s="2">
        <v>479.23938942104797</v>
      </c>
      <c r="G187" s="2">
        <v>154.05747126436782</v>
      </c>
      <c r="H187" s="2">
        <v>163.21250000000001</v>
      </c>
      <c r="I187" s="2">
        <v>176.37837837837839</v>
      </c>
      <c r="J187" s="2">
        <v>188.81045751633988</v>
      </c>
      <c r="O187" s="2">
        <f t="shared" si="47"/>
        <v>54.032549434684235</v>
      </c>
      <c r="P187" s="2">
        <f t="shared" si="34"/>
        <v>100.02492182968359</v>
      </c>
      <c r="Q187" s="2">
        <f t="shared" si="35"/>
        <v>109.17995056531578</v>
      </c>
      <c r="R187" s="2">
        <f t="shared" si="36"/>
        <v>122.34582894369416</v>
      </c>
      <c r="S187" s="2">
        <f t="shared" si="37"/>
        <v>134.77790808165565</v>
      </c>
      <c r="T187" s="1">
        <f t="shared" si="42"/>
        <v>47926.467273405789</v>
      </c>
      <c r="U187" s="1">
        <f t="shared" si="43"/>
        <v>52323.332845942132</v>
      </c>
      <c r="V187" s="1">
        <f t="shared" si="44"/>
        <v>58621.424137594942</v>
      </c>
      <c r="W187" s="1">
        <f t="shared" si="45"/>
        <v>64590.882376498783</v>
      </c>
      <c r="X187" s="2">
        <f t="shared" si="38"/>
        <v>0.93150438401620805</v>
      </c>
      <c r="Y187" s="2">
        <f t="shared" si="39"/>
        <v>0.93873872040279005</v>
      </c>
      <c r="Z187" s="2">
        <f t="shared" si="40"/>
        <v>1.1393728077208805</v>
      </c>
      <c r="AA187" s="2">
        <f t="shared" si="41"/>
        <v>1.1588321877417254</v>
      </c>
    </row>
    <row r="188" spans="1:27" x14ac:dyDescent="0.35">
      <c r="A188" s="2">
        <v>187</v>
      </c>
      <c r="B188" s="2">
        <f t="shared" si="46"/>
        <v>90.5</v>
      </c>
      <c r="C188" s="2">
        <v>890.18733258722978</v>
      </c>
      <c r="D188" s="2">
        <v>474.70606195459777</v>
      </c>
      <c r="E188" s="2">
        <v>866.18186912911881</v>
      </c>
      <c r="F188" s="2">
        <v>478.14149315318662</v>
      </c>
      <c r="G188" s="2">
        <v>155.24418604651163</v>
      </c>
      <c r="H188" s="2">
        <v>173.72499999999999</v>
      </c>
      <c r="I188" s="2">
        <v>155.26530612244898</v>
      </c>
      <c r="J188" s="2">
        <v>178.76129032258063</v>
      </c>
      <c r="O188" s="2">
        <f t="shared" si="47"/>
        <v>54.032549434684235</v>
      </c>
      <c r="P188" s="2">
        <f t="shared" si="34"/>
        <v>101.2116366118274</v>
      </c>
      <c r="Q188" s="2">
        <f t="shared" si="35"/>
        <v>119.69245056531577</v>
      </c>
      <c r="R188" s="2">
        <f t="shared" si="36"/>
        <v>101.23275668776475</v>
      </c>
      <c r="S188" s="2">
        <f t="shared" si="37"/>
        <v>124.72874088789641</v>
      </c>
      <c r="T188" s="1">
        <f t="shared" si="42"/>
        <v>48045.777439980375</v>
      </c>
      <c r="U188" s="1">
        <f t="shared" si="43"/>
        <v>57229.927032464053</v>
      </c>
      <c r="V188" s="1">
        <f t="shared" si="44"/>
        <v>48055.803268056778</v>
      </c>
      <c r="W188" s="1">
        <f t="shared" si="45"/>
        <v>59637.98640725571</v>
      </c>
      <c r="X188" s="2">
        <f t="shared" si="38"/>
        <v>0.93382331027021137</v>
      </c>
      <c r="Y188" s="2">
        <f t="shared" si="39"/>
        <v>1.0267684711404397</v>
      </c>
      <c r="Z188" s="2">
        <f t="shared" si="40"/>
        <v>0.93401817342908522</v>
      </c>
      <c r="AA188" s="2">
        <f t="shared" si="41"/>
        <v>1.0699717315826149</v>
      </c>
    </row>
    <row r="189" spans="1:27" x14ac:dyDescent="0.35">
      <c r="A189" s="2">
        <v>188</v>
      </c>
      <c r="B189" s="2">
        <f t="shared" si="46"/>
        <v>91</v>
      </c>
      <c r="C189" s="2">
        <v>889.24055222183358</v>
      </c>
      <c r="D189" s="2">
        <v>474.49760472980591</v>
      </c>
      <c r="E189" s="2">
        <v>871.5265969982911</v>
      </c>
      <c r="F189" s="2">
        <v>483.9050412379878</v>
      </c>
      <c r="G189" s="2">
        <v>139.94252873563218</v>
      </c>
      <c r="H189" s="2">
        <v>147.75</v>
      </c>
      <c r="I189" s="2">
        <v>148.34375</v>
      </c>
      <c r="J189" s="2">
        <v>172.35099337748343</v>
      </c>
      <c r="O189" s="2">
        <f t="shared" si="47"/>
        <v>54.032549434684235</v>
      </c>
      <c r="P189" s="2">
        <f t="shared" si="34"/>
        <v>85.909979300947953</v>
      </c>
      <c r="Q189" s="2">
        <f t="shared" si="35"/>
        <v>93.717450565315772</v>
      </c>
      <c r="R189" s="2">
        <f t="shared" si="36"/>
        <v>94.311200565315772</v>
      </c>
      <c r="S189" s="2">
        <f t="shared" si="37"/>
        <v>118.31844394279921</v>
      </c>
      <c r="T189" s="1">
        <f t="shared" si="42"/>
        <v>40764.079400687013</v>
      </c>
      <c r="U189" s="1">
        <f t="shared" si="43"/>
        <v>45350.346780528213</v>
      </c>
      <c r="V189" s="1">
        <f t="shared" si="44"/>
        <v>44750.438767434651</v>
      </c>
      <c r="W189" s="1">
        <f t="shared" si="45"/>
        <v>57254.891495354801</v>
      </c>
      <c r="X189" s="2">
        <f t="shared" si="38"/>
        <v>0.7922953814957111</v>
      </c>
      <c r="Y189" s="2">
        <f t="shared" si="39"/>
        <v>0.81363560367843557</v>
      </c>
      <c r="Z189" s="2">
        <f t="shared" si="40"/>
        <v>0.86977472511614107</v>
      </c>
      <c r="AA189" s="2">
        <f t="shared" si="41"/>
        <v>1.0272163613392273</v>
      </c>
    </row>
    <row r="190" spans="1:27" x14ac:dyDescent="0.35">
      <c r="A190" s="2">
        <v>189</v>
      </c>
      <c r="B190" s="2">
        <f t="shared" si="46"/>
        <v>91.5</v>
      </c>
      <c r="C190" s="2">
        <v>887.59132190791752</v>
      </c>
      <c r="D190" s="2">
        <v>474.34860192125643</v>
      </c>
      <c r="E190" s="2">
        <v>868.74733850632151</v>
      </c>
      <c r="F190" s="2">
        <v>479.04100570884168</v>
      </c>
      <c r="G190" s="2">
        <v>167.13636363636363</v>
      </c>
      <c r="H190" s="2">
        <v>143.76543209876544</v>
      </c>
      <c r="I190" s="2">
        <v>153.75257731958763</v>
      </c>
      <c r="J190" s="2">
        <v>154.85064935064935</v>
      </c>
      <c r="O190" s="2">
        <f t="shared" si="47"/>
        <v>54.032549434684235</v>
      </c>
      <c r="P190" s="2">
        <f t="shared" si="34"/>
        <v>113.1038142016794</v>
      </c>
      <c r="Q190" s="2">
        <f t="shared" si="35"/>
        <v>89.732882664081217</v>
      </c>
      <c r="R190" s="2">
        <f t="shared" si="36"/>
        <v>99.720027884903402</v>
      </c>
      <c r="S190" s="2">
        <f t="shared" si="37"/>
        <v>100.81809991596512</v>
      </c>
      <c r="T190" s="1">
        <f t="shared" si="42"/>
        <v>53650.636138528171</v>
      </c>
      <c r="U190" s="1">
        <f t="shared" si="43"/>
        <v>42985.730356554952</v>
      </c>
      <c r="V190" s="1">
        <f t="shared" si="44"/>
        <v>47302.055810752638</v>
      </c>
      <c r="W190" s="1">
        <f t="shared" si="45"/>
        <v>48296.003977398417</v>
      </c>
      <c r="X190" s="2">
        <f t="shared" si="38"/>
        <v>1.0427599948729953</v>
      </c>
      <c r="Y190" s="2">
        <f t="shared" si="39"/>
        <v>0.77121175803733688</v>
      </c>
      <c r="Z190" s="2">
        <f t="shared" si="40"/>
        <v>0.91936825031010172</v>
      </c>
      <c r="AA190" s="2">
        <f t="shared" si="41"/>
        <v>0.8664839662985484</v>
      </c>
    </row>
    <row r="191" spans="1:27" x14ac:dyDescent="0.35">
      <c r="A191" s="2">
        <v>190</v>
      </c>
      <c r="B191" s="2">
        <f t="shared" si="46"/>
        <v>92</v>
      </c>
      <c r="C191" s="2">
        <v>891.57696183321457</v>
      </c>
      <c r="D191" s="2">
        <v>474.36410553189194</v>
      </c>
      <c r="E191" s="2">
        <v>862.21149985487648</v>
      </c>
      <c r="F191" s="2">
        <v>477.59913799616982</v>
      </c>
      <c r="G191" s="2">
        <v>148.79775280898878</v>
      </c>
      <c r="H191" s="2">
        <v>143.33333333333334</v>
      </c>
      <c r="I191" s="2">
        <v>186.14432989690721</v>
      </c>
      <c r="J191" s="2">
        <v>173.8987341772152</v>
      </c>
      <c r="O191" s="2">
        <f t="shared" si="47"/>
        <v>54.032549434684235</v>
      </c>
      <c r="P191" s="2">
        <f t="shared" si="34"/>
        <v>94.765203374304548</v>
      </c>
      <c r="Q191" s="2">
        <f t="shared" si="35"/>
        <v>89.300783898649115</v>
      </c>
      <c r="R191" s="2">
        <f t="shared" si="36"/>
        <v>132.11178046222298</v>
      </c>
      <c r="S191" s="2">
        <f t="shared" si="37"/>
        <v>119.86618474253098</v>
      </c>
      <c r="T191" s="1">
        <f t="shared" si="42"/>
        <v>44953.210934199808</v>
      </c>
      <c r="U191" s="1">
        <f t="shared" si="43"/>
        <v>42649.977412377055</v>
      </c>
      <c r="V191" s="1">
        <f t="shared" si="44"/>
        <v>62669.086569188083</v>
      </c>
      <c r="W191" s="1">
        <f t="shared" si="45"/>
        <v>57247.98650792244</v>
      </c>
      <c r="X191" s="2">
        <f t="shared" si="38"/>
        <v>0.873715828498969</v>
      </c>
      <c r="Y191" s="2">
        <f t="shared" si="39"/>
        <v>0.76518797721058718</v>
      </c>
      <c r="Z191" s="2">
        <f t="shared" si="40"/>
        <v>1.2180436448292711</v>
      </c>
      <c r="AA191" s="2">
        <f t="shared" si="41"/>
        <v>1.0270924781935238</v>
      </c>
    </row>
    <row r="192" spans="1:27" x14ac:dyDescent="0.35">
      <c r="A192" s="2">
        <v>191</v>
      </c>
      <c r="B192" s="2">
        <f t="shared" si="46"/>
        <v>92.5</v>
      </c>
      <c r="C192" s="2">
        <v>886.32385787037094</v>
      </c>
      <c r="D192" s="2">
        <v>477.30848409239451</v>
      </c>
      <c r="E192" s="2">
        <v>858.24113058063415</v>
      </c>
      <c r="F192" s="2">
        <v>477.29856686919192</v>
      </c>
      <c r="G192" s="2">
        <v>130.04494382022472</v>
      </c>
      <c r="H192" s="2">
        <v>154.81481481481481</v>
      </c>
      <c r="I192" s="2">
        <v>159.94897959183675</v>
      </c>
      <c r="J192" s="2">
        <v>167.75949367088609</v>
      </c>
      <c r="O192" s="2">
        <f t="shared" si="47"/>
        <v>54.032549434684235</v>
      </c>
      <c r="P192" s="2">
        <f t="shared" si="34"/>
        <v>76.012394385540489</v>
      </c>
      <c r="Q192" s="2">
        <f t="shared" si="35"/>
        <v>100.78226538013058</v>
      </c>
      <c r="R192" s="2">
        <f t="shared" si="36"/>
        <v>105.91643015715252</v>
      </c>
      <c r="S192" s="2">
        <f t="shared" si="37"/>
        <v>113.72694423620186</v>
      </c>
      <c r="T192" s="1">
        <f t="shared" si="42"/>
        <v>36281.360736395567</v>
      </c>
      <c r="U192" s="1">
        <f t="shared" si="43"/>
        <v>48103.230831766901</v>
      </c>
      <c r="V192" s="1">
        <f t="shared" si="44"/>
        <v>50554.810718788445</v>
      </c>
      <c r="W192" s="1">
        <f t="shared" si="45"/>
        <v>54281.70749835165</v>
      </c>
      <c r="X192" s="2">
        <f t="shared" si="38"/>
        <v>0.7051687409219789</v>
      </c>
      <c r="Y192" s="2">
        <f t="shared" si="39"/>
        <v>0.86302540190260346</v>
      </c>
      <c r="Z192" s="2">
        <f t="shared" si="40"/>
        <v>0.98258917247155853</v>
      </c>
      <c r="AA192" s="2">
        <f t="shared" si="41"/>
        <v>0.97387413734354689</v>
      </c>
    </row>
    <row r="193" spans="1:27" x14ac:dyDescent="0.35">
      <c r="A193" s="2">
        <v>192</v>
      </c>
      <c r="B193" s="2">
        <f t="shared" si="46"/>
        <v>93</v>
      </c>
      <c r="C193" s="2">
        <v>886.9652252146717</v>
      </c>
      <c r="D193" s="2">
        <v>479.85054793637244</v>
      </c>
      <c r="E193" s="2">
        <v>864.27303774727147</v>
      </c>
      <c r="F193" s="2">
        <v>481.8682326930699</v>
      </c>
      <c r="G193" s="2">
        <v>159.57303370786516</v>
      </c>
      <c r="H193" s="2">
        <v>133.79012345679013</v>
      </c>
      <c r="I193" s="2">
        <v>159.93</v>
      </c>
      <c r="J193" s="2">
        <v>173.63522012578616</v>
      </c>
      <c r="O193" s="2">
        <f t="shared" si="47"/>
        <v>54.032549434684235</v>
      </c>
      <c r="P193" s="2">
        <f t="shared" si="34"/>
        <v>105.54048427318094</v>
      </c>
      <c r="Q193" s="2">
        <f t="shared" si="35"/>
        <v>79.757574022105899</v>
      </c>
      <c r="R193" s="2">
        <f t="shared" si="36"/>
        <v>105.89745056531578</v>
      </c>
      <c r="S193" s="2">
        <f t="shared" si="37"/>
        <v>119.60267069110193</v>
      </c>
      <c r="T193" s="1">
        <f t="shared" si="42"/>
        <v>50643.65920795597</v>
      </c>
      <c r="U193" s="1">
        <f t="shared" si="43"/>
        <v>38432.64123791887</v>
      </c>
      <c r="V193" s="1">
        <f t="shared" si="44"/>
        <v>50814.94967883169</v>
      </c>
      <c r="W193" s="1">
        <f t="shared" si="45"/>
        <v>57632.727551292519</v>
      </c>
      <c r="X193" s="2">
        <f t="shared" si="38"/>
        <v>0.98431604202571588</v>
      </c>
      <c r="Y193" s="2">
        <f t="shared" si="39"/>
        <v>0.68952428094766249</v>
      </c>
      <c r="Z193" s="2">
        <f t="shared" si="40"/>
        <v>0.98764526351101134</v>
      </c>
      <c r="AA193" s="2">
        <f t="shared" si="41"/>
        <v>1.0339951599436155</v>
      </c>
    </row>
    <row r="194" spans="1:27" x14ac:dyDescent="0.35">
      <c r="A194" s="2">
        <v>193</v>
      </c>
      <c r="B194" s="2">
        <f t="shared" si="46"/>
        <v>93.5</v>
      </c>
      <c r="C194" s="2">
        <v>885.39234815602947</v>
      </c>
      <c r="D194" s="2">
        <v>477.38840040231105</v>
      </c>
      <c r="E194" s="2">
        <v>868.47246678733552</v>
      </c>
      <c r="F194" s="2">
        <v>483.5253246252214</v>
      </c>
      <c r="G194" s="2">
        <v>158.91954022988506</v>
      </c>
      <c r="H194" s="2">
        <v>138.93827160493828</v>
      </c>
      <c r="I194" s="2">
        <v>132.990099009901</v>
      </c>
      <c r="J194" s="2">
        <v>191.01886792452831</v>
      </c>
      <c r="O194" s="2">
        <f t="shared" si="47"/>
        <v>54.032549434684235</v>
      </c>
      <c r="P194" s="2">
        <f t="shared" si="34"/>
        <v>104.88699079520083</v>
      </c>
      <c r="Q194" s="2">
        <f t="shared" si="35"/>
        <v>84.905722170254052</v>
      </c>
      <c r="R194" s="2">
        <f t="shared" si="36"/>
        <v>78.957549575216774</v>
      </c>
      <c r="S194" s="2">
        <f t="shared" si="37"/>
        <v>136.98631848984408</v>
      </c>
      <c r="T194" s="1">
        <f t="shared" si="42"/>
        <v>50071.832758732846</v>
      </c>
      <c r="U194" s="1">
        <f t="shared" si="43"/>
        <v>41054.066874910946</v>
      </c>
      <c r="V194" s="1">
        <f t="shared" si="44"/>
        <v>37693.418291398913</v>
      </c>
      <c r="W194" s="1">
        <f t="shared" si="45"/>
        <v>66236.354117015828</v>
      </c>
      <c r="X194" s="2">
        <f t="shared" si="38"/>
        <v>0.97320195674776067</v>
      </c>
      <c r="Y194" s="2">
        <f t="shared" si="39"/>
        <v>0.73655556917516418</v>
      </c>
      <c r="Z194" s="2">
        <f t="shared" si="40"/>
        <v>0.73261365555474811</v>
      </c>
      <c r="AA194" s="2">
        <f t="shared" si="41"/>
        <v>1.1883537788204119</v>
      </c>
    </row>
    <row r="195" spans="1:27" x14ac:dyDescent="0.35">
      <c r="A195" s="2">
        <v>194</v>
      </c>
      <c r="B195" s="2">
        <f t="shared" si="46"/>
        <v>94</v>
      </c>
      <c r="C195" s="2">
        <v>895.85274412855244</v>
      </c>
      <c r="D195" s="2">
        <v>479.66303730674957</v>
      </c>
      <c r="E195" s="2">
        <v>870.51873402867568</v>
      </c>
      <c r="F195" s="2">
        <v>481.99035944764393</v>
      </c>
      <c r="G195" s="2">
        <v>137.34444444444443</v>
      </c>
      <c r="H195" s="2">
        <v>177.39506172839506</v>
      </c>
      <c r="I195" s="2">
        <v>145.01980198019803</v>
      </c>
      <c r="J195" s="2">
        <v>184.85534591194968</v>
      </c>
      <c r="O195" s="2">
        <f t="shared" si="47"/>
        <v>54.032549434684235</v>
      </c>
      <c r="P195" s="2">
        <f t="shared" si="34"/>
        <v>83.311895009760207</v>
      </c>
      <c r="Q195" s="2">
        <f t="shared" si="35"/>
        <v>123.36251229371084</v>
      </c>
      <c r="R195" s="2">
        <f t="shared" si="36"/>
        <v>90.987252545513797</v>
      </c>
      <c r="S195" s="2">
        <f t="shared" si="37"/>
        <v>130.82279647726546</v>
      </c>
      <c r="T195" s="1">
        <f t="shared" si="42"/>
        <v>39961.636604162617</v>
      </c>
      <c r="U195" s="1">
        <f t="shared" si="43"/>
        <v>59459.54164281008</v>
      </c>
      <c r="V195" s="1">
        <f t="shared" si="44"/>
        <v>43643.221912177432</v>
      </c>
      <c r="W195" s="1">
        <f t="shared" si="45"/>
        <v>63055.326698023142</v>
      </c>
      <c r="X195" s="2">
        <f t="shared" si="38"/>
        <v>0.77669901010825704</v>
      </c>
      <c r="Y195" s="2">
        <f t="shared" si="39"/>
        <v>1.0667702342634078</v>
      </c>
      <c r="Z195" s="2">
        <f t="shared" si="40"/>
        <v>0.84825472972726657</v>
      </c>
      <c r="AA195" s="2">
        <f t="shared" si="41"/>
        <v>1.1312826129284448</v>
      </c>
    </row>
    <row r="196" spans="1:27" x14ac:dyDescent="0.35">
      <c r="A196" s="2">
        <v>195</v>
      </c>
      <c r="B196" s="2">
        <f t="shared" si="46"/>
        <v>94.5</v>
      </c>
      <c r="C196" s="2">
        <v>895.27245938847091</v>
      </c>
      <c r="D196" s="2">
        <v>479.69546437573359</v>
      </c>
      <c r="E196" s="2">
        <v>876.6575357526965</v>
      </c>
      <c r="F196" s="2">
        <v>488.12653234229407</v>
      </c>
      <c r="G196" s="2">
        <v>136.41860465116278</v>
      </c>
      <c r="H196" s="2">
        <v>143.74117647058824</v>
      </c>
      <c r="I196" s="2">
        <v>112.71929824561404</v>
      </c>
      <c r="J196" s="2">
        <v>177.46583850931677</v>
      </c>
      <c r="O196" s="2">
        <f t="shared" si="47"/>
        <v>54.032549434684235</v>
      </c>
      <c r="P196" s="2">
        <f t="shared" si="34"/>
        <v>82.386055216478553</v>
      </c>
      <c r="Q196" s="2">
        <f t="shared" si="35"/>
        <v>89.708627035904016</v>
      </c>
      <c r="R196" s="2">
        <f t="shared" si="36"/>
        <v>58.686748810929807</v>
      </c>
      <c r="S196" s="2">
        <f t="shared" si="37"/>
        <v>123.43328907463254</v>
      </c>
      <c r="T196" s="1">
        <f t="shared" si="42"/>
        <v>39520.21701515351</v>
      </c>
      <c r="U196" s="1">
        <f t="shared" si="43"/>
        <v>43789.161036223995</v>
      </c>
      <c r="V196" s="1">
        <f t="shared" si="44"/>
        <v>28151.767223561004</v>
      </c>
      <c r="W196" s="1">
        <f t="shared" si="45"/>
        <v>60251.063371604352</v>
      </c>
      <c r="X196" s="2">
        <f t="shared" si="38"/>
        <v>0.7681195277106303</v>
      </c>
      <c r="Y196" s="2">
        <f t="shared" si="39"/>
        <v>0.78562619701020431</v>
      </c>
      <c r="Z196" s="2">
        <f t="shared" si="40"/>
        <v>0.54716101725073707</v>
      </c>
      <c r="AA196" s="2">
        <f t="shared" si="41"/>
        <v>1.0809710134272099</v>
      </c>
    </row>
    <row r="197" spans="1:27" x14ac:dyDescent="0.35">
      <c r="A197" s="2">
        <v>196</v>
      </c>
      <c r="B197" s="2">
        <f t="shared" si="46"/>
        <v>95</v>
      </c>
      <c r="C197" s="2">
        <v>889.45434133660046</v>
      </c>
      <c r="D197" s="2">
        <v>480.7582249030844</v>
      </c>
      <c r="E197" s="2">
        <v>876.13833361683407</v>
      </c>
      <c r="F197" s="2">
        <v>486.79690023482294</v>
      </c>
      <c r="G197" s="2">
        <v>123.2183908045977</v>
      </c>
      <c r="H197" s="2">
        <v>145.41666666666666</v>
      </c>
      <c r="I197" s="2">
        <v>154.77358490566039</v>
      </c>
      <c r="J197" s="2">
        <v>147.91411042944785</v>
      </c>
      <c r="O197" s="2">
        <f t="shared" si="47"/>
        <v>54.032549434684235</v>
      </c>
      <c r="P197" s="2">
        <f t="shared" si="34"/>
        <v>69.185841369913476</v>
      </c>
      <c r="Q197" s="2">
        <f t="shared" si="35"/>
        <v>91.38411723198243</v>
      </c>
      <c r="R197" s="2">
        <f t="shared" si="36"/>
        <v>100.74103547097616</v>
      </c>
      <c r="S197" s="2">
        <f t="shared" si="37"/>
        <v>93.881560994763618</v>
      </c>
      <c r="T197" s="1">
        <f t="shared" si="42"/>
        <v>33261.662285425984</v>
      </c>
      <c r="U197" s="1">
        <f t="shared" si="43"/>
        <v>44485.504999224715</v>
      </c>
      <c r="V197" s="1">
        <f t="shared" si="44"/>
        <v>48432.081387925158</v>
      </c>
      <c r="W197" s="1">
        <f t="shared" si="45"/>
        <v>45701.252881457389</v>
      </c>
      <c r="X197" s="2">
        <f t="shared" si="38"/>
        <v>0.64647753112680251</v>
      </c>
      <c r="Y197" s="2">
        <f t="shared" si="39"/>
        <v>0.79811938131694904</v>
      </c>
      <c r="Z197" s="2">
        <f t="shared" si="40"/>
        <v>0.9413315586670844</v>
      </c>
      <c r="AA197" s="2">
        <f t="shared" si="41"/>
        <v>0.81993124897185909</v>
      </c>
    </row>
    <row r="198" spans="1:27" x14ac:dyDescent="0.35">
      <c r="A198" s="2">
        <v>197</v>
      </c>
      <c r="B198" s="2">
        <f t="shared" si="46"/>
        <v>95.5</v>
      </c>
      <c r="C198" s="2">
        <v>896.05126259226461</v>
      </c>
      <c r="D198" s="2">
        <v>481.72242207908585</v>
      </c>
      <c r="E198" s="2">
        <v>886.53764698513783</v>
      </c>
      <c r="F198" s="2">
        <v>488.84060746438649</v>
      </c>
      <c r="G198" s="2">
        <v>140.28735632183907</v>
      </c>
      <c r="H198" s="2">
        <v>157.92941176470589</v>
      </c>
      <c r="I198" s="2">
        <v>140.53488372093022</v>
      </c>
      <c r="J198" s="2">
        <v>180.44444444444446</v>
      </c>
      <c r="O198" s="2">
        <f t="shared" si="47"/>
        <v>54.032549434684235</v>
      </c>
      <c r="P198" s="2">
        <f t="shared" si="34"/>
        <v>86.254806887154842</v>
      </c>
      <c r="Q198" s="2">
        <f t="shared" si="35"/>
        <v>103.89686233002166</v>
      </c>
      <c r="R198" s="2">
        <f t="shared" si="36"/>
        <v>86.502334286245997</v>
      </c>
      <c r="S198" s="2">
        <f t="shared" si="37"/>
        <v>126.41189500976023</v>
      </c>
      <c r="T198" s="1">
        <f t="shared" si="42"/>
        <v>41550.874489644048</v>
      </c>
      <c r="U198" s="1">
        <f t="shared" si="43"/>
        <v>50789.005295051524</v>
      </c>
      <c r="V198" s="1">
        <f t="shared" si="44"/>
        <v>41670.113987865174</v>
      </c>
      <c r="W198" s="1">
        <f t="shared" si="45"/>
        <v>61795.267547295436</v>
      </c>
      <c r="X198" s="2">
        <f t="shared" si="38"/>
        <v>0.80758762222159042</v>
      </c>
      <c r="Y198" s="2">
        <f t="shared" si="39"/>
        <v>0.91121117956278608</v>
      </c>
      <c r="Z198" s="2">
        <f t="shared" si="40"/>
        <v>0.80990517495726866</v>
      </c>
      <c r="AA198" s="2">
        <f t="shared" si="41"/>
        <v>1.1086757518886727</v>
      </c>
    </row>
    <row r="199" spans="1:27" x14ac:dyDescent="0.35">
      <c r="A199" s="2">
        <v>198</v>
      </c>
      <c r="B199" s="2">
        <f t="shared" si="46"/>
        <v>96</v>
      </c>
      <c r="C199" s="2">
        <v>900.1743383770546</v>
      </c>
      <c r="D199" s="2">
        <v>482.8402918562395</v>
      </c>
      <c r="E199" s="2">
        <v>887.54550995475324</v>
      </c>
      <c r="F199" s="2">
        <v>489.3293312159384</v>
      </c>
      <c r="G199" s="2">
        <v>176.98863636363637</v>
      </c>
      <c r="H199" s="2">
        <v>138.43023255813952</v>
      </c>
      <c r="I199" s="2">
        <v>150.25663716814159</v>
      </c>
      <c r="J199" s="2">
        <v>185.98734177215189</v>
      </c>
      <c r="O199" s="2">
        <f t="shared" si="47"/>
        <v>54.032549434684235</v>
      </c>
      <c r="P199" s="2">
        <f t="shared" si="34"/>
        <v>122.95608692895215</v>
      </c>
      <c r="Q199" s="2">
        <f t="shared" si="35"/>
        <v>84.397683123455295</v>
      </c>
      <c r="R199" s="2">
        <f t="shared" si="36"/>
        <v>96.224087733457367</v>
      </c>
      <c r="S199" s="2">
        <f t="shared" si="37"/>
        <v>131.95479233746767</v>
      </c>
      <c r="T199" s="1">
        <f t="shared" si="42"/>
        <v>59368.152898276407</v>
      </c>
      <c r="U199" s="1">
        <f t="shared" si="43"/>
        <v>41298.261838975071</v>
      </c>
      <c r="V199" s="1">
        <f t="shared" si="44"/>
        <v>46460.86660482295</v>
      </c>
      <c r="W199" s="1">
        <f t="shared" si="45"/>
        <v>64569.350285231085</v>
      </c>
      <c r="X199" s="2">
        <f t="shared" si="38"/>
        <v>1.1538863146371674</v>
      </c>
      <c r="Y199" s="2">
        <f t="shared" si="39"/>
        <v>0.74093669812138996</v>
      </c>
      <c r="Z199" s="2">
        <f t="shared" si="40"/>
        <v>0.90301879920951078</v>
      </c>
      <c r="AA199" s="2">
        <f t="shared" si="41"/>
        <v>1.1584458781030837</v>
      </c>
    </row>
    <row r="200" spans="1:27" x14ac:dyDescent="0.35">
      <c r="A200" s="2">
        <v>199</v>
      </c>
      <c r="B200" s="2">
        <f t="shared" si="46"/>
        <v>96.5</v>
      </c>
      <c r="C200" s="2">
        <v>904.32795546395425</v>
      </c>
      <c r="D200" s="2">
        <v>485.38642348707975</v>
      </c>
      <c r="E200" s="2">
        <v>886.47656438091872</v>
      </c>
      <c r="F200" s="2">
        <v>490.31877496648508</v>
      </c>
      <c r="G200" s="2">
        <v>128.11627906976744</v>
      </c>
      <c r="H200" s="2">
        <v>138.7906976744186</v>
      </c>
      <c r="I200" s="2">
        <v>127.65833333333333</v>
      </c>
      <c r="J200" s="2">
        <v>170.55345911949686</v>
      </c>
      <c r="O200" s="2">
        <f t="shared" si="47"/>
        <v>54.032549434684235</v>
      </c>
      <c r="P200" s="2">
        <f t="shared" si="34"/>
        <v>74.083729635083216</v>
      </c>
      <c r="Q200" s="2">
        <f t="shared" si="35"/>
        <v>84.758148239734368</v>
      </c>
      <c r="R200" s="2">
        <f t="shared" si="36"/>
        <v>73.625783898649104</v>
      </c>
      <c r="S200" s="2">
        <f t="shared" si="37"/>
        <v>116.52090968481264</v>
      </c>
      <c r="T200" s="1">
        <f t="shared" si="42"/>
        <v>35959.236566156826</v>
      </c>
      <c r="U200" s="1">
        <f t="shared" si="43"/>
        <v>41558.511413334301</v>
      </c>
      <c r="V200" s="1">
        <f t="shared" si="44"/>
        <v>35736.955922997913</v>
      </c>
      <c r="W200" s="1">
        <f t="shared" si="45"/>
        <v>57132.389694637779</v>
      </c>
      <c r="X200" s="2">
        <f t="shared" si="38"/>
        <v>0.69890789813831999</v>
      </c>
      <c r="Y200" s="2">
        <f t="shared" si="39"/>
        <v>0.7456058646123449</v>
      </c>
      <c r="Z200" s="2">
        <f t="shared" si="40"/>
        <v>0.69458762574262511</v>
      </c>
      <c r="AA200" s="2">
        <f t="shared" si="41"/>
        <v>1.0250185429397243</v>
      </c>
    </row>
    <row r="201" spans="1:27" x14ac:dyDescent="0.35">
      <c r="A201" s="2">
        <v>200</v>
      </c>
      <c r="B201" s="2">
        <f t="shared" si="46"/>
        <v>97</v>
      </c>
      <c r="C201" s="2">
        <v>905.64123145466522</v>
      </c>
      <c r="D201" s="2">
        <v>482.89192691482828</v>
      </c>
      <c r="E201" s="2">
        <v>881.89536906448541</v>
      </c>
      <c r="F201" s="2">
        <v>487.44759622963323</v>
      </c>
      <c r="G201" s="2">
        <v>125.67441860465117</v>
      </c>
      <c r="H201" s="2">
        <v>195.2093023255814</v>
      </c>
      <c r="I201" s="2">
        <v>143.86324786324786</v>
      </c>
      <c r="J201" s="2">
        <v>178.56687898089172</v>
      </c>
      <c r="O201" s="2">
        <f t="shared" si="47"/>
        <v>54.032549434684235</v>
      </c>
      <c r="P201" s="2">
        <f t="shared" si="34"/>
        <v>71.641869169966924</v>
      </c>
      <c r="Q201" s="2">
        <f t="shared" si="35"/>
        <v>141.17675289089718</v>
      </c>
      <c r="R201" s="2">
        <f t="shared" si="36"/>
        <v>89.830698428563636</v>
      </c>
      <c r="S201" s="2">
        <f t="shared" si="37"/>
        <v>124.53432954620749</v>
      </c>
      <c r="T201" s="1">
        <f t="shared" si="42"/>
        <v>34595.280251265358</v>
      </c>
      <c r="U201" s="1">
        <f t="shared" si="43"/>
        <v>68816.26884017275</v>
      </c>
      <c r="V201" s="1">
        <f t="shared" si="44"/>
        <v>43378.519060273931</v>
      </c>
      <c r="W201" s="1">
        <f t="shared" si="45"/>
        <v>60703.959585367833</v>
      </c>
      <c r="X201" s="2">
        <f t="shared" si="38"/>
        <v>0.67239788479475338</v>
      </c>
      <c r="Y201" s="2">
        <f t="shared" si="39"/>
        <v>1.2346403151367329</v>
      </c>
      <c r="Z201" s="2">
        <f t="shared" si="40"/>
        <v>0.84310993435557591</v>
      </c>
      <c r="AA201" s="2">
        <f t="shared" si="41"/>
        <v>1.0890964746518492</v>
      </c>
    </row>
    <row r="202" spans="1:27" x14ac:dyDescent="0.35">
      <c r="A202" s="2">
        <v>201</v>
      </c>
      <c r="B202" s="2">
        <f t="shared" si="46"/>
        <v>97.5</v>
      </c>
      <c r="C202" s="2">
        <v>903.59496421332494</v>
      </c>
      <c r="D202" s="2">
        <v>483.92611751677765</v>
      </c>
      <c r="E202" s="2">
        <v>877.69594002442136</v>
      </c>
      <c r="F202" s="2">
        <v>485.62626162475362</v>
      </c>
      <c r="G202" s="2">
        <v>149.45882352941177</v>
      </c>
      <c r="H202" s="2">
        <v>134.94252873563218</v>
      </c>
      <c r="I202" s="2">
        <v>140.72413793103448</v>
      </c>
      <c r="J202" s="2">
        <v>208.66233766233765</v>
      </c>
      <c r="O202" s="2">
        <f t="shared" si="47"/>
        <v>54.032549434684235</v>
      </c>
      <c r="P202" s="2">
        <f t="shared" si="34"/>
        <v>95.426274094727546</v>
      </c>
      <c r="Q202" s="2">
        <f t="shared" si="35"/>
        <v>80.909979300947953</v>
      </c>
      <c r="R202" s="2">
        <f t="shared" si="36"/>
        <v>86.691588496350249</v>
      </c>
      <c r="S202" s="2">
        <f t="shared" si="37"/>
        <v>154.62978822765342</v>
      </c>
      <c r="T202" s="1">
        <f t="shared" si="42"/>
        <v>46179.266331753359</v>
      </c>
      <c r="U202" s="1">
        <f t="shared" si="43"/>
        <v>39292.010776055547</v>
      </c>
      <c r="V202" s="1">
        <f t="shared" si="44"/>
        <v>41952.323842400918</v>
      </c>
      <c r="W202" s="1">
        <f t="shared" si="45"/>
        <v>75092.285992822668</v>
      </c>
      <c r="X202" s="2">
        <f t="shared" si="38"/>
        <v>0.89754558359760106</v>
      </c>
      <c r="Y202" s="2">
        <f t="shared" si="39"/>
        <v>0.70494232518729139</v>
      </c>
      <c r="Z202" s="2">
        <f t="shared" si="40"/>
        <v>0.81539023846535019</v>
      </c>
      <c r="AA202" s="2">
        <f t="shared" si="41"/>
        <v>1.3472390352612951</v>
      </c>
    </row>
    <row r="203" spans="1:27" x14ac:dyDescent="0.35">
      <c r="A203" s="2">
        <v>202</v>
      </c>
      <c r="B203" s="2">
        <f t="shared" si="46"/>
        <v>98</v>
      </c>
      <c r="C203" s="2">
        <v>893.6537703766644</v>
      </c>
      <c r="D203" s="2">
        <v>480.39470433438299</v>
      </c>
      <c r="E203" s="2">
        <v>878.74961494720105</v>
      </c>
      <c r="F203" s="2">
        <v>487.40670936363574</v>
      </c>
      <c r="G203" s="2">
        <v>143.84146341463415</v>
      </c>
      <c r="H203" s="2">
        <v>147.7906976744186</v>
      </c>
      <c r="I203" s="2">
        <v>151.04310344827587</v>
      </c>
      <c r="J203" s="2">
        <v>183.27044025157232</v>
      </c>
      <c r="O203" s="2">
        <f t="shared" si="47"/>
        <v>54.032549434684235</v>
      </c>
      <c r="P203" s="2">
        <f t="shared" si="34"/>
        <v>89.808913979949921</v>
      </c>
      <c r="Q203" s="2">
        <f t="shared" si="35"/>
        <v>93.758148239734368</v>
      </c>
      <c r="R203" s="2">
        <f t="shared" si="36"/>
        <v>97.010554013591644</v>
      </c>
      <c r="S203" s="2">
        <f t="shared" si="37"/>
        <v>129.2378908168881</v>
      </c>
      <c r="T203" s="1">
        <f t="shared" si="42"/>
        <v>43143.726677990075</v>
      </c>
      <c r="U203" s="1">
        <f t="shared" si="43"/>
        <v>45698.350509556883</v>
      </c>
      <c r="V203" s="1">
        <f t="shared" si="44"/>
        <v>46603.356412674046</v>
      </c>
      <c r="W203" s="1">
        <f t="shared" si="45"/>
        <v>62991.415088156267</v>
      </c>
      <c r="X203" s="2">
        <f t="shared" si="38"/>
        <v>0.83854648234515861</v>
      </c>
      <c r="Y203" s="2">
        <f t="shared" si="39"/>
        <v>0.81987917719554404</v>
      </c>
      <c r="Z203" s="2">
        <f t="shared" si="40"/>
        <v>0.9057882476634046</v>
      </c>
      <c r="AA203" s="2">
        <f t="shared" si="41"/>
        <v>1.1301359676441705</v>
      </c>
    </row>
    <row r="204" spans="1:27" x14ac:dyDescent="0.35">
      <c r="A204" s="2">
        <v>203</v>
      </c>
      <c r="B204" s="2">
        <f t="shared" si="46"/>
        <v>98.5</v>
      </c>
      <c r="C204" s="2">
        <v>893.43998126189751</v>
      </c>
      <c r="D204" s="2">
        <v>482.82060303087871</v>
      </c>
      <c r="E204" s="2">
        <v>884.59827430118105</v>
      </c>
      <c r="F204" s="2">
        <v>492.08646367329425</v>
      </c>
      <c r="G204" s="2">
        <v>147.01162790697674</v>
      </c>
      <c r="H204" s="2">
        <v>163.51724137931035</v>
      </c>
      <c r="I204" s="2">
        <v>138.44642857142858</v>
      </c>
      <c r="J204" s="2">
        <v>168.63924050632912</v>
      </c>
      <c r="O204" s="2">
        <f t="shared" si="47"/>
        <v>54.032549434684235</v>
      </c>
      <c r="P204" s="2">
        <f t="shared" si="34"/>
        <v>92.979078472292514</v>
      </c>
      <c r="Q204" s="2">
        <f t="shared" si="35"/>
        <v>109.48469194462612</v>
      </c>
      <c r="R204" s="2">
        <f t="shared" si="36"/>
        <v>84.413879136744356</v>
      </c>
      <c r="S204" s="2">
        <f t="shared" si="37"/>
        <v>114.60669107164489</v>
      </c>
      <c r="T204" s="1">
        <f t="shared" si="42"/>
        <v>44892.214737247668</v>
      </c>
      <c r="U204" s="1">
        <f t="shared" si="43"/>
        <v>53875.934885391071</v>
      </c>
      <c r="V204" s="1">
        <f t="shared" si="44"/>
        <v>40756.760028978621</v>
      </c>
      <c r="W204" s="1">
        <f t="shared" si="45"/>
        <v>56396.401322743441</v>
      </c>
      <c r="X204" s="2">
        <f t="shared" si="38"/>
        <v>0.87253029933102288</v>
      </c>
      <c r="Y204" s="2">
        <f t="shared" si="39"/>
        <v>0.96659412586976223</v>
      </c>
      <c r="Z204" s="2">
        <f t="shared" si="40"/>
        <v>0.79215312133712867</v>
      </c>
      <c r="AA204" s="2">
        <f t="shared" si="41"/>
        <v>1.011814093894063</v>
      </c>
    </row>
    <row r="205" spans="1:27" x14ac:dyDescent="0.35">
      <c r="A205" s="2">
        <v>204</v>
      </c>
      <c r="B205" s="2">
        <f t="shared" si="46"/>
        <v>99</v>
      </c>
      <c r="C205" s="2">
        <v>895.22664743530652</v>
      </c>
      <c r="D205" s="2">
        <v>480.02127982294763</v>
      </c>
      <c r="E205" s="2">
        <v>881.89536906448541</v>
      </c>
      <c r="F205" s="2">
        <v>493.34677597220417</v>
      </c>
      <c r="G205" s="2">
        <v>151.1764705882353</v>
      </c>
      <c r="H205" s="2">
        <v>138.19540229885058</v>
      </c>
      <c r="I205" s="2">
        <v>163.53636363636363</v>
      </c>
      <c r="J205" s="2">
        <v>145.9496855345912</v>
      </c>
      <c r="O205" s="2">
        <f t="shared" si="47"/>
        <v>54.032549434684235</v>
      </c>
      <c r="P205" s="2">
        <f t="shared" si="34"/>
        <v>97.143921153551076</v>
      </c>
      <c r="Q205" s="2">
        <f t="shared" si="35"/>
        <v>84.162852864166354</v>
      </c>
      <c r="R205" s="2">
        <f t="shared" si="36"/>
        <v>109.5038142016794</v>
      </c>
      <c r="S205" s="2">
        <f t="shared" si="37"/>
        <v>91.917136099906969</v>
      </c>
      <c r="T205" s="1">
        <f t="shared" si="42"/>
        <v>46631.149359147101</v>
      </c>
      <c r="U205" s="1">
        <f t="shared" si="43"/>
        <v>41521.472117159457</v>
      </c>
      <c r="V205" s="1">
        <f t="shared" si="44"/>
        <v>52564.161038584418</v>
      </c>
      <c r="W205" s="1">
        <f t="shared" si="45"/>
        <v>45347.022751487406</v>
      </c>
      <c r="X205" s="2">
        <f t="shared" si="38"/>
        <v>0.90632843459887569</v>
      </c>
      <c r="Y205" s="2">
        <f t="shared" si="39"/>
        <v>0.74494133848977995</v>
      </c>
      <c r="Z205" s="2">
        <f t="shared" si="40"/>
        <v>1.0216431386493019</v>
      </c>
      <c r="AA205" s="2">
        <f t="shared" si="41"/>
        <v>0.81357596690457923</v>
      </c>
    </row>
    <row r="206" spans="1:27" x14ac:dyDescent="0.35">
      <c r="A206" s="2">
        <v>205</v>
      </c>
      <c r="B206" s="2">
        <f t="shared" si="46"/>
        <v>99.5</v>
      </c>
      <c r="C206" s="2">
        <v>899.25809931376796</v>
      </c>
      <c r="D206" s="2">
        <v>480.86923825158289</v>
      </c>
      <c r="E206" s="2">
        <v>887.43861539736974</v>
      </c>
      <c r="F206" s="2">
        <v>494.32804034924038</v>
      </c>
      <c r="G206" s="2">
        <v>134.36046511627907</v>
      </c>
      <c r="H206" s="2">
        <v>153.10344827586206</v>
      </c>
      <c r="I206" s="2">
        <v>129.72727272727272</v>
      </c>
      <c r="J206" s="2">
        <v>168.14906832298138</v>
      </c>
      <c r="O206" s="2">
        <f t="shared" si="47"/>
        <v>54.032549434684235</v>
      </c>
      <c r="P206" s="2">
        <f t="shared" ref="P206:P250" si="48">G206-$O206</f>
        <v>80.327915681594845</v>
      </c>
      <c r="Q206" s="2">
        <f t="shared" ref="Q206:Q250" si="49">H206-$O206</f>
        <v>99.070898841177836</v>
      </c>
      <c r="R206" s="2">
        <f t="shared" ref="R206:R250" si="50">I206-$O206</f>
        <v>75.694723292588492</v>
      </c>
      <c r="S206" s="2">
        <f t="shared" ref="S206:S250" si="51">J206-$O206</f>
        <v>114.11651888829715</v>
      </c>
      <c r="T206" s="1">
        <f t="shared" si="42"/>
        <v>38627.223624145896</v>
      </c>
      <c r="U206" s="1">
        <f t="shared" si="43"/>
        <v>48973.523279797271</v>
      </c>
      <c r="V206" s="1">
        <f t="shared" si="44"/>
        <v>36399.263929371373</v>
      </c>
      <c r="W206" s="1">
        <f t="shared" si="45"/>
        <v>56410.995153529009</v>
      </c>
      <c r="X206" s="2">
        <f t="shared" ref="X206:X247" si="52">T206/X$3</f>
        <v>0.75076320445242373</v>
      </c>
      <c r="Y206" s="2">
        <f t="shared" ref="Y206:Y247" si="53">U206/Y$3</f>
        <v>0.8786394152806446</v>
      </c>
      <c r="Z206" s="2">
        <f t="shared" ref="Z206:Z247" si="54">V206/Z$3</f>
        <v>0.70746032107371304</v>
      </c>
      <c r="AA206" s="2">
        <f t="shared" ref="AA206:AA247" si="55">W206/AA$3</f>
        <v>1.0120759234315229</v>
      </c>
    </row>
    <row r="207" spans="1:27" x14ac:dyDescent="0.35">
      <c r="A207" s="2">
        <v>206</v>
      </c>
      <c r="B207" s="2">
        <f t="shared" si="46"/>
        <v>100</v>
      </c>
      <c r="C207" s="2">
        <v>904.17524895340648</v>
      </c>
      <c r="D207" s="2">
        <v>484.40626162847116</v>
      </c>
      <c r="E207" s="2">
        <v>889.07257506023097</v>
      </c>
      <c r="F207" s="2">
        <v>495.48856294878306</v>
      </c>
      <c r="G207" s="2">
        <v>142.25882352941176</v>
      </c>
      <c r="H207" s="2">
        <v>163.90804597701148</v>
      </c>
      <c r="I207" s="2">
        <v>145.47787610619469</v>
      </c>
      <c r="J207" s="2">
        <v>182.45569620253164</v>
      </c>
      <c r="O207" s="2">
        <f t="shared" si="47"/>
        <v>54.032549434684235</v>
      </c>
      <c r="P207" s="2">
        <f t="shared" si="48"/>
        <v>88.226274094727529</v>
      </c>
      <c r="Q207" s="2">
        <f t="shared" si="49"/>
        <v>109.87549654232726</v>
      </c>
      <c r="R207" s="2">
        <f t="shared" si="50"/>
        <v>91.445326671510458</v>
      </c>
      <c r="S207" s="2">
        <f t="shared" si="51"/>
        <v>128.42314676784741</v>
      </c>
      <c r="T207" s="1">
        <f t="shared" ref="T207:T250" si="56">P207*$D207</f>
        <v>42737.359611635788</v>
      </c>
      <c r="U207" s="1">
        <f t="shared" ref="U207:U250" si="57">Q207*$F207</f>
        <v>54442.051885041714</v>
      </c>
      <c r="V207" s="1">
        <f t="shared" ref="V207:V250" si="58">R207*$D207</f>
        <v>44296.688836340705</v>
      </c>
      <c r="W207" s="1">
        <f t="shared" ref="W207:W250" si="59">S207*$F207</f>
        <v>63632.200441361369</v>
      </c>
      <c r="X207" s="2">
        <f t="shared" si="52"/>
        <v>0.83064828484878539</v>
      </c>
      <c r="Y207" s="2">
        <f t="shared" si="53"/>
        <v>0.97675089377701774</v>
      </c>
      <c r="Z207" s="2">
        <f t="shared" si="54"/>
        <v>0.86095558875773059</v>
      </c>
      <c r="AA207" s="2">
        <f t="shared" si="55"/>
        <v>1.141632368767771</v>
      </c>
    </row>
    <row r="208" spans="1:27" x14ac:dyDescent="0.35">
      <c r="A208" s="2">
        <v>207</v>
      </c>
      <c r="B208" s="2">
        <f t="shared" si="46"/>
        <v>100.5</v>
      </c>
      <c r="C208" s="2">
        <v>898.69308522474114</v>
      </c>
      <c r="D208" s="2">
        <v>482.85492335957485</v>
      </c>
      <c r="E208" s="2">
        <v>887.85092297584879</v>
      </c>
      <c r="F208" s="2">
        <v>495.41910992455826</v>
      </c>
      <c r="G208" s="2">
        <v>134.45977011494253</v>
      </c>
      <c r="H208" s="2">
        <v>141.95402298850576</v>
      </c>
      <c r="I208" s="2">
        <v>151.86363636363637</v>
      </c>
      <c r="J208" s="2">
        <v>172.77987421383648</v>
      </c>
      <c r="O208" s="2">
        <f t="shared" si="47"/>
        <v>54.032549434684235</v>
      </c>
      <c r="P208" s="2">
        <f t="shared" si="48"/>
        <v>80.427220680258301</v>
      </c>
      <c r="Q208" s="2">
        <f t="shared" si="49"/>
        <v>87.921473553821528</v>
      </c>
      <c r="R208" s="2">
        <f t="shared" si="50"/>
        <v>97.831086928952146</v>
      </c>
      <c r="S208" s="2">
        <f t="shared" si="51"/>
        <v>118.74732477915225</v>
      </c>
      <c r="T208" s="1">
        <f t="shared" si="56"/>
        <v>38834.679477589736</v>
      </c>
      <c r="U208" s="1">
        <f t="shared" si="57"/>
        <v>43557.978171289848</v>
      </c>
      <c r="V208" s="1">
        <f t="shared" si="58"/>
        <v>47238.221981263094</v>
      </c>
      <c r="W208" s="1">
        <f t="shared" si="59"/>
        <v>58829.693948010048</v>
      </c>
      <c r="X208" s="2">
        <f t="shared" si="52"/>
        <v>0.75479534051349306</v>
      </c>
      <c r="Y208" s="2">
        <f t="shared" si="53"/>
        <v>0.78147851957829617</v>
      </c>
      <c r="Z208" s="2">
        <f t="shared" si="54"/>
        <v>0.91812756858660138</v>
      </c>
      <c r="AA208" s="2">
        <f t="shared" si="55"/>
        <v>1.0554700668828987</v>
      </c>
    </row>
    <row r="209" spans="1:27" x14ac:dyDescent="0.35">
      <c r="A209" s="2">
        <v>208</v>
      </c>
      <c r="B209" s="2">
        <f t="shared" si="46"/>
        <v>101</v>
      </c>
      <c r="C209" s="2">
        <v>896.43302886863398</v>
      </c>
      <c r="D209" s="2">
        <v>481.12495941751285</v>
      </c>
      <c r="E209" s="2">
        <v>884.93422862438615</v>
      </c>
      <c r="F209" s="2">
        <v>494.57250991635431</v>
      </c>
      <c r="G209" s="2">
        <v>133.01136363636363</v>
      </c>
      <c r="H209" s="2">
        <v>159.97701149425288</v>
      </c>
      <c r="I209" s="2">
        <v>167.63114754098362</v>
      </c>
      <c r="J209" s="2">
        <v>157.70552147239263</v>
      </c>
      <c r="O209" s="2">
        <f t="shared" si="47"/>
        <v>54.032549434684235</v>
      </c>
      <c r="P209" s="2">
        <f t="shared" si="48"/>
        <v>78.978814201679398</v>
      </c>
      <c r="Q209" s="2">
        <f t="shared" si="49"/>
        <v>105.94446205956865</v>
      </c>
      <c r="R209" s="2">
        <f t="shared" si="50"/>
        <v>113.59859810629939</v>
      </c>
      <c r="S209" s="2">
        <f t="shared" si="51"/>
        <v>103.6729720377084</v>
      </c>
      <c r="T209" s="1">
        <f t="shared" si="56"/>
        <v>37998.678777626286</v>
      </c>
      <c r="U209" s="1">
        <f t="shared" si="57"/>
        <v>52397.218512538842</v>
      </c>
      <c r="V209" s="1">
        <f t="shared" si="58"/>
        <v>54655.120903779651</v>
      </c>
      <c r="W209" s="1">
        <f t="shared" si="59"/>
        <v>51273.801991177461</v>
      </c>
      <c r="X209" s="2">
        <f t="shared" si="52"/>
        <v>0.7385467338174454</v>
      </c>
      <c r="Y209" s="2">
        <f t="shared" si="53"/>
        <v>0.94006431134557888</v>
      </c>
      <c r="Z209" s="2">
        <f t="shared" si="54"/>
        <v>1.0622832774294053</v>
      </c>
      <c r="AA209" s="2">
        <f t="shared" si="55"/>
        <v>0.91990897088117785</v>
      </c>
    </row>
    <row r="210" spans="1:27" x14ac:dyDescent="0.35">
      <c r="A210" s="2">
        <v>209</v>
      </c>
      <c r="B210" s="2">
        <f t="shared" si="46"/>
        <v>101.5</v>
      </c>
      <c r="C210" s="2">
        <v>894.79906920577275</v>
      </c>
      <c r="D210" s="2">
        <v>479.92708315346073</v>
      </c>
      <c r="E210" s="2">
        <v>886.93468391256215</v>
      </c>
      <c r="F210" s="2">
        <v>493.06231899961006</v>
      </c>
      <c r="G210" s="2">
        <v>119.18181818181819</v>
      </c>
      <c r="H210" s="2">
        <v>145.32558139534885</v>
      </c>
      <c r="I210" s="2">
        <v>157.33644859813083</v>
      </c>
      <c r="J210" s="2">
        <v>149.74074074074073</v>
      </c>
      <c r="O210" s="2">
        <f t="shared" si="47"/>
        <v>54.032549434684235</v>
      </c>
      <c r="P210" s="2">
        <f t="shared" si="48"/>
        <v>65.149268747133959</v>
      </c>
      <c r="Q210" s="2">
        <f t="shared" si="49"/>
        <v>91.293031960664621</v>
      </c>
      <c r="R210" s="2">
        <f t="shared" si="50"/>
        <v>103.3038991634466</v>
      </c>
      <c r="S210" s="2">
        <f t="shared" si="51"/>
        <v>95.708191306056506</v>
      </c>
      <c r="T210" s="1">
        <f t="shared" si="56"/>
        <v>31266.898519392918</v>
      </c>
      <c r="U210" s="1">
        <f t="shared" si="57"/>
        <v>45013.154047030817</v>
      </c>
      <c r="V210" s="1">
        <f t="shared" si="58"/>
        <v>49578.339003892157</v>
      </c>
      <c r="W210" s="1">
        <f t="shared" si="59"/>
        <v>47190.102752622537</v>
      </c>
      <c r="X210" s="2">
        <f t="shared" si="52"/>
        <v>0.60770707090205001</v>
      </c>
      <c r="Y210" s="2">
        <f t="shared" si="53"/>
        <v>0.80758599143174536</v>
      </c>
      <c r="Z210" s="2">
        <f t="shared" si="54"/>
        <v>0.96361035481523516</v>
      </c>
      <c r="AA210" s="2">
        <f t="shared" si="55"/>
        <v>0.84664286971369074</v>
      </c>
    </row>
    <row r="211" spans="1:27" x14ac:dyDescent="0.35">
      <c r="A211" s="2">
        <v>210</v>
      </c>
      <c r="B211" s="2">
        <f t="shared" si="46"/>
        <v>102</v>
      </c>
      <c r="C211" s="2">
        <v>900.66299921080758</v>
      </c>
      <c r="D211" s="2">
        <v>482.78976040115515</v>
      </c>
      <c r="E211" s="2">
        <v>882.85742008093632</v>
      </c>
      <c r="F211" s="2">
        <v>491.47713220633955</v>
      </c>
      <c r="G211" s="2">
        <v>144.18823529411765</v>
      </c>
      <c r="H211" s="2">
        <v>189.75581395348837</v>
      </c>
      <c r="I211" s="2">
        <v>144.87037037037038</v>
      </c>
      <c r="J211" s="2">
        <v>168.15243902439025</v>
      </c>
      <c r="O211" s="2">
        <f t="shared" si="47"/>
        <v>54.032549434684235</v>
      </c>
      <c r="P211" s="2">
        <f t="shared" si="48"/>
        <v>90.155685859433419</v>
      </c>
      <c r="Q211" s="2">
        <f t="shared" si="49"/>
        <v>135.72326451880414</v>
      </c>
      <c r="R211" s="2">
        <f t="shared" si="50"/>
        <v>90.837820935686153</v>
      </c>
      <c r="S211" s="2">
        <f t="shared" si="51"/>
        <v>114.11988958970602</v>
      </c>
      <c r="T211" s="1">
        <f t="shared" si="56"/>
        <v>43526.241974877674</v>
      </c>
      <c r="U211" s="1">
        <f t="shared" si="57"/>
        <v>66704.8808193843</v>
      </c>
      <c r="V211" s="1">
        <f t="shared" si="58"/>
        <v>43855.569804902952</v>
      </c>
      <c r="W211" s="1">
        <f t="shared" si="59"/>
        <v>56087.316063252816</v>
      </c>
      <c r="X211" s="2">
        <f t="shared" si="52"/>
        <v>0.84598109408007727</v>
      </c>
      <c r="Y211" s="2">
        <f t="shared" si="53"/>
        <v>1.1967596683754775</v>
      </c>
      <c r="Z211" s="2">
        <f t="shared" si="54"/>
        <v>0.85238194803196699</v>
      </c>
      <c r="AA211" s="2">
        <f t="shared" si="55"/>
        <v>1.0062687609573424</v>
      </c>
    </row>
    <row r="212" spans="1:27" x14ac:dyDescent="0.35">
      <c r="A212" s="2">
        <v>211</v>
      </c>
      <c r="B212" s="2">
        <f t="shared" ref="B212:B247" si="60">B211+0.5</f>
        <v>102.5</v>
      </c>
      <c r="C212" s="2">
        <v>901.33490785721779</v>
      </c>
      <c r="D212" s="2">
        <v>483.08882251982828</v>
      </c>
      <c r="E212" s="2">
        <v>887.30117953787681</v>
      </c>
      <c r="F212" s="2">
        <v>492.51759011596238</v>
      </c>
      <c r="G212" s="2">
        <v>99.117647058823536</v>
      </c>
      <c r="H212" s="2">
        <v>158.75581395348837</v>
      </c>
      <c r="I212" s="2">
        <v>141.45794392523365</v>
      </c>
      <c r="J212" s="2">
        <v>166.33333333333334</v>
      </c>
      <c r="O212" s="2">
        <f t="shared" si="47"/>
        <v>54.032549434684235</v>
      </c>
      <c r="P212" s="2">
        <f t="shared" si="48"/>
        <v>45.085097624139301</v>
      </c>
      <c r="Q212" s="2">
        <f t="shared" si="49"/>
        <v>104.72326451880414</v>
      </c>
      <c r="R212" s="2">
        <f t="shared" si="50"/>
        <v>87.425394490549422</v>
      </c>
      <c r="S212" s="2">
        <f t="shared" si="51"/>
        <v>112.30078389864912</v>
      </c>
      <c r="T212" s="1">
        <f t="shared" si="56"/>
        <v>21780.106724436962</v>
      </c>
      <c r="U212" s="1">
        <f t="shared" si="57"/>
        <v>51578.049869877883</v>
      </c>
      <c r="V212" s="1">
        <f t="shared" si="58"/>
        <v>42234.230882771</v>
      </c>
      <c r="W212" s="1">
        <f t="shared" si="59"/>
        <v>55310.111453896134</v>
      </c>
      <c r="X212" s="2">
        <f t="shared" si="52"/>
        <v>0.42332068379702592</v>
      </c>
      <c r="Y212" s="2">
        <f t="shared" si="53"/>
        <v>0.92536751583238408</v>
      </c>
      <c r="Z212" s="2">
        <f t="shared" si="54"/>
        <v>0.82086941644213962</v>
      </c>
      <c r="AA212" s="2">
        <f t="shared" si="55"/>
        <v>0.99232484682200217</v>
      </c>
    </row>
    <row r="213" spans="1:27" x14ac:dyDescent="0.35">
      <c r="A213" s="2">
        <v>212</v>
      </c>
      <c r="B213" s="2">
        <f t="shared" si="60"/>
        <v>103</v>
      </c>
      <c r="C213" s="2">
        <v>903.74767072387272</v>
      </c>
      <c r="D213" s="2">
        <v>482.54813246588549</v>
      </c>
      <c r="E213" s="2">
        <v>893.19565084502108</v>
      </c>
      <c r="F213" s="2">
        <v>492.23796676050466</v>
      </c>
      <c r="G213" s="2">
        <v>103.36904761904762</v>
      </c>
      <c r="H213" s="2">
        <v>158.69767441860466</v>
      </c>
      <c r="I213" s="2">
        <v>154.01818181818183</v>
      </c>
      <c r="J213" s="2">
        <v>169.23270440251574</v>
      </c>
      <c r="O213" s="2">
        <f t="shared" si="47"/>
        <v>54.032549434684235</v>
      </c>
      <c r="P213" s="2">
        <f t="shared" si="48"/>
        <v>49.336498184363386</v>
      </c>
      <c r="Q213" s="2">
        <f t="shared" si="49"/>
        <v>104.66512498392044</v>
      </c>
      <c r="R213" s="2">
        <f t="shared" si="50"/>
        <v>99.985632383497602</v>
      </c>
      <c r="S213" s="2">
        <f t="shared" si="51"/>
        <v>115.20015496783151</v>
      </c>
      <c r="T213" s="1">
        <f t="shared" si="56"/>
        <v>23807.235061271102</v>
      </c>
      <c r="U213" s="1">
        <f t="shared" si="57"/>
        <v>51520.148312819096</v>
      </c>
      <c r="V213" s="1">
        <f t="shared" si="58"/>
        <v>48247.880180077329</v>
      </c>
      <c r="W213" s="1">
        <f t="shared" si="59"/>
        <v>56705.890051860435</v>
      </c>
      <c r="X213" s="2">
        <f t="shared" si="52"/>
        <v>0.46272018557862887</v>
      </c>
      <c r="Y213" s="2">
        <f t="shared" si="53"/>
        <v>0.92432869757241709</v>
      </c>
      <c r="Z213" s="2">
        <f t="shared" si="54"/>
        <v>0.93775140259857015</v>
      </c>
      <c r="AA213" s="2">
        <f t="shared" si="55"/>
        <v>1.0173666655241191</v>
      </c>
    </row>
    <row r="214" spans="1:27" x14ac:dyDescent="0.35">
      <c r="A214" s="2">
        <v>213</v>
      </c>
      <c r="B214" s="2">
        <f t="shared" si="60"/>
        <v>103.5</v>
      </c>
      <c r="C214" s="2">
        <v>908.02345301921059</v>
      </c>
      <c r="D214" s="2">
        <v>483.69643837910553</v>
      </c>
      <c r="E214" s="2">
        <v>886.64454154252132</v>
      </c>
      <c r="F214" s="2">
        <v>493.79440959647468</v>
      </c>
      <c r="G214" s="2">
        <v>100.17045454545455</v>
      </c>
      <c r="H214" s="2">
        <v>173.18390804597701</v>
      </c>
      <c r="I214" s="2">
        <v>161.05050505050505</v>
      </c>
      <c r="J214" s="2">
        <v>154.84472049689441</v>
      </c>
      <c r="O214" s="2">
        <f t="shared" si="47"/>
        <v>54.032549434684235</v>
      </c>
      <c r="P214" s="2">
        <f t="shared" si="48"/>
        <v>46.137905110770312</v>
      </c>
      <c r="Q214" s="2">
        <f t="shared" si="49"/>
        <v>119.15135861129278</v>
      </c>
      <c r="R214" s="2">
        <f t="shared" si="50"/>
        <v>107.01795561582082</v>
      </c>
      <c r="S214" s="2">
        <f t="shared" si="51"/>
        <v>100.81217106221018</v>
      </c>
      <c r="T214" s="1">
        <f t="shared" si="56"/>
        <v>22316.740376352729</v>
      </c>
      <c r="U214" s="1">
        <f t="shared" si="57"/>
        <v>58836.274778081148</v>
      </c>
      <c r="V214" s="1">
        <f t="shared" si="58"/>
        <v>51764.203973985728</v>
      </c>
      <c r="W214" s="1">
        <f t="shared" si="59"/>
        <v>49780.48648980289</v>
      </c>
      <c r="X214" s="2">
        <f t="shared" si="52"/>
        <v>0.43375075777928968</v>
      </c>
      <c r="Y214" s="2">
        <f t="shared" si="53"/>
        <v>1.0555881342854154</v>
      </c>
      <c r="Z214" s="2">
        <f t="shared" si="54"/>
        <v>1.0060950802362441</v>
      </c>
      <c r="AA214" s="2">
        <f t="shared" si="55"/>
        <v>0.89311723177225122</v>
      </c>
    </row>
    <row r="215" spans="1:27" x14ac:dyDescent="0.35">
      <c r="A215" s="2">
        <v>214</v>
      </c>
      <c r="B215" s="2">
        <f t="shared" si="60"/>
        <v>104</v>
      </c>
      <c r="C215" s="2">
        <v>899.50242973064439</v>
      </c>
      <c r="D215" s="2">
        <v>479.90331320307229</v>
      </c>
      <c r="E215" s="2">
        <v>895.24191808636135</v>
      </c>
      <c r="F215" s="2">
        <v>494.47590717576128</v>
      </c>
      <c r="G215" s="2">
        <v>139.45977011494253</v>
      </c>
      <c r="H215" s="2">
        <v>126.52873563218391</v>
      </c>
      <c r="I215" s="2">
        <v>137.60396039603961</v>
      </c>
      <c r="J215" s="2">
        <v>158.44585987261146</v>
      </c>
      <c r="O215" s="2">
        <f t="shared" si="47"/>
        <v>54.032549434684235</v>
      </c>
      <c r="P215" s="2">
        <f t="shared" si="48"/>
        <v>85.427220680258301</v>
      </c>
      <c r="Q215" s="2">
        <f t="shared" si="49"/>
        <v>72.496186197499668</v>
      </c>
      <c r="R215" s="2">
        <f t="shared" si="50"/>
        <v>83.571410961355383</v>
      </c>
      <c r="S215" s="2">
        <f t="shared" si="51"/>
        <v>104.41331043792724</v>
      </c>
      <c r="T215" s="1">
        <f t="shared" si="56"/>
        <v>40996.806242185972</v>
      </c>
      <c r="U215" s="1">
        <f t="shared" si="57"/>
        <v>35847.617436791552</v>
      </c>
      <c r="V215" s="1">
        <f t="shared" si="58"/>
        <v>40106.197009410003</v>
      </c>
      <c r="W215" s="1">
        <f t="shared" si="59"/>
        <v>51629.866400018458</v>
      </c>
      <c r="X215" s="2">
        <f t="shared" si="52"/>
        <v>0.79681868741554507</v>
      </c>
      <c r="Y215" s="2">
        <f t="shared" si="53"/>
        <v>0.64314608209656987</v>
      </c>
      <c r="Z215" s="2">
        <f t="shared" si="54"/>
        <v>0.7795087029336204</v>
      </c>
      <c r="AA215" s="2">
        <f t="shared" si="55"/>
        <v>0.92629716194921485</v>
      </c>
    </row>
    <row r="216" spans="1:27" x14ac:dyDescent="0.35">
      <c r="A216" s="2">
        <v>215</v>
      </c>
      <c r="B216" s="2">
        <f t="shared" si="60"/>
        <v>104.5</v>
      </c>
      <c r="C216" s="2">
        <v>902.29695887366881</v>
      </c>
      <c r="D216" s="2">
        <v>483.4786473351096</v>
      </c>
      <c r="E216" s="2">
        <v>883.98744825898996</v>
      </c>
      <c r="F216" s="2">
        <v>492.83339678758631</v>
      </c>
      <c r="G216" s="2">
        <v>149.37209302325581</v>
      </c>
      <c r="H216" s="2">
        <v>152.48275862068965</v>
      </c>
      <c r="I216" s="2">
        <v>160.35454545454544</v>
      </c>
      <c r="J216" s="2">
        <v>167.26415094339623</v>
      </c>
      <c r="O216" s="2">
        <f t="shared" si="47"/>
        <v>54.032549434684235</v>
      </c>
      <c r="P216" s="2">
        <f t="shared" si="48"/>
        <v>95.339543588571587</v>
      </c>
      <c r="Q216" s="2">
        <f t="shared" si="49"/>
        <v>98.450209186005424</v>
      </c>
      <c r="R216" s="2">
        <f t="shared" si="50"/>
        <v>106.32199601986122</v>
      </c>
      <c r="S216" s="2">
        <f t="shared" si="51"/>
        <v>113.231601508712</v>
      </c>
      <c r="T216" s="1">
        <f t="shared" si="56"/>
        <v>46094.633571749313</v>
      </c>
      <c r="U216" s="1">
        <f t="shared" si="57"/>
        <v>48519.551007587484</v>
      </c>
      <c r="V216" s="1">
        <f t="shared" si="58"/>
        <v>51404.414817651406</v>
      </c>
      <c r="W216" s="1">
        <f t="shared" si="59"/>
        <v>55804.314795236918</v>
      </c>
      <c r="X216" s="2">
        <f t="shared" si="52"/>
        <v>0.89590065144507192</v>
      </c>
      <c r="Y216" s="2">
        <f t="shared" si="53"/>
        <v>0.8704946483720204</v>
      </c>
      <c r="Z216" s="2">
        <f t="shared" si="54"/>
        <v>0.99910217640849042</v>
      </c>
      <c r="AA216" s="2">
        <f t="shared" si="55"/>
        <v>1.0011914038059579</v>
      </c>
    </row>
    <row r="217" spans="1:27" x14ac:dyDescent="0.35">
      <c r="A217" s="2">
        <v>216</v>
      </c>
      <c r="B217" s="2">
        <f t="shared" si="60"/>
        <v>105</v>
      </c>
      <c r="C217" s="2">
        <v>905.45798364200789</v>
      </c>
      <c r="D217" s="2">
        <v>480.92646896966232</v>
      </c>
      <c r="E217" s="2">
        <v>895.68476696694995</v>
      </c>
      <c r="F217" s="2">
        <v>494.77111860189132</v>
      </c>
      <c r="G217" s="2">
        <v>125.67441860465117</v>
      </c>
      <c r="H217" s="2">
        <v>139.29885057471265</v>
      </c>
      <c r="I217" s="2">
        <v>136.84684684684686</v>
      </c>
      <c r="J217" s="2">
        <v>167.21472392638037</v>
      </c>
      <c r="O217" s="2">
        <f t="shared" si="47"/>
        <v>54.032549434684235</v>
      </c>
      <c r="P217" s="2">
        <f t="shared" si="48"/>
        <v>71.641869169966924</v>
      </c>
      <c r="Q217" s="2">
        <f t="shared" si="49"/>
        <v>85.266301140028418</v>
      </c>
      <c r="R217" s="2">
        <f t="shared" si="50"/>
        <v>82.814297412162631</v>
      </c>
      <c r="S217" s="2">
        <f t="shared" si="51"/>
        <v>113.18217449169614</v>
      </c>
      <c r="T217" s="1">
        <f t="shared" si="56"/>
        <v>34454.471170298704</v>
      </c>
      <c r="U217" s="1">
        <f t="shared" si="57"/>
        <v>42187.303194097578</v>
      </c>
      <c r="V217" s="1">
        <f t="shared" si="58"/>
        <v>39827.587634634816</v>
      </c>
      <c r="W217" s="1">
        <f t="shared" si="59"/>
        <v>55999.271079050952</v>
      </c>
      <c r="X217" s="2">
        <f t="shared" si="52"/>
        <v>0.66966110314378213</v>
      </c>
      <c r="Y217" s="2">
        <f t="shared" si="53"/>
        <v>0.7568870877219559</v>
      </c>
      <c r="Z217" s="2">
        <f t="shared" si="54"/>
        <v>0.77409361876831795</v>
      </c>
      <c r="AA217" s="2">
        <f t="shared" si="55"/>
        <v>1.0046891361262771</v>
      </c>
    </row>
    <row r="218" spans="1:27" x14ac:dyDescent="0.35">
      <c r="A218" s="2">
        <v>217</v>
      </c>
      <c r="B218" s="2">
        <f t="shared" si="60"/>
        <v>105.5</v>
      </c>
      <c r="C218" s="2">
        <v>905.01513476141929</v>
      </c>
      <c r="D218" s="2">
        <v>482.75075537295965</v>
      </c>
      <c r="E218" s="2">
        <v>901.70140348253244</v>
      </c>
      <c r="F218" s="2">
        <v>498.85425315843042</v>
      </c>
      <c r="G218" s="2">
        <v>144.31034482758622</v>
      </c>
      <c r="H218" s="2">
        <v>154.86206896551724</v>
      </c>
      <c r="I218" s="2">
        <v>149.13793103448276</v>
      </c>
      <c r="J218" s="2">
        <v>170.41772151898735</v>
      </c>
      <c r="O218" s="2">
        <f t="shared" si="47"/>
        <v>54.032549434684235</v>
      </c>
      <c r="P218" s="2">
        <f t="shared" si="48"/>
        <v>90.277795392901993</v>
      </c>
      <c r="Q218" s="2">
        <f t="shared" si="49"/>
        <v>100.82951953083301</v>
      </c>
      <c r="R218" s="2">
        <f t="shared" si="50"/>
        <v>95.105381599798534</v>
      </c>
      <c r="S218" s="2">
        <f t="shared" si="51"/>
        <v>116.38517208430312</v>
      </c>
      <c r="T218" s="1">
        <f t="shared" si="56"/>
        <v>43581.673919328932</v>
      </c>
      <c r="U218" s="1">
        <f t="shared" si="57"/>
        <v>50299.234661877075</v>
      </c>
      <c r="V218" s="1">
        <f t="shared" si="58"/>
        <v>45912.194807336316</v>
      </c>
      <c r="W218" s="1">
        <f t="shared" si="59"/>
        <v>58059.238098830436</v>
      </c>
      <c r="X218" s="2">
        <f t="shared" si="52"/>
        <v>0.84705847579019433</v>
      </c>
      <c r="Y218" s="2">
        <f t="shared" si="53"/>
        <v>0.90242415028789724</v>
      </c>
      <c r="Z218" s="2">
        <f t="shared" si="54"/>
        <v>0.89235475043184398</v>
      </c>
      <c r="AA218" s="2">
        <f t="shared" si="55"/>
        <v>1.04164723300274</v>
      </c>
    </row>
    <row r="219" spans="1:27" x14ac:dyDescent="0.35">
      <c r="A219" s="2">
        <v>218</v>
      </c>
      <c r="B219" s="2">
        <f t="shared" si="60"/>
        <v>106</v>
      </c>
      <c r="C219" s="2">
        <v>906.74071833060918</v>
      </c>
      <c r="D219" s="2">
        <v>484.52729369388993</v>
      </c>
      <c r="E219" s="2">
        <v>881.81901580921146</v>
      </c>
      <c r="F219" s="2">
        <v>495.15778574744871</v>
      </c>
      <c r="G219" s="2">
        <v>111.44186046511628</v>
      </c>
      <c r="H219" s="2">
        <v>145.12643678160919</v>
      </c>
      <c r="I219" s="2">
        <v>138.98449612403101</v>
      </c>
      <c r="J219" s="2">
        <v>156.40251572327045</v>
      </c>
      <c r="O219" s="2">
        <f t="shared" si="47"/>
        <v>54.032549434684235</v>
      </c>
      <c r="P219" s="2">
        <f t="shared" si="48"/>
        <v>57.409311030432043</v>
      </c>
      <c r="Q219" s="2">
        <f t="shared" si="49"/>
        <v>91.093887346924959</v>
      </c>
      <c r="R219" s="2">
        <f t="shared" si="50"/>
        <v>84.951946689346784</v>
      </c>
      <c r="S219" s="2">
        <f t="shared" si="51"/>
        <v>102.36996628858623</v>
      </c>
      <c r="T219" s="1">
        <f t="shared" si="56"/>
        <v>27816.37810640602</v>
      </c>
      <c r="U219" s="1">
        <f t="shared" si="57"/>
        <v>45105.847553830899</v>
      </c>
      <c r="V219" s="1">
        <f t="shared" si="58"/>
        <v>41161.536823416813</v>
      </c>
      <c r="W219" s="1">
        <f t="shared" si="59"/>
        <v>50689.285834497328</v>
      </c>
      <c r="X219" s="2">
        <f t="shared" si="52"/>
        <v>0.54064235541824779</v>
      </c>
      <c r="Y219" s="2">
        <f t="shared" si="53"/>
        <v>0.80924901592254672</v>
      </c>
      <c r="Z219" s="2">
        <f t="shared" si="54"/>
        <v>0.80002041012384939</v>
      </c>
      <c r="AA219" s="2">
        <f t="shared" si="55"/>
        <v>0.90942210165607995</v>
      </c>
    </row>
    <row r="220" spans="1:27" x14ac:dyDescent="0.35">
      <c r="A220" s="2">
        <v>219</v>
      </c>
      <c r="B220" s="2">
        <f t="shared" si="60"/>
        <v>106.5</v>
      </c>
      <c r="C220" s="2">
        <v>904.09889569813254</v>
      </c>
      <c r="D220" s="2">
        <v>482.21312695792722</v>
      </c>
      <c r="E220" s="2">
        <v>898.96795694372713</v>
      </c>
      <c r="F220" s="2">
        <v>499.63354220622193</v>
      </c>
      <c r="G220" s="2">
        <v>136.25</v>
      </c>
      <c r="H220" s="2">
        <v>166.14942528735631</v>
      </c>
      <c r="I220" s="2">
        <v>154.17741935483872</v>
      </c>
      <c r="J220" s="2">
        <v>161.56172839506172</v>
      </c>
      <c r="O220" s="2">
        <f t="shared" si="47"/>
        <v>54.032549434684235</v>
      </c>
      <c r="P220" s="2">
        <f t="shared" si="48"/>
        <v>82.217450565315772</v>
      </c>
      <c r="Q220" s="2">
        <f t="shared" si="49"/>
        <v>112.11687585267208</v>
      </c>
      <c r="R220" s="2">
        <f t="shared" si="50"/>
        <v>100.14486992015449</v>
      </c>
      <c r="S220" s="2">
        <f t="shared" si="51"/>
        <v>107.52917896037749</v>
      </c>
      <c r="T220" s="1">
        <f t="shared" si="56"/>
        <v>39646.333927609718</v>
      </c>
      <c r="U220" s="1">
        <f t="shared" si="57"/>
        <v>56017.351823365781</v>
      </c>
      <c r="V220" s="1">
        <f t="shared" si="58"/>
        <v>48291.170872992567</v>
      </c>
      <c r="W220" s="1">
        <f t="shared" si="59"/>
        <v>53725.184574500163</v>
      </c>
      <c r="X220" s="2">
        <f t="shared" si="52"/>
        <v>0.77057075066811154</v>
      </c>
      <c r="Y220" s="2">
        <f t="shared" si="53"/>
        <v>1.0050135247662746</v>
      </c>
      <c r="Z220" s="2">
        <f t="shared" si="54"/>
        <v>0.93859280553377078</v>
      </c>
      <c r="AA220" s="2">
        <f t="shared" si="55"/>
        <v>0.96388949781476574</v>
      </c>
    </row>
    <row r="221" spans="1:27" x14ac:dyDescent="0.35">
      <c r="A221" s="2">
        <v>220</v>
      </c>
      <c r="B221" s="2">
        <f t="shared" si="60"/>
        <v>107</v>
      </c>
      <c r="C221" s="2">
        <v>899.8994666580686</v>
      </c>
      <c r="D221" s="2">
        <v>478.20242674202615</v>
      </c>
      <c r="E221" s="2">
        <v>884.35394388430461</v>
      </c>
      <c r="F221" s="2">
        <v>497.3192409866503</v>
      </c>
      <c r="G221" s="2">
        <v>109.4047619047619</v>
      </c>
      <c r="H221" s="2">
        <v>141.01149425287358</v>
      </c>
      <c r="I221" s="2">
        <v>142.89166666666668</v>
      </c>
      <c r="J221" s="2">
        <v>145.59259259259258</v>
      </c>
      <c r="O221" s="2">
        <f t="shared" si="47"/>
        <v>54.032549434684235</v>
      </c>
      <c r="P221" s="2">
        <f t="shared" si="48"/>
        <v>55.372212470077663</v>
      </c>
      <c r="Q221" s="2">
        <f t="shared" si="49"/>
        <v>86.978944818189348</v>
      </c>
      <c r="R221" s="2">
        <f t="shared" si="50"/>
        <v>88.859117231982452</v>
      </c>
      <c r="S221" s="2">
        <f t="shared" si="51"/>
        <v>91.560043157908353</v>
      </c>
      <c r="T221" s="1">
        <f t="shared" si="56"/>
        <v>26479.126377266221</v>
      </c>
      <c r="U221" s="1">
        <f t="shared" si="57"/>
        <v>43256.302818801669</v>
      </c>
      <c r="V221" s="1">
        <f t="shared" si="58"/>
        <v>42492.6454984882</v>
      </c>
      <c r="W221" s="1">
        <f t="shared" si="59"/>
        <v>45534.571167995928</v>
      </c>
      <c r="X221" s="2">
        <f t="shared" si="52"/>
        <v>0.51465137550477136</v>
      </c>
      <c r="Y221" s="2">
        <f t="shared" si="53"/>
        <v>0.7760661286053121</v>
      </c>
      <c r="Z221" s="2">
        <f t="shared" si="54"/>
        <v>0.82589199292500937</v>
      </c>
      <c r="AA221" s="2">
        <f t="shared" si="55"/>
        <v>0.81694079385559082</v>
      </c>
    </row>
    <row r="222" spans="1:27" x14ac:dyDescent="0.35">
      <c r="A222" s="2">
        <v>221</v>
      </c>
      <c r="B222" s="2">
        <f t="shared" si="60"/>
        <v>107.5</v>
      </c>
      <c r="C222" s="2">
        <v>893.45525191295235</v>
      </c>
      <c r="D222" s="2">
        <v>475.85844895582488</v>
      </c>
      <c r="E222" s="2">
        <v>887.82038167373923</v>
      </c>
      <c r="F222" s="2">
        <v>498.97627374270013</v>
      </c>
      <c r="G222" s="2">
        <v>130.32954545454547</v>
      </c>
      <c r="H222" s="2">
        <v>145.66666666666666</v>
      </c>
      <c r="I222" s="2">
        <v>157.26315789473685</v>
      </c>
      <c r="J222" s="2">
        <v>177.54658385093168</v>
      </c>
      <c r="O222" s="2">
        <f t="shared" si="47"/>
        <v>54.032549434684235</v>
      </c>
      <c r="P222" s="2">
        <f t="shared" si="48"/>
        <v>76.29699601986124</v>
      </c>
      <c r="Q222" s="2">
        <f t="shared" si="49"/>
        <v>91.63411723198243</v>
      </c>
      <c r="R222" s="2">
        <f t="shared" si="50"/>
        <v>103.23060846005262</v>
      </c>
      <c r="S222" s="2">
        <f t="shared" si="51"/>
        <v>123.51403441624745</v>
      </c>
      <c r="T222" s="1">
        <f t="shared" si="56"/>
        <v>36306.570185999917</v>
      </c>
      <c r="U222" s="1">
        <f t="shared" si="57"/>
        <v>45723.250364116342</v>
      </c>
      <c r="V222" s="1">
        <f t="shared" si="58"/>
        <v>49123.157226566698</v>
      </c>
      <c r="W222" s="1">
        <f t="shared" si="59"/>
        <v>61630.572647946778</v>
      </c>
      <c r="X222" s="2">
        <f t="shared" si="52"/>
        <v>0.70565871471226749</v>
      </c>
      <c r="Y222" s="2">
        <f t="shared" si="53"/>
        <v>0.82032590824909113</v>
      </c>
      <c r="Z222" s="2">
        <f t="shared" si="54"/>
        <v>0.95476338892717705</v>
      </c>
      <c r="AA222" s="2">
        <f t="shared" si="55"/>
        <v>1.1057209424248597</v>
      </c>
    </row>
    <row r="223" spans="1:27" x14ac:dyDescent="0.35">
      <c r="A223" s="2">
        <v>222</v>
      </c>
      <c r="B223" s="2">
        <f t="shared" si="60"/>
        <v>108</v>
      </c>
      <c r="C223" s="2">
        <v>901.68613283147761</v>
      </c>
      <c r="D223" s="2">
        <v>480.69001866692781</v>
      </c>
      <c r="E223" s="2">
        <v>895.79166152433334</v>
      </c>
      <c r="F223" s="2">
        <v>501.63712876068826</v>
      </c>
      <c r="G223" s="2">
        <v>173.82558139534885</v>
      </c>
      <c r="H223" s="2">
        <v>123.72413793103448</v>
      </c>
      <c r="I223" s="2">
        <v>165.42735042735043</v>
      </c>
      <c r="J223" s="2">
        <v>186.11180124223603</v>
      </c>
      <c r="O223" s="2">
        <f t="shared" si="47"/>
        <v>54.032549434684235</v>
      </c>
      <c r="P223" s="2">
        <f t="shared" si="48"/>
        <v>119.79303196066462</v>
      </c>
      <c r="Q223" s="2">
        <f t="shared" si="49"/>
        <v>69.691588496350249</v>
      </c>
      <c r="R223" s="2">
        <f t="shared" si="50"/>
        <v>111.39480099266621</v>
      </c>
      <c r="S223" s="2">
        <f t="shared" si="51"/>
        <v>132.0792518075518</v>
      </c>
      <c r="T223" s="1">
        <f t="shared" si="56"/>
        <v>57583.314769339755</v>
      </c>
      <c r="U223" s="1">
        <f t="shared" si="57"/>
        <v>34959.888352080554</v>
      </c>
      <c r="V223" s="1">
        <f t="shared" si="58"/>
        <v>53546.368968563424</v>
      </c>
      <c r="W223" s="1">
        <f t="shared" si="59"/>
        <v>66255.85664560023</v>
      </c>
      <c r="X223" s="2">
        <f t="shared" si="52"/>
        <v>1.1191959934753919</v>
      </c>
      <c r="Y223" s="2">
        <f t="shared" si="53"/>
        <v>0.62721923608506669</v>
      </c>
      <c r="Z223" s="2">
        <f t="shared" si="54"/>
        <v>1.0407334460481663</v>
      </c>
      <c r="AA223" s="2">
        <f t="shared" si="55"/>
        <v>1.1887036758497516</v>
      </c>
    </row>
    <row r="224" spans="1:27" x14ac:dyDescent="0.35">
      <c r="A224" s="2">
        <v>223</v>
      </c>
      <c r="B224" s="2">
        <f t="shared" si="60"/>
        <v>108.5</v>
      </c>
      <c r="C224" s="2">
        <v>901.8999219462446</v>
      </c>
      <c r="D224" s="2">
        <v>481.77506782470016</v>
      </c>
      <c r="E224" s="2">
        <v>884.61354495223588</v>
      </c>
      <c r="F224" s="2">
        <v>500.74964969378755</v>
      </c>
      <c r="G224" s="2">
        <v>135.05813953488371</v>
      </c>
      <c r="H224" s="2">
        <v>171</v>
      </c>
      <c r="I224" s="2">
        <v>158.47058823529412</v>
      </c>
      <c r="J224" s="2">
        <v>159.73456790123456</v>
      </c>
      <c r="O224" s="2">
        <f t="shared" si="47"/>
        <v>54.032549434684235</v>
      </c>
      <c r="P224" s="2">
        <f t="shared" si="48"/>
        <v>81.02559010019948</v>
      </c>
      <c r="Q224" s="2">
        <f t="shared" si="49"/>
        <v>116.96745056531577</v>
      </c>
      <c r="R224" s="2">
        <f t="shared" si="50"/>
        <v>104.43803880060989</v>
      </c>
      <c r="S224" s="2">
        <f t="shared" si="51"/>
        <v>105.70201846655033</v>
      </c>
      <c r="T224" s="1">
        <f t="shared" si="56"/>
        <v>39036.109166059956</v>
      </c>
      <c r="U224" s="1">
        <f t="shared" si="57"/>
        <v>58571.409896157282</v>
      </c>
      <c r="V224" s="1">
        <f t="shared" si="58"/>
        <v>50315.643226642496</v>
      </c>
      <c r="W224" s="1">
        <f t="shared" si="59"/>
        <v>52930.248719051342</v>
      </c>
      <c r="X224" s="2">
        <f t="shared" si="52"/>
        <v>0.75871035133226761</v>
      </c>
      <c r="Y224" s="2">
        <f t="shared" si="53"/>
        <v>1.0508361640493273</v>
      </c>
      <c r="Z224" s="2">
        <f t="shared" si="54"/>
        <v>0.97794068531774447</v>
      </c>
      <c r="AA224" s="2">
        <f t="shared" si="55"/>
        <v>0.94962746542582177</v>
      </c>
    </row>
    <row r="225" spans="1:27" x14ac:dyDescent="0.35">
      <c r="A225" s="2">
        <v>224</v>
      </c>
      <c r="B225" s="2">
        <f t="shared" si="60"/>
        <v>109</v>
      </c>
      <c r="C225" s="2">
        <v>895.53206045640218</v>
      </c>
      <c r="D225" s="2">
        <v>480.63201257596563</v>
      </c>
      <c r="E225" s="2">
        <v>894.86015180999186</v>
      </c>
      <c r="F225" s="2">
        <v>502.14909683517055</v>
      </c>
      <c r="G225" s="2">
        <v>103.65909090909091</v>
      </c>
      <c r="H225" s="2">
        <v>152.80459770114942</v>
      </c>
      <c r="I225" s="2">
        <v>134.45901639344262</v>
      </c>
      <c r="J225" s="2">
        <v>171.84177215189874</v>
      </c>
      <c r="O225" s="2">
        <f t="shared" si="47"/>
        <v>54.032549434684235</v>
      </c>
      <c r="P225" s="2">
        <f t="shared" si="48"/>
        <v>49.626541474406672</v>
      </c>
      <c r="Q225" s="2">
        <f t="shared" si="49"/>
        <v>98.772048266465191</v>
      </c>
      <c r="R225" s="2">
        <f t="shared" si="50"/>
        <v>80.426466958758397</v>
      </c>
      <c r="S225" s="2">
        <f t="shared" si="51"/>
        <v>117.80922271721451</v>
      </c>
      <c r="T225" s="1">
        <f t="shared" si="56"/>
        <v>23852.104506028707</v>
      </c>
      <c r="U225" s="1">
        <f t="shared" si="57"/>
        <v>49598.29482956537</v>
      </c>
      <c r="V225" s="1">
        <f t="shared" si="58"/>
        <v>38655.534678762451</v>
      </c>
      <c r="W225" s="1">
        <f t="shared" si="59"/>
        <v>59157.794786302722</v>
      </c>
      <c r="X225" s="2">
        <f t="shared" si="52"/>
        <v>0.46359227331799108</v>
      </c>
      <c r="Y225" s="2">
        <f t="shared" si="53"/>
        <v>0.88984851097988504</v>
      </c>
      <c r="Z225" s="2">
        <f t="shared" si="54"/>
        <v>0.75131346139794397</v>
      </c>
      <c r="AA225" s="2">
        <f t="shared" si="55"/>
        <v>1.0613565604288815</v>
      </c>
    </row>
    <row r="226" spans="1:27" x14ac:dyDescent="0.35">
      <c r="A226" s="2">
        <v>225</v>
      </c>
      <c r="B226" s="2">
        <f t="shared" si="60"/>
        <v>109.5</v>
      </c>
      <c r="C226" s="2">
        <v>899.53297103275395</v>
      </c>
      <c r="D226" s="2">
        <v>480.99611113533888</v>
      </c>
      <c r="E226" s="2">
        <v>889.94300217035334</v>
      </c>
      <c r="F226" s="2">
        <v>499.80143503132587</v>
      </c>
      <c r="G226" s="2">
        <v>125.32183908045977</v>
      </c>
      <c r="H226" s="2">
        <v>143.50588235294117</v>
      </c>
      <c r="I226" s="2">
        <v>162.31666666666666</v>
      </c>
      <c r="J226" s="2">
        <v>163.05521472392638</v>
      </c>
      <c r="O226" s="2">
        <f t="shared" si="47"/>
        <v>54.032549434684235</v>
      </c>
      <c r="P226" s="2">
        <f t="shared" si="48"/>
        <v>71.28928964577554</v>
      </c>
      <c r="Q226" s="2">
        <f t="shared" si="49"/>
        <v>89.473332918256943</v>
      </c>
      <c r="R226" s="2">
        <f t="shared" si="50"/>
        <v>108.28411723198244</v>
      </c>
      <c r="S226" s="2">
        <f t="shared" si="51"/>
        <v>109.02266528924216</v>
      </c>
      <c r="T226" s="1">
        <f t="shared" si="56"/>
        <v>34289.871085218816</v>
      </c>
      <c r="U226" s="1">
        <f t="shared" si="57"/>
        <v>44718.900189580389</v>
      </c>
      <c r="V226" s="1">
        <f t="shared" si="58"/>
        <v>52084.239286306685</v>
      </c>
      <c r="W226" s="1">
        <f t="shared" si="59"/>
        <v>54489.684562503149</v>
      </c>
      <c r="X226" s="2">
        <f t="shared" si="52"/>
        <v>0.66646191677382338</v>
      </c>
      <c r="Y226" s="2">
        <f t="shared" si="53"/>
        <v>0.80230675032472509</v>
      </c>
      <c r="Z226" s="2">
        <f t="shared" si="54"/>
        <v>1.012315323734817</v>
      </c>
      <c r="AA226" s="2">
        <f t="shared" si="55"/>
        <v>0.97760547692869038</v>
      </c>
    </row>
    <row r="227" spans="1:27" x14ac:dyDescent="0.35">
      <c r="A227" s="2">
        <v>226</v>
      </c>
      <c r="B227" s="2">
        <f t="shared" si="60"/>
        <v>110</v>
      </c>
      <c r="C227" s="2">
        <v>900.40339814287631</v>
      </c>
      <c r="D227" s="2">
        <v>481.82432951708444</v>
      </c>
      <c r="E227" s="2">
        <v>879.17719317673482</v>
      </c>
      <c r="F227" s="2">
        <v>494.73873969029927</v>
      </c>
      <c r="G227" s="2">
        <v>108.45977011494253</v>
      </c>
      <c r="H227" s="2">
        <v>151.6</v>
      </c>
      <c r="I227" s="2">
        <v>140.49579831932772</v>
      </c>
      <c r="J227" s="2">
        <v>166.42138364779873</v>
      </c>
      <c r="O227" s="2">
        <f t="shared" si="47"/>
        <v>54.032549434684235</v>
      </c>
      <c r="P227" s="2">
        <f t="shared" si="48"/>
        <v>54.427220680258294</v>
      </c>
      <c r="Q227" s="2">
        <f t="shared" si="49"/>
        <v>97.567450565315767</v>
      </c>
      <c r="R227" s="2">
        <f t="shared" si="50"/>
        <v>86.463248884643491</v>
      </c>
      <c r="S227" s="2">
        <f t="shared" si="51"/>
        <v>112.38883421311451</v>
      </c>
      <c r="T227" s="1">
        <f t="shared" si="56"/>
        <v>26224.359111743845</v>
      </c>
      <c r="U227" s="1">
        <f t="shared" si="57"/>
        <v>48270.397527479901</v>
      </c>
      <c r="V227" s="1">
        <f t="shared" si="58"/>
        <v>41660.096921712146</v>
      </c>
      <c r="W227" s="1">
        <f t="shared" si="59"/>
        <v>55603.110193858258</v>
      </c>
      <c r="X227" s="2">
        <f t="shared" si="52"/>
        <v>0.50969968934388465</v>
      </c>
      <c r="Y227" s="2">
        <f t="shared" si="53"/>
        <v>0.86602455813926038</v>
      </c>
      <c r="Z227" s="2">
        <f t="shared" si="54"/>
        <v>0.80971048209615504</v>
      </c>
      <c r="AA227" s="2">
        <f t="shared" si="55"/>
        <v>0.99758156972689649</v>
      </c>
    </row>
    <row r="228" spans="1:27" x14ac:dyDescent="0.35">
      <c r="A228" s="2">
        <v>227</v>
      </c>
      <c r="B228" s="2">
        <f t="shared" si="60"/>
        <v>110.5</v>
      </c>
      <c r="C228" s="2">
        <v>906.89342484115696</v>
      </c>
      <c r="D228" s="2">
        <v>482.61167549074059</v>
      </c>
      <c r="E228" s="2">
        <v>891.31736076528341</v>
      </c>
      <c r="F228" s="2">
        <v>499.32263691307941</v>
      </c>
      <c r="G228" s="2">
        <v>131.64705882352942</v>
      </c>
      <c r="H228" s="2">
        <v>134.31395348837211</v>
      </c>
      <c r="I228" s="2">
        <v>122.38842975206612</v>
      </c>
      <c r="J228" s="2">
        <v>140.35031847133757</v>
      </c>
      <c r="O228" s="2">
        <f t="shared" si="47"/>
        <v>54.032549434684235</v>
      </c>
      <c r="P228" s="2">
        <f t="shared" si="48"/>
        <v>77.614509388845192</v>
      </c>
      <c r="Q228" s="2">
        <f t="shared" si="49"/>
        <v>80.281404053687879</v>
      </c>
      <c r="R228" s="2">
        <f t="shared" si="50"/>
        <v>68.355880317381889</v>
      </c>
      <c r="S228" s="2">
        <f t="shared" si="51"/>
        <v>86.317769036653345</v>
      </c>
      <c r="T228" s="1">
        <f t="shared" si="56"/>
        <v>37457.668418542395</v>
      </c>
      <c r="U228" s="1">
        <f t="shared" si="57"/>
        <v>40086.322367171815</v>
      </c>
      <c r="V228" s="1">
        <f t="shared" si="58"/>
        <v>32989.345929616211</v>
      </c>
      <c r="W228" s="1">
        <f t="shared" si="59"/>
        <v>43100.416047835904</v>
      </c>
      <c r="X228" s="2">
        <f t="shared" si="52"/>
        <v>0.72803159364635939</v>
      </c>
      <c r="Y228" s="2">
        <f t="shared" si="53"/>
        <v>0.71919315758057645</v>
      </c>
      <c r="Z228" s="2">
        <f t="shared" si="54"/>
        <v>0.6411847588089713</v>
      </c>
      <c r="AA228" s="2">
        <f t="shared" si="55"/>
        <v>0.77326934675016945</v>
      </c>
    </row>
    <row r="229" spans="1:27" x14ac:dyDescent="0.35">
      <c r="A229" s="2">
        <v>228</v>
      </c>
      <c r="B229" s="2">
        <f t="shared" si="60"/>
        <v>111</v>
      </c>
      <c r="C229" s="2">
        <v>902.80089035847641</v>
      </c>
      <c r="D229" s="2">
        <v>480.32503336885213</v>
      </c>
      <c r="E229" s="2">
        <v>889.8055663108604</v>
      </c>
      <c r="F229" s="2">
        <v>495.92002556690085</v>
      </c>
      <c r="G229" s="2">
        <v>128.34090909090909</v>
      </c>
      <c r="H229" s="2">
        <v>177.27906976744185</v>
      </c>
      <c r="I229" s="2">
        <v>148.47058823529412</v>
      </c>
      <c r="J229" s="2">
        <v>154.6225165562914</v>
      </c>
      <c r="O229" s="2">
        <f t="shared" si="47"/>
        <v>54.032549434684235</v>
      </c>
      <c r="P229" s="2">
        <f t="shared" si="48"/>
        <v>74.308359656224866</v>
      </c>
      <c r="Q229" s="2">
        <f t="shared" si="49"/>
        <v>123.24652033275763</v>
      </c>
      <c r="R229" s="2">
        <f t="shared" si="50"/>
        <v>94.438038800609888</v>
      </c>
      <c r="S229" s="2">
        <f t="shared" si="51"/>
        <v>100.58996712160717</v>
      </c>
      <c r="T229" s="1">
        <f t="shared" si="56"/>
        <v>35692.165331460877</v>
      </c>
      <c r="U229" s="1">
        <f t="shared" si="57"/>
        <v>61120.417514452725</v>
      </c>
      <c r="V229" s="1">
        <f t="shared" si="58"/>
        <v>45360.954138191897</v>
      </c>
      <c r="W229" s="1">
        <f t="shared" si="59"/>
        <v>49884.579066721148</v>
      </c>
      <c r="X229" s="2">
        <f t="shared" si="52"/>
        <v>0.69371707060361576</v>
      </c>
      <c r="Y229" s="2">
        <f t="shared" si="53"/>
        <v>1.0965681925678663</v>
      </c>
      <c r="Z229" s="2">
        <f t="shared" si="54"/>
        <v>0.88164077276629249</v>
      </c>
      <c r="AA229" s="2">
        <f t="shared" si="55"/>
        <v>0.89498476824488726</v>
      </c>
    </row>
    <row r="230" spans="1:27" x14ac:dyDescent="0.35">
      <c r="A230" s="2">
        <v>229</v>
      </c>
      <c r="B230" s="2">
        <f t="shared" si="60"/>
        <v>111.5</v>
      </c>
      <c r="C230" s="2">
        <v>895.97490933699066</v>
      </c>
      <c r="D230" s="2">
        <v>478.89113753150474</v>
      </c>
      <c r="E230" s="2">
        <v>878.67326169192722</v>
      </c>
      <c r="F230" s="2">
        <v>494.43393168545686</v>
      </c>
      <c r="G230" s="2">
        <v>135.64772727272728</v>
      </c>
      <c r="H230" s="2">
        <v>141.08045977011494</v>
      </c>
      <c r="I230" s="2">
        <v>121.14406779661017</v>
      </c>
      <c r="J230" s="2">
        <v>168.67763157894737</v>
      </c>
      <c r="O230" s="2">
        <f t="shared" si="47"/>
        <v>54.032549434684235</v>
      </c>
      <c r="P230" s="2">
        <f t="shared" si="48"/>
        <v>81.615177838043053</v>
      </c>
      <c r="Q230" s="2">
        <f t="shared" si="49"/>
        <v>87.047910335430714</v>
      </c>
      <c r="R230" s="2">
        <f t="shared" si="50"/>
        <v>67.111518361925931</v>
      </c>
      <c r="S230" s="2">
        <f t="shared" si="51"/>
        <v>114.64508214426314</v>
      </c>
      <c r="T230" s="1">
        <f t="shared" si="56"/>
        <v>39084.785354696491</v>
      </c>
      <c r="U230" s="1">
        <f t="shared" si="57"/>
        <v>43039.440552150125</v>
      </c>
      <c r="V230" s="1">
        <f t="shared" si="58"/>
        <v>32139.111369809176</v>
      </c>
      <c r="W230" s="1">
        <f t="shared" si="59"/>
        <v>56684.418712990191</v>
      </c>
      <c r="X230" s="2">
        <f t="shared" si="52"/>
        <v>0.75965642738776884</v>
      </c>
      <c r="Y230" s="2">
        <f t="shared" si="53"/>
        <v>0.77217537861621033</v>
      </c>
      <c r="Z230" s="2">
        <f t="shared" si="54"/>
        <v>0.62465950115990987</v>
      </c>
      <c r="AA230" s="2">
        <f t="shared" si="55"/>
        <v>1.0169814458509816</v>
      </c>
    </row>
    <row r="231" spans="1:27" x14ac:dyDescent="0.35">
      <c r="A231" s="2">
        <v>230</v>
      </c>
      <c r="B231" s="2">
        <f t="shared" si="60"/>
        <v>112</v>
      </c>
      <c r="C231" s="2">
        <v>896.06653324331933</v>
      </c>
      <c r="D231" s="2">
        <v>480.08709504658611</v>
      </c>
      <c r="E231" s="2">
        <v>877.58904546703798</v>
      </c>
      <c r="F231" s="2">
        <v>492.16848935701256</v>
      </c>
      <c r="G231" s="2">
        <v>103.08139534883721</v>
      </c>
      <c r="H231" s="2">
        <v>157.37931034482759</v>
      </c>
      <c r="I231" s="2">
        <v>149.37391304347827</v>
      </c>
      <c r="J231" s="2">
        <v>186.04516129032257</v>
      </c>
      <c r="O231" s="2">
        <f t="shared" si="47"/>
        <v>54.032549434684235</v>
      </c>
      <c r="P231" s="2">
        <f t="shared" si="48"/>
        <v>49.04884591415297</v>
      </c>
      <c r="Q231" s="2">
        <f t="shared" si="49"/>
        <v>103.34676091014336</v>
      </c>
      <c r="R231" s="2">
        <f t="shared" si="50"/>
        <v>95.34136360879404</v>
      </c>
      <c r="S231" s="2">
        <f t="shared" si="51"/>
        <v>132.01261185563834</v>
      </c>
      <c r="T231" s="1">
        <f t="shared" si="56"/>
        <v>23547.717950313316</v>
      </c>
      <c r="U231" s="1">
        <f t="shared" si="57"/>
        <v>50864.01919708561</v>
      </c>
      <c r="V231" s="1">
        <f t="shared" si="58"/>
        <v>45772.158292726228</v>
      </c>
      <c r="W231" s="1">
        <f t="shared" si="59"/>
        <v>64972.44775306317</v>
      </c>
      <c r="X231" s="2">
        <f t="shared" si="52"/>
        <v>0.45767618087022133</v>
      </c>
      <c r="Y231" s="2">
        <f t="shared" si="53"/>
        <v>0.91255701230274611</v>
      </c>
      <c r="Z231" s="2">
        <f t="shared" si="54"/>
        <v>0.88963298447030337</v>
      </c>
      <c r="AA231" s="2">
        <f t="shared" si="55"/>
        <v>1.1656778945012831</v>
      </c>
    </row>
    <row r="232" spans="1:27" x14ac:dyDescent="0.35">
      <c r="A232" s="2">
        <v>231</v>
      </c>
      <c r="B232" s="2">
        <f t="shared" si="60"/>
        <v>112.5</v>
      </c>
      <c r="C232" s="2">
        <v>900.3423155386572</v>
      </c>
      <c r="D232" s="2">
        <v>481.77573850356862</v>
      </c>
      <c r="E232" s="2">
        <v>883.98744825898996</v>
      </c>
      <c r="F232" s="2">
        <v>493.51294385866942</v>
      </c>
      <c r="G232" s="2">
        <v>133.27586206896552</v>
      </c>
      <c r="H232" s="2">
        <v>202.01162790697674</v>
      </c>
      <c r="I232" s="2">
        <v>141.20560747663552</v>
      </c>
      <c r="J232" s="2">
        <v>173.36774193548388</v>
      </c>
      <c r="O232" s="2">
        <f t="shared" si="47"/>
        <v>54.032549434684235</v>
      </c>
      <c r="P232" s="2">
        <f t="shared" si="48"/>
        <v>79.243312634281295</v>
      </c>
      <c r="Q232" s="2">
        <f t="shared" si="49"/>
        <v>147.97907847229251</v>
      </c>
      <c r="R232" s="2">
        <f t="shared" si="50"/>
        <v>87.173058041951293</v>
      </c>
      <c r="S232" s="2">
        <f t="shared" si="51"/>
        <v>119.33519250079965</v>
      </c>
      <c r="T232" s="1">
        <f t="shared" si="56"/>
        <v>38177.505465850038</v>
      </c>
      <c r="U232" s="1">
        <f t="shared" si="57"/>
        <v>73029.590646354132</v>
      </c>
      <c r="V232" s="1">
        <f t="shared" si="58"/>
        <v>41997.864415775533</v>
      </c>
      <c r="W232" s="1">
        <f t="shared" si="59"/>
        <v>58893.462157010646</v>
      </c>
      <c r="X232" s="2">
        <f t="shared" si="52"/>
        <v>0.74202243009835944</v>
      </c>
      <c r="Y232" s="2">
        <f t="shared" si="53"/>
        <v>1.3102319891729679</v>
      </c>
      <c r="Z232" s="2">
        <f t="shared" si="54"/>
        <v>0.81627537033845621</v>
      </c>
      <c r="AA232" s="2">
        <f t="shared" si="55"/>
        <v>1.0566141393963193</v>
      </c>
    </row>
    <row r="233" spans="1:27" x14ac:dyDescent="0.35">
      <c r="A233" s="2">
        <v>232</v>
      </c>
      <c r="B233" s="2">
        <f t="shared" si="60"/>
        <v>113</v>
      </c>
      <c r="C233" s="2">
        <v>896.96750165555125</v>
      </c>
      <c r="D233" s="2">
        <v>479.65812626879011</v>
      </c>
      <c r="E233" s="2">
        <v>883.34608091468931</v>
      </c>
      <c r="F233" s="2">
        <v>492.40138877639532</v>
      </c>
      <c r="G233" s="2">
        <v>153.97674418604652</v>
      </c>
      <c r="H233" s="2">
        <v>155.96511627906978</v>
      </c>
      <c r="I233" s="2">
        <v>158.76521739130436</v>
      </c>
      <c r="J233" s="2">
        <v>135.36538461538461</v>
      </c>
      <c r="O233" s="2">
        <f t="shared" si="47"/>
        <v>54.032549434684235</v>
      </c>
      <c r="P233" s="2">
        <f t="shared" si="48"/>
        <v>99.944194751362289</v>
      </c>
      <c r="Q233" s="2">
        <f t="shared" si="49"/>
        <v>101.93256684438555</v>
      </c>
      <c r="R233" s="2">
        <f t="shared" si="50"/>
        <v>104.73266795662013</v>
      </c>
      <c r="S233" s="2">
        <f t="shared" si="51"/>
        <v>81.332835180700386</v>
      </c>
      <c r="T233" s="1">
        <f t="shared" si="56"/>
        <v>47939.045185881485</v>
      </c>
      <c r="U233" s="1">
        <f t="shared" si="57"/>
        <v>50191.73747571819</v>
      </c>
      <c r="V233" s="1">
        <f t="shared" si="58"/>
        <v>50235.875271203768</v>
      </c>
      <c r="W233" s="1">
        <f t="shared" si="59"/>
        <v>40048.400996098535</v>
      </c>
      <c r="X233" s="2">
        <f t="shared" si="52"/>
        <v>0.93174884978386097</v>
      </c>
      <c r="Y233" s="2">
        <f t="shared" si="53"/>
        <v>0.90049553134309845</v>
      </c>
      <c r="Z233" s="2">
        <f t="shared" si="54"/>
        <v>0.97639030607173616</v>
      </c>
      <c r="AA233" s="2">
        <f t="shared" si="55"/>
        <v>0.71851280605438328</v>
      </c>
    </row>
    <row r="234" spans="1:27" x14ac:dyDescent="0.35">
      <c r="A234" s="2">
        <v>233</v>
      </c>
      <c r="B234" s="2">
        <f t="shared" si="60"/>
        <v>113.5</v>
      </c>
      <c r="C234" s="2">
        <v>899.18174605849401</v>
      </c>
      <c r="D234" s="2">
        <v>483.17317646235534</v>
      </c>
      <c r="E234" s="2">
        <v>891.83656290114584</v>
      </c>
      <c r="F234" s="2">
        <v>494.24062334679383</v>
      </c>
      <c r="G234" s="2">
        <v>123.05747126436782</v>
      </c>
      <c r="H234" s="2">
        <v>152.85057471264369</v>
      </c>
      <c r="I234" s="2">
        <v>157.85840707964601</v>
      </c>
      <c r="J234" s="2">
        <v>140.17218543046357</v>
      </c>
      <c r="O234" s="2">
        <f t="shared" si="47"/>
        <v>54.032549434684235</v>
      </c>
      <c r="P234" s="2">
        <f t="shared" si="48"/>
        <v>69.024921829683592</v>
      </c>
      <c r="Q234" s="2">
        <f t="shared" si="49"/>
        <v>98.818025277959464</v>
      </c>
      <c r="R234" s="2">
        <f t="shared" si="50"/>
        <v>103.82585764496179</v>
      </c>
      <c r="S234" s="2">
        <f t="shared" si="51"/>
        <v>86.139635995779344</v>
      </c>
      <c r="T234" s="1">
        <f t="shared" si="56"/>
        <v>33350.990735513995</v>
      </c>
      <c r="U234" s="1">
        <f t="shared" si="57"/>
        <v>48839.882411277911</v>
      </c>
      <c r="V234" s="1">
        <f t="shared" si="58"/>
        <v>50165.86943724451</v>
      </c>
      <c r="W234" s="1">
        <f t="shared" si="59"/>
        <v>42573.707389419898</v>
      </c>
      <c r="X234" s="2">
        <f t="shared" si="52"/>
        <v>0.64821372925715226</v>
      </c>
      <c r="Y234" s="2">
        <f t="shared" si="53"/>
        <v>0.87624174962970525</v>
      </c>
      <c r="Z234" s="2">
        <f t="shared" si="54"/>
        <v>0.97502966455255735</v>
      </c>
      <c r="AA234" s="2">
        <f t="shared" si="55"/>
        <v>0.76381960826576667</v>
      </c>
    </row>
    <row r="235" spans="1:27" x14ac:dyDescent="0.35">
      <c r="A235" s="2">
        <v>234</v>
      </c>
      <c r="B235" s="2">
        <f t="shared" si="60"/>
        <v>114</v>
      </c>
      <c r="C235" s="2">
        <v>895.59314306062129</v>
      </c>
      <c r="D235" s="2">
        <v>481.08888160520326</v>
      </c>
      <c r="E235" s="2">
        <v>887.48442735053413</v>
      </c>
      <c r="F235" s="2">
        <v>495.83433309052674</v>
      </c>
      <c r="G235" s="2">
        <v>154.24137931034483</v>
      </c>
      <c r="H235" s="2">
        <v>147.49425287356323</v>
      </c>
      <c r="I235" s="2">
        <v>153.64957264957266</v>
      </c>
      <c r="J235" s="2">
        <v>136.94039735099338</v>
      </c>
      <c r="O235" s="2">
        <f t="shared" si="47"/>
        <v>54.032549434684235</v>
      </c>
      <c r="P235" s="2">
        <f t="shared" si="48"/>
        <v>100.2088298756606</v>
      </c>
      <c r="Q235" s="2">
        <f t="shared" si="49"/>
        <v>93.461703438878999</v>
      </c>
      <c r="R235" s="2">
        <f t="shared" si="50"/>
        <v>99.617023214888434</v>
      </c>
      <c r="S235" s="2">
        <f t="shared" si="51"/>
        <v>82.907847916309152</v>
      </c>
      <c r="T235" s="1">
        <f t="shared" si="56"/>
        <v>48209.353891847633</v>
      </c>
      <c r="U235" s="1">
        <f t="shared" si="57"/>
        <v>46341.521394121155</v>
      </c>
      <c r="V235" s="1">
        <f t="shared" si="58"/>
        <v>47924.642287290248</v>
      </c>
      <c r="W235" s="1">
        <f t="shared" si="59"/>
        <v>41108.557479553965</v>
      </c>
      <c r="X235" s="2">
        <f t="shared" si="52"/>
        <v>0.93700260118616663</v>
      </c>
      <c r="Y235" s="2">
        <f t="shared" si="53"/>
        <v>0.83141837740195867</v>
      </c>
      <c r="Z235" s="2">
        <f t="shared" si="54"/>
        <v>0.93146891337411597</v>
      </c>
      <c r="AA235" s="2">
        <f t="shared" si="55"/>
        <v>0.73753319115935956</v>
      </c>
    </row>
    <row r="236" spans="1:27" x14ac:dyDescent="0.35">
      <c r="A236" s="2">
        <v>235</v>
      </c>
      <c r="B236" s="2">
        <f t="shared" si="60"/>
        <v>114.5</v>
      </c>
      <c r="C236" s="2">
        <v>902.48020668632614</v>
      </c>
      <c r="D236" s="2">
        <v>485.5547175521757</v>
      </c>
      <c r="E236" s="2">
        <v>891.79075094798156</v>
      </c>
      <c r="F236" s="2">
        <v>497.17683367599926</v>
      </c>
      <c r="G236" s="2">
        <v>127.34090909090909</v>
      </c>
      <c r="H236" s="2">
        <v>152.89655172413794</v>
      </c>
      <c r="I236" s="2">
        <v>147.37704918032787</v>
      </c>
      <c r="J236" s="2">
        <v>181.10666666666665</v>
      </c>
      <c r="O236" s="2">
        <f t="shared" si="47"/>
        <v>54.032549434684235</v>
      </c>
      <c r="P236" s="2">
        <f t="shared" si="48"/>
        <v>73.308359656224866</v>
      </c>
      <c r="Q236" s="2">
        <f t="shared" si="49"/>
        <v>98.864002289453708</v>
      </c>
      <c r="R236" s="2">
        <f t="shared" si="50"/>
        <v>93.344499745643645</v>
      </c>
      <c r="S236" s="2">
        <f t="shared" si="51"/>
        <v>127.07411723198243</v>
      </c>
      <c r="T236" s="1">
        <f t="shared" si="56"/>
        <v>35595.219867091575</v>
      </c>
      <c r="U236" s="1">
        <f t="shared" si="57"/>
        <v>49152.891622807336</v>
      </c>
      <c r="V236" s="1">
        <f t="shared" si="58"/>
        <v>45323.862209045139</v>
      </c>
      <c r="W236" s="1">
        <f t="shared" si="59"/>
        <v>63178.307247569755</v>
      </c>
      <c r="X236" s="2">
        <f t="shared" si="52"/>
        <v>0.69183282729906903</v>
      </c>
      <c r="Y236" s="2">
        <f t="shared" si="53"/>
        <v>0.8818574826253569</v>
      </c>
      <c r="Z236" s="2">
        <f t="shared" si="54"/>
        <v>0.88091984972360882</v>
      </c>
      <c r="AA236" s="2">
        <f t="shared" si="55"/>
        <v>1.1334890206138215</v>
      </c>
    </row>
    <row r="237" spans="1:27" x14ac:dyDescent="0.35">
      <c r="A237" s="2">
        <v>236</v>
      </c>
      <c r="B237" s="2">
        <f t="shared" si="60"/>
        <v>115</v>
      </c>
      <c r="C237" s="2">
        <v>902.37331212894264</v>
      </c>
      <c r="D237" s="2">
        <v>483.48202536693378</v>
      </c>
      <c r="E237" s="2">
        <v>887.16374367838375</v>
      </c>
      <c r="F237" s="2">
        <v>496.2102539226799</v>
      </c>
      <c r="G237" s="2">
        <v>142.69767441860466</v>
      </c>
      <c r="H237" s="2">
        <v>132.73255813953489</v>
      </c>
      <c r="I237" s="2">
        <v>141.04098360655738</v>
      </c>
      <c r="J237" s="2">
        <v>155.58666666666667</v>
      </c>
      <c r="O237" s="2">
        <f t="shared" si="47"/>
        <v>54.032549434684235</v>
      </c>
      <c r="P237" s="2">
        <f t="shared" si="48"/>
        <v>88.665124983920435</v>
      </c>
      <c r="Q237" s="2">
        <f t="shared" si="49"/>
        <v>78.70000870485066</v>
      </c>
      <c r="R237" s="2">
        <f t="shared" si="50"/>
        <v>87.008434171873148</v>
      </c>
      <c r="S237" s="2">
        <f t="shared" si="51"/>
        <v>101.55411723198245</v>
      </c>
      <c r="T237" s="1">
        <f t="shared" si="56"/>
        <v>42867.994206638177</v>
      </c>
      <c r="U237" s="1">
        <f t="shared" si="57"/>
        <v>39051.751303151061</v>
      </c>
      <c r="V237" s="1">
        <f t="shared" si="58"/>
        <v>42067.013977422765</v>
      </c>
      <c r="W237" s="1">
        <f t="shared" si="59"/>
        <v>50392.19429857561</v>
      </c>
      <c r="X237" s="2">
        <f t="shared" si="52"/>
        <v>0.83318731400890944</v>
      </c>
      <c r="Y237" s="2">
        <f t="shared" si="53"/>
        <v>0.70063180332464403</v>
      </c>
      <c r="Z237" s="2">
        <f t="shared" si="54"/>
        <v>0.8176193692495326</v>
      </c>
      <c r="AA237" s="2">
        <f t="shared" si="55"/>
        <v>0.9040919494447367</v>
      </c>
    </row>
    <row r="238" spans="1:27" x14ac:dyDescent="0.35">
      <c r="A238" s="2">
        <v>237</v>
      </c>
      <c r="B238" s="2">
        <f t="shared" si="60"/>
        <v>115.5</v>
      </c>
      <c r="C238" s="2">
        <v>907.35154437280028</v>
      </c>
      <c r="D238" s="2">
        <v>485.79741009898106</v>
      </c>
      <c r="E238" s="2">
        <v>890.21787388933933</v>
      </c>
      <c r="F238" s="2">
        <v>498.77342180378201</v>
      </c>
      <c r="G238" s="2">
        <v>117.8</v>
      </c>
      <c r="H238" s="2">
        <v>164.12941176470588</v>
      </c>
      <c r="I238" s="2">
        <v>147.17886178861789</v>
      </c>
      <c r="J238" s="2">
        <v>134.45222929936307</v>
      </c>
      <c r="O238" s="2">
        <f t="shared" si="47"/>
        <v>54.032549434684235</v>
      </c>
      <c r="P238" s="2">
        <f t="shared" si="48"/>
        <v>63.767450565315762</v>
      </c>
      <c r="Q238" s="2">
        <f t="shared" si="49"/>
        <v>110.09686233002165</v>
      </c>
      <c r="R238" s="2">
        <f t="shared" si="50"/>
        <v>93.146312353933666</v>
      </c>
      <c r="S238" s="2">
        <f t="shared" si="51"/>
        <v>80.419679864678841</v>
      </c>
      <c r="T238" s="1">
        <f t="shared" si="56"/>
        <v>30978.062333245201</v>
      </c>
      <c r="U238" s="1">
        <f t="shared" si="57"/>
        <v>54913.388754204811</v>
      </c>
      <c r="V238" s="1">
        <f t="shared" si="58"/>
        <v>45250.2373018117</v>
      </c>
      <c r="W238" s="1">
        <f t="shared" si="59"/>
        <v>40111.198906470578</v>
      </c>
      <c r="X238" s="2">
        <f t="shared" si="52"/>
        <v>0.60209321724318832</v>
      </c>
      <c r="Y238" s="2">
        <f t="shared" si="53"/>
        <v>0.98520720084636249</v>
      </c>
      <c r="Z238" s="2">
        <f t="shared" si="54"/>
        <v>0.87948886747596067</v>
      </c>
      <c r="AA238" s="2">
        <f t="shared" si="55"/>
        <v>0.71963947033244435</v>
      </c>
    </row>
    <row r="239" spans="1:27" x14ac:dyDescent="0.35">
      <c r="A239" s="2">
        <v>238</v>
      </c>
      <c r="B239" s="2">
        <f t="shared" si="60"/>
        <v>116</v>
      </c>
      <c r="C239" s="2">
        <v>904.81661629770713</v>
      </c>
      <c r="D239" s="2">
        <v>485.81350611710769</v>
      </c>
      <c r="E239" s="2">
        <v>890.90505318680437</v>
      </c>
      <c r="F239" s="2">
        <v>499.69149557234709</v>
      </c>
      <c r="G239" s="2">
        <v>112.79310344827586</v>
      </c>
      <c r="H239" s="2">
        <v>112.38823529411765</v>
      </c>
      <c r="I239" s="2">
        <v>137.77235772357724</v>
      </c>
      <c r="J239" s="2">
        <v>148.39743589743588</v>
      </c>
      <c r="O239" s="2">
        <f t="shared" si="47"/>
        <v>54.032549434684235</v>
      </c>
      <c r="P239" s="2">
        <f t="shared" si="48"/>
        <v>58.760554013591623</v>
      </c>
      <c r="Q239" s="2">
        <f t="shared" si="49"/>
        <v>58.355685859433414</v>
      </c>
      <c r="R239" s="2">
        <f t="shared" si="50"/>
        <v>83.739808288893016</v>
      </c>
      <c r="S239" s="2">
        <f t="shared" si="51"/>
        <v>94.364886462751656</v>
      </c>
      <c r="T239" s="1">
        <f t="shared" si="56"/>
        <v>28546.670766726631</v>
      </c>
      <c r="U239" s="1">
        <f t="shared" si="57"/>
        <v>29159.83994225035</v>
      </c>
      <c r="V239" s="1">
        <f t="shared" si="58"/>
        <v>40681.929866401551</v>
      </c>
      <c r="W239" s="1">
        <f t="shared" si="59"/>
        <v>47153.331246087102</v>
      </c>
      <c r="X239" s="2">
        <f t="shared" si="52"/>
        <v>0.55483640837906323</v>
      </c>
      <c r="Y239" s="2">
        <f t="shared" si="53"/>
        <v>0.52315992398907696</v>
      </c>
      <c r="Z239" s="2">
        <f t="shared" si="54"/>
        <v>0.79069871360664556</v>
      </c>
      <c r="AA239" s="2">
        <f t="shared" si="55"/>
        <v>0.84598314803476038</v>
      </c>
    </row>
    <row r="240" spans="1:27" x14ac:dyDescent="0.35">
      <c r="A240" s="2">
        <v>239</v>
      </c>
      <c r="B240" s="2">
        <f t="shared" si="60"/>
        <v>116.5</v>
      </c>
      <c r="C240" s="2">
        <v>914.55929167065551</v>
      </c>
      <c r="D240" s="2">
        <v>489.00266725428418</v>
      </c>
      <c r="E240" s="2">
        <v>897.88374071883788</v>
      </c>
      <c r="F240" s="2">
        <v>501.50872893413515</v>
      </c>
      <c r="G240" s="2">
        <v>128.20481927710844</v>
      </c>
      <c r="H240" s="2">
        <v>177.73809523809524</v>
      </c>
      <c r="I240" s="2">
        <v>133.85245901639345</v>
      </c>
      <c r="J240" s="2">
        <v>147.16352201257862</v>
      </c>
      <c r="O240" s="2">
        <f t="shared" si="47"/>
        <v>54.032549434684235</v>
      </c>
      <c r="P240" s="2">
        <f t="shared" si="48"/>
        <v>74.172269842424214</v>
      </c>
      <c r="Q240" s="2">
        <f t="shared" si="49"/>
        <v>123.70554580341101</v>
      </c>
      <c r="R240" s="2">
        <f t="shared" si="50"/>
        <v>79.819909581709226</v>
      </c>
      <c r="S240" s="2">
        <f t="shared" si="51"/>
        <v>93.130972577894397</v>
      </c>
      <c r="T240" s="1">
        <f t="shared" si="56"/>
        <v>36270.437789249947</v>
      </c>
      <c r="U240" s="1">
        <f t="shared" si="57"/>
        <v>62039.411037972095</v>
      </c>
      <c r="V240" s="1">
        <f t="shared" si="58"/>
        <v>39032.148685451604</v>
      </c>
      <c r="W240" s="1">
        <f t="shared" si="59"/>
        <v>46705.995681939617</v>
      </c>
      <c r="X240" s="2">
        <f t="shared" si="52"/>
        <v>0.70495644125268597</v>
      </c>
      <c r="Y240" s="2">
        <f t="shared" si="53"/>
        <v>1.1130559573451424</v>
      </c>
      <c r="Z240" s="2">
        <f t="shared" si="54"/>
        <v>0.75863337497120087</v>
      </c>
      <c r="AA240" s="2">
        <f t="shared" si="55"/>
        <v>0.83795745104189323</v>
      </c>
    </row>
    <row r="241" spans="1:27" x14ac:dyDescent="0.35">
      <c r="A241" s="2">
        <v>240</v>
      </c>
      <c r="B241" s="2">
        <f t="shared" si="60"/>
        <v>117</v>
      </c>
      <c r="C241" s="2">
        <v>908.00818236815576</v>
      </c>
      <c r="D241" s="2">
        <v>489.31498520981273</v>
      </c>
      <c r="E241" s="2">
        <v>902.81616100953124</v>
      </c>
      <c r="F241" s="2">
        <v>500.48953886205464</v>
      </c>
      <c r="G241" s="2">
        <v>107.63953488372093</v>
      </c>
      <c r="H241" s="2">
        <v>152.2906976744186</v>
      </c>
      <c r="I241" s="2">
        <v>151.01587301587301</v>
      </c>
      <c r="J241" s="2">
        <v>156.03289473684211</v>
      </c>
      <c r="O241" s="2">
        <f t="shared" si="47"/>
        <v>54.032549434684235</v>
      </c>
      <c r="P241" s="2">
        <f t="shared" si="48"/>
        <v>53.606985449036692</v>
      </c>
      <c r="Q241" s="2">
        <f t="shared" si="49"/>
        <v>98.258148239734368</v>
      </c>
      <c r="R241" s="2">
        <f t="shared" si="50"/>
        <v>96.983323581188785</v>
      </c>
      <c r="S241" s="2">
        <f t="shared" si="51"/>
        <v>102.00034530215788</v>
      </c>
      <c r="T241" s="1">
        <f t="shared" si="56"/>
        <v>26230.701292138034</v>
      </c>
      <c r="U241" s="1">
        <f t="shared" si="57"/>
        <v>49177.175301944058</v>
      </c>
      <c r="V241" s="1">
        <f t="shared" si="58"/>
        <v>47455.393543727871</v>
      </c>
      <c r="W241" s="1">
        <f t="shared" si="59"/>
        <v>51050.105784047337</v>
      </c>
      <c r="X241" s="2">
        <f t="shared" si="52"/>
        <v>0.50982295669859501</v>
      </c>
      <c r="Y241" s="2">
        <f t="shared" si="53"/>
        <v>0.88229315880727366</v>
      </c>
      <c r="Z241" s="2">
        <f t="shared" si="54"/>
        <v>0.92234854029656588</v>
      </c>
      <c r="AA241" s="2">
        <f t="shared" si="55"/>
        <v>0.91589561240765371</v>
      </c>
    </row>
    <row r="242" spans="1:27" x14ac:dyDescent="0.35">
      <c r="A242" s="2">
        <v>241</v>
      </c>
      <c r="B242" s="2">
        <f t="shared" si="60"/>
        <v>117.5</v>
      </c>
      <c r="C242" s="2">
        <v>904.45012067239247</v>
      </c>
      <c r="D242" s="2">
        <v>487.47916088357113</v>
      </c>
      <c r="E242" s="2">
        <v>880.70425828221266</v>
      </c>
      <c r="F242" s="2">
        <v>496.13648515042672</v>
      </c>
      <c r="G242" s="2">
        <v>121.54545454545455</v>
      </c>
      <c r="H242" s="2">
        <v>138.27058823529413</v>
      </c>
      <c r="I242" s="2">
        <v>152.11111111111111</v>
      </c>
      <c r="J242" s="2">
        <v>152.64285714285714</v>
      </c>
      <c r="O242" s="2">
        <f t="shared" si="47"/>
        <v>54.032549434684235</v>
      </c>
      <c r="P242" s="2">
        <f t="shared" si="48"/>
        <v>67.512905110770305</v>
      </c>
      <c r="Q242" s="2">
        <f t="shared" si="49"/>
        <v>84.2380388006099</v>
      </c>
      <c r="R242" s="2">
        <f t="shared" si="50"/>
        <v>98.078561676426887</v>
      </c>
      <c r="S242" s="2">
        <f t="shared" si="51"/>
        <v>98.610307708172911</v>
      </c>
      <c r="T242" s="1">
        <f t="shared" si="56"/>
        <v>32911.134332210466</v>
      </c>
      <c r="U242" s="1">
        <f t="shared" si="57"/>
        <v>41793.564486499861</v>
      </c>
      <c r="V242" s="1">
        <f t="shared" si="58"/>
        <v>47811.254946692155</v>
      </c>
      <c r="W242" s="1">
        <f t="shared" si="59"/>
        <v>48924.171465934938</v>
      </c>
      <c r="X242" s="2">
        <f t="shared" si="52"/>
        <v>0.63966462911844457</v>
      </c>
      <c r="Y242" s="2">
        <f t="shared" si="53"/>
        <v>0.74982297787957242</v>
      </c>
      <c r="Z242" s="2">
        <f t="shared" si="54"/>
        <v>0.92926510385365768</v>
      </c>
      <c r="AA242" s="2">
        <f t="shared" si="55"/>
        <v>0.87775398891204748</v>
      </c>
    </row>
    <row r="243" spans="1:27" x14ac:dyDescent="0.35">
      <c r="A243" s="2">
        <v>242</v>
      </c>
      <c r="B243" s="2">
        <f t="shared" si="60"/>
        <v>118</v>
      </c>
      <c r="C243" s="2">
        <v>898.41821350575515</v>
      </c>
      <c r="D243" s="2">
        <v>485.70766091463855</v>
      </c>
      <c r="E243" s="2">
        <v>878.09297695184557</v>
      </c>
      <c r="F243" s="2">
        <v>494.56129671068129</v>
      </c>
      <c r="G243" s="2">
        <v>142.12359550561797</v>
      </c>
      <c r="H243" s="2">
        <v>155.02352941176471</v>
      </c>
      <c r="I243" s="2">
        <v>175.7890625</v>
      </c>
      <c r="J243" s="2">
        <v>166.05921052631578</v>
      </c>
      <c r="O243" s="2">
        <f t="shared" si="47"/>
        <v>54.032549434684235</v>
      </c>
      <c r="P243" s="2">
        <f t="shared" si="48"/>
        <v>88.091046070933743</v>
      </c>
      <c r="Q243" s="2">
        <f t="shared" si="49"/>
        <v>100.99097997708049</v>
      </c>
      <c r="R243" s="2">
        <f t="shared" si="50"/>
        <v>121.75651306531577</v>
      </c>
      <c r="S243" s="2">
        <f t="shared" si="51"/>
        <v>112.02666109163155</v>
      </c>
      <c r="T243" s="1">
        <f t="shared" si="56"/>
        <v>42786.495934636892</v>
      </c>
      <c r="U243" s="1">
        <f t="shared" si="57"/>
        <v>49946.230013547378</v>
      </c>
      <c r="V243" s="1">
        <f t="shared" si="58"/>
        <v>59138.071162077154</v>
      </c>
      <c r="W243" s="1">
        <f t="shared" si="59"/>
        <v>55404.05077564533</v>
      </c>
      <c r="X243" s="2">
        <f t="shared" si="52"/>
        <v>0.83160330412923555</v>
      </c>
      <c r="Y243" s="2">
        <f t="shared" si="53"/>
        <v>0.89609085472270544</v>
      </c>
      <c r="Z243" s="2">
        <f t="shared" si="54"/>
        <v>1.1494144192911362</v>
      </c>
      <c r="AA243" s="2">
        <f t="shared" si="55"/>
        <v>0.99401022261704164</v>
      </c>
    </row>
    <row r="244" spans="1:27" x14ac:dyDescent="0.35">
      <c r="A244" s="2">
        <v>243</v>
      </c>
      <c r="B244" s="2">
        <f t="shared" si="60"/>
        <v>118.5</v>
      </c>
      <c r="C244" s="2">
        <v>904.83188694876196</v>
      </c>
      <c r="D244" s="2">
        <v>488.07499718183232</v>
      </c>
      <c r="E244" s="2">
        <v>897.28818532770163</v>
      </c>
      <c r="F244" s="2">
        <v>499.49237195565428</v>
      </c>
      <c r="G244" s="2">
        <v>148.39759036144579</v>
      </c>
      <c r="H244" s="2">
        <v>173.34117647058824</v>
      </c>
      <c r="I244" s="2">
        <v>167.453125</v>
      </c>
      <c r="J244" s="2">
        <v>164.29677419354837</v>
      </c>
      <c r="O244" s="2">
        <f t="shared" si="47"/>
        <v>54.032549434684235</v>
      </c>
      <c r="P244" s="2">
        <f t="shared" si="48"/>
        <v>94.365040926761566</v>
      </c>
      <c r="Q244" s="2">
        <f t="shared" si="49"/>
        <v>119.30862703590401</v>
      </c>
      <c r="R244" s="2">
        <f t="shared" si="50"/>
        <v>113.42057556531577</v>
      </c>
      <c r="S244" s="2">
        <f t="shared" si="51"/>
        <v>110.26422475886415</v>
      </c>
      <c r="T244" s="1">
        <f t="shared" si="56"/>
        <v>46057.217084392643</v>
      </c>
      <c r="U244" s="1">
        <f t="shared" si="57"/>
        <v>59593.749112936195</v>
      </c>
      <c r="V244" s="1">
        <f t="shared" si="58"/>
        <v>55357.747099403292</v>
      </c>
      <c r="W244" s="1">
        <f t="shared" si="59"/>
        <v>55076.13916665643</v>
      </c>
      <c r="X244" s="2">
        <f t="shared" si="52"/>
        <v>0.89517342025132685</v>
      </c>
      <c r="Y244" s="2">
        <f t="shared" si="53"/>
        <v>1.0691780653766443</v>
      </c>
      <c r="Z244" s="2">
        <f t="shared" si="54"/>
        <v>1.0759396017692391</v>
      </c>
      <c r="AA244" s="2">
        <f t="shared" si="55"/>
        <v>0.98812712405499481</v>
      </c>
    </row>
    <row r="245" spans="1:27" x14ac:dyDescent="0.35">
      <c r="A245" s="2">
        <v>244</v>
      </c>
      <c r="B245" s="2">
        <f t="shared" si="60"/>
        <v>119</v>
      </c>
      <c r="C245" s="2">
        <v>900.54083400236937</v>
      </c>
      <c r="D245" s="2">
        <v>486.60488157796408</v>
      </c>
      <c r="E245" s="2">
        <v>893.68431167877395</v>
      </c>
      <c r="F245" s="2">
        <v>496.27449828987471</v>
      </c>
      <c r="G245" s="2">
        <v>153.90804597701148</v>
      </c>
      <c r="H245" s="2">
        <v>139.2235294117647</v>
      </c>
      <c r="I245" s="2">
        <v>171</v>
      </c>
      <c r="J245" s="2">
        <v>170.07236842105263</v>
      </c>
      <c r="O245" s="2">
        <f t="shared" si="47"/>
        <v>54.032549434684235</v>
      </c>
      <c r="P245" s="2">
        <f t="shared" si="48"/>
        <v>99.875496542327255</v>
      </c>
      <c r="Q245" s="2">
        <f t="shared" si="49"/>
        <v>85.190979977080474</v>
      </c>
      <c r="R245" s="2">
        <f t="shared" si="50"/>
        <v>116.96745056531577</v>
      </c>
      <c r="S245" s="2">
        <f t="shared" si="51"/>
        <v>116.0398189863684</v>
      </c>
      <c r="T245" s="1">
        <f t="shared" si="56"/>
        <v>48599.904167519511</v>
      </c>
      <c r="U245" s="1">
        <f t="shared" si="57"/>
        <v>42278.110846948373</v>
      </c>
      <c r="V245" s="1">
        <f t="shared" si="58"/>
        <v>56916.932430811852</v>
      </c>
      <c r="W245" s="1">
        <f t="shared" si="59"/>
        <v>57587.602949107859</v>
      </c>
      <c r="X245" s="2">
        <f t="shared" si="52"/>
        <v>0.94459338170190399</v>
      </c>
      <c r="Y245" s="2">
        <f t="shared" si="53"/>
        <v>0.75851627789779819</v>
      </c>
      <c r="Z245" s="2">
        <f t="shared" si="54"/>
        <v>1.1062441089513648</v>
      </c>
      <c r="AA245" s="2">
        <f t="shared" si="55"/>
        <v>1.0331855744487801</v>
      </c>
    </row>
    <row r="246" spans="1:27" x14ac:dyDescent="0.35">
      <c r="A246" s="2">
        <v>245</v>
      </c>
      <c r="B246" s="2">
        <f t="shared" si="60"/>
        <v>119.5</v>
      </c>
      <c r="C246" s="2">
        <v>906.5269292158423</v>
      </c>
      <c r="D246" s="2">
        <v>489.25028774047803</v>
      </c>
      <c r="E246" s="2">
        <v>889.97354347246289</v>
      </c>
      <c r="F246" s="2">
        <v>489.9458546723103</v>
      </c>
      <c r="G246" s="2">
        <v>118.79310344827586</v>
      </c>
      <c r="H246" s="2">
        <v>126.4047619047619</v>
      </c>
      <c r="I246" s="2">
        <v>160.70634920634922</v>
      </c>
      <c r="J246" s="2">
        <v>155.18954248366012</v>
      </c>
      <c r="O246" s="2">
        <f t="shared" si="47"/>
        <v>54.032549434684235</v>
      </c>
      <c r="P246" s="2">
        <f t="shared" si="48"/>
        <v>64.760554013591616</v>
      </c>
      <c r="Q246" s="2">
        <f t="shared" si="49"/>
        <v>72.37221247007767</v>
      </c>
      <c r="R246" s="2">
        <f t="shared" si="50"/>
        <v>106.67379977166499</v>
      </c>
      <c r="S246" s="2">
        <f t="shared" si="51"/>
        <v>101.15699304897589</v>
      </c>
      <c r="T246" s="1">
        <f t="shared" si="56"/>
        <v>31684.119685382466</v>
      </c>
      <c r="U246" s="1">
        <f t="shared" si="57"/>
        <v>35458.465493178235</v>
      </c>
      <c r="V246" s="1">
        <f t="shared" si="58"/>
        <v>52190.187232657234</v>
      </c>
      <c r="W246" s="1">
        <f t="shared" si="59"/>
        <v>49561.449415461444</v>
      </c>
      <c r="X246" s="2">
        <f t="shared" si="52"/>
        <v>0.61581622993950891</v>
      </c>
      <c r="Y246" s="2">
        <f t="shared" si="53"/>
        <v>0.63616426389577918</v>
      </c>
      <c r="Z246" s="2">
        <f t="shared" si="54"/>
        <v>1.0143745403246827</v>
      </c>
      <c r="AA246" s="2">
        <f t="shared" si="55"/>
        <v>0.88918746331706755</v>
      </c>
    </row>
    <row r="247" spans="1:27" x14ac:dyDescent="0.35">
      <c r="A247" s="2">
        <v>246</v>
      </c>
      <c r="B247" s="2">
        <f t="shared" si="60"/>
        <v>120</v>
      </c>
      <c r="C247" s="2">
        <v>905.47325429306261</v>
      </c>
      <c r="D247" s="2">
        <v>491.23148930373554</v>
      </c>
      <c r="E247" s="2">
        <v>885.10220578598876</v>
      </c>
      <c r="F247" s="2">
        <v>490.48757946724362</v>
      </c>
      <c r="G247" s="2">
        <v>147.14942528735631</v>
      </c>
      <c r="H247" s="2">
        <v>167.36144578313252</v>
      </c>
      <c r="I247" s="2">
        <v>150.60483870967741</v>
      </c>
      <c r="J247" s="2">
        <v>163.32467532467533</v>
      </c>
      <c r="O247" s="2">
        <f t="shared" si="47"/>
        <v>54.032549434684235</v>
      </c>
      <c r="P247" s="2">
        <f t="shared" si="48"/>
        <v>93.116875852672081</v>
      </c>
      <c r="Q247" s="2">
        <f t="shared" si="49"/>
        <v>113.3288963484483</v>
      </c>
      <c r="R247" s="2">
        <f t="shared" si="50"/>
        <v>96.572289274993182</v>
      </c>
      <c r="S247" s="2">
        <f t="shared" si="51"/>
        <v>109.2921258899911</v>
      </c>
      <c r="T247" s="1">
        <f t="shared" si="56"/>
        <v>45741.941604419153</v>
      </c>
      <c r="U247" s="1">
        <f t="shared" si="57"/>
        <v>55586.416053644549</v>
      </c>
      <c r="V247" s="1">
        <f t="shared" si="58"/>
        <v>47439.349486026069</v>
      </c>
      <c r="W247" s="1">
        <f t="shared" si="59"/>
        <v>53606.430282611</v>
      </c>
      <c r="X247" s="2">
        <f t="shared" si="52"/>
        <v>0.88904568940705742</v>
      </c>
      <c r="Y247" s="2">
        <f t="shared" si="53"/>
        <v>0.99728205830493521</v>
      </c>
      <c r="Z247" s="2">
        <f t="shared" si="54"/>
        <v>0.9220367061277468</v>
      </c>
      <c r="AA247" s="2">
        <f t="shared" si="55"/>
        <v>0.9617589138869681</v>
      </c>
    </row>
    <row r="248" spans="1:27" x14ac:dyDescent="0.35">
      <c r="C248" s="2">
        <v>908.89388012933284</v>
      </c>
      <c r="D248" s="2">
        <v>491.34536312552581</v>
      </c>
      <c r="E248" s="2">
        <v>893.91337144459567</v>
      </c>
      <c r="F248" s="2">
        <v>495.74031412564284</v>
      </c>
      <c r="G248" s="2">
        <v>166.34482758620689</v>
      </c>
      <c r="H248" s="2">
        <v>118.7816091954023</v>
      </c>
      <c r="I248" s="2">
        <v>149.89599999999999</v>
      </c>
      <c r="J248" s="2">
        <v>168.35668789808918</v>
      </c>
      <c r="O248" s="2">
        <f t="shared" si="47"/>
        <v>54.032549434684235</v>
      </c>
      <c r="P248" s="2">
        <f t="shared" si="48"/>
        <v>112.31227815152266</v>
      </c>
      <c r="Q248" s="2">
        <f t="shared" si="49"/>
        <v>64.749059760718069</v>
      </c>
      <c r="R248" s="2">
        <f t="shared" si="50"/>
        <v>95.863450565315759</v>
      </c>
      <c r="S248" s="2">
        <f t="shared" si="51"/>
        <v>114.32413846340495</v>
      </c>
      <c r="T248" s="1">
        <f t="shared" si="56"/>
        <v>55184.117091814958</v>
      </c>
      <c r="U248" s="1">
        <f t="shared" si="57"/>
        <v>32098.719225118395</v>
      </c>
      <c r="V248" s="1">
        <f t="shared" si="58"/>
        <v>47102.061928480965</v>
      </c>
      <c r="W248" s="1">
        <f t="shared" si="59"/>
        <v>56675.084313991858</v>
      </c>
    </row>
    <row r="249" spans="1:27" x14ac:dyDescent="0.35">
      <c r="C249" s="2">
        <v>908.4204899466348</v>
      </c>
      <c r="D249" s="2">
        <v>490.49802804631014</v>
      </c>
      <c r="E249" s="2">
        <v>893.9897246998695</v>
      </c>
      <c r="F249" s="2">
        <v>495.15271176465626</v>
      </c>
      <c r="G249" s="2">
        <v>162.77011494252875</v>
      </c>
      <c r="H249" s="2">
        <v>122.62650602409639</v>
      </c>
      <c r="I249" s="2">
        <v>130.49600000000001</v>
      </c>
      <c r="J249" s="2">
        <v>156.63291139240508</v>
      </c>
      <c r="O249" s="2">
        <f t="shared" si="47"/>
        <v>54.032549434684235</v>
      </c>
      <c r="P249" s="2">
        <f t="shared" si="48"/>
        <v>108.73756550784452</v>
      </c>
      <c r="Q249" s="2">
        <f t="shared" si="49"/>
        <v>68.593956589412159</v>
      </c>
      <c r="R249" s="2">
        <f t="shared" si="50"/>
        <v>76.463450565315782</v>
      </c>
      <c r="S249" s="2">
        <f t="shared" si="51"/>
        <v>102.60036195772085</v>
      </c>
      <c r="T249" s="1">
        <f t="shared" si="56"/>
        <v>53335.56145615421</v>
      </c>
      <c r="U249" s="1">
        <f t="shared" si="57"/>
        <v>33964.483615914542</v>
      </c>
      <c r="V249" s="1">
        <f t="shared" si="58"/>
        <v>37505.171719903912</v>
      </c>
      <c r="W249" s="1">
        <f t="shared" si="59"/>
        <v>50802.847451400754</v>
      </c>
    </row>
    <row r="250" spans="1:27" x14ac:dyDescent="0.35">
      <c r="C250" s="2">
        <v>909.12293989515456</v>
      </c>
      <c r="D250" s="2">
        <v>490.94525384961599</v>
      </c>
      <c r="E250" s="2">
        <v>894.58528009100587</v>
      </c>
      <c r="F250" s="2">
        <v>498.93049161127732</v>
      </c>
      <c r="G250" s="2">
        <v>162.23863636363637</v>
      </c>
      <c r="H250" s="2">
        <v>139.86904761904762</v>
      </c>
      <c r="I250" s="2">
        <v>171.02479338842974</v>
      </c>
      <c r="J250" s="2">
        <v>161.3719512195122</v>
      </c>
      <c r="O250" s="2">
        <f>N$47</f>
        <v>54.032549434684235</v>
      </c>
      <c r="P250" s="2">
        <f t="shared" si="48"/>
        <v>108.20608692895215</v>
      </c>
      <c r="Q250" s="2">
        <f t="shared" si="49"/>
        <v>85.836498184363393</v>
      </c>
      <c r="R250" s="2">
        <f t="shared" si="50"/>
        <v>116.99224395374551</v>
      </c>
      <c r="S250" s="2">
        <f t="shared" si="51"/>
        <v>107.33940178482797</v>
      </c>
      <c r="T250" s="1">
        <f t="shared" si="56"/>
        <v>53123.264815408023</v>
      </c>
      <c r="U250" s="1">
        <f t="shared" si="57"/>
        <v>42826.446237314944</v>
      </c>
      <c r="V250" s="1">
        <f t="shared" si="58"/>
        <v>57436.786906307796</v>
      </c>
      <c r="W250" s="1">
        <f t="shared" si="59"/>
        <v>53554.900501764634</v>
      </c>
    </row>
    <row r="251" spans="1:27" x14ac:dyDescent="0.35">
      <c r="C251" s="2">
        <v>907.13775525803339</v>
      </c>
      <c r="D251" s="2">
        <v>492.27593280430415</v>
      </c>
      <c r="E251" s="2">
        <v>896.6620886344557</v>
      </c>
      <c r="F251" s="2">
        <v>497.53425661431095</v>
      </c>
      <c r="G251" s="2">
        <v>148.81818181818181</v>
      </c>
      <c r="H251" s="2">
        <v>138.29411764705881</v>
      </c>
      <c r="I251" s="2">
        <v>165.08695652173913</v>
      </c>
      <c r="J251" s="2">
        <v>147.9367088607595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activeCell="A2" sqref="A2"/>
    </sheetView>
  </sheetViews>
  <sheetFormatPr defaultColWidth="8.81640625" defaultRowHeight="14.5" x14ac:dyDescent="0.35"/>
  <cols>
    <col min="1" max="16384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B2" s="2">
        <v>-2.5</v>
      </c>
    </row>
    <row r="3" spans="1:27" x14ac:dyDescent="0.35">
      <c r="A3" s="2">
        <v>1</v>
      </c>
      <c r="B3" s="2">
        <f>B2+0.5</f>
        <v>-2</v>
      </c>
      <c r="C3" s="2">
        <v>534.64076407883317</v>
      </c>
      <c r="D3" s="2">
        <v>468.03132273438615</v>
      </c>
      <c r="K3" s="2">
        <v>78.382000000000005</v>
      </c>
      <c r="L3" s="2">
        <v>36.725999999999999</v>
      </c>
      <c r="X3" s="2">
        <f>AVERAGE(V127:V167)</f>
        <v>70589.169286653283</v>
      </c>
      <c r="Y3" s="2">
        <f>AVERAGE(W127:W167)</f>
        <v>74527.904018059198</v>
      </c>
      <c r="Z3" s="2">
        <f>AVERAGE(V127:V167)</f>
        <v>70589.169286653283</v>
      </c>
      <c r="AA3" s="2">
        <f>AVERAGE(W127:W167)</f>
        <v>74527.904018059198</v>
      </c>
    </row>
    <row r="4" spans="1:27" x14ac:dyDescent="0.35">
      <c r="A4" s="2">
        <v>2</v>
      </c>
      <c r="B4" s="2">
        <f t="shared" ref="B4:B67" si="0">B3+0.5</f>
        <v>-1.5</v>
      </c>
      <c r="C4" s="2">
        <v>537.11460954970721</v>
      </c>
      <c r="D4" s="2">
        <v>466.00427439166373</v>
      </c>
      <c r="K4" s="2">
        <v>71.111000000000004</v>
      </c>
      <c r="L4" s="2">
        <v>35.565620008541536</v>
      </c>
    </row>
    <row r="5" spans="1:27" x14ac:dyDescent="0.35">
      <c r="A5" s="2">
        <v>3</v>
      </c>
      <c r="B5" s="2">
        <f t="shared" si="0"/>
        <v>-1</v>
      </c>
      <c r="C5" s="2">
        <v>548.6439510960646</v>
      </c>
      <c r="D5" s="2">
        <v>482.71522267151539</v>
      </c>
      <c r="K5" s="2">
        <v>66.534999999999997</v>
      </c>
      <c r="L5" s="2">
        <v>37.926483486369136</v>
      </c>
      <c r="M5" s="2">
        <f t="shared" ref="M5:M36" si="1">(K5+L5*3)/4</f>
        <v>45.078612614776851</v>
      </c>
    </row>
    <row r="6" spans="1:27" x14ac:dyDescent="0.35">
      <c r="A6" s="2">
        <v>4</v>
      </c>
      <c r="B6" s="2">
        <f t="shared" si="0"/>
        <v>-0.5</v>
      </c>
      <c r="C6" s="2">
        <v>570.17556908330164</v>
      </c>
      <c r="D6" s="2">
        <v>484.0573278924773</v>
      </c>
      <c r="K6" s="2">
        <v>73.105000000000004</v>
      </c>
      <c r="L6" s="2">
        <v>37.195958543750208</v>
      </c>
      <c r="M6" s="2">
        <f t="shared" si="1"/>
        <v>46.173218907812654</v>
      </c>
      <c r="O6" s="2">
        <f t="shared" ref="O6:O46" si="2">M6</f>
        <v>46.173218907812654</v>
      </c>
    </row>
    <row r="7" spans="1:27" x14ac:dyDescent="0.35">
      <c r="A7" s="2">
        <v>5</v>
      </c>
      <c r="B7" s="2">
        <f t="shared" si="0"/>
        <v>0</v>
      </c>
      <c r="C7" s="2">
        <v>566.93819105968873</v>
      </c>
      <c r="D7" s="2">
        <v>484.38228876145774</v>
      </c>
      <c r="K7" s="2">
        <v>87.215999999999994</v>
      </c>
      <c r="L7" s="2">
        <v>44.892000000000003</v>
      </c>
      <c r="M7" s="2">
        <f t="shared" si="1"/>
        <v>55.472999999999999</v>
      </c>
      <c r="O7" s="2">
        <f t="shared" si="2"/>
        <v>55.472999999999999</v>
      </c>
    </row>
    <row r="8" spans="1:27" x14ac:dyDescent="0.35">
      <c r="A8" s="2">
        <v>6</v>
      </c>
      <c r="B8" s="2">
        <f t="shared" si="0"/>
        <v>0.5</v>
      </c>
      <c r="C8" s="2">
        <v>582.81966815665783</v>
      </c>
      <c r="D8" s="2">
        <v>473.18713590405213</v>
      </c>
      <c r="K8" s="2">
        <v>81.847999999999999</v>
      </c>
      <c r="L8" s="2">
        <v>36.749738824201273</v>
      </c>
      <c r="M8" s="2">
        <f t="shared" si="1"/>
        <v>48.024304118150951</v>
      </c>
      <c r="O8" s="2">
        <f t="shared" si="2"/>
        <v>48.024304118150951</v>
      </c>
    </row>
    <row r="9" spans="1:27" x14ac:dyDescent="0.35">
      <c r="A9" s="2">
        <v>7</v>
      </c>
      <c r="B9" s="2">
        <f t="shared" si="0"/>
        <v>1</v>
      </c>
      <c r="C9" s="2">
        <v>694.09690239282531</v>
      </c>
      <c r="D9" s="2">
        <v>450.63949600832626</v>
      </c>
      <c r="K9" s="2">
        <v>70.878</v>
      </c>
      <c r="L9" s="2">
        <v>36.474480319071183</v>
      </c>
      <c r="M9" s="2">
        <f t="shared" si="1"/>
        <v>45.075360239303393</v>
      </c>
      <c r="O9" s="2">
        <f t="shared" si="2"/>
        <v>45.075360239303393</v>
      </c>
    </row>
    <row r="10" spans="1:27" x14ac:dyDescent="0.35">
      <c r="A10" s="2">
        <v>8</v>
      </c>
      <c r="B10" s="2">
        <f t="shared" si="0"/>
        <v>1.5</v>
      </c>
      <c r="C10" s="2">
        <v>853.70574721736511</v>
      </c>
      <c r="D10" s="2">
        <v>563.26153417639739</v>
      </c>
      <c r="K10" s="2">
        <v>71.515000000000001</v>
      </c>
      <c r="L10" s="2">
        <v>43.609907978755146</v>
      </c>
      <c r="M10" s="2">
        <f t="shared" si="1"/>
        <v>50.58618098406636</v>
      </c>
      <c r="O10" s="2">
        <f t="shared" si="2"/>
        <v>50.58618098406636</v>
      </c>
    </row>
    <row r="11" spans="1:27" x14ac:dyDescent="0.35">
      <c r="A11" s="2">
        <v>9</v>
      </c>
      <c r="B11" s="2">
        <f t="shared" si="0"/>
        <v>2</v>
      </c>
      <c r="C11" s="2">
        <v>418.56854541146549</v>
      </c>
      <c r="D11" s="2">
        <v>369.86915490651307</v>
      </c>
      <c r="E11" s="2">
        <v>336.87056226840309</v>
      </c>
      <c r="F11" s="2">
        <v>344.30020541455127</v>
      </c>
      <c r="G11" s="2">
        <v>35.816326530612244</v>
      </c>
      <c r="H11" s="2">
        <v>40.43333333333333</v>
      </c>
      <c r="I11" s="2">
        <v>62.353846153846156</v>
      </c>
      <c r="J11" s="2">
        <v>46.336842105263159</v>
      </c>
      <c r="K11" s="2">
        <v>71.373000000000005</v>
      </c>
      <c r="L11" s="2">
        <v>43.302999999999997</v>
      </c>
      <c r="M11" s="2">
        <f t="shared" si="1"/>
        <v>50.320499999999996</v>
      </c>
      <c r="O11" s="2">
        <f t="shared" si="2"/>
        <v>50.320499999999996</v>
      </c>
    </row>
    <row r="12" spans="1:27" x14ac:dyDescent="0.35">
      <c r="A12" s="2">
        <v>10</v>
      </c>
      <c r="B12" s="2">
        <f t="shared" si="0"/>
        <v>2.5</v>
      </c>
      <c r="C12" s="2">
        <v>380.13231670658922</v>
      </c>
      <c r="D12" s="2">
        <v>349.56565720751809</v>
      </c>
      <c r="E12" s="2">
        <v>307.6730774516675</v>
      </c>
      <c r="F12" s="2">
        <v>326.35291911979402</v>
      </c>
      <c r="G12" s="2">
        <v>30.615384615384617</v>
      </c>
      <c r="H12" s="2">
        <v>55.285714285714285</v>
      </c>
      <c r="I12" s="2">
        <v>75.027777777777771</v>
      </c>
      <c r="J12" s="2">
        <v>45.747572815533978</v>
      </c>
      <c r="K12" s="2">
        <v>54.648000000000003</v>
      </c>
      <c r="L12" s="2">
        <v>46.522335020937327</v>
      </c>
      <c r="M12" s="2">
        <f t="shared" si="1"/>
        <v>48.553751265702992</v>
      </c>
      <c r="O12" s="2">
        <f t="shared" si="2"/>
        <v>48.553751265702992</v>
      </c>
    </row>
    <row r="13" spans="1:27" x14ac:dyDescent="0.35">
      <c r="A13" s="2">
        <v>11</v>
      </c>
      <c r="B13" s="2">
        <f t="shared" si="0"/>
        <v>3</v>
      </c>
      <c r="C13" s="2">
        <v>329.32686064734276</v>
      </c>
      <c r="D13" s="2">
        <v>313.64175052824476</v>
      </c>
      <c r="E13" s="2">
        <v>293.79205564287429</v>
      </c>
      <c r="F13" s="2">
        <v>300.1354726474832</v>
      </c>
      <c r="G13" s="2">
        <v>62.594594594594597</v>
      </c>
      <c r="H13" s="2">
        <v>40.361111111111114</v>
      </c>
      <c r="I13" s="2">
        <v>45.223880597014926</v>
      </c>
      <c r="J13" s="2">
        <v>61.511904761904759</v>
      </c>
      <c r="K13" s="2">
        <v>64.007999999999996</v>
      </c>
      <c r="L13" s="2">
        <v>39.766450327714018</v>
      </c>
      <c r="M13" s="2">
        <f t="shared" si="1"/>
        <v>45.826837745785511</v>
      </c>
      <c r="O13" s="2">
        <f t="shared" si="2"/>
        <v>45.826837745785511</v>
      </c>
    </row>
    <row r="14" spans="1:27" x14ac:dyDescent="0.35">
      <c r="A14" s="2">
        <v>12</v>
      </c>
      <c r="B14" s="2">
        <f t="shared" si="0"/>
        <v>3.5</v>
      </c>
      <c r="C14" s="2">
        <v>303.3820245052749</v>
      </c>
      <c r="D14" s="2">
        <v>294.5657451789009</v>
      </c>
      <c r="E14" s="2">
        <v>280.39969466783396</v>
      </c>
      <c r="F14" s="2">
        <v>279.81439971173984</v>
      </c>
      <c r="G14" s="2">
        <v>71.026315789473685</v>
      </c>
      <c r="H14" s="2">
        <v>60.18333333333333</v>
      </c>
      <c r="I14" s="2">
        <v>86.793103448275858</v>
      </c>
      <c r="J14" s="2">
        <v>52.07692307692308</v>
      </c>
      <c r="K14" s="2">
        <v>82.742000000000004</v>
      </c>
      <c r="L14" s="2">
        <v>44.356808107933219</v>
      </c>
      <c r="M14" s="2">
        <f t="shared" si="1"/>
        <v>53.953106080949922</v>
      </c>
      <c r="O14" s="2">
        <f t="shared" si="2"/>
        <v>53.953106080949922</v>
      </c>
      <c r="P14" s="2">
        <f t="shared" ref="P14:P77" si="3">G14-$O14</f>
        <v>17.073209708523763</v>
      </c>
      <c r="Q14" s="2">
        <f t="shared" ref="Q14:Q77" si="4">H14-$O14</f>
        <v>6.2302272523834077</v>
      </c>
      <c r="R14" s="2">
        <f t="shared" ref="R14:R77" si="5">I14-$O14</f>
        <v>32.839997367325935</v>
      </c>
      <c r="S14" s="2">
        <f t="shared" ref="S14:S77" si="6">J14-$O14</f>
        <v>-1.8761830040268421</v>
      </c>
      <c r="T14" s="1">
        <f>P14*$D14</f>
        <v>5029.1827403869474</v>
      </c>
      <c r="U14" s="1">
        <f>Q14*$F14</f>
        <v>1743.3072986933855</v>
      </c>
      <c r="V14" s="1">
        <f>R14*$D14</f>
        <v>9673.5382961795076</v>
      </c>
      <c r="W14" s="1">
        <f>S14*$F14</f>
        <v>-524.98302102113962</v>
      </c>
      <c r="X14" s="2">
        <f t="shared" ref="X14:X77" si="7">T14/X$3</f>
        <v>7.1245812795502683E-2</v>
      </c>
      <c r="Y14" s="2">
        <f t="shared" ref="Y14:Y77" si="8">U14/Y$3</f>
        <v>2.3391336730346754E-2</v>
      </c>
      <c r="Z14" s="2">
        <f t="shared" ref="Z14:Z77" si="9">V14/Z$3</f>
        <v>0.13703997927637521</v>
      </c>
      <c r="AA14" s="2">
        <f t="shared" ref="AA14:AA77" si="10">W14/AA$3</f>
        <v>-7.0441135832013816E-3</v>
      </c>
    </row>
    <row r="15" spans="1:27" x14ac:dyDescent="0.35">
      <c r="A15" s="2">
        <v>13</v>
      </c>
      <c r="B15" s="2">
        <f t="shared" si="0"/>
        <v>4</v>
      </c>
      <c r="C15" s="2">
        <v>268.99251832991479</v>
      </c>
      <c r="D15" s="2">
        <v>268.29662879306903</v>
      </c>
      <c r="E15" s="2">
        <v>276.87217427418028</v>
      </c>
      <c r="F15" s="2">
        <v>276.54016054778407</v>
      </c>
      <c r="G15" s="2">
        <v>39.452380952380949</v>
      </c>
      <c r="H15" s="2">
        <v>39.761904761904759</v>
      </c>
      <c r="I15" s="2">
        <v>61.882352941176471</v>
      </c>
      <c r="J15" s="2">
        <v>67.5</v>
      </c>
      <c r="K15" s="2">
        <v>59.826999999999998</v>
      </c>
      <c r="L15" s="2">
        <v>46.634086733437584</v>
      </c>
      <c r="M15" s="2">
        <f t="shared" si="1"/>
        <v>49.932315050078188</v>
      </c>
      <c r="O15" s="2">
        <f t="shared" si="2"/>
        <v>49.932315050078188</v>
      </c>
      <c r="P15" s="2">
        <f t="shared" si="3"/>
        <v>-10.479934097697239</v>
      </c>
      <c r="Q15" s="2">
        <f t="shared" si="4"/>
        <v>-10.170410288173429</v>
      </c>
      <c r="R15" s="2">
        <f t="shared" si="5"/>
        <v>11.950037891098283</v>
      </c>
      <c r="S15" s="2">
        <f t="shared" si="6"/>
        <v>17.567684949921812</v>
      </c>
      <c r="T15" s="1">
        <f t="shared" ref="T15:T78" si="11">P15*$D15</f>
        <v>-2811.7309883857029</v>
      </c>
      <c r="U15" s="1">
        <f t="shared" ref="U15:U78" si="12">Q15*$F15</f>
        <v>-2812.5268939283146</v>
      </c>
      <c r="V15" s="1">
        <f t="shared" ref="V15:V78" si="13">R15*$D15</f>
        <v>3206.1548801311055</v>
      </c>
      <c r="W15" s="1">
        <f t="shared" ref="W15:W78" si="14">S15*$F15</f>
        <v>4858.1704165042675</v>
      </c>
      <c r="X15" s="2">
        <f t="shared" si="7"/>
        <v>-3.9832328624914613E-2</v>
      </c>
      <c r="Y15" s="2">
        <f t="shared" si="8"/>
        <v>-3.7737904090886523E-2</v>
      </c>
      <c r="Z15" s="2">
        <f t="shared" si="9"/>
        <v>4.5419926491999565E-2</v>
      </c>
      <c r="AA15" s="2">
        <f t="shared" si="10"/>
        <v>6.5185925734971187E-2</v>
      </c>
    </row>
    <row r="16" spans="1:27" x14ac:dyDescent="0.35">
      <c r="A16" s="2">
        <v>14</v>
      </c>
      <c r="B16" s="2">
        <f t="shared" si="0"/>
        <v>4.5</v>
      </c>
      <c r="C16" s="2">
        <v>257.35628222617396</v>
      </c>
      <c r="D16" s="2">
        <v>258.8576416257838</v>
      </c>
      <c r="E16" s="2">
        <v>255.11149652112158</v>
      </c>
      <c r="F16" s="2">
        <v>257.68312245531661</v>
      </c>
      <c r="G16" s="2">
        <v>54.108695652173914</v>
      </c>
      <c r="H16" s="2">
        <v>47.049180327868854</v>
      </c>
      <c r="I16" s="2">
        <v>95.833333333333329</v>
      </c>
      <c r="J16" s="2">
        <v>116.09090909090909</v>
      </c>
      <c r="K16" s="2">
        <v>59.985999999999997</v>
      </c>
      <c r="L16" s="2">
        <v>47.390081230766569</v>
      </c>
      <c r="M16" s="2">
        <f t="shared" si="1"/>
        <v>50.539060923074928</v>
      </c>
      <c r="O16" s="2">
        <f t="shared" si="2"/>
        <v>50.539060923074928</v>
      </c>
      <c r="P16" s="2">
        <f t="shared" si="3"/>
        <v>3.5696347290989863</v>
      </c>
      <c r="Q16" s="2">
        <f t="shared" si="4"/>
        <v>-3.4898805952060741</v>
      </c>
      <c r="R16" s="2">
        <f t="shared" si="5"/>
        <v>45.294272410258401</v>
      </c>
      <c r="S16" s="2">
        <f t="shared" si="6"/>
        <v>65.551848167834166</v>
      </c>
      <c r="T16" s="1">
        <f t="shared" si="11"/>
        <v>924.02722744005723</v>
      </c>
      <c r="U16" s="1">
        <f t="shared" si="12"/>
        <v>-899.28332876892</v>
      </c>
      <c r="V16" s="1">
        <f t="shared" si="13"/>
        <v>11724.768535275296</v>
      </c>
      <c r="W16" s="1">
        <f t="shared" si="14"/>
        <v>16891.604918604335</v>
      </c>
      <c r="X16" s="2">
        <f t="shared" si="7"/>
        <v>1.3090212518123069E-2</v>
      </c>
      <c r="Y16" s="2">
        <f t="shared" si="8"/>
        <v>-1.2066397688455193E-2</v>
      </c>
      <c r="Z16" s="2">
        <f t="shared" si="9"/>
        <v>0.16609868983813311</v>
      </c>
      <c r="AA16" s="2">
        <f t="shared" si="10"/>
        <v>0.22664806076541819</v>
      </c>
    </row>
    <row r="17" spans="1:27" x14ac:dyDescent="0.35">
      <c r="A17" s="2">
        <v>15</v>
      </c>
      <c r="B17" s="2">
        <f t="shared" si="0"/>
        <v>5</v>
      </c>
      <c r="C17" s="2">
        <v>256.79126813714714</v>
      </c>
      <c r="D17" s="2">
        <v>256.98739943159956</v>
      </c>
      <c r="E17" s="2">
        <v>248.2244328954167</v>
      </c>
      <c r="F17" s="2">
        <v>250.16404129651377</v>
      </c>
      <c r="G17" s="2">
        <v>92.290909090909096</v>
      </c>
      <c r="H17" s="2">
        <v>55.269841269841272</v>
      </c>
      <c r="I17" s="2">
        <v>122.04347826086956</v>
      </c>
      <c r="J17" s="2">
        <v>93.5</v>
      </c>
      <c r="K17" s="2">
        <v>67.777000000000001</v>
      </c>
      <c r="L17" s="2">
        <v>48.055060943305882</v>
      </c>
      <c r="M17" s="2">
        <f t="shared" si="1"/>
        <v>52.985545707479417</v>
      </c>
      <c r="O17" s="2">
        <f t="shared" si="2"/>
        <v>52.985545707479417</v>
      </c>
      <c r="P17" s="2">
        <f t="shared" si="3"/>
        <v>39.305363383429679</v>
      </c>
      <c r="Q17" s="2">
        <f t="shared" si="4"/>
        <v>2.284295562361855</v>
      </c>
      <c r="R17" s="2">
        <f t="shared" si="5"/>
        <v>69.057932553390145</v>
      </c>
      <c r="S17" s="2">
        <f t="shared" si="6"/>
        <v>40.514454292520583</v>
      </c>
      <c r="T17" s="1">
        <f t="shared" si="11"/>
        <v>10100.983119621611</v>
      </c>
      <c r="U17" s="1">
        <f t="shared" si="12"/>
        <v>571.4486093961342</v>
      </c>
      <c r="V17" s="1">
        <f t="shared" si="13"/>
        <v>17747.018497018536</v>
      </c>
      <c r="W17" s="1">
        <f t="shared" si="14"/>
        <v>10135.259616739839</v>
      </c>
      <c r="X17" s="2">
        <f t="shared" si="7"/>
        <v>0.14309536748623367</v>
      </c>
      <c r="Y17" s="2">
        <f t="shared" si="8"/>
        <v>7.6675792365992722E-3</v>
      </c>
      <c r="Z17" s="2">
        <f t="shared" si="9"/>
        <v>0.25141276879106256</v>
      </c>
      <c r="AA17" s="2">
        <f t="shared" si="10"/>
        <v>0.13599281705660093</v>
      </c>
    </row>
    <row r="18" spans="1:27" x14ac:dyDescent="0.35">
      <c r="A18" s="2">
        <v>16</v>
      </c>
      <c r="B18" s="2">
        <f t="shared" si="0"/>
        <v>5.5</v>
      </c>
      <c r="C18" s="2">
        <v>248.02591443170456</v>
      </c>
      <c r="D18" s="2">
        <v>246.72307640211298</v>
      </c>
      <c r="E18" s="2">
        <v>248.2244328954167</v>
      </c>
      <c r="F18" s="2">
        <v>248.61911678838533</v>
      </c>
      <c r="G18" s="2">
        <v>70</v>
      </c>
      <c r="H18" s="2">
        <v>50.80952380952381</v>
      </c>
      <c r="I18" s="2">
        <v>148.3953488372093</v>
      </c>
      <c r="J18" s="2">
        <v>113.38888888888889</v>
      </c>
      <c r="K18" s="2">
        <v>64.194000000000003</v>
      </c>
      <c r="L18" s="2">
        <v>48.513871168638616</v>
      </c>
      <c r="M18" s="2">
        <f t="shared" si="1"/>
        <v>52.433903376478966</v>
      </c>
      <c r="O18" s="2">
        <f t="shared" si="2"/>
        <v>52.433903376478966</v>
      </c>
      <c r="P18" s="2">
        <f t="shared" si="3"/>
        <v>17.566096623521034</v>
      </c>
      <c r="Q18" s="2">
        <f t="shared" si="4"/>
        <v>-1.624379566955156</v>
      </c>
      <c r="R18" s="2">
        <f t="shared" si="5"/>
        <v>95.961445460730332</v>
      </c>
      <c r="S18" s="2">
        <f t="shared" si="6"/>
        <v>60.95498551240992</v>
      </c>
      <c r="T18" s="1">
        <f t="shared" si="11"/>
        <v>4333.961399331879</v>
      </c>
      <c r="U18" s="1">
        <f t="shared" si="12"/>
        <v>-403.8518132654907</v>
      </c>
      <c r="V18" s="1">
        <f t="shared" si="13"/>
        <v>23675.903040064968</v>
      </c>
      <c r="W18" s="1">
        <f t="shared" si="14"/>
        <v>15154.574661944178</v>
      </c>
      <c r="X18" s="2">
        <f t="shared" si="7"/>
        <v>6.1396974112731581E-2</v>
      </c>
      <c r="Y18" s="2">
        <f t="shared" si="8"/>
        <v>-5.4188000935546437E-3</v>
      </c>
      <c r="Z18" s="2">
        <f t="shared" si="9"/>
        <v>0.33540418847996717</v>
      </c>
      <c r="AA18" s="2">
        <f t="shared" si="10"/>
        <v>0.20334094808666567</v>
      </c>
    </row>
    <row r="19" spans="1:27" x14ac:dyDescent="0.35">
      <c r="A19" s="2">
        <v>17</v>
      </c>
      <c r="B19" s="2">
        <f t="shared" si="0"/>
        <v>6</v>
      </c>
      <c r="C19" s="2">
        <v>250.20961753253783</v>
      </c>
      <c r="D19" s="2">
        <v>246.92574953388163</v>
      </c>
      <c r="E19" s="2">
        <v>244.88016031442029</v>
      </c>
      <c r="F19" s="2">
        <v>245.50475580886391</v>
      </c>
      <c r="G19" s="2">
        <v>73.2</v>
      </c>
      <c r="H19" s="2">
        <v>73</v>
      </c>
      <c r="I19" s="2">
        <v>158.05405405405406</v>
      </c>
      <c r="J19" s="2">
        <v>177.95454545454547</v>
      </c>
      <c r="K19" s="2">
        <v>81.864999999999995</v>
      </c>
      <c r="L19" s="2">
        <v>48.397307708862343</v>
      </c>
      <c r="M19" s="2">
        <f t="shared" si="1"/>
        <v>56.764230781646759</v>
      </c>
      <c r="O19" s="2">
        <f t="shared" si="2"/>
        <v>56.764230781646759</v>
      </c>
      <c r="P19" s="2">
        <f t="shared" si="3"/>
        <v>16.435769218353244</v>
      </c>
      <c r="Q19" s="2">
        <f t="shared" si="4"/>
        <v>16.235769218353241</v>
      </c>
      <c r="R19" s="2">
        <f t="shared" si="5"/>
        <v>101.2898232724073</v>
      </c>
      <c r="S19" s="2">
        <f t="shared" si="6"/>
        <v>121.19031467289871</v>
      </c>
      <c r="T19" s="1">
        <f t="shared" si="11"/>
        <v>4058.4146334077745</v>
      </c>
      <c r="U19" s="1">
        <f t="shared" si="12"/>
        <v>3985.9585573208815</v>
      </c>
      <c r="V19" s="1">
        <f t="shared" si="13"/>
        <v>25011.065531693581</v>
      </c>
      <c r="W19" s="1">
        <f t="shared" si="14"/>
        <v>29752.798610169375</v>
      </c>
      <c r="X19" s="2">
        <f t="shared" si="7"/>
        <v>5.7493446578569148E-2</v>
      </c>
      <c r="Y19" s="2">
        <f t="shared" si="8"/>
        <v>5.3482767425674892E-2</v>
      </c>
      <c r="Z19" s="2">
        <f t="shared" si="9"/>
        <v>0.35431874017566278</v>
      </c>
      <c r="AA19" s="2">
        <f t="shared" si="10"/>
        <v>0.39921689737792487</v>
      </c>
    </row>
    <row r="20" spans="1:27" x14ac:dyDescent="0.35">
      <c r="A20" s="2">
        <v>18</v>
      </c>
      <c r="B20" s="2">
        <f t="shared" si="0"/>
        <v>6.5</v>
      </c>
      <c r="C20" s="2">
        <v>243.84175604269541</v>
      </c>
      <c r="D20" s="2">
        <v>242.74726257084191</v>
      </c>
      <c r="E20" s="2">
        <v>245.01759617391332</v>
      </c>
      <c r="F20" s="2">
        <v>246.30531424222852</v>
      </c>
      <c r="G20" s="2">
        <v>112.03333333333333</v>
      </c>
      <c r="H20" s="2">
        <v>64.396825396825392</v>
      </c>
      <c r="I20" s="2">
        <v>220.20588235294119</v>
      </c>
      <c r="J20" s="2">
        <v>198.65</v>
      </c>
      <c r="K20" s="2">
        <v>56.302</v>
      </c>
      <c r="L20" s="2">
        <v>48.661453116838331</v>
      </c>
      <c r="M20" s="2">
        <f t="shared" si="1"/>
        <v>50.571589837628743</v>
      </c>
      <c r="O20" s="2">
        <f t="shared" si="2"/>
        <v>50.571589837628743</v>
      </c>
      <c r="P20" s="2">
        <f t="shared" si="3"/>
        <v>61.461743495704589</v>
      </c>
      <c r="Q20" s="2">
        <f t="shared" si="4"/>
        <v>13.825235559196649</v>
      </c>
      <c r="R20" s="2">
        <f t="shared" si="5"/>
        <v>169.63429251531244</v>
      </c>
      <c r="S20" s="2">
        <f t="shared" si="6"/>
        <v>148.07841016237126</v>
      </c>
      <c r="T20" s="1">
        <f t="shared" si="11"/>
        <v>14919.669986413537</v>
      </c>
      <c r="U20" s="1">
        <f t="shared" si="12"/>
        <v>3405.2289888807627</v>
      </c>
      <c r="V20" s="1">
        <f t="shared" si="13"/>
        <v>41178.260146233551</v>
      </c>
      <c r="W20" s="1">
        <f t="shared" si="14"/>
        <v>36472.499347532459</v>
      </c>
      <c r="X20" s="2">
        <f t="shared" si="7"/>
        <v>0.21135919486212865</v>
      </c>
      <c r="Y20" s="2">
        <f t="shared" si="8"/>
        <v>4.5690658200391976E-2</v>
      </c>
      <c r="Z20" s="2">
        <f t="shared" si="9"/>
        <v>0.58335096676111997</v>
      </c>
      <c r="AA20" s="2">
        <f t="shared" si="10"/>
        <v>0.48938045190019891</v>
      </c>
    </row>
    <row r="21" spans="1:27" x14ac:dyDescent="0.35">
      <c r="A21" s="2">
        <v>19</v>
      </c>
      <c r="B21" s="2">
        <f t="shared" si="0"/>
        <v>7</v>
      </c>
      <c r="C21" s="2">
        <v>247.38454708740389</v>
      </c>
      <c r="D21" s="2">
        <v>243.83713872301578</v>
      </c>
      <c r="E21" s="2">
        <v>245.67423416926877</v>
      </c>
      <c r="F21" s="2">
        <v>247.07294209133306</v>
      </c>
      <c r="G21" s="2">
        <v>140.05084745762713</v>
      </c>
      <c r="H21" s="2">
        <v>92.539682539682545</v>
      </c>
      <c r="I21" s="2">
        <v>257.75</v>
      </c>
      <c r="J21" s="2">
        <v>271.83999999999997</v>
      </c>
      <c r="K21" s="2">
        <v>67.537000000000006</v>
      </c>
      <c r="L21" s="2">
        <v>48.087520377727543</v>
      </c>
      <c r="M21" s="2">
        <f t="shared" si="1"/>
        <v>52.949890283295659</v>
      </c>
      <c r="O21" s="2">
        <f t="shared" si="2"/>
        <v>52.949890283295659</v>
      </c>
      <c r="P21" s="2">
        <f t="shared" si="3"/>
        <v>87.100957174331469</v>
      </c>
      <c r="Q21" s="2">
        <f t="shared" si="4"/>
        <v>39.589792256386886</v>
      </c>
      <c r="R21" s="2">
        <f t="shared" si="5"/>
        <v>204.80010971670436</v>
      </c>
      <c r="S21" s="2">
        <f t="shared" si="6"/>
        <v>218.89010971670433</v>
      </c>
      <c r="T21" s="1">
        <f t="shared" si="11"/>
        <v>21238.448177424918</v>
      </c>
      <c r="U21" s="1">
        <f t="shared" si="12"/>
        <v>9781.566449570184</v>
      </c>
      <c r="V21" s="1">
        <f t="shared" si="13"/>
        <v>49937.872763480889</v>
      </c>
      <c r="W21" s="1">
        <f t="shared" si="14"/>
        <v>54081.823402400827</v>
      </c>
      <c r="X21" s="2">
        <f t="shared" si="7"/>
        <v>0.30087403481373165</v>
      </c>
      <c r="Y21" s="2">
        <f t="shared" si="8"/>
        <v>0.1312470353010326</v>
      </c>
      <c r="Z21" s="2">
        <f t="shared" si="9"/>
        <v>0.70744383689641954</v>
      </c>
      <c r="AA21" s="2">
        <f t="shared" si="10"/>
        <v>0.72565871957563721</v>
      </c>
    </row>
    <row r="22" spans="1:27" x14ac:dyDescent="0.35">
      <c r="A22" s="2">
        <v>20</v>
      </c>
      <c r="B22" s="2">
        <f t="shared" si="0"/>
        <v>7.5</v>
      </c>
      <c r="C22" s="2">
        <v>254.04255094728711</v>
      </c>
      <c r="D22" s="2">
        <v>250.59186858626424</v>
      </c>
      <c r="E22" s="2">
        <v>245.8574819819261</v>
      </c>
      <c r="F22" s="2">
        <v>245.16971453205727</v>
      </c>
      <c r="G22" s="2">
        <v>145.22413793103448</v>
      </c>
      <c r="H22" s="2">
        <v>59.587301587301589</v>
      </c>
      <c r="I22" s="2">
        <v>286.52499999999998</v>
      </c>
      <c r="J22" s="2">
        <v>279.5</v>
      </c>
      <c r="K22" s="2">
        <v>54.137</v>
      </c>
      <c r="L22" s="2">
        <v>48.786193114634258</v>
      </c>
      <c r="M22" s="2">
        <f t="shared" si="1"/>
        <v>50.12389483597569</v>
      </c>
      <c r="O22" s="2">
        <f t="shared" si="2"/>
        <v>50.12389483597569</v>
      </c>
      <c r="P22" s="2">
        <f t="shared" si="3"/>
        <v>95.100243095058786</v>
      </c>
      <c r="Q22" s="2">
        <f t="shared" si="4"/>
        <v>9.4634067513258984</v>
      </c>
      <c r="R22" s="2">
        <f t="shared" si="5"/>
        <v>236.40110516402427</v>
      </c>
      <c r="S22" s="2">
        <f t="shared" si="6"/>
        <v>229.3761051640243</v>
      </c>
      <c r="T22" s="1">
        <f t="shared" si="11"/>
        <v>23831.347620198754</v>
      </c>
      <c r="U22" s="1">
        <f t="shared" si="12"/>
        <v>2320.1407317233138</v>
      </c>
      <c r="V22" s="1">
        <f t="shared" si="13"/>
        <v>59240.194678910804</v>
      </c>
      <c r="W22" s="1">
        <f t="shared" si="14"/>
        <v>56236.074223538984</v>
      </c>
      <c r="X22" s="2">
        <f t="shared" si="7"/>
        <v>0.33760629089461025</v>
      </c>
      <c r="Y22" s="2">
        <f t="shared" si="8"/>
        <v>3.1131168416612252E-2</v>
      </c>
      <c r="Z22" s="2">
        <f t="shared" si="9"/>
        <v>0.83922498702802706</v>
      </c>
      <c r="AA22" s="2">
        <f t="shared" si="10"/>
        <v>0.75456401148638452</v>
      </c>
    </row>
    <row r="23" spans="1:27" x14ac:dyDescent="0.35">
      <c r="A23" s="2">
        <v>21</v>
      </c>
      <c r="B23" s="2">
        <f t="shared" si="0"/>
        <v>8</v>
      </c>
      <c r="C23" s="2">
        <v>266.74773262486241</v>
      </c>
      <c r="D23" s="2">
        <v>257.40482249580646</v>
      </c>
      <c r="E23" s="2">
        <v>256.4858551160516</v>
      </c>
      <c r="F23" s="2">
        <v>250.71147163840536</v>
      </c>
      <c r="G23" s="2">
        <v>101.51063829787235</v>
      </c>
      <c r="H23" s="2">
        <v>68.666666666666671</v>
      </c>
      <c r="I23" s="2">
        <v>289.875</v>
      </c>
      <c r="J23" s="2">
        <v>293.75</v>
      </c>
      <c r="K23" s="2">
        <v>61.167999999999999</v>
      </c>
      <c r="L23" s="2">
        <v>49.164401393431739</v>
      </c>
      <c r="M23" s="2">
        <f t="shared" si="1"/>
        <v>52.165301045073804</v>
      </c>
      <c r="O23" s="2">
        <f t="shared" si="2"/>
        <v>52.165301045073804</v>
      </c>
      <c r="P23" s="2">
        <f t="shared" si="3"/>
        <v>49.345337252798544</v>
      </c>
      <c r="Q23" s="2">
        <f t="shared" si="4"/>
        <v>16.501365621592868</v>
      </c>
      <c r="R23" s="2">
        <f t="shared" si="5"/>
        <v>237.70969895492618</v>
      </c>
      <c r="S23" s="2">
        <f t="shared" si="6"/>
        <v>241.58469895492618</v>
      </c>
      <c r="T23" s="1">
        <f t="shared" si="11"/>
        <v>12701.727776552316</v>
      </c>
      <c r="U23" s="1">
        <f t="shared" si="12"/>
        <v>4137.0816590329378</v>
      </c>
      <c r="V23" s="1">
        <f t="shared" si="13"/>
        <v>61187.622865024365</v>
      </c>
      <c r="W23" s="1">
        <f t="shared" si="14"/>
        <v>60568.055400310674</v>
      </c>
      <c r="X23" s="2">
        <f t="shared" si="7"/>
        <v>0.17993876263045791</v>
      </c>
      <c r="Y23" s="2">
        <f t="shared" si="8"/>
        <v>5.551050594459845E-2</v>
      </c>
      <c r="Z23" s="2">
        <f t="shared" si="9"/>
        <v>0.86681318796300777</v>
      </c>
      <c r="AA23" s="2">
        <f t="shared" si="10"/>
        <v>0.8126896388449909</v>
      </c>
    </row>
    <row r="24" spans="1:27" x14ac:dyDescent="0.35">
      <c r="A24" s="2">
        <v>22</v>
      </c>
      <c r="B24" s="2">
        <f t="shared" si="0"/>
        <v>8.5</v>
      </c>
      <c r="C24" s="2">
        <v>280.949438105806</v>
      </c>
      <c r="D24" s="2">
        <v>265.55089508190315</v>
      </c>
      <c r="E24" s="2">
        <v>275.66579284085282</v>
      </c>
      <c r="F24" s="2">
        <v>263.85402336567995</v>
      </c>
      <c r="G24" s="2">
        <v>112.19148936170212</v>
      </c>
      <c r="H24" s="2">
        <v>91.307692307692307</v>
      </c>
      <c r="I24" s="2">
        <v>261.7</v>
      </c>
      <c r="J24" s="2">
        <v>313.64516129032256</v>
      </c>
      <c r="K24" s="2">
        <v>59.274999999999999</v>
      </c>
      <c r="L24" s="2">
        <v>50.008381889263866</v>
      </c>
      <c r="M24" s="2">
        <f t="shared" si="1"/>
        <v>52.325036416947903</v>
      </c>
      <c r="O24" s="2">
        <f t="shared" si="2"/>
        <v>52.325036416947903</v>
      </c>
      <c r="P24" s="2">
        <f t="shared" si="3"/>
        <v>59.866452944754222</v>
      </c>
      <c r="Q24" s="2">
        <f t="shared" si="4"/>
        <v>38.982655890744404</v>
      </c>
      <c r="R24" s="2">
        <f t="shared" si="5"/>
        <v>209.37496358305208</v>
      </c>
      <c r="S24" s="2">
        <f t="shared" si="6"/>
        <v>261.32012487337465</v>
      </c>
      <c r="T24" s="1">
        <f t="shared" si="11"/>
        <v>15897.59016485812</v>
      </c>
      <c r="U24" s="1">
        <f t="shared" si="12"/>
        <v>10285.730598252736</v>
      </c>
      <c r="V24" s="1">
        <f t="shared" si="13"/>
        <v>55599.708987220358</v>
      </c>
      <c r="W24" s="1">
        <f t="shared" si="14"/>
        <v>68950.366334261795</v>
      </c>
      <c r="X24" s="2">
        <f t="shared" si="7"/>
        <v>0.2252128807508714</v>
      </c>
      <c r="Y24" s="2">
        <f t="shared" si="8"/>
        <v>0.13801180556158341</v>
      </c>
      <c r="Z24" s="2">
        <f t="shared" si="9"/>
        <v>0.78765212211858293</v>
      </c>
      <c r="AA24" s="2">
        <f t="shared" si="10"/>
        <v>0.92516175307377646</v>
      </c>
    </row>
    <row r="25" spans="1:27" x14ac:dyDescent="0.35">
      <c r="A25" s="2">
        <v>23</v>
      </c>
      <c r="B25" s="2">
        <f t="shared" si="0"/>
        <v>9</v>
      </c>
      <c r="C25" s="2">
        <v>309.39866102085745</v>
      </c>
      <c r="D25" s="2">
        <v>282.93328828202363</v>
      </c>
      <c r="E25" s="2">
        <v>300.11410517955238</v>
      </c>
      <c r="F25" s="2">
        <v>277.94771446713958</v>
      </c>
      <c r="G25" s="2">
        <v>104.64583333333333</v>
      </c>
      <c r="H25" s="2">
        <v>91.478260869565219</v>
      </c>
      <c r="I25" s="2">
        <v>248.5593220338983</v>
      </c>
      <c r="J25" s="2">
        <v>255.72</v>
      </c>
      <c r="K25" s="2">
        <v>59.69</v>
      </c>
      <c r="L25" s="2">
        <v>50.732036267301531</v>
      </c>
      <c r="M25" s="2">
        <f t="shared" si="1"/>
        <v>52.971527200476146</v>
      </c>
      <c r="O25" s="2">
        <f t="shared" si="2"/>
        <v>52.971527200476146</v>
      </c>
      <c r="P25" s="2">
        <f t="shared" si="3"/>
        <v>51.674306132857183</v>
      </c>
      <c r="Q25" s="2">
        <f t="shared" si="4"/>
        <v>38.506733669089073</v>
      </c>
      <c r="R25" s="2">
        <f t="shared" si="5"/>
        <v>195.58779483342215</v>
      </c>
      <c r="S25" s="2">
        <f t="shared" si="6"/>
        <v>202.74847279952385</v>
      </c>
      <c r="T25" s="1">
        <f t="shared" si="11"/>
        <v>14620.381353861223</v>
      </c>
      <c r="U25" s="1">
        <f t="shared" si="12"/>
        <v>10702.858614918159</v>
      </c>
      <c r="V25" s="1">
        <f t="shared" si="13"/>
        <v>55338.297940049917</v>
      </c>
      <c r="W25" s="1">
        <f t="shared" si="14"/>
        <v>56353.474626330673</v>
      </c>
      <c r="X25" s="2">
        <f t="shared" si="7"/>
        <v>0.20711932866768537</v>
      </c>
      <c r="Y25" s="2">
        <f t="shared" si="8"/>
        <v>0.14360874300617257</v>
      </c>
      <c r="Z25" s="2">
        <f t="shared" si="9"/>
        <v>0.78394884795043285</v>
      </c>
      <c r="AA25" s="2">
        <f t="shared" si="10"/>
        <v>0.75613926580674273</v>
      </c>
    </row>
    <row r="26" spans="1:27" x14ac:dyDescent="0.35">
      <c r="A26" s="2">
        <v>24</v>
      </c>
      <c r="B26" s="2">
        <f t="shared" si="0"/>
        <v>9.5</v>
      </c>
      <c r="C26" s="2">
        <v>335.31295586081575</v>
      </c>
      <c r="D26" s="2">
        <v>298.10847786648617</v>
      </c>
      <c r="E26" s="2">
        <v>328.22737377139873</v>
      </c>
      <c r="F26" s="2">
        <v>295.11480884109017</v>
      </c>
      <c r="G26" s="2">
        <v>135.86206896551724</v>
      </c>
      <c r="H26" s="2">
        <v>75.217391304347828</v>
      </c>
      <c r="I26" s="2">
        <v>235.10714285714286</v>
      </c>
      <c r="J26" s="2">
        <v>216.07692307692307</v>
      </c>
      <c r="K26" s="2">
        <v>54.012</v>
      </c>
      <c r="L26" s="2">
        <v>50.680621352863355</v>
      </c>
      <c r="M26" s="2">
        <f t="shared" si="1"/>
        <v>51.51346601464752</v>
      </c>
      <c r="O26" s="2">
        <f t="shared" si="2"/>
        <v>51.51346601464752</v>
      </c>
      <c r="P26" s="2">
        <f t="shared" si="3"/>
        <v>84.348602950869719</v>
      </c>
      <c r="Q26" s="2">
        <f t="shared" si="4"/>
        <v>23.703925289700308</v>
      </c>
      <c r="R26" s="2">
        <f t="shared" si="5"/>
        <v>183.59367684249534</v>
      </c>
      <c r="S26" s="2">
        <f t="shared" si="6"/>
        <v>164.56345706227555</v>
      </c>
      <c r="T26" s="1">
        <f t="shared" si="11"/>
        <v>25145.033635848376</v>
      </c>
      <c r="U26" s="1">
        <f t="shared" si="12"/>
        <v>6995.3793806533895</v>
      </c>
      <c r="V26" s="1">
        <f t="shared" si="13"/>
        <v>54730.831549427836</v>
      </c>
      <c r="W26" s="1">
        <f t="shared" si="14"/>
        <v>48565.113173162397</v>
      </c>
      <c r="X26" s="2">
        <f t="shared" si="7"/>
        <v>0.35621659653958698</v>
      </c>
      <c r="Y26" s="2">
        <f t="shared" si="8"/>
        <v>9.3862553533751697E-2</v>
      </c>
      <c r="Z26" s="2">
        <f t="shared" si="9"/>
        <v>0.77534318794960122</v>
      </c>
      <c r="AA26" s="2">
        <f t="shared" si="10"/>
        <v>0.65163664285251277</v>
      </c>
    </row>
    <row r="27" spans="1:27" x14ac:dyDescent="0.35">
      <c r="A27" s="2">
        <v>25</v>
      </c>
      <c r="B27" s="2">
        <f t="shared" si="0"/>
        <v>10</v>
      </c>
      <c r="C27" s="2">
        <v>372.68023899185755</v>
      </c>
      <c r="D27" s="2">
        <v>319.73279232292714</v>
      </c>
      <c r="E27" s="2">
        <v>370.75613695895549</v>
      </c>
      <c r="F27" s="2">
        <v>319.61551291314288</v>
      </c>
      <c r="G27" s="2">
        <v>130.78181818181818</v>
      </c>
      <c r="H27" s="2">
        <v>85.36486486486487</v>
      </c>
      <c r="I27" s="2">
        <v>252.39344262295083</v>
      </c>
      <c r="J27" s="2">
        <v>192.15789473684211</v>
      </c>
      <c r="K27" s="2">
        <v>59.753999999999998</v>
      </c>
      <c r="L27" s="2">
        <v>51.524146851063826</v>
      </c>
      <c r="M27" s="2">
        <f t="shared" si="1"/>
        <v>53.581610138297869</v>
      </c>
      <c r="O27" s="2">
        <f t="shared" si="2"/>
        <v>53.581610138297869</v>
      </c>
      <c r="P27" s="2">
        <f t="shared" si="3"/>
        <v>77.20020804352032</v>
      </c>
      <c r="Q27" s="2">
        <f t="shared" si="4"/>
        <v>31.783254726567002</v>
      </c>
      <c r="R27" s="2">
        <f t="shared" si="5"/>
        <v>198.81183248465297</v>
      </c>
      <c r="S27" s="2">
        <f t="shared" si="6"/>
        <v>138.57628459854425</v>
      </c>
      <c r="T27" s="1">
        <f t="shared" si="11"/>
        <v>24683.43808566565</v>
      </c>
      <c r="U27" s="1">
        <f t="shared" si="12"/>
        <v>10158.421261480786</v>
      </c>
      <c r="V27" s="1">
        <f t="shared" si="13"/>
        <v>63566.662347156125</v>
      </c>
      <c r="W27" s="1">
        <f t="shared" si="14"/>
        <v>44291.130279561381</v>
      </c>
      <c r="X27" s="2">
        <f t="shared" si="7"/>
        <v>0.3496774127689401</v>
      </c>
      <c r="Y27" s="2">
        <f t="shared" si="8"/>
        <v>0.13630359521474336</v>
      </c>
      <c r="Z27" s="2">
        <f t="shared" si="9"/>
        <v>0.9005158013550254</v>
      </c>
      <c r="AA27" s="2">
        <f t="shared" si="10"/>
        <v>0.59428922446053223</v>
      </c>
    </row>
    <row r="28" spans="1:27" x14ac:dyDescent="0.35">
      <c r="A28" s="2">
        <v>26</v>
      </c>
      <c r="B28" s="2">
        <f t="shared" si="0"/>
        <v>10.5</v>
      </c>
      <c r="C28" s="2">
        <v>397.3117991432145</v>
      </c>
      <c r="D28" s="2">
        <v>330.40741315200813</v>
      </c>
      <c r="E28" s="2">
        <v>397.86154258118648</v>
      </c>
      <c r="F28" s="2">
        <v>333.25676880641538</v>
      </c>
      <c r="G28" s="2">
        <v>90.15384615384616</v>
      </c>
      <c r="H28" s="2">
        <v>81.973333333333329</v>
      </c>
      <c r="I28" s="2">
        <v>232.47058823529412</v>
      </c>
      <c r="J28" s="2">
        <v>183.05</v>
      </c>
      <c r="K28" s="2">
        <v>60.981000000000002</v>
      </c>
      <c r="L28" s="2">
        <v>51.748482766808991</v>
      </c>
      <c r="M28" s="2">
        <f t="shared" si="1"/>
        <v>54.056612075106742</v>
      </c>
      <c r="O28" s="2">
        <f t="shared" si="2"/>
        <v>54.056612075106742</v>
      </c>
      <c r="P28" s="2">
        <f t="shared" si="3"/>
        <v>36.097234078739419</v>
      </c>
      <c r="Q28" s="2">
        <f t="shared" si="4"/>
        <v>27.916721258226588</v>
      </c>
      <c r="R28" s="2">
        <f t="shared" si="5"/>
        <v>178.41397616018736</v>
      </c>
      <c r="S28" s="2">
        <f t="shared" si="6"/>
        <v>128.99338792489328</v>
      </c>
      <c r="T28" s="1">
        <f t="shared" si="11"/>
        <v>11926.793733898803</v>
      </c>
      <c r="U28" s="1">
        <f t="shared" si="12"/>
        <v>9303.4363221859585</v>
      </c>
      <c r="V28" s="1">
        <f t="shared" si="13"/>
        <v>58949.300333251558</v>
      </c>
      <c r="W28" s="1">
        <f t="shared" si="14"/>
        <v>42987.919657242412</v>
      </c>
      <c r="X28" s="2">
        <f t="shared" si="7"/>
        <v>0.16896067561676029</v>
      </c>
      <c r="Y28" s="2">
        <f t="shared" si="8"/>
        <v>0.12483158415311935</v>
      </c>
      <c r="Z28" s="2">
        <f t="shared" si="9"/>
        <v>0.83510403832443814</v>
      </c>
      <c r="AA28" s="2">
        <f t="shared" si="10"/>
        <v>0.57680301389967725</v>
      </c>
    </row>
    <row r="29" spans="1:27" x14ac:dyDescent="0.35">
      <c r="A29" s="2">
        <v>27</v>
      </c>
      <c r="B29" s="2">
        <f t="shared" si="0"/>
        <v>11</v>
      </c>
      <c r="C29" s="2">
        <v>431.89982378228672</v>
      </c>
      <c r="D29" s="2">
        <v>346.32459487578797</v>
      </c>
      <c r="E29" s="2">
        <v>436.45047779661053</v>
      </c>
      <c r="F29" s="2">
        <v>351.67740207421065</v>
      </c>
      <c r="G29" s="2">
        <v>81.644067796610173</v>
      </c>
      <c r="H29" s="2">
        <v>68.213333333333338</v>
      </c>
      <c r="I29" s="2">
        <v>253.36231884057972</v>
      </c>
      <c r="J29" s="2">
        <v>199.16363636363636</v>
      </c>
      <c r="K29" s="2">
        <v>55.378</v>
      </c>
      <c r="L29" s="2">
        <v>52.528612013224034</v>
      </c>
      <c r="M29" s="2">
        <f t="shared" si="1"/>
        <v>53.240959009918029</v>
      </c>
      <c r="O29" s="2">
        <f t="shared" si="2"/>
        <v>53.240959009918029</v>
      </c>
      <c r="P29" s="2">
        <f t="shared" si="3"/>
        <v>28.403108786692144</v>
      </c>
      <c r="Q29" s="2">
        <f t="shared" si="4"/>
        <v>14.972374323415309</v>
      </c>
      <c r="R29" s="2">
        <f t="shared" si="5"/>
        <v>200.12135983066167</v>
      </c>
      <c r="S29" s="2">
        <f t="shared" si="6"/>
        <v>145.92267735371831</v>
      </c>
      <c r="T29" s="1">
        <f t="shared" si="11"/>
        <v>9836.695143764091</v>
      </c>
      <c r="U29" s="1">
        <f t="shared" si="12"/>
        <v>5265.4457049413131</v>
      </c>
      <c r="V29" s="1">
        <f t="shared" si="13"/>
        <v>69306.948869345695</v>
      </c>
      <c r="W29" s="1">
        <f t="shared" si="14"/>
        <v>51317.708075468909</v>
      </c>
      <c r="X29" s="2">
        <f t="shared" si="7"/>
        <v>0.13935133736761474</v>
      </c>
      <c r="Y29" s="2">
        <f t="shared" si="8"/>
        <v>7.0650661310231122E-2</v>
      </c>
      <c r="Z29" s="2">
        <f t="shared" si="9"/>
        <v>0.98183545110014459</v>
      </c>
      <c r="AA29" s="2">
        <f t="shared" si="10"/>
        <v>0.68857039187676439</v>
      </c>
    </row>
    <row r="30" spans="1:27" x14ac:dyDescent="0.35">
      <c r="A30" s="2">
        <v>28</v>
      </c>
      <c r="B30" s="2">
        <f t="shared" si="0"/>
        <v>11.5</v>
      </c>
      <c r="C30" s="2">
        <v>457.29491648638253</v>
      </c>
      <c r="D30" s="2">
        <v>357.99819255935336</v>
      </c>
      <c r="E30" s="2">
        <v>465.61742131123657</v>
      </c>
      <c r="F30" s="2">
        <v>365.60862834555371</v>
      </c>
      <c r="G30" s="2">
        <v>120.25862068965517</v>
      </c>
      <c r="H30" s="2">
        <v>82.28</v>
      </c>
      <c r="I30" s="2">
        <v>209.48</v>
      </c>
      <c r="J30" s="2">
        <v>199.0655737704918</v>
      </c>
      <c r="K30" s="2">
        <v>64.010999999999996</v>
      </c>
      <c r="L30" s="2">
        <v>52.852493880413981</v>
      </c>
      <c r="M30" s="2">
        <f t="shared" si="1"/>
        <v>55.642120410310483</v>
      </c>
      <c r="O30" s="2">
        <f t="shared" si="2"/>
        <v>55.642120410310483</v>
      </c>
      <c r="P30" s="2">
        <f t="shared" si="3"/>
        <v>64.616500279344692</v>
      </c>
      <c r="Q30" s="2">
        <f t="shared" si="4"/>
        <v>26.637879589689518</v>
      </c>
      <c r="R30" s="2">
        <f t="shared" si="5"/>
        <v>153.83787958968952</v>
      </c>
      <c r="S30" s="2">
        <f t="shared" si="6"/>
        <v>143.42345336018133</v>
      </c>
      <c r="T30" s="1">
        <f t="shared" si="11"/>
        <v>23132.590309516352</v>
      </c>
      <c r="U30" s="1">
        <f t="shared" si="12"/>
        <v>9739.0386188204066</v>
      </c>
      <c r="V30" s="1">
        <f t="shared" si="13"/>
        <v>55073.682840272282</v>
      </c>
      <c r="W30" s="1">
        <f t="shared" si="14"/>
        <v>52436.852055598392</v>
      </c>
      <c r="X30" s="2">
        <f t="shared" si="7"/>
        <v>0.32770735997158379</v>
      </c>
      <c r="Y30" s="2">
        <f t="shared" si="8"/>
        <v>0.13067640566492378</v>
      </c>
      <c r="Z30" s="2">
        <f t="shared" si="9"/>
        <v>0.78020018363759658</v>
      </c>
      <c r="AA30" s="2">
        <f t="shared" si="10"/>
        <v>0.70358683430694868</v>
      </c>
    </row>
    <row r="31" spans="1:27" x14ac:dyDescent="0.35">
      <c r="A31" s="2">
        <v>29</v>
      </c>
      <c r="B31" s="2">
        <f t="shared" si="0"/>
        <v>12</v>
      </c>
      <c r="C31" s="2">
        <v>483.75895476431288</v>
      </c>
      <c r="D31" s="2">
        <v>366.97370511227342</v>
      </c>
      <c r="E31" s="2">
        <v>498.0980961047494</v>
      </c>
      <c r="F31" s="2">
        <v>376.578577264812</v>
      </c>
      <c r="G31" s="2">
        <v>88.838235294117652</v>
      </c>
      <c r="H31" s="2">
        <v>88.197530864197532</v>
      </c>
      <c r="I31" s="2">
        <v>221.71875</v>
      </c>
      <c r="J31" s="2">
        <v>225.47945205479451</v>
      </c>
      <c r="K31" s="2">
        <v>61.531999999999996</v>
      </c>
      <c r="L31" s="2">
        <v>53.441817996791038</v>
      </c>
      <c r="M31" s="2">
        <f t="shared" si="1"/>
        <v>55.464363497593283</v>
      </c>
      <c r="O31" s="2">
        <f t="shared" si="2"/>
        <v>55.464363497593283</v>
      </c>
      <c r="P31" s="2">
        <f t="shared" si="3"/>
        <v>33.373871796524369</v>
      </c>
      <c r="Q31" s="2">
        <f t="shared" si="4"/>
        <v>32.733167366604249</v>
      </c>
      <c r="R31" s="2">
        <f t="shared" si="5"/>
        <v>166.2543865024067</v>
      </c>
      <c r="S31" s="2">
        <f t="shared" si="6"/>
        <v>170.01508855720124</v>
      </c>
      <c r="T31" s="1">
        <f t="shared" si="11"/>
        <v>12247.333387112552</v>
      </c>
      <c r="U31" s="1">
        <f t="shared" si="12"/>
        <v>12326.6095962868</v>
      </c>
      <c r="V31" s="1">
        <f t="shared" si="13"/>
        <v>61010.988205956128</v>
      </c>
      <c r="W31" s="1">
        <f t="shared" si="14"/>
        <v>64024.040162421858</v>
      </c>
      <c r="X31" s="2">
        <f t="shared" si="7"/>
        <v>0.17350159395385079</v>
      </c>
      <c r="Y31" s="2">
        <f t="shared" si="8"/>
        <v>0.16539589780090799</v>
      </c>
      <c r="Z31" s="2">
        <f t="shared" si="9"/>
        <v>0.86431089673542649</v>
      </c>
      <c r="AA31" s="2">
        <f t="shared" si="10"/>
        <v>0.85906132751174513</v>
      </c>
    </row>
    <row r="32" spans="1:27" x14ac:dyDescent="0.35">
      <c r="A32" s="2">
        <v>30</v>
      </c>
      <c r="B32" s="2">
        <f t="shared" si="0"/>
        <v>12.5</v>
      </c>
      <c r="C32" s="2">
        <v>509.88703871903806</v>
      </c>
      <c r="D32" s="2">
        <v>377.81606389110419</v>
      </c>
      <c r="E32" s="2">
        <v>519.67552604515072</v>
      </c>
      <c r="F32" s="2">
        <v>386.60144187465676</v>
      </c>
      <c r="G32" s="2">
        <v>102.64864864864865</v>
      </c>
      <c r="H32" s="2">
        <v>94.560975609756099</v>
      </c>
      <c r="I32" s="2">
        <v>233.98550724637681</v>
      </c>
      <c r="J32" s="2">
        <v>217.55813953488371</v>
      </c>
      <c r="K32" s="2">
        <v>53.09</v>
      </c>
      <c r="L32" s="2">
        <v>54.616824268903528</v>
      </c>
      <c r="M32" s="2">
        <f t="shared" si="1"/>
        <v>54.235118201677643</v>
      </c>
      <c r="O32" s="2">
        <f t="shared" si="2"/>
        <v>54.235118201677643</v>
      </c>
      <c r="P32" s="2">
        <f t="shared" si="3"/>
        <v>48.413530446971002</v>
      </c>
      <c r="Q32" s="2">
        <f t="shared" si="4"/>
        <v>40.325857408078456</v>
      </c>
      <c r="R32" s="2">
        <f t="shared" si="5"/>
        <v>179.75038904469918</v>
      </c>
      <c r="S32" s="2">
        <f t="shared" si="6"/>
        <v>163.32302133320607</v>
      </c>
      <c r="T32" s="1">
        <f t="shared" si="11"/>
        <v>18291.409512546714</v>
      </c>
      <c r="U32" s="1">
        <f t="shared" si="12"/>
        <v>15590.03461879494</v>
      </c>
      <c r="V32" s="1">
        <f t="shared" si="13"/>
        <v>67912.584471762893</v>
      </c>
      <c r="W32" s="1">
        <f t="shared" si="14"/>
        <v>63140.915538742789</v>
      </c>
      <c r="X32" s="2">
        <f t="shared" si="7"/>
        <v>0.25912487280120439</v>
      </c>
      <c r="Y32" s="2">
        <f t="shared" si="8"/>
        <v>0.20918385971269562</v>
      </c>
      <c r="Z32" s="2">
        <f t="shared" si="9"/>
        <v>0.96208221683384409</v>
      </c>
      <c r="AA32" s="2">
        <f t="shared" si="10"/>
        <v>0.84721174398575361</v>
      </c>
    </row>
    <row r="33" spans="1:27" x14ac:dyDescent="0.35">
      <c r="A33" s="2">
        <v>31</v>
      </c>
      <c r="B33" s="2">
        <f t="shared" si="0"/>
        <v>13</v>
      </c>
      <c r="C33" s="2">
        <v>535.41956728262687</v>
      </c>
      <c r="D33" s="2">
        <v>386.89548520876929</v>
      </c>
      <c r="E33" s="2">
        <v>543.63517755009741</v>
      </c>
      <c r="F33" s="2">
        <v>396.15946168037249</v>
      </c>
      <c r="G33" s="2">
        <v>116.22077922077922</v>
      </c>
      <c r="H33" s="2">
        <v>91.827160493827165</v>
      </c>
      <c r="I33" s="2">
        <v>258.90476190476193</v>
      </c>
      <c r="J33" s="2">
        <v>267.80459770114942</v>
      </c>
      <c r="K33" s="2">
        <v>65.712000000000003</v>
      </c>
      <c r="L33" s="2">
        <v>54.997211375831576</v>
      </c>
      <c r="M33" s="2">
        <f t="shared" si="1"/>
        <v>57.675908531873688</v>
      </c>
      <c r="O33" s="2">
        <f t="shared" si="2"/>
        <v>57.675908531873688</v>
      </c>
      <c r="P33" s="2">
        <f t="shared" si="3"/>
        <v>58.544870688905533</v>
      </c>
      <c r="Q33" s="2">
        <f t="shared" si="4"/>
        <v>34.151251961953477</v>
      </c>
      <c r="R33" s="2">
        <f t="shared" si="5"/>
        <v>201.22885337288824</v>
      </c>
      <c r="S33" s="2">
        <f t="shared" si="6"/>
        <v>210.12868916927573</v>
      </c>
      <c r="T33" s="1">
        <f t="shared" si="11"/>
        <v>22650.746151668762</v>
      </c>
      <c r="U33" s="1">
        <f t="shared" si="12"/>
        <v>13529.341592958253</v>
      </c>
      <c r="V33" s="1">
        <f t="shared" si="13"/>
        <v>77854.534863707886</v>
      </c>
      <c r="W33" s="1">
        <f t="shared" si="14"/>
        <v>83244.46838490259</v>
      </c>
      <c r="X33" s="2">
        <f t="shared" si="7"/>
        <v>0.32088132472117747</v>
      </c>
      <c r="Y33" s="2">
        <f t="shared" si="8"/>
        <v>0.1815339069468517</v>
      </c>
      <c r="Z33" s="2">
        <f t="shared" si="9"/>
        <v>1.1029246504878236</v>
      </c>
      <c r="AA33" s="2">
        <f t="shared" si="10"/>
        <v>1.1169570576509336</v>
      </c>
    </row>
    <row r="34" spans="1:27" x14ac:dyDescent="0.35">
      <c r="A34" s="2">
        <v>32</v>
      </c>
      <c r="B34" s="2">
        <f t="shared" si="0"/>
        <v>13.5</v>
      </c>
      <c r="C34" s="2">
        <v>562.47916095169353</v>
      </c>
      <c r="D34" s="2">
        <v>398.01183267192846</v>
      </c>
      <c r="E34" s="2">
        <v>568.32782030567353</v>
      </c>
      <c r="F34" s="2">
        <v>405.18508616641259</v>
      </c>
      <c r="G34" s="2">
        <v>136.88</v>
      </c>
      <c r="H34" s="2">
        <v>83.555555555555557</v>
      </c>
      <c r="I34" s="2">
        <v>251.26415094339623</v>
      </c>
      <c r="J34" s="2">
        <v>251.79347826086956</v>
      </c>
      <c r="K34" s="2">
        <v>58.006</v>
      </c>
      <c r="L34" s="2">
        <v>55.448335000613419</v>
      </c>
      <c r="M34" s="2">
        <f t="shared" si="1"/>
        <v>56.087751250460066</v>
      </c>
      <c r="O34" s="2">
        <f t="shared" si="2"/>
        <v>56.087751250460066</v>
      </c>
      <c r="P34" s="2">
        <f t="shared" si="3"/>
        <v>80.792248749539937</v>
      </c>
      <c r="Q34" s="2">
        <f t="shared" si="4"/>
        <v>27.467804305095491</v>
      </c>
      <c r="R34" s="2">
        <f t="shared" si="5"/>
        <v>195.17639969293617</v>
      </c>
      <c r="S34" s="2">
        <f t="shared" si="6"/>
        <v>195.7057270104095</v>
      </c>
      <c r="T34" s="1">
        <f t="shared" si="11"/>
        <v>32156.27099049071</v>
      </c>
      <c r="U34" s="1">
        <f t="shared" si="12"/>
        <v>11129.544654162275</v>
      </c>
      <c r="V34" s="1">
        <f t="shared" si="13"/>
        <v>77682.516536094336</v>
      </c>
      <c r="W34" s="1">
        <f t="shared" si="14"/>
        <v>79297.041861973194</v>
      </c>
      <c r="X34" s="2">
        <f t="shared" si="7"/>
        <v>0.45554114484487479</v>
      </c>
      <c r="Y34" s="2">
        <f t="shared" si="8"/>
        <v>0.14933392802064344</v>
      </c>
      <c r="Z34" s="2">
        <f t="shared" si="9"/>
        <v>1.1004877564238773</v>
      </c>
      <c r="AA34" s="2">
        <f t="shared" si="10"/>
        <v>1.0639913050923633</v>
      </c>
    </row>
    <row r="35" spans="1:27" x14ac:dyDescent="0.35">
      <c r="A35" s="2">
        <v>33</v>
      </c>
      <c r="B35" s="2">
        <f t="shared" si="0"/>
        <v>14</v>
      </c>
      <c r="C35" s="2">
        <v>580.75813026426283</v>
      </c>
      <c r="D35" s="2">
        <v>404.53962310419621</v>
      </c>
      <c r="E35" s="2">
        <v>582.14775951024762</v>
      </c>
      <c r="F35" s="2">
        <v>412.25141879303902</v>
      </c>
      <c r="G35" s="2">
        <v>111.5925925925926</v>
      </c>
      <c r="H35" s="2">
        <v>97.024691358024697</v>
      </c>
      <c r="I35" s="2">
        <v>226.62711864406779</v>
      </c>
      <c r="J35" s="2">
        <v>231.41836734693877</v>
      </c>
      <c r="K35" s="2">
        <v>65.248000000000005</v>
      </c>
      <c r="L35" s="2">
        <v>56.383108426559851</v>
      </c>
      <c r="M35" s="2">
        <f t="shared" si="1"/>
        <v>58.599331319919884</v>
      </c>
      <c r="O35" s="2">
        <f t="shared" si="2"/>
        <v>58.599331319919884</v>
      </c>
      <c r="P35" s="2">
        <f t="shared" si="3"/>
        <v>52.993261272672711</v>
      </c>
      <c r="Q35" s="2">
        <f t="shared" si="4"/>
        <v>38.425360038104813</v>
      </c>
      <c r="R35" s="2">
        <f t="shared" si="5"/>
        <v>168.02778732414791</v>
      </c>
      <c r="S35" s="2">
        <f t="shared" si="6"/>
        <v>172.81903602701888</v>
      </c>
      <c r="T35" s="1">
        <f t="shared" si="11"/>
        <v>21437.873942309216</v>
      </c>
      <c r="U35" s="1">
        <f t="shared" si="12"/>
        <v>15840.909193342053</v>
      </c>
      <c r="V35" s="1">
        <f t="shared" si="13"/>
        <v>67973.897755142825</v>
      </c>
      <c r="W35" s="1">
        <f t="shared" si="14"/>
        <v>71244.892796583867</v>
      </c>
      <c r="X35" s="2">
        <f t="shared" si="7"/>
        <v>0.30369919576830329</v>
      </c>
      <c r="Y35" s="2">
        <f t="shared" si="8"/>
        <v>0.21255004286050458</v>
      </c>
      <c r="Z35" s="2">
        <f t="shared" si="9"/>
        <v>0.96295081018888062</v>
      </c>
      <c r="AA35" s="2">
        <f t="shared" si="10"/>
        <v>0.95594923452188041</v>
      </c>
    </row>
    <row r="36" spans="1:27" x14ac:dyDescent="0.35">
      <c r="A36" s="2">
        <v>34</v>
      </c>
      <c r="B36" s="2">
        <f t="shared" si="0"/>
        <v>14.5</v>
      </c>
      <c r="C36" s="2">
        <v>587.17180370726965</v>
      </c>
      <c r="D36" s="2">
        <v>405.77217570207773</v>
      </c>
      <c r="E36" s="2">
        <v>598.74695720679131</v>
      </c>
      <c r="F36" s="2">
        <v>416.86901635530199</v>
      </c>
      <c r="G36" s="2">
        <v>99.810126582278485</v>
      </c>
      <c r="H36" s="2">
        <v>113.88888888888889</v>
      </c>
      <c r="I36" s="2">
        <v>226.01639344262296</v>
      </c>
      <c r="J36" s="2">
        <v>271.25</v>
      </c>
      <c r="K36" s="2">
        <v>61.008000000000003</v>
      </c>
      <c r="L36" s="2">
        <v>56.770080488653122</v>
      </c>
      <c r="M36" s="2">
        <f t="shared" si="1"/>
        <v>57.829560366489844</v>
      </c>
      <c r="O36" s="2">
        <f t="shared" si="2"/>
        <v>57.829560366489844</v>
      </c>
      <c r="P36" s="2">
        <f t="shared" si="3"/>
        <v>41.980566215788642</v>
      </c>
      <c r="Q36" s="2">
        <f t="shared" si="4"/>
        <v>56.059328522399042</v>
      </c>
      <c r="R36" s="2">
        <f t="shared" si="5"/>
        <v>168.1868330761331</v>
      </c>
      <c r="S36" s="2">
        <f t="shared" si="6"/>
        <v>213.42043963351017</v>
      </c>
      <c r="T36" s="1">
        <f t="shared" si="11"/>
        <v>17034.545690585695</v>
      </c>
      <c r="U36" s="1">
        <f t="shared" si="12"/>
        <v>23369.397138671215</v>
      </c>
      <c r="V36" s="1">
        <f t="shared" si="13"/>
        <v>68245.537181744701</v>
      </c>
      <c r="W36" s="1">
        <f t="shared" si="14"/>
        <v>88968.368740137492</v>
      </c>
      <c r="X36" s="2">
        <f t="shared" si="7"/>
        <v>0.2413195375824676</v>
      </c>
      <c r="Y36" s="2">
        <f t="shared" si="8"/>
        <v>0.3135657368414449</v>
      </c>
      <c r="Z36" s="2">
        <f t="shared" si="9"/>
        <v>0.96679898448172119</v>
      </c>
      <c r="AA36" s="2">
        <f t="shared" si="10"/>
        <v>1.1937591686273528</v>
      </c>
    </row>
    <row r="37" spans="1:27" x14ac:dyDescent="0.35">
      <c r="A37" s="2">
        <v>35</v>
      </c>
      <c r="B37" s="2">
        <f t="shared" si="0"/>
        <v>15</v>
      </c>
      <c r="C37" s="2">
        <v>599.9075266869545</v>
      </c>
      <c r="D37" s="2">
        <v>412.67799556506736</v>
      </c>
      <c r="E37" s="2">
        <v>620.15640998559013</v>
      </c>
      <c r="F37" s="2">
        <v>428.97617878802936</v>
      </c>
      <c r="G37" s="2">
        <v>111.09876543209876</v>
      </c>
      <c r="H37" s="2">
        <v>109.98765432098766</v>
      </c>
      <c r="I37" s="2">
        <v>268.42857142857144</v>
      </c>
      <c r="J37" s="2">
        <v>206.24731182795699</v>
      </c>
      <c r="K37" s="2">
        <v>64.396000000000001</v>
      </c>
      <c r="L37" s="2">
        <v>57.309189915734123</v>
      </c>
      <c r="M37" s="2">
        <f t="shared" ref="M37:M68" si="15">(K37+L37*3)/4</f>
        <v>59.080892436800596</v>
      </c>
      <c r="O37" s="2">
        <f t="shared" si="2"/>
        <v>59.080892436800596</v>
      </c>
      <c r="P37" s="2">
        <f t="shared" si="3"/>
        <v>52.017872995298163</v>
      </c>
      <c r="Q37" s="2">
        <f t="shared" si="4"/>
        <v>50.906761884187063</v>
      </c>
      <c r="R37" s="2">
        <f t="shared" si="5"/>
        <v>209.34767899177086</v>
      </c>
      <c r="S37" s="2">
        <f t="shared" si="6"/>
        <v>147.16641939115641</v>
      </c>
      <c r="T37" s="1">
        <f t="shared" si="11"/>
        <v>21466.631561257891</v>
      </c>
      <c r="U37" s="1">
        <f t="shared" si="12"/>
        <v>21837.788187550668</v>
      </c>
      <c r="V37" s="1">
        <f t="shared" si="13"/>
        <v>86393.180542523158</v>
      </c>
      <c r="W37" s="1">
        <f t="shared" si="14"/>
        <v>63130.888236334824</v>
      </c>
      <c r="X37" s="2">
        <f t="shared" si="7"/>
        <v>0.30410658997961482</v>
      </c>
      <c r="Y37" s="2">
        <f t="shared" si="8"/>
        <v>0.29301492474897795</v>
      </c>
      <c r="Z37" s="2">
        <f t="shared" si="9"/>
        <v>1.2238871970810687</v>
      </c>
      <c r="AA37" s="2">
        <f t="shared" si="10"/>
        <v>0.84707719971619344</v>
      </c>
    </row>
    <row r="38" spans="1:27" x14ac:dyDescent="0.35">
      <c r="A38" s="2">
        <v>36</v>
      </c>
      <c r="B38" s="2">
        <f t="shared" si="0"/>
        <v>15.5</v>
      </c>
      <c r="C38" s="2">
        <v>622.99675108177883</v>
      </c>
      <c r="D38" s="2">
        <v>423.94287076702693</v>
      </c>
      <c r="E38" s="2">
        <v>625.28734873999554</v>
      </c>
      <c r="F38" s="2">
        <v>431.1506638646074</v>
      </c>
      <c r="G38" s="2">
        <v>119.2375</v>
      </c>
      <c r="H38" s="2">
        <v>136.83950617283949</v>
      </c>
      <c r="I38" s="2">
        <v>174.61818181818182</v>
      </c>
      <c r="J38" s="2">
        <v>237.20652173913044</v>
      </c>
      <c r="K38" s="2">
        <v>61.512</v>
      </c>
      <c r="L38" s="2">
        <v>58.215124952407137</v>
      </c>
      <c r="M38" s="2">
        <f t="shared" si="15"/>
        <v>59.039343714305353</v>
      </c>
      <c r="O38" s="2">
        <f t="shared" si="2"/>
        <v>59.039343714305353</v>
      </c>
      <c r="P38" s="2">
        <f t="shared" si="3"/>
        <v>60.198156285694644</v>
      </c>
      <c r="Q38" s="2">
        <f t="shared" si="4"/>
        <v>77.800162458534146</v>
      </c>
      <c r="R38" s="2">
        <f t="shared" si="5"/>
        <v>115.57883810387648</v>
      </c>
      <c r="S38" s="2">
        <f t="shared" si="6"/>
        <v>178.16717802482509</v>
      </c>
      <c r="T38" s="1">
        <f t="shared" si="11"/>
        <v>25520.579190639535</v>
      </c>
      <c r="U38" s="1">
        <f t="shared" si="12"/>
        <v>33543.591692771304</v>
      </c>
      <c r="V38" s="1">
        <f t="shared" si="13"/>
        <v>48998.824425674837</v>
      </c>
      <c r="W38" s="1">
        <f t="shared" si="14"/>
        <v>76816.897084287033</v>
      </c>
      <c r="X38" s="2">
        <f t="shared" si="7"/>
        <v>0.36153675483846309</v>
      </c>
      <c r="Y38" s="2">
        <f t="shared" si="8"/>
        <v>0.45008097483384479</v>
      </c>
      <c r="Z38" s="2">
        <f t="shared" si="9"/>
        <v>0.69414082813040467</v>
      </c>
      <c r="AA38" s="2">
        <f t="shared" si="10"/>
        <v>1.0307132354838957</v>
      </c>
    </row>
    <row r="39" spans="1:27" x14ac:dyDescent="0.35">
      <c r="A39" s="2">
        <v>37</v>
      </c>
      <c r="B39" s="2">
        <f t="shared" si="0"/>
        <v>16</v>
      </c>
      <c r="C39" s="2">
        <v>633.18227533531581</v>
      </c>
      <c r="D39" s="2">
        <v>426.51230037033667</v>
      </c>
      <c r="E39" s="2">
        <v>630.54045270283916</v>
      </c>
      <c r="F39" s="2">
        <v>429.51805753767735</v>
      </c>
      <c r="G39" s="2">
        <v>117.75</v>
      </c>
      <c r="H39" s="2">
        <v>141.33333333333334</v>
      </c>
      <c r="I39" s="2">
        <v>236.36734693877551</v>
      </c>
      <c r="J39" s="2">
        <v>252.44943820224719</v>
      </c>
      <c r="K39" s="2">
        <v>60.487000000000002</v>
      </c>
      <c r="L39" s="2">
        <v>58.746027502306838</v>
      </c>
      <c r="M39" s="2">
        <f t="shared" si="15"/>
        <v>59.181270626730125</v>
      </c>
      <c r="O39" s="2">
        <f t="shared" si="2"/>
        <v>59.181270626730125</v>
      </c>
      <c r="P39" s="2">
        <f t="shared" si="3"/>
        <v>58.568729373269875</v>
      </c>
      <c r="Q39" s="2">
        <f t="shared" si="4"/>
        <v>82.152062706603218</v>
      </c>
      <c r="R39" s="2">
        <f t="shared" si="5"/>
        <v>177.18607631204537</v>
      </c>
      <c r="S39" s="2">
        <f t="shared" si="6"/>
        <v>193.26816757551705</v>
      </c>
      <c r="T39" s="1">
        <f t="shared" si="11"/>
        <v>24980.283494761043</v>
      </c>
      <c r="U39" s="1">
        <f t="shared" si="12"/>
        <v>35285.794396453675</v>
      </c>
      <c r="V39" s="1">
        <f t="shared" si="13"/>
        <v>75572.041001444493</v>
      </c>
      <c r="W39" s="1">
        <f t="shared" si="14"/>
        <v>83012.167920902401</v>
      </c>
      <c r="X39" s="2">
        <f t="shared" si="7"/>
        <v>0.35388266708904614</v>
      </c>
      <c r="Y39" s="2">
        <f t="shared" si="8"/>
        <v>0.4734574903368195</v>
      </c>
      <c r="Z39" s="2">
        <f t="shared" si="9"/>
        <v>1.0705897486136495</v>
      </c>
      <c r="AA39" s="2">
        <f t="shared" si="10"/>
        <v>1.1138400980763841</v>
      </c>
    </row>
    <row r="40" spans="1:27" x14ac:dyDescent="0.35">
      <c r="A40" s="2">
        <v>38</v>
      </c>
      <c r="B40" s="2">
        <f t="shared" si="0"/>
        <v>16.5</v>
      </c>
      <c r="C40" s="2">
        <v>642.80278549982586</v>
      </c>
      <c r="D40" s="2">
        <v>429.64772526361378</v>
      </c>
      <c r="E40" s="2">
        <v>646.65098956562997</v>
      </c>
      <c r="F40" s="2">
        <v>436.49249191404101</v>
      </c>
      <c r="G40" s="2">
        <v>120.18072289156626</v>
      </c>
      <c r="H40" s="2">
        <v>119.1264367816092</v>
      </c>
      <c r="I40" s="2">
        <v>193.10714285714286</v>
      </c>
      <c r="J40" s="2">
        <v>253.98809523809524</v>
      </c>
      <c r="K40" s="2">
        <v>65.037999999999997</v>
      </c>
      <c r="L40" s="2">
        <v>59.835533590413483</v>
      </c>
      <c r="M40" s="2">
        <f t="shared" si="15"/>
        <v>61.136150192810106</v>
      </c>
      <c r="O40" s="2">
        <f>M40</f>
        <v>61.136150192810106</v>
      </c>
      <c r="P40" s="2">
        <f t="shared" si="3"/>
        <v>59.044572698756156</v>
      </c>
      <c r="Q40" s="2">
        <f t="shared" si="4"/>
        <v>57.990286588799094</v>
      </c>
      <c r="R40" s="2">
        <f t="shared" si="5"/>
        <v>131.97099266433275</v>
      </c>
      <c r="S40" s="2">
        <f t="shared" si="6"/>
        <v>192.85194504528513</v>
      </c>
      <c r="T40" s="1">
        <f t="shared" si="11"/>
        <v>25368.366349182656</v>
      </c>
      <c r="U40" s="1">
        <f t="shared" si="12"/>
        <v>25312.324699954308</v>
      </c>
      <c r="V40" s="1">
        <f t="shared" si="13"/>
        <v>56701.036799011628</v>
      </c>
      <c r="W40" s="1">
        <f t="shared" si="14"/>
        <v>84178.426063286199</v>
      </c>
      <c r="X40" s="2">
        <f t="shared" si="7"/>
        <v>0.35938043478263748</v>
      </c>
      <c r="Y40" s="2">
        <f t="shared" si="8"/>
        <v>0.33963553696372251</v>
      </c>
      <c r="Z40" s="2">
        <f t="shared" si="9"/>
        <v>0.80325405968097197</v>
      </c>
      <c r="AA40" s="2">
        <f t="shared" si="10"/>
        <v>1.1294887085901213</v>
      </c>
    </row>
    <row r="41" spans="1:27" x14ac:dyDescent="0.35">
      <c r="A41" s="2">
        <v>39</v>
      </c>
      <c r="B41" s="2">
        <f t="shared" si="0"/>
        <v>17</v>
      </c>
      <c r="C41" s="2">
        <v>658.66899194574023</v>
      </c>
      <c r="D41" s="2">
        <v>436.28779288769107</v>
      </c>
      <c r="E41" s="2">
        <v>661.21919067188821</v>
      </c>
      <c r="F41" s="2">
        <v>442.45139023691621</v>
      </c>
      <c r="G41" s="2">
        <v>117.51282051282051</v>
      </c>
      <c r="H41" s="2">
        <v>75.034482758620683</v>
      </c>
      <c r="I41" s="2">
        <v>191.92424242424244</v>
      </c>
      <c r="J41" s="2">
        <v>210.71794871794873</v>
      </c>
      <c r="K41" s="2">
        <v>65.777000000000001</v>
      </c>
      <c r="L41" s="2">
        <v>60.180069177959098</v>
      </c>
      <c r="M41" s="2">
        <f t="shared" si="15"/>
        <v>61.579301883469327</v>
      </c>
      <c r="O41" s="2">
        <f t="shared" si="2"/>
        <v>61.579301883469327</v>
      </c>
      <c r="P41" s="2">
        <f t="shared" si="3"/>
        <v>55.933518629351184</v>
      </c>
      <c r="Q41" s="2">
        <f t="shared" si="4"/>
        <v>13.455180875151356</v>
      </c>
      <c r="R41" s="2">
        <f t="shared" si="5"/>
        <v>130.34494054077311</v>
      </c>
      <c r="S41" s="2">
        <f t="shared" si="6"/>
        <v>149.1386468344794</v>
      </c>
      <c r="T41" s="1">
        <f t="shared" si="11"/>
        <v>24403.111391242179</v>
      </c>
      <c r="U41" s="1">
        <f t="shared" si="12"/>
        <v>5953.2634840998844</v>
      </c>
      <c r="V41" s="1">
        <f t="shared" si="13"/>
        <v>56867.906422611224</v>
      </c>
      <c r="W41" s="1">
        <f t="shared" si="14"/>
        <v>65986.601629967874</v>
      </c>
      <c r="X41" s="2">
        <f t="shared" si="7"/>
        <v>0.34570617047700858</v>
      </c>
      <c r="Y41" s="2">
        <f t="shared" si="8"/>
        <v>7.987965799571288E-2</v>
      </c>
      <c r="Z41" s="2">
        <f t="shared" si="9"/>
        <v>0.8056180147364842</v>
      </c>
      <c r="AA41" s="2">
        <f t="shared" si="10"/>
        <v>0.88539457132698052</v>
      </c>
    </row>
    <row r="42" spans="1:27" x14ac:dyDescent="0.35">
      <c r="A42" s="2">
        <v>40</v>
      </c>
      <c r="B42" s="2">
        <f t="shared" si="0"/>
        <v>17.5</v>
      </c>
      <c r="C42" s="2">
        <v>666.15161096258146</v>
      </c>
      <c r="D42" s="2">
        <v>438.36916873347064</v>
      </c>
      <c r="E42" s="2">
        <v>666.47229463473184</v>
      </c>
      <c r="F42" s="2">
        <v>443.86720439934226</v>
      </c>
      <c r="G42" s="2">
        <v>102.375</v>
      </c>
      <c r="H42" s="2">
        <v>133.71264367816093</v>
      </c>
      <c r="I42" s="2">
        <v>192.68181818181819</v>
      </c>
      <c r="J42" s="2">
        <v>221.88888888888889</v>
      </c>
      <c r="K42" s="2">
        <v>68.471000000000004</v>
      </c>
      <c r="L42" s="2">
        <v>60.946244766217603</v>
      </c>
      <c r="M42" s="2">
        <f t="shared" si="15"/>
        <v>62.827433574663203</v>
      </c>
      <c r="O42" s="2">
        <f t="shared" si="2"/>
        <v>62.827433574663203</v>
      </c>
      <c r="P42" s="2">
        <f t="shared" si="3"/>
        <v>39.547566425336797</v>
      </c>
      <c r="Q42" s="2">
        <f t="shared" si="4"/>
        <v>70.885210103497727</v>
      </c>
      <c r="R42" s="2">
        <f t="shared" si="5"/>
        <v>129.854384607155</v>
      </c>
      <c r="S42" s="2">
        <f t="shared" si="6"/>
        <v>159.06145531422567</v>
      </c>
      <c r="T42" s="1">
        <f t="shared" si="11"/>
        <v>17336.433819306603</v>
      </c>
      <c r="U42" s="1">
        <f t="shared" si="12"/>
        <v>31463.620041899547</v>
      </c>
      <c r="V42" s="1">
        <f t="shared" si="13"/>
        <v>56924.158636634922</v>
      </c>
      <c r="W42" s="1">
        <f t="shared" si="14"/>
        <v>70602.163498016249</v>
      </c>
      <c r="X42" s="2">
        <f t="shared" si="7"/>
        <v>0.24559622948537102</v>
      </c>
      <c r="Y42" s="2">
        <f t="shared" si="8"/>
        <v>0.42217234546506838</v>
      </c>
      <c r="Z42" s="2">
        <f t="shared" si="9"/>
        <v>0.80641491055764436</v>
      </c>
      <c r="AA42" s="2">
        <f t="shared" si="10"/>
        <v>0.94732522574240541</v>
      </c>
    </row>
    <row r="43" spans="1:27" x14ac:dyDescent="0.35">
      <c r="A43" s="2">
        <v>41</v>
      </c>
      <c r="B43" s="2">
        <f t="shared" si="0"/>
        <v>18</v>
      </c>
      <c r="C43" s="2">
        <v>675.54306136127002</v>
      </c>
      <c r="D43" s="2">
        <v>443.14867702036025</v>
      </c>
      <c r="E43" s="2">
        <v>670.10670958576907</v>
      </c>
      <c r="F43" s="2">
        <v>443.74830183850844</v>
      </c>
      <c r="G43" s="2">
        <v>123.36046511627907</v>
      </c>
      <c r="H43" s="2">
        <v>105.98850574712644</v>
      </c>
      <c r="I43" s="2">
        <v>189.51612903225808</v>
      </c>
      <c r="J43" s="2">
        <v>206.91666666666666</v>
      </c>
      <c r="K43" s="2">
        <v>67.174999999999997</v>
      </c>
      <c r="L43" s="2">
        <v>61.417539811660887</v>
      </c>
      <c r="M43" s="2">
        <f t="shared" si="15"/>
        <v>62.856904858745665</v>
      </c>
      <c r="O43" s="2">
        <f t="shared" si="2"/>
        <v>62.856904858745665</v>
      </c>
      <c r="P43" s="2">
        <f t="shared" si="3"/>
        <v>60.503560257533408</v>
      </c>
      <c r="Q43" s="2">
        <f t="shared" si="4"/>
        <v>43.131600888380774</v>
      </c>
      <c r="R43" s="2">
        <f t="shared" si="5"/>
        <v>126.65922417351241</v>
      </c>
      <c r="S43" s="2">
        <f t="shared" si="6"/>
        <v>144.05976180792101</v>
      </c>
      <c r="T43" s="1">
        <f t="shared" si="11"/>
        <v>26812.072683147577</v>
      </c>
      <c r="U43" s="1">
        <f t="shared" si="12"/>
        <v>19139.574649795271</v>
      </c>
      <c r="V43" s="1">
        <f t="shared" si="13"/>
        <v>56128.867624917257</v>
      </c>
      <c r="W43" s="1">
        <f t="shared" si="14"/>
        <v>63926.274665524958</v>
      </c>
      <c r="X43" s="2">
        <f t="shared" si="7"/>
        <v>0.3798326705654701</v>
      </c>
      <c r="Y43" s="2">
        <f t="shared" si="8"/>
        <v>0.25681085362547529</v>
      </c>
      <c r="Z43" s="2">
        <f t="shared" si="9"/>
        <v>0.79514843696467574</v>
      </c>
      <c r="AA43" s="2">
        <f t="shared" si="10"/>
        <v>0.85774953029719836</v>
      </c>
    </row>
    <row r="44" spans="1:27" x14ac:dyDescent="0.35">
      <c r="A44" s="2">
        <v>42</v>
      </c>
      <c r="B44" s="2">
        <f t="shared" si="0"/>
        <v>18.5</v>
      </c>
      <c r="C44" s="2">
        <v>683.95719009245272</v>
      </c>
      <c r="D44" s="2">
        <v>444.53112781468133</v>
      </c>
      <c r="E44" s="2">
        <v>680.32277514141549</v>
      </c>
      <c r="F44" s="2">
        <v>445.47071470806429</v>
      </c>
      <c r="G44" s="2">
        <v>118.49411764705883</v>
      </c>
      <c r="H44" s="2">
        <v>121.27586206896552</v>
      </c>
      <c r="I44" s="2">
        <v>173.27868852459017</v>
      </c>
      <c r="J44" s="2">
        <v>199.39805825242718</v>
      </c>
      <c r="K44" s="2">
        <v>65.168999999999997</v>
      </c>
      <c r="L44" s="2">
        <v>61.766327944865644</v>
      </c>
      <c r="M44" s="2">
        <f t="shared" si="15"/>
        <v>62.616995958649227</v>
      </c>
      <c r="O44" s="2">
        <f t="shared" si="2"/>
        <v>62.616995958649227</v>
      </c>
      <c r="P44" s="2">
        <f t="shared" si="3"/>
        <v>55.877121688409602</v>
      </c>
      <c r="Q44" s="2">
        <f t="shared" si="4"/>
        <v>58.658866110316296</v>
      </c>
      <c r="R44" s="2">
        <f t="shared" si="5"/>
        <v>110.66169256594094</v>
      </c>
      <c r="S44" s="2">
        <f t="shared" si="6"/>
        <v>136.78106229377795</v>
      </c>
      <c r="T44" s="1">
        <f t="shared" si="11"/>
        <v>24839.11992318691</v>
      </c>
      <c r="U44" s="1">
        <f t="shared" si="12"/>
        <v>26130.807010127253</v>
      </c>
      <c r="V44" s="1">
        <f t="shared" si="13"/>
        <v>49192.567002219264</v>
      </c>
      <c r="W44" s="1">
        <f t="shared" si="14"/>
        <v>60931.957578537527</v>
      </c>
      <c r="X44" s="2">
        <f t="shared" si="7"/>
        <v>0.35188287628543308</v>
      </c>
      <c r="Y44" s="2">
        <f t="shared" si="8"/>
        <v>0.35061776329836647</v>
      </c>
      <c r="Z44" s="2">
        <f t="shared" si="9"/>
        <v>0.69688547831544456</v>
      </c>
      <c r="AA44" s="2">
        <f t="shared" si="10"/>
        <v>0.81757240299918843</v>
      </c>
    </row>
    <row r="45" spans="1:27" x14ac:dyDescent="0.35">
      <c r="A45" s="2">
        <v>43</v>
      </c>
      <c r="B45" s="2">
        <f t="shared" si="0"/>
        <v>19</v>
      </c>
      <c r="C45" s="2">
        <v>701.25883773751616</v>
      </c>
      <c r="D45" s="2">
        <v>449.79278056924903</v>
      </c>
      <c r="E45" s="2">
        <v>683.78921293085011</v>
      </c>
      <c r="F45" s="2">
        <v>448.59287356645154</v>
      </c>
      <c r="G45" s="2">
        <v>124.63291139240506</v>
      </c>
      <c r="H45" s="2">
        <v>139.29885057471265</v>
      </c>
      <c r="I45" s="2">
        <v>158.83076923076922</v>
      </c>
      <c r="J45" s="2">
        <v>244.65686274509804</v>
      </c>
      <c r="K45" s="2">
        <v>63.09</v>
      </c>
      <c r="L45" s="2">
        <v>62.745827193479592</v>
      </c>
      <c r="M45" s="2">
        <f t="shared" si="15"/>
        <v>62.831870395109696</v>
      </c>
      <c r="O45" s="2">
        <f>M45</f>
        <v>62.831870395109696</v>
      </c>
      <c r="P45" s="2">
        <f t="shared" si="3"/>
        <v>61.801040997295367</v>
      </c>
      <c r="Q45" s="2">
        <f t="shared" si="4"/>
        <v>76.466980179602956</v>
      </c>
      <c r="R45" s="2">
        <f t="shared" si="5"/>
        <v>95.998898835659531</v>
      </c>
      <c r="S45" s="2">
        <f t="shared" si="6"/>
        <v>181.82499234998835</v>
      </c>
      <c r="T45" s="1">
        <f t="shared" si="11"/>
        <v>27797.66207224764</v>
      </c>
      <c r="U45" s="1">
        <f t="shared" si="12"/>
        <v>34302.542371716983</v>
      </c>
      <c r="V45" s="1">
        <f t="shared" si="13"/>
        <v>43179.611638877344</v>
      </c>
      <c r="W45" s="1">
        <f t="shared" si="14"/>
        <v>81565.39580447934</v>
      </c>
      <c r="X45" s="2">
        <f t="shared" si="7"/>
        <v>0.39379500216761315</v>
      </c>
      <c r="Y45" s="2">
        <f t="shared" si="8"/>
        <v>0.46026441805481311</v>
      </c>
      <c r="Z45" s="2">
        <f t="shared" si="9"/>
        <v>0.61170307109764466</v>
      </c>
      <c r="AA45" s="2">
        <f t="shared" si="10"/>
        <v>1.0944276090833691</v>
      </c>
    </row>
    <row r="46" spans="1:27" x14ac:dyDescent="0.35">
      <c r="A46" s="2">
        <v>44</v>
      </c>
      <c r="B46" s="2">
        <f t="shared" si="0"/>
        <v>19.5</v>
      </c>
      <c r="C46" s="2">
        <v>709.96310883873969</v>
      </c>
      <c r="D46" s="2">
        <v>455.91528370167174</v>
      </c>
      <c r="E46" s="2">
        <v>680.3838577456346</v>
      </c>
      <c r="F46" s="2">
        <v>445.2071777342033</v>
      </c>
      <c r="G46" s="2">
        <v>121</v>
      </c>
      <c r="H46" s="2">
        <v>138.42528735632183</v>
      </c>
      <c r="I46" s="2">
        <v>182.14285714285714</v>
      </c>
      <c r="J46" s="2">
        <v>221.5</v>
      </c>
      <c r="K46" s="2">
        <v>62.792000000000002</v>
      </c>
      <c r="L46" s="2">
        <v>63.463723948464654</v>
      </c>
      <c r="M46" s="2">
        <f t="shared" si="15"/>
        <v>63.295792961348489</v>
      </c>
      <c r="N46" s="2" t="s">
        <v>1</v>
      </c>
      <c r="O46" s="2">
        <f t="shared" si="2"/>
        <v>63.295792961348489</v>
      </c>
      <c r="P46" s="2">
        <f t="shared" si="3"/>
        <v>57.704207038651511</v>
      </c>
      <c r="Q46" s="2">
        <f t="shared" si="4"/>
        <v>75.129494394973335</v>
      </c>
      <c r="R46" s="2">
        <f t="shared" si="5"/>
        <v>118.84706418150864</v>
      </c>
      <c r="S46" s="2">
        <f t="shared" si="6"/>
        <v>158.2042070386515</v>
      </c>
      <c r="T46" s="1">
        <f t="shared" si="11"/>
        <v>26308.229922806808</v>
      </c>
      <c r="U46" s="1">
        <f t="shared" si="12"/>
        <v>33448.190164183725</v>
      </c>
      <c r="V46" s="1">
        <f t="shared" si="13"/>
        <v>54184.192983423301</v>
      </c>
      <c r="W46" s="1">
        <f t="shared" si="14"/>
        <v>70433.648521355615</v>
      </c>
      <c r="X46" s="2">
        <f t="shared" si="7"/>
        <v>0.37269499256993044</v>
      </c>
      <c r="Y46" s="2">
        <f t="shared" si="8"/>
        <v>0.44880089685708513</v>
      </c>
      <c r="Z46" s="2">
        <f t="shared" si="9"/>
        <v>0.76759924406233571</v>
      </c>
      <c r="AA46" s="2">
        <f t="shared" si="10"/>
        <v>0.94506412664293515</v>
      </c>
    </row>
    <row r="47" spans="1:27" x14ac:dyDescent="0.35">
      <c r="A47" s="2">
        <v>45</v>
      </c>
      <c r="B47" s="2">
        <f t="shared" si="0"/>
        <v>20</v>
      </c>
      <c r="C47" s="2">
        <v>715.67433233322663</v>
      </c>
      <c r="D47" s="2">
        <v>457.81098869276639</v>
      </c>
      <c r="E47" s="2">
        <v>697.24265651010955</v>
      </c>
      <c r="F47" s="2">
        <v>451.63947822955419</v>
      </c>
      <c r="G47" s="2">
        <v>146.53488372093022</v>
      </c>
      <c r="H47" s="2">
        <v>140.12643678160919</v>
      </c>
      <c r="I47" s="2">
        <v>174.51111111111112</v>
      </c>
      <c r="J47" s="2">
        <v>231.06862745098039</v>
      </c>
      <c r="K47" s="2">
        <v>62.131999999999998</v>
      </c>
      <c r="L47" s="2">
        <v>63.726817354909031</v>
      </c>
      <c r="M47" s="2">
        <f t="shared" si="15"/>
        <v>63.328113016181774</v>
      </c>
      <c r="N47" s="2">
        <f>AVERAGE(M47:M51)</f>
        <v>64.230543994083988</v>
      </c>
      <c r="O47" s="2">
        <f t="shared" ref="O47:O56" si="16">N$47</f>
        <v>64.230543994083988</v>
      </c>
      <c r="P47" s="2">
        <f t="shared" si="3"/>
        <v>82.304339726846237</v>
      </c>
      <c r="Q47" s="2">
        <f t="shared" si="4"/>
        <v>75.895892787525199</v>
      </c>
      <c r="R47" s="2">
        <f t="shared" si="5"/>
        <v>110.28056711702713</v>
      </c>
      <c r="S47" s="2">
        <f t="shared" si="6"/>
        <v>166.83808345689641</v>
      </c>
      <c r="T47" s="1">
        <f t="shared" si="11"/>
        <v>37679.831144052805</v>
      </c>
      <c r="U47" s="1">
        <f t="shared" si="12"/>
        <v>34277.581418324065</v>
      </c>
      <c r="V47" s="1">
        <f t="shared" si="13"/>
        <v>50487.655465445176</v>
      </c>
      <c r="W47" s="1">
        <f t="shared" si="14"/>
        <v>75350.664961291506</v>
      </c>
      <c r="X47" s="2">
        <f t="shared" si="7"/>
        <v>0.53379054499196599</v>
      </c>
      <c r="Y47" s="2">
        <f t="shared" si="8"/>
        <v>0.45992949714536596</v>
      </c>
      <c r="Z47" s="2">
        <f t="shared" si="9"/>
        <v>0.7152323221204302</v>
      </c>
      <c r="AA47" s="2">
        <f t="shared" si="10"/>
        <v>1.0110396361479983</v>
      </c>
    </row>
    <row r="48" spans="1:27" x14ac:dyDescent="0.35">
      <c r="A48" s="2">
        <v>46</v>
      </c>
      <c r="B48" s="2">
        <f t="shared" si="0"/>
        <v>20.5</v>
      </c>
      <c r="C48" s="2">
        <v>730.74646492429247</v>
      </c>
      <c r="D48" s="2">
        <v>464.1866680608008</v>
      </c>
      <c r="E48" s="2">
        <v>696.93724348901401</v>
      </c>
      <c r="F48" s="2">
        <v>451.04214845326214</v>
      </c>
      <c r="G48" s="2">
        <v>152.73417721518987</v>
      </c>
      <c r="H48" s="2">
        <v>132.06896551724137</v>
      </c>
      <c r="I48" s="2">
        <v>201.27083333333334</v>
      </c>
      <c r="J48" s="2">
        <v>207.02654867256638</v>
      </c>
      <c r="K48" s="2">
        <v>65.438999999999993</v>
      </c>
      <c r="L48" s="2">
        <v>64.145600414228369</v>
      </c>
      <c r="M48" s="2">
        <f t="shared" si="15"/>
        <v>64.468950310671275</v>
      </c>
      <c r="O48" s="2">
        <f t="shared" si="16"/>
        <v>64.230543994083988</v>
      </c>
      <c r="P48" s="2">
        <f t="shared" si="3"/>
        <v>88.503633221105886</v>
      </c>
      <c r="Q48" s="2">
        <f t="shared" si="4"/>
        <v>67.838421523157379</v>
      </c>
      <c r="R48" s="2">
        <f t="shared" si="5"/>
        <v>137.04028933924934</v>
      </c>
      <c r="S48" s="2">
        <f t="shared" si="6"/>
        <v>142.7960046784824</v>
      </c>
      <c r="T48" s="1">
        <f t="shared" si="11"/>
        <v>41082.206616180338</v>
      </c>
      <c r="U48" s="1">
        <f t="shared" si="12"/>
        <v>30597.987391482926</v>
      </c>
      <c r="V48" s="1">
        <f t="shared" si="13"/>
        <v>63612.275298474233</v>
      </c>
      <c r="W48" s="1">
        <f t="shared" si="14"/>
        <v>64407.016740724779</v>
      </c>
      <c r="X48" s="2">
        <f t="shared" si="7"/>
        <v>0.58199022642341813</v>
      </c>
      <c r="Y48" s="2">
        <f t="shared" si="8"/>
        <v>0.4105574656180937</v>
      </c>
      <c r="Z48" s="2">
        <f t="shared" si="9"/>
        <v>0.90116197628212902</v>
      </c>
      <c r="AA48" s="2">
        <f t="shared" si="10"/>
        <v>0.86420002802061924</v>
      </c>
    </row>
    <row r="49" spans="1:27" x14ac:dyDescent="0.35">
      <c r="A49" s="2">
        <v>47</v>
      </c>
      <c r="B49" s="2">
        <f t="shared" si="0"/>
        <v>21</v>
      </c>
      <c r="C49" s="2">
        <v>739.96993816137842</v>
      </c>
      <c r="D49" s="2">
        <v>468.58640555904907</v>
      </c>
      <c r="E49" s="2">
        <v>706.86316667461972</v>
      </c>
      <c r="F49" s="2">
        <v>455.46262140754266</v>
      </c>
      <c r="G49" s="2">
        <v>122.69620253164557</v>
      </c>
      <c r="H49" s="2">
        <v>111.27586206896552</v>
      </c>
      <c r="I49" s="2">
        <v>193.32</v>
      </c>
      <c r="J49" s="2">
        <v>223.16528925619835</v>
      </c>
      <c r="K49" s="2">
        <v>70.989999999999995</v>
      </c>
      <c r="L49" s="2">
        <v>65.120450162702284</v>
      </c>
      <c r="M49" s="2">
        <f t="shared" si="15"/>
        <v>66.587837622026711</v>
      </c>
      <c r="O49" s="2">
        <f t="shared" si="16"/>
        <v>64.230543994083988</v>
      </c>
      <c r="P49" s="2">
        <f t="shared" si="3"/>
        <v>58.46565853756158</v>
      </c>
      <c r="Q49" s="2">
        <f t="shared" si="4"/>
        <v>47.045318074881536</v>
      </c>
      <c r="R49" s="2">
        <f t="shared" si="5"/>
        <v>129.08945600591602</v>
      </c>
      <c r="S49" s="2">
        <f t="shared" si="6"/>
        <v>158.93474526211435</v>
      </c>
      <c r="T49" s="1">
        <f t="shared" si="11"/>
        <v>27396.21278275871</v>
      </c>
      <c r="U49" s="1">
        <f t="shared" si="12"/>
        <v>21427.383895337192</v>
      </c>
      <c r="V49" s="1">
        <f t="shared" si="13"/>
        <v>60489.564185385185</v>
      </c>
      <c r="W49" s="1">
        <f t="shared" si="14"/>
        <v>72388.835709822626</v>
      </c>
      <c r="X49" s="2">
        <f t="shared" si="7"/>
        <v>0.38810787914936795</v>
      </c>
      <c r="Y49" s="2">
        <f t="shared" si="8"/>
        <v>0.28750820484828105</v>
      </c>
      <c r="Z49" s="2">
        <f t="shared" si="9"/>
        <v>0.85692415418213896</v>
      </c>
      <c r="AA49" s="2">
        <f t="shared" si="10"/>
        <v>0.97129842390685983</v>
      </c>
    </row>
    <row r="50" spans="1:27" x14ac:dyDescent="0.35">
      <c r="A50" s="2">
        <v>48</v>
      </c>
      <c r="B50" s="2">
        <f t="shared" si="0"/>
        <v>21.5</v>
      </c>
      <c r="C50" s="2">
        <v>730.99079534116902</v>
      </c>
      <c r="D50" s="2">
        <v>463.90231042690817</v>
      </c>
      <c r="E50" s="2">
        <v>698.23524882867014</v>
      </c>
      <c r="F50" s="2">
        <v>451.09035306308044</v>
      </c>
      <c r="G50" s="2">
        <v>192.83750000000001</v>
      </c>
      <c r="H50" s="2">
        <v>149.81609195402299</v>
      </c>
      <c r="I50" s="2">
        <v>210.68181818181819</v>
      </c>
      <c r="J50" s="2">
        <v>229.24</v>
      </c>
      <c r="K50" s="2">
        <v>55.832000000000001</v>
      </c>
      <c r="L50" s="2">
        <v>65.4282270358201</v>
      </c>
      <c r="M50" s="2">
        <f t="shared" si="15"/>
        <v>63.029170276865074</v>
      </c>
      <c r="O50" s="2">
        <f t="shared" si="16"/>
        <v>64.230543994083988</v>
      </c>
      <c r="P50" s="2">
        <f t="shared" si="3"/>
        <v>128.606956005916</v>
      </c>
      <c r="Q50" s="2">
        <f t="shared" si="4"/>
        <v>85.585547959939007</v>
      </c>
      <c r="R50" s="2">
        <f t="shared" si="5"/>
        <v>146.45127418773421</v>
      </c>
      <c r="S50" s="2">
        <f t="shared" si="6"/>
        <v>165.00945600591604</v>
      </c>
      <c r="T50" s="1">
        <f t="shared" si="11"/>
        <v>59661.064028116169</v>
      </c>
      <c r="U50" s="1">
        <f t="shared" si="12"/>
        <v>38606.815046346092</v>
      </c>
      <c r="V50" s="1">
        <f t="shared" si="13"/>
        <v>67939.084460654514</v>
      </c>
      <c r="W50" s="1">
        <f t="shared" si="14"/>
        <v>74434.173768455497</v>
      </c>
      <c r="X50" s="2">
        <f t="shared" si="7"/>
        <v>0.84518722391873569</v>
      </c>
      <c r="Y50" s="2">
        <f t="shared" si="8"/>
        <v>0.51801825846318039</v>
      </c>
      <c r="Z50" s="2">
        <f t="shared" si="9"/>
        <v>0.96245762837586135</v>
      </c>
      <c r="AA50" s="2">
        <f t="shared" si="10"/>
        <v>0.99874234689894148</v>
      </c>
    </row>
    <row r="51" spans="1:27" x14ac:dyDescent="0.35">
      <c r="A51" s="2">
        <v>49</v>
      </c>
      <c r="B51" s="2">
        <f t="shared" si="0"/>
        <v>22</v>
      </c>
      <c r="C51" s="2">
        <v>734.41142117743925</v>
      </c>
      <c r="D51" s="2">
        <v>466.10159063767492</v>
      </c>
      <c r="E51" s="2">
        <v>696.8761608847949</v>
      </c>
      <c r="F51" s="2">
        <v>448.37242578120811</v>
      </c>
      <c r="G51" s="2">
        <v>136.83783783783784</v>
      </c>
      <c r="H51" s="2">
        <v>151.95402298850576</v>
      </c>
      <c r="I51" s="2">
        <v>214.86956521739131</v>
      </c>
      <c r="J51" s="2">
        <v>234.096</v>
      </c>
      <c r="K51" s="2">
        <v>57.308999999999997</v>
      </c>
      <c r="L51" s="2">
        <v>65.881864992900177</v>
      </c>
      <c r="M51" s="2">
        <f t="shared" si="15"/>
        <v>63.738648744675132</v>
      </c>
      <c r="O51" s="2">
        <f t="shared" si="16"/>
        <v>64.230543994083988</v>
      </c>
      <c r="P51" s="2">
        <f t="shared" si="3"/>
        <v>72.607293843753851</v>
      </c>
      <c r="Q51" s="2">
        <f t="shared" si="4"/>
        <v>87.723478994421768</v>
      </c>
      <c r="R51" s="2">
        <f t="shared" si="5"/>
        <v>150.63902122330734</v>
      </c>
      <c r="S51" s="2">
        <f t="shared" si="6"/>
        <v>169.86545600591603</v>
      </c>
      <c r="T51" s="1">
        <f t="shared" si="11"/>
        <v>33842.375152470733</v>
      </c>
      <c r="U51" s="1">
        <f t="shared" si="12"/>
        <v>39332.789074695742</v>
      </c>
      <c r="V51" s="1">
        <f t="shared" si="13"/>
        <v>70213.087404286023</v>
      </c>
      <c r="W51" s="1">
        <f t="shared" si="14"/>
        <v>76162.986565803658</v>
      </c>
      <c r="X51" s="2">
        <f t="shared" si="7"/>
        <v>0.47942730442174947</v>
      </c>
      <c r="Y51" s="2">
        <f t="shared" si="8"/>
        <v>0.52775922780767903</v>
      </c>
      <c r="Z51" s="2">
        <f t="shared" si="9"/>
        <v>0.99467224382766084</v>
      </c>
      <c r="AA51" s="2">
        <f t="shared" si="10"/>
        <v>1.021939199408429</v>
      </c>
    </row>
    <row r="52" spans="1:27" x14ac:dyDescent="0.35">
      <c r="A52" s="2">
        <v>50</v>
      </c>
      <c r="B52" s="2">
        <f t="shared" si="0"/>
        <v>22.5</v>
      </c>
      <c r="C52" s="2">
        <v>739.98520881243326</v>
      </c>
      <c r="D52" s="2">
        <v>464.60926096807407</v>
      </c>
      <c r="E52" s="2">
        <v>717.27775069397831</v>
      </c>
      <c r="F52" s="2">
        <v>457.43875469631041</v>
      </c>
      <c r="G52" s="2">
        <v>143.37037037037038</v>
      </c>
      <c r="H52" s="2">
        <v>140.32183908045977</v>
      </c>
      <c r="I52" s="2">
        <v>178.88095238095238</v>
      </c>
      <c r="J52" s="2">
        <v>191.08547008547009</v>
      </c>
      <c r="K52" s="2">
        <v>62.353999999999999</v>
      </c>
      <c r="L52" s="2">
        <v>66.773182514625333</v>
      </c>
      <c r="M52" s="2">
        <f t="shared" si="15"/>
        <v>65.668386885968999</v>
      </c>
      <c r="O52" s="2">
        <f t="shared" si="16"/>
        <v>64.230543994083988</v>
      </c>
      <c r="P52" s="2">
        <f t="shared" si="3"/>
        <v>79.139826376286393</v>
      </c>
      <c r="Q52" s="2">
        <f t="shared" si="4"/>
        <v>76.09129508637578</v>
      </c>
      <c r="R52" s="2">
        <f t="shared" si="5"/>
        <v>114.65040838686839</v>
      </c>
      <c r="S52" s="2">
        <f t="shared" si="6"/>
        <v>126.8549260913861</v>
      </c>
      <c r="T52" s="1">
        <f t="shared" si="11"/>
        <v>36769.096245828114</v>
      </c>
      <c r="U52" s="1">
        <f t="shared" si="12"/>
        <v>34807.107267541222</v>
      </c>
      <c r="V52" s="1">
        <f t="shared" si="13"/>
        <v>53267.641510310801</v>
      </c>
      <c r="W52" s="1">
        <f t="shared" si="14"/>
        <v>58028.359418336157</v>
      </c>
      <c r="X52" s="2">
        <f t="shared" si="7"/>
        <v>0.52088863797948481</v>
      </c>
      <c r="Y52" s="2">
        <f t="shared" si="8"/>
        <v>0.4670345654576164</v>
      </c>
      <c r="Z52" s="2">
        <f t="shared" si="9"/>
        <v>0.75461493666256296</v>
      </c>
      <c r="AA52" s="2">
        <f t="shared" si="10"/>
        <v>0.77861252349556265</v>
      </c>
    </row>
    <row r="53" spans="1:27" x14ac:dyDescent="0.35">
      <c r="A53" s="2">
        <v>51</v>
      </c>
      <c r="B53" s="2">
        <f t="shared" si="0"/>
        <v>23</v>
      </c>
      <c r="C53" s="2">
        <v>739.64925448922816</v>
      </c>
      <c r="D53" s="2">
        <v>460.3636243250653</v>
      </c>
      <c r="E53" s="2">
        <v>726.22635221207827</v>
      </c>
      <c r="F53" s="2">
        <v>460.75476683168279</v>
      </c>
      <c r="G53" s="2">
        <v>147.1</v>
      </c>
      <c r="H53" s="2">
        <v>166.12643678160919</v>
      </c>
      <c r="I53" s="2">
        <v>146.08000000000001</v>
      </c>
      <c r="J53" s="2">
        <v>232.92622950819671</v>
      </c>
      <c r="K53" s="2">
        <v>67.099000000000004</v>
      </c>
      <c r="L53" s="2">
        <v>67.041285768985006</v>
      </c>
      <c r="M53" s="2">
        <f t="shared" si="15"/>
        <v>67.055714326738752</v>
      </c>
      <c r="O53" s="2">
        <f t="shared" si="16"/>
        <v>64.230543994083988</v>
      </c>
      <c r="P53" s="2">
        <f t="shared" si="3"/>
        <v>82.869456005916007</v>
      </c>
      <c r="Q53" s="2">
        <f t="shared" si="4"/>
        <v>101.8958927875252</v>
      </c>
      <c r="R53" s="2">
        <f t="shared" si="5"/>
        <v>81.849456005916025</v>
      </c>
      <c r="S53" s="2">
        <f t="shared" si="6"/>
        <v>168.69568551411271</v>
      </c>
      <c r="T53" s="1">
        <f t="shared" si="11"/>
        <v>38150.083112730041</v>
      </c>
      <c r="U53" s="1">
        <f t="shared" si="12"/>
        <v>46949.018322422322</v>
      </c>
      <c r="V53" s="1">
        <f t="shared" si="13"/>
        <v>37680.512215918483</v>
      </c>
      <c r="W53" s="1">
        <f t="shared" si="14"/>
        <v>77727.341244565891</v>
      </c>
      <c r="X53" s="2">
        <f t="shared" si="7"/>
        <v>0.54045235973535255</v>
      </c>
      <c r="Y53" s="2">
        <f t="shared" si="8"/>
        <v>0.62995221643487909</v>
      </c>
      <c r="Z53" s="2">
        <f t="shared" si="9"/>
        <v>0.53380019338239981</v>
      </c>
      <c r="AA53" s="2">
        <f t="shared" si="10"/>
        <v>1.0429293869009306</v>
      </c>
    </row>
    <row r="54" spans="1:27" x14ac:dyDescent="0.35">
      <c r="A54" s="2">
        <v>52</v>
      </c>
      <c r="B54" s="2">
        <f t="shared" si="0"/>
        <v>23.5</v>
      </c>
      <c r="C54" s="2">
        <v>762.8606440924907</v>
      </c>
      <c r="D54" s="2">
        <v>469.15365177430618</v>
      </c>
      <c r="E54" s="2">
        <v>731.46418552386706</v>
      </c>
      <c r="F54" s="2">
        <v>456.49145462487911</v>
      </c>
      <c r="G54" s="2">
        <v>154.8125</v>
      </c>
      <c r="H54" s="2">
        <v>141.75862068965517</v>
      </c>
      <c r="I54" s="2">
        <v>214.18421052631578</v>
      </c>
      <c r="J54" s="2">
        <v>236.88095238095238</v>
      </c>
      <c r="K54" s="2">
        <v>66.131</v>
      </c>
      <c r="L54" s="2">
        <v>67.268419156211763</v>
      </c>
      <c r="M54" s="2">
        <f t="shared" si="15"/>
        <v>66.984064367158823</v>
      </c>
      <c r="O54" s="2">
        <f t="shared" si="16"/>
        <v>64.230543994083988</v>
      </c>
      <c r="P54" s="2">
        <f t="shared" si="3"/>
        <v>90.581956005916012</v>
      </c>
      <c r="Q54" s="2">
        <f t="shared" si="4"/>
        <v>77.528076695571187</v>
      </c>
      <c r="R54" s="2">
        <f t="shared" si="5"/>
        <v>149.95366653223181</v>
      </c>
      <c r="S54" s="2">
        <f t="shared" si="6"/>
        <v>172.65040838686838</v>
      </c>
      <c r="T54" s="1">
        <f t="shared" si="11"/>
        <v>42496.855445035042</v>
      </c>
      <c r="U54" s="1">
        <f t="shared" si="12"/>
        <v>35390.904505030485</v>
      </c>
      <c r="V54" s="1">
        <f t="shared" si="13"/>
        <v>70351.310250543116</v>
      </c>
      <c r="W54" s="1">
        <f t="shared" si="14"/>
        <v>78813.43606610097</v>
      </c>
      <c r="X54" s="2">
        <f t="shared" si="7"/>
        <v>0.60203081966386274</v>
      </c>
      <c r="Y54" s="2">
        <f t="shared" si="8"/>
        <v>0.47486783603165267</v>
      </c>
      <c r="Z54" s="2">
        <f t="shared" si="9"/>
        <v>0.99663037490717232</v>
      </c>
      <c r="AA54" s="2">
        <f t="shared" si="10"/>
        <v>1.0575023825573213</v>
      </c>
    </row>
    <row r="55" spans="1:27" x14ac:dyDescent="0.35">
      <c r="A55" s="2">
        <v>53</v>
      </c>
      <c r="B55" s="2">
        <f t="shared" si="0"/>
        <v>24</v>
      </c>
      <c r="C55" s="2">
        <v>781.09380145189562</v>
      </c>
      <c r="D55" s="2">
        <v>474.31886339375262</v>
      </c>
      <c r="E55" s="2">
        <v>747.17768545923366</v>
      </c>
      <c r="F55" s="2">
        <v>463.88095679919371</v>
      </c>
      <c r="G55" s="2">
        <v>165.2439024390244</v>
      </c>
      <c r="H55" s="2">
        <v>162.91954022988506</v>
      </c>
      <c r="I55" s="2">
        <v>217.46511627906978</v>
      </c>
      <c r="J55" s="2">
        <v>229.01599999999999</v>
      </c>
      <c r="K55" s="2">
        <v>59.969000000000001</v>
      </c>
      <c r="L55" s="2">
        <v>68.323919290926483</v>
      </c>
      <c r="M55" s="2">
        <f t="shared" si="15"/>
        <v>66.235189468194861</v>
      </c>
      <c r="O55" s="2">
        <f t="shared" si="16"/>
        <v>64.230543994083988</v>
      </c>
      <c r="P55" s="2">
        <f t="shared" si="3"/>
        <v>101.01335844494041</v>
      </c>
      <c r="Q55" s="2">
        <f t="shared" si="4"/>
        <v>98.688996235801071</v>
      </c>
      <c r="R55" s="2">
        <f t="shared" si="5"/>
        <v>153.2345722849858</v>
      </c>
      <c r="S55" s="2">
        <f t="shared" si="6"/>
        <v>164.78545600591599</v>
      </c>
      <c r="T55" s="1">
        <f t="shared" si="11"/>
        <v>47912.541365189856</v>
      </c>
      <c r="U55" s="1">
        <f t="shared" si="12"/>
        <v>45779.945999415424</v>
      </c>
      <c r="V55" s="1">
        <f t="shared" si="13"/>
        <v>72682.048158842299</v>
      </c>
      <c r="W55" s="1">
        <f t="shared" si="14"/>
        <v>76440.834998615755</v>
      </c>
      <c r="X55" s="2">
        <f t="shared" si="7"/>
        <v>0.67875202172479687</v>
      </c>
      <c r="Y55" s="2">
        <f t="shared" si="8"/>
        <v>0.61426584582765509</v>
      </c>
      <c r="Z55" s="2">
        <f t="shared" si="9"/>
        <v>1.0296487250570991</v>
      </c>
      <c r="AA55" s="2">
        <f t="shared" si="10"/>
        <v>1.0256673122068887</v>
      </c>
    </row>
    <row r="56" spans="1:27" x14ac:dyDescent="0.35">
      <c r="A56" s="2">
        <v>54</v>
      </c>
      <c r="B56" s="2">
        <f t="shared" si="0"/>
        <v>24.5</v>
      </c>
      <c r="C56" s="2">
        <v>791.49311482019948</v>
      </c>
      <c r="D56" s="2">
        <v>478.20233901392839</v>
      </c>
      <c r="E56" s="2">
        <v>761.22668442962947</v>
      </c>
      <c r="F56" s="2">
        <v>468.41611831704654</v>
      </c>
      <c r="G56" s="2">
        <v>169.6705882352941</v>
      </c>
      <c r="H56" s="2">
        <v>121.65517241379311</v>
      </c>
      <c r="I56" s="2">
        <v>189.67441860465115</v>
      </c>
      <c r="J56" s="2">
        <v>210.10294117647058</v>
      </c>
      <c r="K56" s="2">
        <v>64.837000000000003</v>
      </c>
      <c r="L56" s="2">
        <v>69.269530928598371</v>
      </c>
      <c r="M56" s="2">
        <f t="shared" si="15"/>
        <v>68.161398196448772</v>
      </c>
      <c r="O56" s="2">
        <f t="shared" si="16"/>
        <v>64.230543994083988</v>
      </c>
      <c r="P56" s="2">
        <f t="shared" si="3"/>
        <v>105.44004424121012</v>
      </c>
      <c r="Q56" s="2">
        <f t="shared" si="4"/>
        <v>57.424628419709123</v>
      </c>
      <c r="R56" s="2">
        <f t="shared" si="5"/>
        <v>125.44387461056716</v>
      </c>
      <c r="S56" s="2">
        <f t="shared" si="6"/>
        <v>145.87239718238658</v>
      </c>
      <c r="T56" s="1">
        <f t="shared" si="11"/>
        <v>50421.675781878766</v>
      </c>
      <c r="U56" s="1">
        <f t="shared" si="12"/>
        <v>26898.621540158903</v>
      </c>
      <c r="V56" s="1">
        <f t="shared" si="13"/>
        <v>59987.554253743161</v>
      </c>
      <c r="W56" s="1">
        <f t="shared" si="14"/>
        <v>68328.982057775997</v>
      </c>
      <c r="X56" s="2">
        <f t="shared" si="7"/>
        <v>0.7142976223041102</v>
      </c>
      <c r="Y56" s="2">
        <f t="shared" si="8"/>
        <v>0.3609201398397166</v>
      </c>
      <c r="Z56" s="2">
        <f t="shared" si="9"/>
        <v>0.84981244091627761</v>
      </c>
      <c r="AA56" s="2">
        <f t="shared" si="10"/>
        <v>0.91682414738537243</v>
      </c>
    </row>
    <row r="57" spans="1:27" x14ac:dyDescent="0.35">
      <c r="A57" s="2">
        <v>55</v>
      </c>
      <c r="B57" s="2">
        <f t="shared" si="0"/>
        <v>25</v>
      </c>
      <c r="C57" s="2">
        <v>794.5167037290455</v>
      </c>
      <c r="D57" s="2">
        <v>478.93486560529129</v>
      </c>
      <c r="E57" s="2">
        <v>763.12024516042197</v>
      </c>
      <c r="F57" s="2">
        <v>466.05586274712238</v>
      </c>
      <c r="G57" s="2">
        <v>142.76829268292684</v>
      </c>
      <c r="H57" s="2">
        <v>181.13793103448276</v>
      </c>
      <c r="I57" s="2">
        <v>165.55813953488371</v>
      </c>
      <c r="J57" s="2">
        <v>228.11363636363637</v>
      </c>
      <c r="K57" s="2">
        <v>63.296999999999997</v>
      </c>
      <c r="L57" s="2">
        <v>69.235612624835326</v>
      </c>
      <c r="M57" s="2">
        <f t="shared" si="15"/>
        <v>67.75095946862649</v>
      </c>
      <c r="O57" s="2">
        <f>N$47</f>
        <v>64.230543994083988</v>
      </c>
      <c r="P57" s="2">
        <f t="shared" si="3"/>
        <v>78.537748688842854</v>
      </c>
      <c r="Q57" s="2">
        <f t="shared" si="4"/>
        <v>116.90738704039877</v>
      </c>
      <c r="R57" s="2">
        <f t="shared" si="5"/>
        <v>101.32759554079972</v>
      </c>
      <c r="S57" s="2">
        <f t="shared" si="6"/>
        <v>163.8830923695524</v>
      </c>
      <c r="T57" s="1">
        <f t="shared" si="11"/>
        <v>37614.466113233095</v>
      </c>
      <c r="U57" s="1">
        <f t="shared" si="12"/>
        <v>54485.373128624808</v>
      </c>
      <c r="V57" s="1">
        <f t="shared" si="13"/>
        <v>48529.318352440227</v>
      </c>
      <c r="W57" s="1">
        <f t="shared" si="14"/>
        <v>76378.676003958099</v>
      </c>
      <c r="X57" s="2">
        <f t="shared" si="7"/>
        <v>0.53286455264101096</v>
      </c>
      <c r="Y57" s="2">
        <f t="shared" si="8"/>
        <v>0.73107346632775572</v>
      </c>
      <c r="Z57" s="2">
        <f t="shared" si="9"/>
        <v>0.68748958009930794</v>
      </c>
      <c r="AA57" s="2">
        <f t="shared" si="10"/>
        <v>1.0248332756741747</v>
      </c>
    </row>
    <row r="58" spans="1:27" x14ac:dyDescent="0.35">
      <c r="A58" s="2">
        <v>56</v>
      </c>
      <c r="B58" s="2">
        <f t="shared" si="0"/>
        <v>25.5</v>
      </c>
      <c r="C58" s="2">
        <v>812.59715457790276</v>
      </c>
      <c r="D58" s="2">
        <v>480.28034716088558</v>
      </c>
      <c r="E58" s="2">
        <v>782.84992632319518</v>
      </c>
      <c r="F58" s="2">
        <v>471.00108517877624</v>
      </c>
      <c r="G58" s="2">
        <v>152.24096385542168</v>
      </c>
      <c r="H58" s="2">
        <v>106.8735632183908</v>
      </c>
      <c r="I58" s="2">
        <v>195.37837837837839</v>
      </c>
      <c r="J58" s="2">
        <v>239.48837209302326</v>
      </c>
      <c r="K58" s="2">
        <v>62.603000000000002</v>
      </c>
      <c r="L58" s="2">
        <v>69.103109908755457</v>
      </c>
      <c r="M58" s="2">
        <f t="shared" si="15"/>
        <v>67.478082431566591</v>
      </c>
      <c r="O58" s="2">
        <f t="shared" ref="O58:O121" si="17">N$47</f>
        <v>64.230543994083988</v>
      </c>
      <c r="P58" s="2">
        <f t="shared" si="3"/>
        <v>88.010419861337695</v>
      </c>
      <c r="Q58" s="2">
        <f t="shared" si="4"/>
        <v>42.643019224306812</v>
      </c>
      <c r="R58" s="2">
        <f t="shared" si="5"/>
        <v>131.14783438429441</v>
      </c>
      <c r="S58" s="2">
        <f t="shared" si="6"/>
        <v>175.25782809893929</v>
      </c>
      <c r="T58" s="1">
        <f t="shared" si="11"/>
        <v>42269.675004778568</v>
      </c>
      <c r="U58" s="1">
        <f t="shared" si="12"/>
        <v>20084.908329947924</v>
      </c>
      <c r="V58" s="1">
        <f t="shared" si="13"/>
        <v>62987.727427487247</v>
      </c>
      <c r="W58" s="1">
        <f t="shared" si="14"/>
        <v>82546.627220675829</v>
      </c>
      <c r="X58" s="2">
        <f t="shared" si="7"/>
        <v>0.59881247267731696</v>
      </c>
      <c r="Y58" s="2">
        <f t="shared" si="8"/>
        <v>0.26949514540327146</v>
      </c>
      <c r="Z58" s="2">
        <f t="shared" si="9"/>
        <v>0.89231433184462638</v>
      </c>
      <c r="AA58" s="2">
        <f t="shared" si="10"/>
        <v>1.1075935692579464</v>
      </c>
    </row>
    <row r="59" spans="1:27" x14ac:dyDescent="0.35">
      <c r="A59" s="2">
        <v>57</v>
      </c>
      <c r="B59" s="2">
        <f t="shared" si="0"/>
        <v>26</v>
      </c>
      <c r="C59" s="2">
        <v>816.00250976311816</v>
      </c>
      <c r="D59" s="2">
        <v>481.99511824390908</v>
      </c>
      <c r="E59" s="2">
        <v>780.57459931603319</v>
      </c>
      <c r="F59" s="2">
        <v>473.89544481307513</v>
      </c>
      <c r="G59" s="2">
        <v>165.03488372093022</v>
      </c>
      <c r="H59" s="2">
        <v>119.95402298850574</v>
      </c>
      <c r="I59" s="2">
        <v>149.3170731707317</v>
      </c>
      <c r="J59" s="2">
        <v>246.60483870967741</v>
      </c>
      <c r="K59" s="2">
        <v>63.509</v>
      </c>
      <c r="L59" s="2">
        <v>70.256079503456334</v>
      </c>
      <c r="M59" s="2">
        <f t="shared" si="15"/>
        <v>68.569309627592247</v>
      </c>
      <c r="O59" s="2">
        <f t="shared" si="17"/>
        <v>64.230543994083988</v>
      </c>
      <c r="P59" s="2">
        <f t="shared" si="3"/>
        <v>100.80433972684624</v>
      </c>
      <c r="Q59" s="2">
        <f t="shared" si="4"/>
        <v>55.723478994421754</v>
      </c>
      <c r="R59" s="2">
        <f t="shared" si="5"/>
        <v>85.086529176647716</v>
      </c>
      <c r="S59" s="2">
        <f t="shared" si="6"/>
        <v>182.37429471559341</v>
      </c>
      <c r="T59" s="1">
        <f t="shared" si="11"/>
        <v>48587.199646140434</v>
      </c>
      <c r="U59" s="1">
        <f t="shared" si="12"/>
        <v>26407.102864593544</v>
      </c>
      <c r="V59" s="1">
        <f t="shared" si="13"/>
        <v>41011.291691462138</v>
      </c>
      <c r="W59" s="1">
        <f t="shared" si="14"/>
        <v>86426.347516716996</v>
      </c>
      <c r="X59" s="2">
        <f t="shared" si="7"/>
        <v>0.68830955424385631</v>
      </c>
      <c r="Y59" s="2">
        <f t="shared" si="8"/>
        <v>0.35432504392173325</v>
      </c>
      <c r="Z59" s="2">
        <f t="shared" si="9"/>
        <v>0.5809856116158657</v>
      </c>
      <c r="AA59" s="2">
        <f t="shared" si="10"/>
        <v>1.1596508536691792</v>
      </c>
    </row>
    <row r="60" spans="1:27" x14ac:dyDescent="0.35">
      <c r="A60" s="2">
        <v>58</v>
      </c>
      <c r="B60" s="2">
        <f t="shared" si="0"/>
        <v>26.5</v>
      </c>
      <c r="C60" s="2">
        <v>822.14131148713898</v>
      </c>
      <c r="D60" s="2">
        <v>483.63715510974055</v>
      </c>
      <c r="E60" s="2">
        <v>792.25664737293835</v>
      </c>
      <c r="F60" s="2">
        <v>472.94934009876977</v>
      </c>
      <c r="G60" s="2">
        <v>152.22222222222223</v>
      </c>
      <c r="H60" s="2">
        <v>129.9655172413793</v>
      </c>
      <c r="I60" s="2">
        <v>178.74358974358975</v>
      </c>
      <c r="J60" s="2">
        <v>235.81395348837211</v>
      </c>
      <c r="K60" s="2">
        <v>66.638000000000005</v>
      </c>
      <c r="L60" s="2">
        <v>70.563794576812654</v>
      </c>
      <c r="M60" s="2">
        <f t="shared" si="15"/>
        <v>69.582345932609485</v>
      </c>
      <c r="O60" s="2">
        <f t="shared" si="17"/>
        <v>64.230543994083988</v>
      </c>
      <c r="P60" s="2">
        <f t="shared" si="3"/>
        <v>87.991678228138241</v>
      </c>
      <c r="Q60" s="2">
        <f t="shared" si="4"/>
        <v>65.734973247295315</v>
      </c>
      <c r="R60" s="2">
        <f t="shared" si="5"/>
        <v>114.51304574950576</v>
      </c>
      <c r="S60" s="2">
        <f t="shared" si="6"/>
        <v>171.58340949428811</v>
      </c>
      <c r="T60" s="1">
        <f t="shared" si="11"/>
        <v>42556.044931588476</v>
      </c>
      <c r="U60" s="1">
        <f t="shared" si="12"/>
        <v>31089.312218718605</v>
      </c>
      <c r="V60" s="1">
        <f t="shared" si="13"/>
        <v>55382.763669242537</v>
      </c>
      <c r="W60" s="1">
        <f t="shared" si="14"/>
        <v>81150.260292220541</v>
      </c>
      <c r="X60" s="2">
        <f t="shared" si="7"/>
        <v>0.60286932629528478</v>
      </c>
      <c r="Y60" s="2">
        <f t="shared" si="8"/>
        <v>0.41714996051928699</v>
      </c>
      <c r="Z60" s="2">
        <f t="shared" si="9"/>
        <v>0.78457877077913263</v>
      </c>
      <c r="AA60" s="2">
        <f t="shared" si="10"/>
        <v>1.0888574066507579</v>
      </c>
    </row>
    <row r="61" spans="1:27" x14ac:dyDescent="0.35">
      <c r="A61" s="2">
        <v>59</v>
      </c>
      <c r="B61" s="2">
        <f t="shared" si="0"/>
        <v>27</v>
      </c>
      <c r="C61" s="2">
        <v>817.49903356648645</v>
      </c>
      <c r="D61" s="2">
        <v>481.18116177344382</v>
      </c>
      <c r="E61" s="2">
        <v>800.99145977627143</v>
      </c>
      <c r="F61" s="2">
        <v>473.16992826679359</v>
      </c>
      <c r="G61" s="2">
        <v>146.36144578313252</v>
      </c>
      <c r="H61" s="2">
        <v>139.40229885057471</v>
      </c>
      <c r="I61" s="2">
        <v>175.75675675675674</v>
      </c>
      <c r="J61" s="2">
        <v>235.54098360655738</v>
      </c>
      <c r="K61" s="2">
        <v>64.802000000000007</v>
      </c>
      <c r="L61" s="2">
        <v>71.193273756057266</v>
      </c>
      <c r="M61" s="2">
        <f t="shared" si="15"/>
        <v>69.595455317042948</v>
      </c>
      <c r="O61" s="2">
        <f t="shared" si="17"/>
        <v>64.230543994083988</v>
      </c>
      <c r="P61" s="2">
        <f t="shared" si="3"/>
        <v>82.130901789048536</v>
      </c>
      <c r="Q61" s="2">
        <f t="shared" si="4"/>
        <v>75.171754856490722</v>
      </c>
      <c r="R61" s="2">
        <f t="shared" si="5"/>
        <v>111.52621276267276</v>
      </c>
      <c r="S61" s="2">
        <f t="shared" si="6"/>
        <v>171.31043961247337</v>
      </c>
      <c r="T61" s="1">
        <f t="shared" si="11"/>
        <v>39519.842740354987</v>
      </c>
      <c r="U61" s="1">
        <f t="shared" si="12"/>
        <v>35569.013853134711</v>
      </c>
      <c r="V61" s="1">
        <f t="shared" si="13"/>
        <v>53664.312625335151</v>
      </c>
      <c r="W61" s="1">
        <f t="shared" si="14"/>
        <v>81058.948422786896</v>
      </c>
      <c r="X61" s="2">
        <f t="shared" si="7"/>
        <v>0.55985703103928208</v>
      </c>
      <c r="Y61" s="2">
        <f t="shared" si="8"/>
        <v>0.47725767042255501</v>
      </c>
      <c r="Z61" s="2">
        <f t="shared" si="9"/>
        <v>0.76023436977153636</v>
      </c>
      <c r="AA61" s="2">
        <f t="shared" si="10"/>
        <v>1.0876322028745788</v>
      </c>
    </row>
    <row r="62" spans="1:27" x14ac:dyDescent="0.35">
      <c r="A62" s="2">
        <v>60</v>
      </c>
      <c r="B62" s="2">
        <f t="shared" si="0"/>
        <v>27.5</v>
      </c>
      <c r="C62" s="2">
        <v>844.43646202711489</v>
      </c>
      <c r="D62" s="2">
        <v>486.18955851912784</v>
      </c>
      <c r="E62" s="2">
        <v>809.13071678846813</v>
      </c>
      <c r="F62" s="2">
        <v>473.74529357301031</v>
      </c>
      <c r="G62" s="2">
        <v>143.13924050632912</v>
      </c>
      <c r="H62" s="2">
        <v>122.08045977011494</v>
      </c>
      <c r="I62" s="2">
        <v>177.80487804878049</v>
      </c>
      <c r="J62" s="2">
        <v>232.71428571428572</v>
      </c>
      <c r="K62" s="2">
        <v>62.093000000000004</v>
      </c>
      <c r="L62" s="2">
        <v>72.0180994457765</v>
      </c>
      <c r="M62" s="2">
        <f t="shared" si="15"/>
        <v>69.536824584332379</v>
      </c>
      <c r="O62" s="2">
        <f t="shared" si="17"/>
        <v>64.230543994083988</v>
      </c>
      <c r="P62" s="2">
        <f t="shared" si="3"/>
        <v>78.908696512245129</v>
      </c>
      <c r="Q62" s="2">
        <f t="shared" si="4"/>
        <v>57.849915776030954</v>
      </c>
      <c r="R62" s="2">
        <f t="shared" si="5"/>
        <v>113.57433405469651</v>
      </c>
      <c r="S62" s="2">
        <f t="shared" si="6"/>
        <v>168.48374172020175</v>
      </c>
      <c r="T62" s="1">
        <f t="shared" si="11"/>
        <v>38364.584320608301</v>
      </c>
      <c r="U62" s="1">
        <f t="shared" si="12"/>
        <v>27406.125332489704</v>
      </c>
      <c r="V62" s="1">
        <f t="shared" si="13"/>
        <v>55218.655333156843</v>
      </c>
      <c r="W62" s="1">
        <f t="shared" si="14"/>
        <v>79818.379683516221</v>
      </c>
      <c r="X62" s="2">
        <f t="shared" si="7"/>
        <v>0.54349108663986112</v>
      </c>
      <c r="Y62" s="2">
        <f t="shared" si="8"/>
        <v>0.36772972074793353</v>
      </c>
      <c r="Z62" s="2">
        <f t="shared" si="9"/>
        <v>0.78225393344581218</v>
      </c>
      <c r="AA62" s="2">
        <f t="shared" si="10"/>
        <v>1.0709865081429777</v>
      </c>
    </row>
    <row r="63" spans="1:27" x14ac:dyDescent="0.35">
      <c r="A63" s="2">
        <v>61</v>
      </c>
      <c r="B63" s="2">
        <f t="shared" si="0"/>
        <v>28</v>
      </c>
      <c r="C63" s="2">
        <v>841.35179051404975</v>
      </c>
      <c r="D63" s="2">
        <v>480.88104042640646</v>
      </c>
      <c r="E63" s="2">
        <v>820.29356270951087</v>
      </c>
      <c r="F63" s="2">
        <v>477.65001264706444</v>
      </c>
      <c r="G63" s="2">
        <v>163.87341772151899</v>
      </c>
      <c r="H63" s="2">
        <v>124.62068965517241</v>
      </c>
      <c r="I63" s="2">
        <v>175.89473684210526</v>
      </c>
      <c r="J63" s="2">
        <v>221.25</v>
      </c>
      <c r="K63" s="2">
        <v>68.263999999999996</v>
      </c>
      <c r="L63" s="2">
        <v>74.177996763082547</v>
      </c>
      <c r="M63" s="2">
        <f t="shared" si="15"/>
        <v>72.699497572311913</v>
      </c>
      <c r="O63" s="2">
        <f t="shared" si="17"/>
        <v>64.230543994083988</v>
      </c>
      <c r="P63" s="2">
        <f t="shared" si="3"/>
        <v>99.642873727435003</v>
      </c>
      <c r="Q63" s="2">
        <f t="shared" si="4"/>
        <v>60.390145661088425</v>
      </c>
      <c r="R63" s="2">
        <f t="shared" si="5"/>
        <v>111.66419284802127</v>
      </c>
      <c r="S63" s="2">
        <f t="shared" si="6"/>
        <v>157.01945600591603</v>
      </c>
      <c r="T63" s="1">
        <f t="shared" si="11"/>
        <v>47916.368789125983</v>
      </c>
      <c r="U63" s="1">
        <f t="shared" si="12"/>
        <v>28845.353838776951</v>
      </c>
      <c r="V63" s="1">
        <f t="shared" si="13"/>
        <v>53697.193235131366</v>
      </c>
      <c r="W63" s="1">
        <f t="shared" si="14"/>
        <v>75000.345147060973</v>
      </c>
      <c r="X63" s="2">
        <f t="shared" si="7"/>
        <v>0.67880624284646196</v>
      </c>
      <c r="Y63" s="2">
        <f t="shared" si="8"/>
        <v>0.38704099114054386</v>
      </c>
      <c r="Z63" s="2">
        <f t="shared" si="9"/>
        <v>0.76070017224702224</v>
      </c>
      <c r="AA63" s="2">
        <f t="shared" si="10"/>
        <v>1.0063391173443881</v>
      </c>
    </row>
    <row r="64" spans="1:27" x14ac:dyDescent="0.35">
      <c r="A64" s="2">
        <v>62</v>
      </c>
      <c r="B64" s="2">
        <f t="shared" si="0"/>
        <v>28.5</v>
      </c>
      <c r="C64" s="2">
        <v>859.6002185245095</v>
      </c>
      <c r="D64" s="2">
        <v>485.26251027671822</v>
      </c>
      <c r="E64" s="2">
        <v>828.92148055546045</v>
      </c>
      <c r="F64" s="2">
        <v>479.5870836611287</v>
      </c>
      <c r="G64" s="2">
        <v>123.20731707317073</v>
      </c>
      <c r="H64" s="2">
        <v>140.54022988505747</v>
      </c>
      <c r="I64" s="2">
        <v>203.19148936170214</v>
      </c>
      <c r="J64" s="2">
        <v>241.92436974789916</v>
      </c>
      <c r="K64" s="2">
        <v>69.150999999999996</v>
      </c>
      <c r="L64" s="2">
        <v>74.856127426334226</v>
      </c>
      <c r="M64" s="2">
        <f t="shared" si="15"/>
        <v>73.429845569750668</v>
      </c>
      <c r="O64" s="2">
        <f t="shared" si="17"/>
        <v>64.230543994083988</v>
      </c>
      <c r="P64" s="2">
        <f t="shared" si="3"/>
        <v>58.97677307908674</v>
      </c>
      <c r="Q64" s="2">
        <f t="shared" si="4"/>
        <v>76.309685890973483</v>
      </c>
      <c r="R64" s="2">
        <f t="shared" si="5"/>
        <v>138.96094536761814</v>
      </c>
      <c r="S64" s="2">
        <f t="shared" si="6"/>
        <v>177.69382575381519</v>
      </c>
      <c r="T64" s="1">
        <f t="shared" si="11"/>
        <v>28619.216952378007</v>
      </c>
      <c r="U64" s="1">
        <f t="shared" si="12"/>
        <v>36597.139711548749</v>
      </c>
      <c r="V64" s="1">
        <f t="shared" si="13"/>
        <v>67432.537179516279</v>
      </c>
      <c r="W64" s="1">
        <f t="shared" si="14"/>
        <v>85219.663677860997</v>
      </c>
      <c r="X64" s="2">
        <f t="shared" si="7"/>
        <v>0.40543354230674045</v>
      </c>
      <c r="Y64" s="2">
        <f t="shared" si="8"/>
        <v>0.49105285052268111</v>
      </c>
      <c r="Z64" s="2">
        <f t="shared" si="9"/>
        <v>0.95528163684263889</v>
      </c>
      <c r="AA64" s="2">
        <f t="shared" si="10"/>
        <v>1.1434598195222427</v>
      </c>
    </row>
    <row r="65" spans="1:27" x14ac:dyDescent="0.35">
      <c r="A65" s="2">
        <v>63</v>
      </c>
      <c r="B65" s="2">
        <f t="shared" si="0"/>
        <v>29</v>
      </c>
      <c r="C65" s="2">
        <v>863.23463347554662</v>
      </c>
      <c r="D65" s="2">
        <v>487.6692576007851</v>
      </c>
      <c r="E65" s="2">
        <v>840.48136340392739</v>
      </c>
      <c r="F65" s="2">
        <v>481.98222277269718</v>
      </c>
      <c r="G65" s="2">
        <v>143.17441860465115</v>
      </c>
      <c r="H65" s="2">
        <v>140.50574712643677</v>
      </c>
      <c r="I65" s="2">
        <v>195.8095238095238</v>
      </c>
      <c r="J65" s="2">
        <v>205.71698113207546</v>
      </c>
      <c r="K65" s="2">
        <v>63.65</v>
      </c>
      <c r="L65" s="2">
        <v>71.101715130681924</v>
      </c>
      <c r="M65" s="2">
        <f t="shared" si="15"/>
        <v>69.238786348011445</v>
      </c>
      <c r="O65" s="2">
        <f t="shared" si="17"/>
        <v>64.230543994083988</v>
      </c>
      <c r="P65" s="2">
        <f t="shared" si="3"/>
        <v>78.943874610567164</v>
      </c>
      <c r="Q65" s="2">
        <f t="shared" si="4"/>
        <v>76.275203132352786</v>
      </c>
      <c r="R65" s="2">
        <f t="shared" si="5"/>
        <v>131.57897981543982</v>
      </c>
      <c r="S65" s="2">
        <f t="shared" si="6"/>
        <v>141.48643713799146</v>
      </c>
      <c r="T65" s="1">
        <f t="shared" si="11"/>
        <v>38498.500723464756</v>
      </c>
      <c r="U65" s="1">
        <f t="shared" si="12"/>
        <v>36763.291948170394</v>
      </c>
      <c r="V65" s="1">
        <f t="shared" si="13"/>
        <v>64167.023402464227</v>
      </c>
      <c r="W65" s="1">
        <f t="shared" si="14"/>
        <v>68193.947463958611</v>
      </c>
      <c r="X65" s="2">
        <f t="shared" si="7"/>
        <v>0.54538821057841658</v>
      </c>
      <c r="Y65" s="2">
        <f t="shared" si="8"/>
        <v>0.49328224686504146</v>
      </c>
      <c r="Z65" s="2">
        <f t="shared" si="9"/>
        <v>0.90902080377076588</v>
      </c>
      <c r="AA65" s="2">
        <f t="shared" si="10"/>
        <v>0.91501228113746802</v>
      </c>
    </row>
    <row r="66" spans="1:27" x14ac:dyDescent="0.35">
      <c r="A66" s="2">
        <v>64</v>
      </c>
      <c r="B66" s="2">
        <f t="shared" si="0"/>
        <v>29.5</v>
      </c>
      <c r="C66" s="2">
        <v>867.58676902615832</v>
      </c>
      <c r="D66" s="2">
        <v>487.85846417520401</v>
      </c>
      <c r="E66" s="2">
        <v>832.18939988118291</v>
      </c>
      <c r="F66" s="2">
        <v>478.94248094716357</v>
      </c>
      <c r="G66" s="2">
        <v>142.01282051282053</v>
      </c>
      <c r="H66" s="2">
        <v>128.33333333333334</v>
      </c>
      <c r="I66" s="2">
        <v>229.58</v>
      </c>
      <c r="J66" s="2">
        <v>209.97321428571428</v>
      </c>
      <c r="K66" s="2">
        <v>67.652000000000001</v>
      </c>
      <c r="L66" s="2">
        <v>73.363807838664229</v>
      </c>
      <c r="M66" s="2">
        <f t="shared" si="15"/>
        <v>71.935855878998169</v>
      </c>
      <c r="O66" s="2">
        <f t="shared" si="17"/>
        <v>64.230543994083988</v>
      </c>
      <c r="P66" s="2">
        <f t="shared" si="3"/>
        <v>77.782276518736538</v>
      </c>
      <c r="Q66" s="2">
        <f t="shared" si="4"/>
        <v>64.102789339249355</v>
      </c>
      <c r="R66" s="2">
        <f t="shared" si="5"/>
        <v>165.34945600591601</v>
      </c>
      <c r="S66" s="2">
        <f t="shared" si="6"/>
        <v>145.7426702916303</v>
      </c>
      <c r="T66" s="1">
        <f t="shared" si="11"/>
        <v>37946.741962481843</v>
      </c>
      <c r="U66" s="1">
        <f t="shared" si="12"/>
        <v>30701.548961773475</v>
      </c>
      <c r="V66" s="1">
        <f t="shared" si="13"/>
        <v>80667.131659251652</v>
      </c>
      <c r="W66" s="1">
        <f t="shared" si="14"/>
        <v>69802.356089337889</v>
      </c>
      <c r="X66" s="2">
        <f t="shared" si="7"/>
        <v>0.53757173155537707</v>
      </c>
      <c r="Y66" s="2">
        <f t="shared" si="8"/>
        <v>0.41194703334651733</v>
      </c>
      <c r="Z66" s="2">
        <f t="shared" si="9"/>
        <v>1.1427692445518531</v>
      </c>
      <c r="AA66" s="2">
        <f t="shared" si="10"/>
        <v>0.93659357537310806</v>
      </c>
    </row>
    <row r="67" spans="1:27" x14ac:dyDescent="0.35">
      <c r="A67" s="2">
        <v>65</v>
      </c>
      <c r="B67" s="2">
        <f t="shared" si="0"/>
        <v>30</v>
      </c>
      <c r="C67" s="2">
        <v>880.03234963580246</v>
      </c>
      <c r="D67" s="2">
        <v>490.82313396569748</v>
      </c>
      <c r="E67" s="2">
        <v>854.27076130639193</v>
      </c>
      <c r="F67" s="2">
        <v>484.73638879826876</v>
      </c>
      <c r="G67" s="2">
        <v>116.3855421686747</v>
      </c>
      <c r="H67" s="2">
        <v>87.47126436781609</v>
      </c>
      <c r="I67" s="2">
        <v>174.70833333333334</v>
      </c>
      <c r="J67" s="2">
        <v>205.97272727272727</v>
      </c>
      <c r="K67" s="2">
        <v>63.015000000000001</v>
      </c>
      <c r="L67" s="2">
        <v>71.794880408700365</v>
      </c>
      <c r="M67" s="2">
        <f t="shared" si="15"/>
        <v>69.599910306525274</v>
      </c>
      <c r="O67" s="2">
        <f t="shared" si="17"/>
        <v>64.230543994083988</v>
      </c>
      <c r="P67" s="2">
        <f t="shared" si="3"/>
        <v>52.154998174590716</v>
      </c>
      <c r="Q67" s="2">
        <f t="shared" si="4"/>
        <v>23.240720373732103</v>
      </c>
      <c r="R67" s="2">
        <f t="shared" si="5"/>
        <v>110.47778933924936</v>
      </c>
      <c r="S67" s="2">
        <f t="shared" si="6"/>
        <v>141.74218327864327</v>
      </c>
      <c r="T67" s="1">
        <f t="shared" si="11"/>
        <v>25598.879656027846</v>
      </c>
      <c r="U67" s="1">
        <f t="shared" si="12"/>
        <v>11265.622867033251</v>
      </c>
      <c r="V67" s="1">
        <f t="shared" si="13"/>
        <v>54225.054797092489</v>
      </c>
      <c r="W67" s="1">
        <f t="shared" si="14"/>
        <v>68707.594062871896</v>
      </c>
      <c r="X67" s="2">
        <f t="shared" si="7"/>
        <v>0.36264599675446213</v>
      </c>
      <c r="Y67" s="2">
        <f t="shared" si="8"/>
        <v>0.15115979733313614</v>
      </c>
      <c r="Z67" s="2">
        <f t="shared" si="9"/>
        <v>0.76817811209665476</v>
      </c>
      <c r="AA67" s="2">
        <f t="shared" si="10"/>
        <v>0.92190428495376775</v>
      </c>
    </row>
    <row r="68" spans="1:27" x14ac:dyDescent="0.35">
      <c r="A68" s="2">
        <v>66</v>
      </c>
      <c r="B68" s="2">
        <f t="shared" ref="B68:B131" si="18">B67+0.5</f>
        <v>30.5</v>
      </c>
      <c r="C68" s="2">
        <v>880.52101046955534</v>
      </c>
      <c r="D68" s="2">
        <v>491.02661680119826</v>
      </c>
      <c r="E68" s="2">
        <v>852.77423750302364</v>
      </c>
      <c r="F68" s="2">
        <v>479.41022001346676</v>
      </c>
      <c r="G68" s="2">
        <v>146.49397590361446</v>
      </c>
      <c r="H68" s="2">
        <v>127.24137931034483</v>
      </c>
      <c r="I68" s="2">
        <v>215.07692307692307</v>
      </c>
      <c r="J68" s="2">
        <v>240.8</v>
      </c>
      <c r="K68" s="2">
        <v>65.936000000000007</v>
      </c>
      <c r="L68" s="2">
        <v>70.078637916921409</v>
      </c>
      <c r="M68" s="2">
        <f t="shared" si="15"/>
        <v>69.042978437691062</v>
      </c>
      <c r="O68" s="2">
        <f t="shared" si="17"/>
        <v>64.230543994083988</v>
      </c>
      <c r="P68" s="2">
        <f t="shared" si="3"/>
        <v>82.263431909530468</v>
      </c>
      <c r="Q68" s="2">
        <f t="shared" si="4"/>
        <v>63.010835316260838</v>
      </c>
      <c r="R68" s="2">
        <f t="shared" si="5"/>
        <v>150.84637908283906</v>
      </c>
      <c r="S68" s="2">
        <f t="shared" si="6"/>
        <v>176.56945600591604</v>
      </c>
      <c r="T68" s="1">
        <f t="shared" si="11"/>
        <v>40393.53465699248</v>
      </c>
      <c r="U68" s="1">
        <f t="shared" si="12"/>
        <v>30208.038422200931</v>
      </c>
      <c r="V68" s="1">
        <f t="shared" si="13"/>
        <v>74069.587177757508</v>
      </c>
      <c r="W68" s="1">
        <f t="shared" si="14"/>
        <v>84649.20175145434</v>
      </c>
      <c r="X68" s="2">
        <f t="shared" si="7"/>
        <v>0.57223416942278604</v>
      </c>
      <c r="Y68" s="2">
        <f t="shared" si="8"/>
        <v>0.40532521100930308</v>
      </c>
      <c r="Z68" s="2">
        <f t="shared" si="9"/>
        <v>1.0493052677383228</v>
      </c>
      <c r="AA68" s="2">
        <f t="shared" si="10"/>
        <v>1.1358054793939005</v>
      </c>
    </row>
    <row r="69" spans="1:27" x14ac:dyDescent="0.35">
      <c r="A69" s="2">
        <v>67</v>
      </c>
      <c r="B69" s="2">
        <f t="shared" si="18"/>
        <v>31</v>
      </c>
      <c r="C69" s="2">
        <v>878.09297695184557</v>
      </c>
      <c r="D69" s="2">
        <v>488.4350784036514</v>
      </c>
      <c r="E69" s="2">
        <v>866.25822238439264</v>
      </c>
      <c r="F69" s="2">
        <v>481.67143811429492</v>
      </c>
      <c r="G69" s="2">
        <v>153.05882352941177</v>
      </c>
      <c r="H69" s="2">
        <v>112.14942528735632</v>
      </c>
      <c r="I69" s="2">
        <v>197.27777777777777</v>
      </c>
      <c r="J69" s="2">
        <v>241.88679245283018</v>
      </c>
      <c r="K69" s="2">
        <v>55.982999999999997</v>
      </c>
      <c r="L69" s="2">
        <v>75.781118471876823</v>
      </c>
      <c r="M69" s="2">
        <f t="shared" ref="M69:M100" si="19">(K69+L69*3)/4</f>
        <v>70.831588853907618</v>
      </c>
      <c r="O69" s="2">
        <f t="shared" si="17"/>
        <v>64.230543994083988</v>
      </c>
      <c r="P69" s="2">
        <f t="shared" si="3"/>
        <v>88.828279535327781</v>
      </c>
      <c r="Q69" s="2">
        <f t="shared" si="4"/>
        <v>47.918881293272335</v>
      </c>
      <c r="R69" s="2">
        <f t="shared" si="5"/>
        <v>133.0472337836938</v>
      </c>
      <c r="S69" s="2">
        <f t="shared" si="6"/>
        <v>177.65624845874618</v>
      </c>
      <c r="T69" s="1">
        <f t="shared" si="11"/>
        <v>43386.847679299288</v>
      </c>
      <c r="U69" s="1">
        <f t="shared" si="12"/>
        <v>23081.156465358668</v>
      </c>
      <c r="V69" s="1">
        <f t="shared" si="13"/>
        <v>64984.936064527421</v>
      </c>
      <c r="W69" s="1">
        <f t="shared" si="14"/>
        <v>85571.940685114765</v>
      </c>
      <c r="X69" s="2">
        <f t="shared" si="7"/>
        <v>0.61463887615833868</v>
      </c>
      <c r="Y69" s="2">
        <f t="shared" si="8"/>
        <v>0.30969818310958763</v>
      </c>
      <c r="Z69" s="2">
        <f t="shared" si="9"/>
        <v>0.92060774650332244</v>
      </c>
      <c r="AA69" s="2">
        <f t="shared" si="10"/>
        <v>1.1481865995369926</v>
      </c>
    </row>
    <row r="70" spans="1:27" x14ac:dyDescent="0.35">
      <c r="A70" s="2">
        <v>68</v>
      </c>
      <c r="B70" s="2">
        <f t="shared" si="18"/>
        <v>31.5</v>
      </c>
      <c r="C70" s="2">
        <v>889.22528157077875</v>
      </c>
      <c r="D70" s="2">
        <v>491.10714590352279</v>
      </c>
      <c r="E70" s="2">
        <v>858.91303922704446</v>
      </c>
      <c r="F70" s="2">
        <v>480.30285737688126</v>
      </c>
      <c r="G70" s="2">
        <v>152.04761904761904</v>
      </c>
      <c r="H70" s="2">
        <v>113.32183908045977</v>
      </c>
      <c r="I70" s="2">
        <v>217.90740740740742</v>
      </c>
      <c r="J70" s="2">
        <v>246.15094339622641</v>
      </c>
      <c r="K70" s="2">
        <v>66.22</v>
      </c>
      <c r="L70" s="2">
        <v>73.592960407214534</v>
      </c>
      <c r="M70" s="2">
        <f t="shared" si="19"/>
        <v>71.749720305410904</v>
      </c>
      <c r="O70" s="2">
        <f t="shared" si="17"/>
        <v>64.230543994083988</v>
      </c>
      <c r="P70" s="2">
        <f t="shared" si="3"/>
        <v>87.817075053535049</v>
      </c>
      <c r="Q70" s="2">
        <f t="shared" si="4"/>
        <v>49.09129508637578</v>
      </c>
      <c r="R70" s="2">
        <f t="shared" si="5"/>
        <v>153.67686341332342</v>
      </c>
      <c r="S70" s="2">
        <f t="shared" si="6"/>
        <v>181.92039940214244</v>
      </c>
      <c r="T70" s="1">
        <f t="shared" si="11"/>
        <v>43127.593091137052</v>
      </c>
      <c r="U70" s="1">
        <f t="shared" si="12"/>
        <v>23578.68930231794</v>
      </c>
      <c r="V70" s="1">
        <f t="shared" si="13"/>
        <v>75471.805782322772</v>
      </c>
      <c r="W70" s="1">
        <f t="shared" si="14"/>
        <v>87376.887647992495</v>
      </c>
      <c r="X70" s="2">
        <f t="shared" si="7"/>
        <v>0.61096615142192134</v>
      </c>
      <c r="Y70" s="2">
        <f t="shared" si="8"/>
        <v>0.31637397580112381</v>
      </c>
      <c r="Z70" s="2">
        <f t="shared" si="9"/>
        <v>1.0691697684646457</v>
      </c>
      <c r="AA70" s="2">
        <f t="shared" si="10"/>
        <v>1.172405004531186</v>
      </c>
    </row>
    <row r="71" spans="1:27" x14ac:dyDescent="0.35">
      <c r="A71" s="2">
        <v>69</v>
      </c>
      <c r="B71" s="2">
        <f t="shared" si="18"/>
        <v>32</v>
      </c>
      <c r="C71" s="2">
        <v>886.06425680243979</v>
      </c>
      <c r="D71" s="2">
        <v>490.73885654828752</v>
      </c>
      <c r="E71" s="2">
        <v>866.57890605654302</v>
      </c>
      <c r="F71" s="2">
        <v>482.46715316100784</v>
      </c>
      <c r="G71" s="2">
        <v>140.3953488372093</v>
      </c>
      <c r="H71" s="2">
        <v>114.20689655172414</v>
      </c>
      <c r="I71" s="2">
        <v>227.8</v>
      </c>
      <c r="J71" s="2">
        <v>235.38053097345133</v>
      </c>
      <c r="K71" s="2">
        <v>53.253</v>
      </c>
      <c r="L71" s="2">
        <v>72.339995598976643</v>
      </c>
      <c r="M71" s="2">
        <f t="shared" si="19"/>
        <v>67.568246699232475</v>
      </c>
      <c r="O71" s="2">
        <f t="shared" si="17"/>
        <v>64.230543994083988</v>
      </c>
      <c r="P71" s="2">
        <f t="shared" si="3"/>
        <v>76.16480484312531</v>
      </c>
      <c r="Q71" s="2">
        <f t="shared" si="4"/>
        <v>49.976352557640155</v>
      </c>
      <c r="R71" s="2">
        <f t="shared" si="5"/>
        <v>163.56945600591604</v>
      </c>
      <c r="S71" s="2">
        <f t="shared" si="6"/>
        <v>171.14998697936733</v>
      </c>
      <c r="T71" s="1">
        <f t="shared" si="11"/>
        <v>37377.029237938783</v>
      </c>
      <c r="U71" s="1">
        <f t="shared" si="12"/>
        <v>24111.948543855498</v>
      </c>
      <c r="V71" s="1">
        <f t="shared" si="13"/>
        <v>80269.887806568659</v>
      </c>
      <c r="W71" s="1">
        <f t="shared" si="14"/>
        <v>82574.246981478907</v>
      </c>
      <c r="X71" s="2">
        <f t="shared" si="7"/>
        <v>0.52950090808060946</v>
      </c>
      <c r="Y71" s="2">
        <f t="shared" si="8"/>
        <v>0.32352913799927635</v>
      </c>
      <c r="Z71" s="2">
        <f t="shared" si="9"/>
        <v>1.137141697766739</v>
      </c>
      <c r="AA71" s="2">
        <f t="shared" si="10"/>
        <v>1.1079641654952481</v>
      </c>
    </row>
    <row r="72" spans="1:27" x14ac:dyDescent="0.35">
      <c r="A72" s="2">
        <v>70</v>
      </c>
      <c r="B72" s="2">
        <f t="shared" si="18"/>
        <v>32.5</v>
      </c>
      <c r="C72" s="2">
        <v>884.85787536911232</v>
      </c>
      <c r="D72" s="2">
        <v>497.253914995478</v>
      </c>
      <c r="E72" s="2">
        <v>861.49377925530189</v>
      </c>
      <c r="F72" s="2">
        <v>479.21305346170584</v>
      </c>
      <c r="G72" s="2">
        <v>116.51219512195122</v>
      </c>
      <c r="H72" s="2">
        <v>140.02298850574712</v>
      </c>
      <c r="I72" s="2">
        <v>226.31147540983608</v>
      </c>
      <c r="J72" s="2">
        <v>236.08333333333334</v>
      </c>
      <c r="K72" s="2">
        <v>62.805</v>
      </c>
      <c r="O72" s="2">
        <f t="shared" si="17"/>
        <v>64.230543994083988</v>
      </c>
      <c r="P72" s="2">
        <f t="shared" si="3"/>
        <v>52.281651127867235</v>
      </c>
      <c r="Q72" s="2">
        <f t="shared" si="4"/>
        <v>75.792444511663135</v>
      </c>
      <c r="R72" s="2">
        <f t="shared" si="5"/>
        <v>162.0809314157521</v>
      </c>
      <c r="S72" s="2">
        <f t="shared" si="6"/>
        <v>171.85278933924934</v>
      </c>
      <c r="T72" s="1">
        <f t="shared" si="11"/>
        <v>25997.25570575973</v>
      </c>
      <c r="U72" s="1">
        <f t="shared" si="12"/>
        <v>36320.728763760999</v>
      </c>
      <c r="V72" s="1">
        <f t="shared" si="13"/>
        <v>80595.377692596303</v>
      </c>
      <c r="W72" s="1">
        <f t="shared" si="14"/>
        <v>82354.099925172966</v>
      </c>
      <c r="X72" s="2">
        <f t="shared" si="7"/>
        <v>0.3682895827855448</v>
      </c>
      <c r="Y72" s="2">
        <f t="shared" si="8"/>
        <v>0.48734402560093409</v>
      </c>
      <c r="Z72" s="2">
        <f t="shared" si="9"/>
        <v>1.1417527434741317</v>
      </c>
      <c r="AA72" s="2">
        <f t="shared" si="10"/>
        <v>1.105010277831205</v>
      </c>
    </row>
    <row r="73" spans="1:27" x14ac:dyDescent="0.35">
      <c r="A73" s="2">
        <v>71</v>
      </c>
      <c r="B73" s="2">
        <f t="shared" si="18"/>
        <v>33</v>
      </c>
      <c r="C73" s="2">
        <v>887.65240451213663</v>
      </c>
      <c r="D73" s="2">
        <v>489.27897727658404</v>
      </c>
      <c r="E73" s="2">
        <v>849.01765734354831</v>
      </c>
      <c r="F73" s="2">
        <v>475.98763750069605</v>
      </c>
      <c r="G73" s="2">
        <v>146.80487804878049</v>
      </c>
      <c r="H73" s="2">
        <v>110.51724137931035</v>
      </c>
      <c r="I73" s="2">
        <v>218.84375</v>
      </c>
      <c r="J73" s="2">
        <v>223.4835164835165</v>
      </c>
      <c r="O73" s="2">
        <f t="shared" si="17"/>
        <v>64.230543994083988</v>
      </c>
      <c r="P73" s="2">
        <f t="shared" si="3"/>
        <v>82.574334054696507</v>
      </c>
      <c r="Q73" s="2">
        <f t="shared" si="4"/>
        <v>46.286697385226361</v>
      </c>
      <c r="R73" s="2">
        <f t="shared" si="5"/>
        <v>154.61320600591603</v>
      </c>
      <c r="S73" s="2">
        <f t="shared" si="6"/>
        <v>159.25297248943252</v>
      </c>
      <c r="T73" s="1">
        <f t="shared" si="11"/>
        <v>40401.885715576915</v>
      </c>
      <c r="U73" s="1">
        <f t="shared" si="12"/>
        <v>22031.895736103543</v>
      </c>
      <c r="V73" s="1">
        <f t="shared" si="13"/>
        <v>75648.991308028402</v>
      </c>
      <c r="W73" s="1">
        <f t="shared" si="14"/>
        <v>75802.446140208325</v>
      </c>
      <c r="X73" s="2">
        <f t="shared" si="7"/>
        <v>0.57235247452070448</v>
      </c>
      <c r="Y73" s="2">
        <f t="shared" si="8"/>
        <v>0.29561941968426875</v>
      </c>
      <c r="Z73" s="2">
        <f t="shared" si="9"/>
        <v>1.0716798635329996</v>
      </c>
      <c r="AA73" s="2">
        <f t="shared" si="10"/>
        <v>1.017101542555662</v>
      </c>
    </row>
    <row r="74" spans="1:27" x14ac:dyDescent="0.35">
      <c r="A74" s="2">
        <v>72</v>
      </c>
      <c r="B74" s="2">
        <f t="shared" si="18"/>
        <v>33.5</v>
      </c>
      <c r="C74" s="2">
        <v>886.40021112564489</v>
      </c>
      <c r="D74" s="2">
        <v>488.65046913336795</v>
      </c>
      <c r="E74" s="2">
        <v>866.28876368650219</v>
      </c>
      <c r="F74" s="2">
        <v>479.37392883592355</v>
      </c>
      <c r="G74" s="2">
        <v>122.03658536585365</v>
      </c>
      <c r="H74" s="2">
        <v>97.885057471264375</v>
      </c>
      <c r="I74" s="2">
        <v>186.921875</v>
      </c>
      <c r="J74" s="2">
        <v>231.16483516483515</v>
      </c>
      <c r="O74" s="2">
        <f t="shared" si="17"/>
        <v>64.230543994083988</v>
      </c>
      <c r="P74" s="2">
        <f t="shared" si="3"/>
        <v>57.806041371769666</v>
      </c>
      <c r="Q74" s="2">
        <f t="shared" si="4"/>
        <v>33.654513477180387</v>
      </c>
      <c r="R74" s="2">
        <f t="shared" si="5"/>
        <v>122.69133100591601</v>
      </c>
      <c r="S74" s="2">
        <f t="shared" si="6"/>
        <v>166.93429117075118</v>
      </c>
      <c r="T74" s="1">
        <f t="shared" si="11"/>
        <v>28246.949235058124</v>
      </c>
      <c r="U74" s="1">
        <f t="shared" si="12"/>
        <v>16133.096348617501</v>
      </c>
      <c r="V74" s="1">
        <f t="shared" si="13"/>
        <v>59953.176454638189</v>
      </c>
      <c r="W74" s="1">
        <f t="shared" si="14"/>
        <v>80023.947015963015</v>
      </c>
      <c r="X74" s="2">
        <f t="shared" si="7"/>
        <v>0.40015981942429435</v>
      </c>
      <c r="Y74" s="2">
        <f t="shared" si="8"/>
        <v>0.21647054967100934</v>
      </c>
      <c r="Z74" s="2">
        <f t="shared" si="9"/>
        <v>0.84932542853955773</v>
      </c>
      <c r="AA74" s="2">
        <f t="shared" si="10"/>
        <v>1.0737447680880983</v>
      </c>
    </row>
    <row r="75" spans="1:27" x14ac:dyDescent="0.35">
      <c r="A75" s="2">
        <v>73</v>
      </c>
      <c r="B75" s="2">
        <f t="shared" si="18"/>
        <v>34</v>
      </c>
      <c r="C75" s="2">
        <v>894.49365618467721</v>
      </c>
      <c r="D75" s="2">
        <v>489.04522379390329</v>
      </c>
      <c r="E75" s="2">
        <v>879.36044098939215</v>
      </c>
      <c r="F75" s="2">
        <v>484.01758207664301</v>
      </c>
      <c r="G75" s="2">
        <v>152.18072289156626</v>
      </c>
      <c r="H75" s="2">
        <v>120.77011494252874</v>
      </c>
      <c r="I75" s="2">
        <v>188.203125</v>
      </c>
      <c r="J75" s="2">
        <v>220.34782608695653</v>
      </c>
      <c r="O75" s="2">
        <f t="shared" si="17"/>
        <v>64.230543994083988</v>
      </c>
      <c r="P75" s="2">
        <f t="shared" si="3"/>
        <v>87.950178897482274</v>
      </c>
      <c r="Q75" s="2">
        <f t="shared" si="4"/>
        <v>56.539570948444748</v>
      </c>
      <c r="R75" s="2">
        <f t="shared" si="5"/>
        <v>123.97258100591601</v>
      </c>
      <c r="S75" s="2">
        <f t="shared" si="6"/>
        <v>156.11728209287253</v>
      </c>
      <c r="T75" s="1">
        <f t="shared" si="11"/>
        <v>43011.614921633052</v>
      </c>
      <c r="U75" s="1">
        <f t="shared" si="12"/>
        <v>27366.146422117035</v>
      </c>
      <c r="V75" s="1">
        <f t="shared" si="13"/>
        <v>60628.198622345997</v>
      </c>
      <c r="W75" s="1">
        <f t="shared" si="14"/>
        <v>75563.509398969356</v>
      </c>
      <c r="X75" s="2">
        <f t="shared" si="7"/>
        <v>0.60932314909343344</v>
      </c>
      <c r="Y75" s="2">
        <f t="shared" si="8"/>
        <v>0.3671932919982</v>
      </c>
      <c r="Z75" s="2">
        <f t="shared" si="9"/>
        <v>0.85888811605280269</v>
      </c>
      <c r="AA75" s="2">
        <f t="shared" si="10"/>
        <v>1.0138955387858382</v>
      </c>
    </row>
    <row r="76" spans="1:27" x14ac:dyDescent="0.35">
      <c r="A76" s="2">
        <v>74</v>
      </c>
      <c r="B76" s="2">
        <f t="shared" si="18"/>
        <v>34.5</v>
      </c>
      <c r="C76" s="2">
        <v>908.32886604030614</v>
      </c>
      <c r="D76" s="2">
        <v>493.70010086977987</v>
      </c>
      <c r="E76" s="2">
        <v>864.77696923207918</v>
      </c>
      <c r="F76" s="2">
        <v>480.67218092745378</v>
      </c>
      <c r="G76" s="2">
        <v>141.53012048192772</v>
      </c>
      <c r="H76" s="2">
        <v>98.1264367816092</v>
      </c>
      <c r="I76" s="2">
        <v>221.57377049180329</v>
      </c>
      <c r="J76" s="2">
        <v>214.70967741935485</v>
      </c>
      <c r="O76" s="2">
        <f t="shared" si="17"/>
        <v>64.230543994083988</v>
      </c>
      <c r="P76" s="2">
        <f t="shared" si="3"/>
        <v>77.299576487843737</v>
      </c>
      <c r="Q76" s="2">
        <f t="shared" si="4"/>
        <v>33.895892787525213</v>
      </c>
      <c r="R76" s="2">
        <f t="shared" si="5"/>
        <v>157.34322649771929</v>
      </c>
      <c r="S76" s="2">
        <f t="shared" si="6"/>
        <v>150.47913342527085</v>
      </c>
      <c r="T76" s="1">
        <f t="shared" si="11"/>
        <v>38162.808709239718</v>
      </c>
      <c r="U76" s="1">
        <f t="shared" si="12"/>
        <v>16292.812710662894</v>
      </c>
      <c r="V76" s="1">
        <f t="shared" si="13"/>
        <v>77680.366793100635</v>
      </c>
      <c r="W76" s="1">
        <f t="shared" si="14"/>
        <v>72331.133247598249</v>
      </c>
      <c r="X76" s="2">
        <f t="shared" si="7"/>
        <v>0.54063263663389494</v>
      </c>
      <c r="Y76" s="2">
        <f t="shared" si="8"/>
        <v>0.21861359077956771</v>
      </c>
      <c r="Z76" s="2">
        <f t="shared" si="9"/>
        <v>1.1004573021344244</v>
      </c>
      <c r="AA76" s="2">
        <f t="shared" si="10"/>
        <v>0.97052418420450093</v>
      </c>
    </row>
    <row r="77" spans="1:27" x14ac:dyDescent="0.35">
      <c r="A77" s="2">
        <v>75</v>
      </c>
      <c r="B77" s="2">
        <f t="shared" si="18"/>
        <v>35</v>
      </c>
      <c r="C77" s="2">
        <v>910.42094523481069</v>
      </c>
      <c r="D77" s="2">
        <v>488.19613179226349</v>
      </c>
      <c r="E77" s="2">
        <v>880.79588218854133</v>
      </c>
      <c r="F77" s="2">
        <v>483.9604606594537</v>
      </c>
      <c r="G77" s="2">
        <v>135.18987341772151</v>
      </c>
      <c r="H77" s="2">
        <v>88.068965517241381</v>
      </c>
      <c r="I77" s="2">
        <v>213.26470588235293</v>
      </c>
      <c r="J77" s="2">
        <v>202.96226415094338</v>
      </c>
      <c r="O77" s="2">
        <f t="shared" si="17"/>
        <v>64.230543994083988</v>
      </c>
      <c r="P77" s="2">
        <f t="shared" si="3"/>
        <v>70.959329423637527</v>
      </c>
      <c r="Q77" s="2">
        <f t="shared" si="4"/>
        <v>23.838421523157393</v>
      </c>
      <c r="R77" s="2">
        <f t="shared" si="5"/>
        <v>149.03416188826895</v>
      </c>
      <c r="S77" s="2">
        <f t="shared" si="6"/>
        <v>138.73172015685941</v>
      </c>
      <c r="T77" s="1">
        <f t="shared" si="11"/>
        <v>34642.070139192787</v>
      </c>
      <c r="U77" s="1">
        <f t="shared" si="12"/>
        <v>11536.853461741488</v>
      </c>
      <c r="V77" s="1">
        <f t="shared" si="13"/>
        <v>72757.901338754877</v>
      </c>
      <c r="W77" s="1">
        <f t="shared" si="14"/>
        <v>67140.667195192102</v>
      </c>
      <c r="X77" s="2">
        <f t="shared" si="7"/>
        <v>0.49075616683511208</v>
      </c>
      <c r="Y77" s="2">
        <f t="shared" si="8"/>
        <v>0.15479911334881952</v>
      </c>
      <c r="Z77" s="2">
        <f t="shared" si="9"/>
        <v>1.030723297554256</v>
      </c>
      <c r="AA77" s="2">
        <f t="shared" si="10"/>
        <v>0.9008795843624281</v>
      </c>
    </row>
    <row r="78" spans="1:27" x14ac:dyDescent="0.35">
      <c r="A78" s="2">
        <v>76</v>
      </c>
      <c r="B78" s="2">
        <f t="shared" si="18"/>
        <v>35.5</v>
      </c>
      <c r="C78" s="2">
        <v>916.49866435461229</v>
      </c>
      <c r="D78" s="2">
        <v>490.23011717140366</v>
      </c>
      <c r="E78" s="2">
        <v>882.01753427292363</v>
      </c>
      <c r="F78" s="2">
        <v>481.71269040071417</v>
      </c>
      <c r="G78" s="2">
        <v>167.71604938271605</v>
      </c>
      <c r="H78" s="2">
        <v>111.85057471264368</v>
      </c>
      <c r="I78" s="2">
        <v>198.74285714285713</v>
      </c>
      <c r="J78" s="2">
        <v>268.48453608247422</v>
      </c>
      <c r="O78" s="2">
        <f t="shared" si="17"/>
        <v>64.230543994083988</v>
      </c>
      <c r="P78" s="2">
        <f t="shared" ref="P78:P141" si="20">G78-$O78</f>
        <v>103.48550538863206</v>
      </c>
      <c r="Q78" s="2">
        <f t="shared" ref="Q78:Q141" si="21">H78-$O78</f>
        <v>47.62003071855969</v>
      </c>
      <c r="R78" s="2">
        <f t="shared" ref="R78:R141" si="22">I78-$O78</f>
        <v>134.51231314877316</v>
      </c>
      <c r="S78" s="2">
        <f t="shared" ref="S78:S141" si="23">J78-$O78</f>
        <v>204.25399208839025</v>
      </c>
      <c r="T78" s="1">
        <f t="shared" si="11"/>
        <v>50731.711432211021</v>
      </c>
      <c r="U78" s="1">
        <f t="shared" si="12"/>
        <v>22939.173114402041</v>
      </c>
      <c r="V78" s="1">
        <f t="shared" si="13"/>
        <v>65941.987035919607</v>
      </c>
      <c r="W78" s="1">
        <f t="shared" si="14"/>
        <v>98391.740053984657</v>
      </c>
      <c r="X78" s="2">
        <f t="shared" ref="X78:X141" si="24">T78/X$3</f>
        <v>0.71868973590263185</v>
      </c>
      <c r="Y78" s="2">
        <f t="shared" ref="Y78:Y141" si="25">U78/Y$3</f>
        <v>0.30779307987574084</v>
      </c>
      <c r="Z78" s="2">
        <f t="shared" ref="Z78:Z141" si="26">V78/Z$3</f>
        <v>0.93416578920397708</v>
      </c>
      <c r="AA78" s="2">
        <f t="shared" ref="AA78:AA141" si="27">W78/AA$3</f>
        <v>1.3202000156900011</v>
      </c>
    </row>
    <row r="79" spans="1:27" x14ac:dyDescent="0.35">
      <c r="A79" s="2">
        <v>77</v>
      </c>
      <c r="B79" s="2">
        <f t="shared" si="18"/>
        <v>36</v>
      </c>
      <c r="C79" s="2">
        <v>931.73877410728085</v>
      </c>
      <c r="D79" s="2">
        <v>494.91185545362873</v>
      </c>
      <c r="E79" s="2">
        <v>899.30391126693235</v>
      </c>
      <c r="F79" s="2">
        <v>489.63298832501249</v>
      </c>
      <c r="G79" s="2">
        <v>138.68674698795181</v>
      </c>
      <c r="H79" s="2">
        <v>109</v>
      </c>
      <c r="I79" s="2">
        <v>243.56521739130434</v>
      </c>
      <c r="J79" s="2">
        <v>201.13684210526316</v>
      </c>
      <c r="O79" s="2">
        <f t="shared" si="17"/>
        <v>64.230543994083988</v>
      </c>
      <c r="P79" s="2">
        <f t="shared" si="20"/>
        <v>74.456202993867819</v>
      </c>
      <c r="Q79" s="2">
        <f t="shared" si="21"/>
        <v>44.769456005916012</v>
      </c>
      <c r="R79" s="2">
        <f t="shared" si="22"/>
        <v>179.33467339722034</v>
      </c>
      <c r="S79" s="2">
        <f t="shared" si="23"/>
        <v>136.90629811117918</v>
      </c>
      <c r="T79" s="1">
        <f t="shared" ref="T79:T142" si="28">P79*$D79</f>
        <v>36849.257573727147</v>
      </c>
      <c r="U79" s="1">
        <f t="shared" ref="U79:U142" si="29">Q79*$F79</f>
        <v>21920.602529861837</v>
      </c>
      <c r="V79" s="1">
        <f t="shared" ref="V79:V142" si="30">R79*$D79</f>
        <v>88754.855958188826</v>
      </c>
      <c r="W79" s="1">
        <f t="shared" ref="W79:W142" si="31">S79*$F79</f>
        <v>67033.839864691676</v>
      </c>
      <c r="X79" s="2">
        <f t="shared" si="24"/>
        <v>0.52202424176557716</v>
      </c>
      <c r="Y79" s="2">
        <f t="shared" si="25"/>
        <v>0.29412611046394321</v>
      </c>
      <c r="Z79" s="2">
        <f t="shared" si="26"/>
        <v>1.2573438227862845</v>
      </c>
      <c r="AA79" s="2">
        <f t="shared" si="27"/>
        <v>0.89944619733903153</v>
      </c>
    </row>
    <row r="80" spans="1:27" x14ac:dyDescent="0.35">
      <c r="A80" s="2">
        <v>78</v>
      </c>
      <c r="B80" s="2">
        <f t="shared" si="18"/>
        <v>36.5</v>
      </c>
      <c r="C80" s="2">
        <v>931.60133824778779</v>
      </c>
      <c r="D80" s="2">
        <v>496.3776254556949</v>
      </c>
      <c r="E80" s="2">
        <v>889.6986717534769</v>
      </c>
      <c r="F80" s="2">
        <v>487.25438358319298</v>
      </c>
      <c r="G80" s="2">
        <v>164.9404761904762</v>
      </c>
      <c r="H80" s="2">
        <v>116.17241379310344</v>
      </c>
      <c r="I80" s="2">
        <v>236.47619047619048</v>
      </c>
      <c r="J80" s="2">
        <v>198.61</v>
      </c>
      <c r="O80" s="2">
        <f t="shared" si="17"/>
        <v>64.230543994083988</v>
      </c>
      <c r="P80" s="2">
        <f t="shared" si="20"/>
        <v>100.70993219639222</v>
      </c>
      <c r="Q80" s="2">
        <f t="shared" si="21"/>
        <v>51.941869799019457</v>
      </c>
      <c r="R80" s="2">
        <f t="shared" si="22"/>
        <v>172.24564648210651</v>
      </c>
      <c r="S80" s="2">
        <f t="shared" si="23"/>
        <v>134.37945600591604</v>
      </c>
      <c r="T80" s="1">
        <f t="shared" si="28"/>
        <v>49990.157003449203</v>
      </c>
      <c r="U80" s="1">
        <f t="shared" si="29"/>
        <v>25308.903751079692</v>
      </c>
      <c r="V80" s="1">
        <f t="shared" si="30"/>
        <v>85498.884995869099</v>
      </c>
      <c r="W80" s="1">
        <f t="shared" si="31"/>
        <v>65476.979002407417</v>
      </c>
      <c r="X80" s="2">
        <f t="shared" si="24"/>
        <v>0.70818452049557046</v>
      </c>
      <c r="Y80" s="2">
        <f t="shared" si="25"/>
        <v>0.339589635379347</v>
      </c>
      <c r="Z80" s="2">
        <f t="shared" si="26"/>
        <v>1.2112181778010367</v>
      </c>
      <c r="AA80" s="2">
        <f t="shared" si="27"/>
        <v>0.87855656032593366</v>
      </c>
    </row>
    <row r="81" spans="1:27" x14ac:dyDescent="0.35">
      <c r="A81" s="2">
        <v>79</v>
      </c>
      <c r="B81" s="2">
        <f t="shared" si="18"/>
        <v>37</v>
      </c>
      <c r="C81" s="2">
        <v>943.90948299793888</v>
      </c>
      <c r="D81" s="2">
        <v>503.80115248119336</v>
      </c>
      <c r="E81" s="2">
        <v>897.45616248930412</v>
      </c>
      <c r="F81" s="2">
        <v>487.6062457862235</v>
      </c>
      <c r="G81" s="2">
        <v>165.4390243902439</v>
      </c>
      <c r="H81" s="2">
        <v>117.68965517241379</v>
      </c>
      <c r="I81" s="2">
        <v>207.984375</v>
      </c>
      <c r="J81" s="2">
        <v>239.94230769230768</v>
      </c>
      <c r="O81" s="2">
        <f t="shared" si="17"/>
        <v>64.230543994083988</v>
      </c>
      <c r="P81" s="2">
        <f t="shared" si="20"/>
        <v>101.20848039615991</v>
      </c>
      <c r="Q81" s="2">
        <f t="shared" si="21"/>
        <v>53.459111178329806</v>
      </c>
      <c r="R81" s="2">
        <f t="shared" si="22"/>
        <v>143.75383100591603</v>
      </c>
      <c r="S81" s="2">
        <f t="shared" si="23"/>
        <v>175.71176369822371</v>
      </c>
      <c r="T81" s="1">
        <f t="shared" si="28"/>
        <v>50988.949064455628</v>
      </c>
      <c r="U81" s="1">
        <f t="shared" si="29"/>
        <v>26066.996504733732</v>
      </c>
      <c r="V81" s="1">
        <f t="shared" si="30"/>
        <v>72423.345734367205</v>
      </c>
      <c r="W81" s="1">
        <f t="shared" si="31"/>
        <v>85678.153437366898</v>
      </c>
      <c r="X81" s="2">
        <f t="shared" si="24"/>
        <v>0.72233388747495031</v>
      </c>
      <c r="Y81" s="2">
        <f t="shared" si="25"/>
        <v>0.34976156713621409</v>
      </c>
      <c r="Z81" s="2">
        <f t="shared" si="26"/>
        <v>1.0259838225360831</v>
      </c>
      <c r="AA81" s="2">
        <f t="shared" si="27"/>
        <v>1.1496117402765793</v>
      </c>
    </row>
    <row r="82" spans="1:27" x14ac:dyDescent="0.35">
      <c r="A82" s="2">
        <v>80</v>
      </c>
      <c r="B82" s="2">
        <f t="shared" si="18"/>
        <v>37.5</v>
      </c>
      <c r="C82" s="2">
        <v>927.93638199464112</v>
      </c>
      <c r="D82" s="2">
        <v>497.51905655635477</v>
      </c>
      <c r="E82" s="2">
        <v>883.91109500371601</v>
      </c>
      <c r="F82" s="2">
        <v>482.75094430058698</v>
      </c>
      <c r="G82" s="2">
        <v>140.96470588235294</v>
      </c>
      <c r="H82" s="2">
        <v>113.91954022988506</v>
      </c>
      <c r="I82" s="2">
        <v>262.48571428571427</v>
      </c>
      <c r="J82" s="2">
        <v>236.37373737373738</v>
      </c>
      <c r="O82" s="2">
        <f t="shared" si="17"/>
        <v>64.230543994083988</v>
      </c>
      <c r="P82" s="2">
        <f t="shared" si="20"/>
        <v>76.734161888268957</v>
      </c>
      <c r="Q82" s="2">
        <f t="shared" si="21"/>
        <v>49.688996235801071</v>
      </c>
      <c r="R82" s="2">
        <f t="shared" si="22"/>
        <v>198.25517029163029</v>
      </c>
      <c r="S82" s="2">
        <f t="shared" si="23"/>
        <v>172.14319337965338</v>
      </c>
      <c r="T82" s="1">
        <f t="shared" si="28"/>
        <v>38176.707828294166</v>
      </c>
      <c r="U82" s="1">
        <f t="shared" si="29"/>
        <v>23987.409854181278</v>
      </c>
      <c r="V82" s="1">
        <f t="shared" si="30"/>
        <v>98635.725280911356</v>
      </c>
      <c r="W82" s="1">
        <f t="shared" si="31"/>
        <v>83102.289158946223</v>
      </c>
      <c r="X82" s="2">
        <f t="shared" si="24"/>
        <v>0.54082953821518431</v>
      </c>
      <c r="Y82" s="2">
        <f t="shared" si="25"/>
        <v>0.32185810362208467</v>
      </c>
      <c r="Z82" s="2">
        <f t="shared" si="26"/>
        <v>1.3973209527422645</v>
      </c>
      <c r="AA82" s="2">
        <f t="shared" si="27"/>
        <v>1.115049326206857</v>
      </c>
    </row>
    <row r="83" spans="1:27" x14ac:dyDescent="0.35">
      <c r="A83" s="2">
        <v>81</v>
      </c>
      <c r="B83" s="2">
        <f t="shared" si="18"/>
        <v>38</v>
      </c>
      <c r="C83" s="2">
        <v>901.82356869097066</v>
      </c>
      <c r="D83" s="2">
        <v>488.85211957253784</v>
      </c>
      <c r="E83" s="2">
        <v>874.3211261413154</v>
      </c>
      <c r="F83" s="2">
        <v>477.9766846285836</v>
      </c>
      <c r="G83" s="2">
        <v>155.8780487804878</v>
      </c>
      <c r="H83" s="2">
        <v>125.43678160919541</v>
      </c>
      <c r="I83" s="2">
        <v>187.68918918918919</v>
      </c>
      <c r="J83" s="2">
        <v>226.83333333333334</v>
      </c>
      <c r="O83" s="2">
        <f t="shared" si="17"/>
        <v>64.230543994083988</v>
      </c>
      <c r="P83" s="2">
        <f t="shared" si="20"/>
        <v>91.647504786403815</v>
      </c>
      <c r="Q83" s="2">
        <f t="shared" si="21"/>
        <v>61.206237615111419</v>
      </c>
      <c r="R83" s="2">
        <f t="shared" si="22"/>
        <v>123.45864519510521</v>
      </c>
      <c r="S83" s="2">
        <f t="shared" si="23"/>
        <v>162.60278933924934</v>
      </c>
      <c r="T83" s="1">
        <f t="shared" si="28"/>
        <v>44802.076968367815</v>
      </c>
      <c r="U83" s="1">
        <f t="shared" si="29"/>
        <v>29255.154533860263</v>
      </c>
      <c r="V83" s="1">
        <f t="shared" si="30"/>
        <v>60353.020383181094</v>
      </c>
      <c r="W83" s="1">
        <f t="shared" si="31"/>
        <v>77720.342159734399</v>
      </c>
      <c r="X83" s="2">
        <f t="shared" si="24"/>
        <v>0.6346876924763416</v>
      </c>
      <c r="Y83" s="2">
        <f t="shared" si="25"/>
        <v>0.39253961209980243</v>
      </c>
      <c r="Z83" s="2">
        <f t="shared" si="26"/>
        <v>0.8549898092453172</v>
      </c>
      <c r="AA83" s="2">
        <f t="shared" si="27"/>
        <v>1.0428354746284241</v>
      </c>
    </row>
    <row r="84" spans="1:27" x14ac:dyDescent="0.35">
      <c r="A84" s="2">
        <v>82</v>
      </c>
      <c r="B84" s="2">
        <f t="shared" si="18"/>
        <v>38.5</v>
      </c>
      <c r="C84" s="2">
        <v>902.78561970742169</v>
      </c>
      <c r="D84" s="2">
        <v>492.26165266369998</v>
      </c>
      <c r="E84" s="2">
        <v>868.06015920885648</v>
      </c>
      <c r="F84" s="2">
        <v>479.26852878360057</v>
      </c>
      <c r="G84" s="2">
        <v>150.13253012048193</v>
      </c>
      <c r="H84" s="2">
        <v>133.50574712643677</v>
      </c>
      <c r="I84" s="2">
        <v>183.10294117647058</v>
      </c>
      <c r="J84" s="2">
        <v>249.94252873563218</v>
      </c>
      <c r="O84" s="2">
        <f t="shared" si="17"/>
        <v>64.230543994083988</v>
      </c>
      <c r="P84" s="2">
        <f t="shared" si="20"/>
        <v>85.901986126397944</v>
      </c>
      <c r="Q84" s="2">
        <f t="shared" si="21"/>
        <v>69.275203132352786</v>
      </c>
      <c r="R84" s="2">
        <f t="shared" si="22"/>
        <v>118.87239718238659</v>
      </c>
      <c r="S84" s="2">
        <f t="shared" si="23"/>
        <v>185.71198474154818</v>
      </c>
      <c r="T84" s="1">
        <f t="shared" si="28"/>
        <v>42286.253657674875</v>
      </c>
      <c r="U84" s="1">
        <f t="shared" si="29"/>
        <v>33201.424686427796</v>
      </c>
      <c r="V84" s="1">
        <f t="shared" si="30"/>
        <v>58516.322693097376</v>
      </c>
      <c r="W84" s="1">
        <f t="shared" si="31"/>
        <v>89005.90970456427</v>
      </c>
      <c r="X84" s="2">
        <f t="shared" si="24"/>
        <v>0.5990473338191018</v>
      </c>
      <c r="Y84" s="2">
        <f t="shared" si="25"/>
        <v>0.44548984872005265</v>
      </c>
      <c r="Z84" s="2">
        <f t="shared" si="26"/>
        <v>0.8289702695815887</v>
      </c>
      <c r="AA84" s="2">
        <f t="shared" si="27"/>
        <v>1.194262885522674</v>
      </c>
    </row>
    <row r="85" spans="1:27" x14ac:dyDescent="0.35">
      <c r="A85" s="2">
        <v>83</v>
      </c>
      <c r="B85" s="2">
        <f t="shared" si="18"/>
        <v>39</v>
      </c>
      <c r="C85" s="2">
        <v>908.38994864452525</v>
      </c>
      <c r="D85" s="2">
        <v>490.69152291525563</v>
      </c>
      <c r="E85" s="2">
        <v>867.00648428607678</v>
      </c>
      <c r="F85" s="2">
        <v>477.0063027168697</v>
      </c>
      <c r="G85" s="2">
        <v>150.64705882352942</v>
      </c>
      <c r="H85" s="2">
        <v>93.402298850574709</v>
      </c>
      <c r="I85" s="2">
        <v>218.93333333333334</v>
      </c>
      <c r="J85" s="2">
        <v>194.62637362637363</v>
      </c>
      <c r="O85" s="2">
        <f t="shared" si="17"/>
        <v>64.230543994083988</v>
      </c>
      <c r="P85" s="2">
        <f t="shared" si="20"/>
        <v>86.416514829445433</v>
      </c>
      <c r="Q85" s="2">
        <f t="shared" si="21"/>
        <v>29.171754856490722</v>
      </c>
      <c r="R85" s="2">
        <f t="shared" si="22"/>
        <v>154.70278933924936</v>
      </c>
      <c r="S85" s="2">
        <f t="shared" si="23"/>
        <v>130.39582963228963</v>
      </c>
      <c r="T85" s="1">
        <f t="shared" si="28"/>
        <v>42403.851266689351</v>
      </c>
      <c r="U85" s="1">
        <f t="shared" si="29"/>
        <v>13915.110927857528</v>
      </c>
      <c r="V85" s="1">
        <f t="shared" si="30"/>
        <v>75911.347300114241</v>
      </c>
      <c r="W85" s="1">
        <f t="shared" si="31"/>
        <v>62199.632582597318</v>
      </c>
      <c r="X85" s="2">
        <f t="shared" si="24"/>
        <v>0.60071327790376616</v>
      </c>
      <c r="Y85" s="2">
        <f t="shared" si="25"/>
        <v>0.1867100800860533</v>
      </c>
      <c r="Z85" s="2">
        <f t="shared" si="26"/>
        <v>1.0753965242436598</v>
      </c>
      <c r="AA85" s="2">
        <f t="shared" si="27"/>
        <v>0.83458180398479265</v>
      </c>
    </row>
    <row r="86" spans="1:27" x14ac:dyDescent="0.35">
      <c r="A86" s="2">
        <v>84</v>
      </c>
      <c r="B86" s="2">
        <f t="shared" si="18"/>
        <v>39.5</v>
      </c>
      <c r="C86" s="2">
        <v>900.57137530447892</v>
      </c>
      <c r="D86" s="2">
        <v>490.51672867307929</v>
      </c>
      <c r="E86" s="2">
        <v>858.54654360172981</v>
      </c>
      <c r="F86" s="2">
        <v>475.45736051984034</v>
      </c>
      <c r="G86" s="2">
        <v>155.97499999999999</v>
      </c>
      <c r="H86" s="2">
        <v>123.57471264367815</v>
      </c>
      <c r="I86" s="2">
        <v>213.06756756756758</v>
      </c>
      <c r="J86" s="2">
        <v>263.24719101123594</v>
      </c>
      <c r="O86" s="2">
        <f t="shared" si="17"/>
        <v>64.230543994083988</v>
      </c>
      <c r="P86" s="2">
        <f t="shared" si="20"/>
        <v>91.744456005916007</v>
      </c>
      <c r="Q86" s="2">
        <f t="shared" si="21"/>
        <v>59.344168649594167</v>
      </c>
      <c r="R86" s="2">
        <f t="shared" si="22"/>
        <v>148.83702357348358</v>
      </c>
      <c r="S86" s="2">
        <f t="shared" si="23"/>
        <v>199.01664701715197</v>
      </c>
      <c r="T86" s="1">
        <f t="shared" si="28"/>
        <v>45002.190433913158</v>
      </c>
      <c r="U86" s="1">
        <f t="shared" si="29"/>
        <v>28215.6217883803</v>
      </c>
      <c r="V86" s="1">
        <f t="shared" si="30"/>
        <v>73007.049908703149</v>
      </c>
      <c r="W86" s="1">
        <f t="shared" si="31"/>
        <v>94623.929690283825</v>
      </c>
      <c r="X86" s="2">
        <f t="shared" si="24"/>
        <v>0.63752259572803882</v>
      </c>
      <c r="Y86" s="2">
        <f t="shared" si="25"/>
        <v>0.37859137674854298</v>
      </c>
      <c r="Z86" s="2">
        <f t="shared" si="26"/>
        <v>1.0342528555936277</v>
      </c>
      <c r="AA86" s="2">
        <f t="shared" si="27"/>
        <v>1.2696443156023154</v>
      </c>
    </row>
    <row r="87" spans="1:27" x14ac:dyDescent="0.35">
      <c r="A87" s="2">
        <v>85</v>
      </c>
      <c r="B87" s="2">
        <f t="shared" si="18"/>
        <v>40</v>
      </c>
      <c r="C87" s="2">
        <v>906.64909442428052</v>
      </c>
      <c r="D87" s="2">
        <v>491.43959471073998</v>
      </c>
      <c r="E87" s="2">
        <v>875.42061301725948</v>
      </c>
      <c r="F87" s="2">
        <v>481.63179180331252</v>
      </c>
      <c r="G87" s="2">
        <v>169.27710843373495</v>
      </c>
      <c r="H87" s="2">
        <v>135.67816091954023</v>
      </c>
      <c r="I87" s="2">
        <v>213.78260869565219</v>
      </c>
      <c r="J87" s="2">
        <v>297.77777777777777</v>
      </c>
      <c r="O87" s="2">
        <f t="shared" si="17"/>
        <v>64.230543994083988</v>
      </c>
      <c r="P87" s="2">
        <f t="shared" si="20"/>
        <v>105.04656443965096</v>
      </c>
      <c r="Q87" s="2">
        <f t="shared" si="21"/>
        <v>71.447616925456245</v>
      </c>
      <c r="R87" s="2">
        <f t="shared" si="22"/>
        <v>149.55206470156821</v>
      </c>
      <c r="S87" s="2">
        <f t="shared" si="23"/>
        <v>233.5472337836938</v>
      </c>
      <c r="T87" s="1">
        <f t="shared" si="28"/>
        <v>51624.0410539777</v>
      </c>
      <c r="U87" s="1">
        <f t="shared" si="29"/>
        <v>34411.443759884169</v>
      </c>
      <c r="V87" s="1">
        <f t="shared" si="30"/>
        <v>73495.806065093042</v>
      </c>
      <c r="W87" s="1">
        <f t="shared" si="31"/>
        <v>112483.77267794756</v>
      </c>
      <c r="X87" s="2">
        <f t="shared" si="24"/>
        <v>0.73133090494859476</v>
      </c>
      <c r="Y87" s="2">
        <f t="shared" si="25"/>
        <v>0.46172563435496283</v>
      </c>
      <c r="Z87" s="2">
        <f t="shared" si="26"/>
        <v>1.041176809527766</v>
      </c>
      <c r="AA87" s="2">
        <f t="shared" si="27"/>
        <v>1.5092839944981025</v>
      </c>
    </row>
    <row r="88" spans="1:27" x14ac:dyDescent="0.35">
      <c r="A88" s="2">
        <v>86</v>
      </c>
      <c r="B88" s="2">
        <f t="shared" si="18"/>
        <v>40.5</v>
      </c>
      <c r="C88" s="2">
        <v>898.64727327157686</v>
      </c>
      <c r="D88" s="2">
        <v>489.91002411379657</v>
      </c>
      <c r="E88" s="2">
        <v>864.21195514305236</v>
      </c>
      <c r="F88" s="2">
        <v>474.23822461982689</v>
      </c>
      <c r="G88" s="2">
        <v>221.40243902439025</v>
      </c>
      <c r="H88" s="2">
        <v>119.75862068965517</v>
      </c>
      <c r="I88" s="2">
        <v>160.20833333333334</v>
      </c>
      <c r="J88" s="2">
        <v>256.57534246575341</v>
      </c>
      <c r="O88" s="2">
        <f t="shared" si="17"/>
        <v>64.230543994083988</v>
      </c>
      <c r="P88" s="2">
        <f t="shared" si="20"/>
        <v>157.17189503030625</v>
      </c>
      <c r="Q88" s="2">
        <f t="shared" si="21"/>
        <v>55.528076695571187</v>
      </c>
      <c r="R88" s="2">
        <f t="shared" si="22"/>
        <v>95.977789339249355</v>
      </c>
      <c r="S88" s="2">
        <f t="shared" si="23"/>
        <v>192.34479847166944</v>
      </c>
      <c r="T88" s="1">
        <f t="shared" si="28"/>
        <v>77000.086884308432</v>
      </c>
      <c r="U88" s="1">
        <f t="shared" si="29"/>
        <v>26333.536508661262</v>
      </c>
      <c r="V88" s="1">
        <f t="shared" si="30"/>
        <v>47020.481089580542</v>
      </c>
      <c r="W88" s="1">
        <f t="shared" si="31"/>
        <v>91217.255742062902</v>
      </c>
      <c r="X88" s="2">
        <f t="shared" si="24"/>
        <v>1.0908201309413526</v>
      </c>
      <c r="Y88" s="2">
        <f t="shared" si="25"/>
        <v>0.35333794577505173</v>
      </c>
      <c r="Z88" s="2">
        <f t="shared" si="26"/>
        <v>0.66611466836557587</v>
      </c>
      <c r="AA88" s="2">
        <f t="shared" si="27"/>
        <v>1.2239342692363873</v>
      </c>
    </row>
    <row r="89" spans="1:27" x14ac:dyDescent="0.35">
      <c r="A89" s="2">
        <v>87</v>
      </c>
      <c r="B89" s="2">
        <f t="shared" si="18"/>
        <v>41</v>
      </c>
      <c r="C89" s="2">
        <v>905.87029122048682</v>
      </c>
      <c r="D89" s="2">
        <v>493.08438966178034</v>
      </c>
      <c r="E89" s="2">
        <v>880.23086809951451</v>
      </c>
      <c r="F89" s="2">
        <v>481.6078464421384</v>
      </c>
      <c r="G89" s="2">
        <v>171.86585365853659</v>
      </c>
      <c r="H89" s="2">
        <v>115.47126436781609</v>
      </c>
      <c r="I89" s="2">
        <v>214.32203389830508</v>
      </c>
      <c r="J89" s="2">
        <v>251.09375</v>
      </c>
      <c r="O89" s="2">
        <f t="shared" si="17"/>
        <v>64.230543994083988</v>
      </c>
      <c r="P89" s="2">
        <f t="shared" si="20"/>
        <v>107.63530966445261</v>
      </c>
      <c r="Q89" s="2">
        <f t="shared" si="21"/>
        <v>51.240720373732103</v>
      </c>
      <c r="R89" s="2">
        <f t="shared" si="22"/>
        <v>150.09148990422108</v>
      </c>
      <c r="S89" s="2">
        <f t="shared" si="23"/>
        <v>186.86320600591603</v>
      </c>
      <c r="T89" s="1">
        <f t="shared" si="28"/>
        <v>53073.290971953342</v>
      </c>
      <c r="U89" s="1">
        <f t="shared" si="29"/>
        <v>24677.932989336921</v>
      </c>
      <c r="V89" s="1">
        <f t="shared" si="30"/>
        <v>74007.770692850114</v>
      </c>
      <c r="W89" s="1">
        <f t="shared" si="31"/>
        <v>89994.786223782881</v>
      </c>
      <c r="X89" s="2">
        <f t="shared" si="24"/>
        <v>0.75186167379913094</v>
      </c>
      <c r="Y89" s="2">
        <f t="shared" si="25"/>
        <v>0.33112340021473163</v>
      </c>
      <c r="Z89" s="2">
        <f t="shared" si="26"/>
        <v>1.0484295457893029</v>
      </c>
      <c r="AA89" s="2">
        <f t="shared" si="27"/>
        <v>1.2075314261082108</v>
      </c>
    </row>
    <row r="90" spans="1:27" x14ac:dyDescent="0.35">
      <c r="A90" s="2">
        <v>88</v>
      </c>
      <c r="B90" s="2">
        <f t="shared" si="18"/>
        <v>41.5</v>
      </c>
      <c r="C90" s="2">
        <v>912.00909294450764</v>
      </c>
      <c r="D90" s="2">
        <v>492.90848326976078</v>
      </c>
      <c r="E90" s="2">
        <v>872.09161108731792</v>
      </c>
      <c r="F90" s="2">
        <v>475.73231068632145</v>
      </c>
      <c r="G90" s="2">
        <v>174.86746987951807</v>
      </c>
      <c r="H90" s="2">
        <v>99.988505747126439</v>
      </c>
      <c r="I90" s="2">
        <v>175.07936507936509</v>
      </c>
      <c r="J90" s="2">
        <v>224.46031746031747</v>
      </c>
      <c r="O90" s="2">
        <f t="shared" si="17"/>
        <v>64.230543994083988</v>
      </c>
      <c r="P90" s="2">
        <f t="shared" si="20"/>
        <v>110.63692588543408</v>
      </c>
      <c r="Q90" s="2">
        <f t="shared" si="21"/>
        <v>35.757961753042451</v>
      </c>
      <c r="R90" s="2">
        <f t="shared" si="22"/>
        <v>110.8488210852811</v>
      </c>
      <c r="S90" s="2">
        <f t="shared" si="23"/>
        <v>160.2297734662335</v>
      </c>
      <c r="T90" s="1">
        <f t="shared" si="28"/>
        <v>54533.879331818251</v>
      </c>
      <c r="U90" s="1">
        <f t="shared" si="29"/>
        <v>17011.21777020799</v>
      </c>
      <c r="V90" s="1">
        <f t="shared" si="30"/>
        <v>54638.324273386985</v>
      </c>
      <c r="W90" s="1">
        <f t="shared" si="31"/>
        <v>76226.480371837097</v>
      </c>
      <c r="X90" s="2">
        <f t="shared" si="24"/>
        <v>0.77255306845110161</v>
      </c>
      <c r="Y90" s="2">
        <f t="shared" si="25"/>
        <v>0.22825300126628978</v>
      </c>
      <c r="Z90" s="2">
        <f t="shared" si="26"/>
        <v>0.77403268554568161</v>
      </c>
      <c r="AA90" s="2">
        <f t="shared" si="27"/>
        <v>1.0227911461640771</v>
      </c>
    </row>
    <row r="91" spans="1:27" x14ac:dyDescent="0.35">
      <c r="A91" s="2">
        <v>89</v>
      </c>
      <c r="B91" s="2">
        <f t="shared" si="18"/>
        <v>42</v>
      </c>
      <c r="C91" s="2">
        <v>908.49684320190863</v>
      </c>
      <c r="D91" s="2">
        <v>497.92030919249578</v>
      </c>
      <c r="E91" s="2">
        <v>869.92317863753942</v>
      </c>
      <c r="F91" s="2">
        <v>474.17736112986404</v>
      </c>
      <c r="G91" s="2">
        <v>151.5</v>
      </c>
      <c r="H91" s="2">
        <v>93.379310344827587</v>
      </c>
      <c r="I91" s="2">
        <v>192.8</v>
      </c>
      <c r="J91" s="2">
        <v>283.06666666666666</v>
      </c>
      <c r="O91" s="2">
        <f t="shared" si="17"/>
        <v>64.230543994083988</v>
      </c>
      <c r="P91" s="2">
        <f t="shared" si="20"/>
        <v>87.269456005916012</v>
      </c>
      <c r="Q91" s="2">
        <f t="shared" si="21"/>
        <v>29.1487663507436</v>
      </c>
      <c r="R91" s="2">
        <f t="shared" si="22"/>
        <v>128.56945600591604</v>
      </c>
      <c r="S91" s="2">
        <f t="shared" si="23"/>
        <v>218.83612267258269</v>
      </c>
      <c r="T91" s="1">
        <f t="shared" si="28"/>
        <v>43453.234517526609</v>
      </c>
      <c r="U91" s="1">
        <f t="shared" si="29"/>
        <v>13821.685108386577</v>
      </c>
      <c r="V91" s="1">
        <f t="shared" si="30"/>
        <v>64017.3432871767</v>
      </c>
      <c r="W91" s="1">
        <f t="shared" si="31"/>
        <v>103767.13516877647</v>
      </c>
      <c r="X91" s="2">
        <f t="shared" si="24"/>
        <v>0.61557934392270253</v>
      </c>
      <c r="Y91" s="2">
        <f t="shared" si="25"/>
        <v>0.18545651176554462</v>
      </c>
      <c r="Z91" s="2">
        <f t="shared" si="26"/>
        <v>0.90690036352759351</v>
      </c>
      <c r="AA91" s="2">
        <f t="shared" si="27"/>
        <v>1.3923259554385452</v>
      </c>
    </row>
    <row r="92" spans="1:27" x14ac:dyDescent="0.35">
      <c r="A92" s="2">
        <v>90</v>
      </c>
      <c r="B92" s="2">
        <f t="shared" si="18"/>
        <v>42.5</v>
      </c>
      <c r="C92" s="2">
        <v>921.23256618159348</v>
      </c>
      <c r="D92" s="2">
        <v>499.64564802310548</v>
      </c>
      <c r="E92" s="2">
        <v>891.53114988005029</v>
      </c>
      <c r="F92" s="2">
        <v>484.18747466996967</v>
      </c>
      <c r="G92" s="2">
        <v>203.0843373493976</v>
      </c>
      <c r="H92" s="2">
        <v>115.88505747126437</v>
      </c>
      <c r="I92" s="2">
        <v>195.31944444444446</v>
      </c>
      <c r="J92" s="2">
        <v>196.81967213114754</v>
      </c>
      <c r="O92" s="2">
        <f t="shared" si="17"/>
        <v>64.230543994083988</v>
      </c>
      <c r="P92" s="2">
        <f t="shared" si="20"/>
        <v>138.8537933553136</v>
      </c>
      <c r="Q92" s="2">
        <f t="shared" si="21"/>
        <v>51.654513477180387</v>
      </c>
      <c r="R92" s="2">
        <f t="shared" si="22"/>
        <v>131.08890045036048</v>
      </c>
      <c r="S92" s="2">
        <f t="shared" si="23"/>
        <v>132.58912813706354</v>
      </c>
      <c r="T92" s="1">
        <f t="shared" si="28"/>
        <v>69377.69356148204</v>
      </c>
      <c r="U92" s="1">
        <f t="shared" si="29"/>
        <v>25010.468435821887</v>
      </c>
      <c r="V92" s="1">
        <f t="shared" si="30"/>
        <v>65497.998614156728</v>
      </c>
      <c r="W92" s="1">
        <f t="shared" si="31"/>
        <v>64197.995121377819</v>
      </c>
      <c r="X92" s="2">
        <f t="shared" si="24"/>
        <v>0.98283765431136327</v>
      </c>
      <c r="Y92" s="2">
        <f t="shared" si="25"/>
        <v>0.33558529205063231</v>
      </c>
      <c r="Z92" s="2">
        <f t="shared" si="26"/>
        <v>0.9278760364522497</v>
      </c>
      <c r="AA92" s="2">
        <f t="shared" si="27"/>
        <v>0.86139541916839235</v>
      </c>
    </row>
    <row r="93" spans="1:27" x14ac:dyDescent="0.35">
      <c r="A93" s="2">
        <v>91</v>
      </c>
      <c r="B93" s="2">
        <f t="shared" si="18"/>
        <v>43</v>
      </c>
      <c r="C93" s="2">
        <v>923.49262253770064</v>
      </c>
      <c r="D93" s="2">
        <v>498.21354800339145</v>
      </c>
      <c r="E93" s="2">
        <v>886.3543991724805</v>
      </c>
      <c r="F93" s="2">
        <v>480.81934298643085</v>
      </c>
      <c r="G93" s="2">
        <v>189.47619047619048</v>
      </c>
      <c r="H93" s="2">
        <v>134.68965517241378</v>
      </c>
      <c r="I93" s="2">
        <v>207.12162162162161</v>
      </c>
      <c r="J93" s="2">
        <v>226.61363636363637</v>
      </c>
      <c r="O93" s="2">
        <f t="shared" si="17"/>
        <v>64.230543994083988</v>
      </c>
      <c r="P93" s="2">
        <f t="shared" si="20"/>
        <v>125.24564648210649</v>
      </c>
      <c r="Q93" s="2">
        <f t="shared" si="21"/>
        <v>70.459111178329792</v>
      </c>
      <c r="R93" s="2">
        <f t="shared" si="22"/>
        <v>142.89107762753764</v>
      </c>
      <c r="S93" s="2">
        <f t="shared" si="23"/>
        <v>162.3830923695524</v>
      </c>
      <c r="T93" s="1">
        <f t="shared" si="28"/>
        <v>62399.077905828759</v>
      </c>
      <c r="U93" s="1">
        <f t="shared" si="29"/>
        <v>33878.103544172416</v>
      </c>
      <c r="V93" s="1">
        <f t="shared" si="30"/>
        <v>71190.27076284356</v>
      </c>
      <c r="W93" s="1">
        <f t="shared" si="31"/>
        <v>78076.931785233101</v>
      </c>
      <c r="X93" s="2">
        <f t="shared" si="24"/>
        <v>0.88397524062699129</v>
      </c>
      <c r="Y93" s="2">
        <f t="shared" si="25"/>
        <v>0.45456938566209049</v>
      </c>
      <c r="Z93" s="2">
        <f t="shared" si="26"/>
        <v>1.0085154915727834</v>
      </c>
      <c r="AA93" s="2">
        <f t="shared" si="27"/>
        <v>1.0476201204627185</v>
      </c>
    </row>
    <row r="94" spans="1:27" x14ac:dyDescent="0.35">
      <c r="A94" s="2">
        <v>92</v>
      </c>
      <c r="B94" s="2">
        <f t="shared" si="18"/>
        <v>43.5</v>
      </c>
      <c r="C94" s="2">
        <v>919.94983149299219</v>
      </c>
      <c r="D94" s="2">
        <v>494.92330539865401</v>
      </c>
      <c r="E94" s="2">
        <v>890.17206193617506</v>
      </c>
      <c r="F94" s="2">
        <v>480.55390173850373</v>
      </c>
      <c r="G94" s="2">
        <v>198.84146341463415</v>
      </c>
      <c r="H94" s="2">
        <v>142.85057471264369</v>
      </c>
      <c r="I94" s="2">
        <v>219.79452054794521</v>
      </c>
      <c r="J94" s="2">
        <v>192.12962962962962</v>
      </c>
      <c r="O94" s="2">
        <f t="shared" si="17"/>
        <v>64.230543994083988</v>
      </c>
      <c r="P94" s="2">
        <f t="shared" si="20"/>
        <v>134.61091942055015</v>
      </c>
      <c r="Q94" s="2">
        <f t="shared" si="21"/>
        <v>78.620030718559704</v>
      </c>
      <c r="R94" s="2">
        <f t="shared" si="22"/>
        <v>155.56397655386121</v>
      </c>
      <c r="S94" s="2">
        <f t="shared" si="23"/>
        <v>127.89908563554563</v>
      </c>
      <c r="T94" s="1">
        <f t="shared" si="28"/>
        <v>66622.081182370544</v>
      </c>
      <c r="U94" s="1">
        <f t="shared" si="29"/>
        <v>37781.162516604883</v>
      </c>
      <c r="V94" s="1">
        <f t="shared" si="30"/>
        <v>76992.23747699571</v>
      </c>
      <c r="W94" s="1">
        <f t="shared" si="31"/>
        <v>61462.404630948469</v>
      </c>
      <c r="X94" s="2">
        <f t="shared" si="24"/>
        <v>0.94380032879870113</v>
      </c>
      <c r="Y94" s="2">
        <f t="shared" si="25"/>
        <v>0.50693982360553114</v>
      </c>
      <c r="Z94" s="2">
        <f t="shared" si="26"/>
        <v>1.0907089324757515</v>
      </c>
      <c r="AA94" s="2">
        <f t="shared" si="27"/>
        <v>0.82468983182534195</v>
      </c>
    </row>
    <row r="95" spans="1:27" x14ac:dyDescent="0.35">
      <c r="A95" s="2">
        <v>93</v>
      </c>
      <c r="B95" s="2">
        <f t="shared" si="18"/>
        <v>44</v>
      </c>
      <c r="C95" s="2">
        <v>923.40099863137198</v>
      </c>
      <c r="D95" s="2">
        <v>494.24464819949111</v>
      </c>
      <c r="E95" s="2">
        <v>894.32567902307471</v>
      </c>
      <c r="F95" s="2">
        <v>484.61901767401156</v>
      </c>
      <c r="G95" s="2">
        <v>197.35802469135803</v>
      </c>
      <c r="H95" s="2">
        <v>103.47126436781609</v>
      </c>
      <c r="I95" s="2">
        <v>216.58208955223881</v>
      </c>
      <c r="J95" s="2">
        <v>197.77777777777777</v>
      </c>
      <c r="O95" s="2">
        <f t="shared" si="17"/>
        <v>64.230543994083988</v>
      </c>
      <c r="P95" s="2">
        <f t="shared" si="20"/>
        <v>133.12748069727405</v>
      </c>
      <c r="Q95" s="2">
        <f t="shared" si="21"/>
        <v>39.240720373732103</v>
      </c>
      <c r="R95" s="2">
        <f t="shared" si="22"/>
        <v>152.35154555815484</v>
      </c>
      <c r="S95" s="2">
        <f t="shared" si="23"/>
        <v>133.5472337836938</v>
      </c>
      <c r="T95" s="1">
        <f t="shared" si="28"/>
        <v>65797.544862908762</v>
      </c>
      <c r="U95" s="1">
        <f t="shared" si="29"/>
        <v>19016.799360338624</v>
      </c>
      <c r="V95" s="1">
        <f t="shared" si="30"/>
        <v>75298.936037038977</v>
      </c>
      <c r="W95" s="1">
        <f t="shared" si="31"/>
        <v>64719.529249335261</v>
      </c>
      <c r="X95" s="2">
        <f t="shared" si="24"/>
        <v>0.93211955216123354</v>
      </c>
      <c r="Y95" s="2">
        <f t="shared" si="25"/>
        <v>0.25516348018764323</v>
      </c>
      <c r="Z95" s="2">
        <f t="shared" si="26"/>
        <v>1.0667208128099646</v>
      </c>
      <c r="AA95" s="2">
        <f t="shared" si="27"/>
        <v>0.86839325621786945</v>
      </c>
    </row>
    <row r="96" spans="1:27" x14ac:dyDescent="0.35">
      <c r="A96" s="2">
        <v>94</v>
      </c>
      <c r="B96" s="2">
        <f t="shared" si="18"/>
        <v>44.5</v>
      </c>
      <c r="C96" s="2">
        <v>936.74754765324803</v>
      </c>
      <c r="D96" s="2">
        <v>496.17560403860233</v>
      </c>
      <c r="E96" s="2">
        <v>895.33354199269002</v>
      </c>
      <c r="F96" s="2">
        <v>482.63577863467975</v>
      </c>
      <c r="G96" s="2">
        <v>164.98809523809524</v>
      </c>
      <c r="H96" s="2">
        <v>97.149425287356323</v>
      </c>
      <c r="I96" s="2">
        <v>226.42105263157896</v>
      </c>
      <c r="J96" s="2">
        <v>211.15873015873015</v>
      </c>
      <c r="O96" s="2">
        <f t="shared" si="17"/>
        <v>64.230543994083988</v>
      </c>
      <c r="P96" s="2">
        <f t="shared" si="20"/>
        <v>100.75755124401125</v>
      </c>
      <c r="Q96" s="2">
        <f t="shared" si="21"/>
        <v>32.918881293272335</v>
      </c>
      <c r="R96" s="2">
        <f t="shared" si="22"/>
        <v>162.19050863749499</v>
      </c>
      <c r="S96" s="2">
        <f t="shared" si="23"/>
        <v>146.92818616464615</v>
      </c>
      <c r="T96" s="1">
        <f t="shared" si="28"/>
        <v>49993.438849947714</v>
      </c>
      <c r="U96" s="1">
        <f t="shared" si="29"/>
        <v>15887.829904761087</v>
      </c>
      <c r="V96" s="1">
        <f t="shared" si="30"/>
        <v>80474.973592537222</v>
      </c>
      <c r="W96" s="1">
        <f t="shared" si="31"/>
        <v>70912.799532955178</v>
      </c>
      <c r="X96" s="2">
        <f t="shared" si="24"/>
        <v>0.70823101270580147</v>
      </c>
      <c r="Y96" s="2">
        <f t="shared" si="25"/>
        <v>0.21317961526076507</v>
      </c>
      <c r="Z96" s="2">
        <f t="shared" si="26"/>
        <v>1.1400470412923971</v>
      </c>
      <c r="AA96" s="2">
        <f t="shared" si="27"/>
        <v>0.95149327580407972</v>
      </c>
    </row>
    <row r="97" spans="1:27" x14ac:dyDescent="0.35">
      <c r="A97" s="2">
        <v>95</v>
      </c>
      <c r="B97" s="2">
        <f t="shared" si="18"/>
        <v>45</v>
      </c>
      <c r="C97" s="2">
        <v>940.32088000006604</v>
      </c>
      <c r="D97" s="2">
        <v>495.78487378705233</v>
      </c>
      <c r="E97" s="2">
        <v>898.47929610997426</v>
      </c>
      <c r="F97" s="2">
        <v>488.56737416076544</v>
      </c>
      <c r="G97" s="2">
        <v>157.80722891566265</v>
      </c>
      <c r="H97" s="2">
        <v>105.63218390804597</v>
      </c>
      <c r="I97" s="2">
        <v>213.94444444444446</v>
      </c>
      <c r="J97" s="2">
        <v>224.87096774193549</v>
      </c>
      <c r="O97" s="2">
        <f t="shared" si="17"/>
        <v>64.230543994083988</v>
      </c>
      <c r="P97" s="2">
        <f t="shared" si="20"/>
        <v>93.576684921578661</v>
      </c>
      <c r="Q97" s="2">
        <f t="shared" si="21"/>
        <v>41.401639913961986</v>
      </c>
      <c r="R97" s="2">
        <f t="shared" si="22"/>
        <v>149.71390045036048</v>
      </c>
      <c r="S97" s="2">
        <f t="shared" si="23"/>
        <v>160.64042374785151</v>
      </c>
      <c r="T97" s="1">
        <f t="shared" si="28"/>
        <v>46393.904923255643</v>
      </c>
      <c r="U97" s="1">
        <f t="shared" si="29"/>
        <v>20227.490498713945</v>
      </c>
      <c r="V97" s="1">
        <f t="shared" si="30"/>
        <v>74225.88723894929</v>
      </c>
      <c r="W97" s="1">
        <f t="shared" si="31"/>
        <v>78483.670014560485</v>
      </c>
      <c r="X97" s="2">
        <f t="shared" si="24"/>
        <v>0.65723829012431256</v>
      </c>
      <c r="Y97" s="2">
        <f t="shared" si="25"/>
        <v>0.27140828345061913</v>
      </c>
      <c r="Z97" s="2">
        <f t="shared" si="26"/>
        <v>1.0515194893075988</v>
      </c>
      <c r="AA97" s="2">
        <f t="shared" si="27"/>
        <v>1.0530776498899359</v>
      </c>
    </row>
    <row r="98" spans="1:27" x14ac:dyDescent="0.35">
      <c r="A98" s="2">
        <v>96</v>
      </c>
      <c r="B98" s="2">
        <f t="shared" si="18"/>
        <v>45.5</v>
      </c>
      <c r="C98" s="2">
        <v>945.45181875447145</v>
      </c>
      <c r="D98" s="2">
        <v>496.40409624786957</v>
      </c>
      <c r="E98" s="2">
        <v>903.02995012429813</v>
      </c>
      <c r="F98" s="2">
        <v>491.26072797478867</v>
      </c>
      <c r="G98" s="2">
        <v>158.83333333333334</v>
      </c>
      <c r="H98" s="2">
        <v>109.19540229885058</v>
      </c>
      <c r="I98" s="2">
        <v>245.54411764705881</v>
      </c>
      <c r="J98" s="2">
        <v>194.10144927536231</v>
      </c>
      <c r="O98" s="2">
        <f t="shared" si="17"/>
        <v>64.230543994083988</v>
      </c>
      <c r="P98" s="2">
        <f t="shared" si="20"/>
        <v>94.602789339249355</v>
      </c>
      <c r="Q98" s="2">
        <f t="shared" si="21"/>
        <v>44.964858304766594</v>
      </c>
      <c r="R98" s="2">
        <f t="shared" si="22"/>
        <v>181.31357365297481</v>
      </c>
      <c r="S98" s="2">
        <f t="shared" si="23"/>
        <v>129.87090528127834</v>
      </c>
      <c r="T98" s="1">
        <f t="shared" si="28"/>
        <v>46961.212144477664</v>
      </c>
      <c r="U98" s="1">
        <f t="shared" si="29"/>
        <v>22089.46902408286</v>
      </c>
      <c r="V98" s="1">
        <f t="shared" si="30"/>
        <v>90004.8006666765</v>
      </c>
      <c r="W98" s="1">
        <f t="shared" si="31"/>
        <v>63800.475471225625</v>
      </c>
      <c r="X98" s="2">
        <f t="shared" si="24"/>
        <v>0.66527503608626404</v>
      </c>
      <c r="Y98" s="2">
        <f t="shared" si="25"/>
        <v>0.29639192615332721</v>
      </c>
      <c r="Z98" s="2">
        <f t="shared" si="26"/>
        <v>1.2750511385277663</v>
      </c>
      <c r="AA98" s="2">
        <f t="shared" si="27"/>
        <v>0.85606158272968258</v>
      </c>
    </row>
    <row r="99" spans="1:27" x14ac:dyDescent="0.35">
      <c r="A99" s="2">
        <v>97</v>
      </c>
      <c r="B99" s="2">
        <f t="shared" si="18"/>
        <v>46</v>
      </c>
      <c r="C99" s="2">
        <v>949.49854128398761</v>
      </c>
      <c r="D99" s="2">
        <v>497.77473201211859</v>
      </c>
      <c r="E99" s="2">
        <v>896.9980429576608</v>
      </c>
      <c r="F99" s="2">
        <v>485.72521051388719</v>
      </c>
      <c r="G99" s="2">
        <v>142.7093023255814</v>
      </c>
      <c r="H99" s="2">
        <v>136</v>
      </c>
      <c r="I99" s="2">
        <v>217.26153846153846</v>
      </c>
      <c r="J99" s="2">
        <v>221.58333333333334</v>
      </c>
      <c r="O99" s="2">
        <f t="shared" si="17"/>
        <v>64.230543994083988</v>
      </c>
      <c r="P99" s="2">
        <f t="shared" si="20"/>
        <v>78.478758331497417</v>
      </c>
      <c r="Q99" s="2">
        <f t="shared" si="21"/>
        <v>71.769456005916012</v>
      </c>
      <c r="R99" s="2">
        <f t="shared" si="22"/>
        <v>153.03099446745449</v>
      </c>
      <c r="S99" s="2">
        <f t="shared" si="23"/>
        <v>157.35278933924934</v>
      </c>
      <c r="T99" s="1">
        <f t="shared" si="28"/>
        <v>39064.742897104945</v>
      </c>
      <c r="U99" s="1">
        <f t="shared" si="29"/>
        <v>34860.234126940719</v>
      </c>
      <c r="V99" s="1">
        <f t="shared" si="30"/>
        <v>76174.962260585162</v>
      </c>
      <c r="W99" s="1">
        <f t="shared" si="31"/>
        <v>76430.216726754225</v>
      </c>
      <c r="X99" s="2">
        <f t="shared" si="24"/>
        <v>0.55340986856592955</v>
      </c>
      <c r="Y99" s="2">
        <f t="shared" si="25"/>
        <v>0.46774741066773562</v>
      </c>
      <c r="Z99" s="2">
        <f t="shared" si="26"/>
        <v>1.0791310201037883</v>
      </c>
      <c r="AA99" s="2">
        <f t="shared" si="27"/>
        <v>1.0255248384314426</v>
      </c>
    </row>
    <row r="100" spans="1:27" x14ac:dyDescent="0.35">
      <c r="A100" s="2">
        <v>98</v>
      </c>
      <c r="B100" s="2">
        <f t="shared" si="18"/>
        <v>46.5</v>
      </c>
      <c r="C100" s="2">
        <v>939.92384307264183</v>
      </c>
      <c r="D100" s="2">
        <v>494.88259443388625</v>
      </c>
      <c r="E100" s="2">
        <v>911.85638643395987</v>
      </c>
      <c r="F100" s="2">
        <v>485.837021097302</v>
      </c>
      <c r="G100" s="2">
        <v>206.71951219512195</v>
      </c>
      <c r="H100" s="2">
        <v>133.67816091954023</v>
      </c>
      <c r="I100" s="2">
        <v>235.20634920634922</v>
      </c>
      <c r="J100" s="2">
        <v>191.03614457831324</v>
      </c>
      <c r="O100" s="2">
        <f t="shared" si="17"/>
        <v>64.230543994083988</v>
      </c>
      <c r="P100" s="2">
        <f t="shared" si="20"/>
        <v>142.48896820103795</v>
      </c>
      <c r="Q100" s="2">
        <f t="shared" si="21"/>
        <v>69.447616925456245</v>
      </c>
      <c r="R100" s="2">
        <f t="shared" si="22"/>
        <v>170.97580521226524</v>
      </c>
      <c r="S100" s="2">
        <f t="shared" si="23"/>
        <v>126.80560058422925</v>
      </c>
      <c r="T100" s="1">
        <f t="shared" si="28"/>
        <v>70515.310261537175</v>
      </c>
      <c r="U100" s="1">
        <f t="shared" si="29"/>
        <v>33740.22332937023</v>
      </c>
      <c r="V100" s="1">
        <f t="shared" si="30"/>
        <v>84612.950068868595</v>
      </c>
      <c r="W100" s="1">
        <f t="shared" si="31"/>
        <v>61606.85524629624</v>
      </c>
      <c r="X100" s="2">
        <f t="shared" si="24"/>
        <v>0.99895367765533294</v>
      </c>
      <c r="Y100" s="2">
        <f t="shared" si="25"/>
        <v>0.45271933746042936</v>
      </c>
      <c r="Z100" s="2">
        <f t="shared" si="26"/>
        <v>1.1986675990656102</v>
      </c>
      <c r="AA100" s="2">
        <f t="shared" si="27"/>
        <v>0.82662804030243486</v>
      </c>
    </row>
    <row r="101" spans="1:27" x14ac:dyDescent="0.35">
      <c r="A101" s="2">
        <v>99</v>
      </c>
      <c r="B101" s="2">
        <f t="shared" si="18"/>
        <v>47</v>
      </c>
      <c r="C101" s="2">
        <v>960.63084590292078</v>
      </c>
      <c r="D101" s="2">
        <v>502.09763057294475</v>
      </c>
      <c r="E101" s="2">
        <v>921.58379115585342</v>
      </c>
      <c r="F101" s="2">
        <v>490.35060857856149</v>
      </c>
      <c r="G101" s="2">
        <v>180.54022988505747</v>
      </c>
      <c r="H101" s="2">
        <v>116.85057471264368</v>
      </c>
      <c r="I101" s="2">
        <v>227.26315789473685</v>
      </c>
      <c r="J101" s="2">
        <v>223.28571428571428</v>
      </c>
      <c r="O101" s="2">
        <f t="shared" si="17"/>
        <v>64.230543994083988</v>
      </c>
      <c r="P101" s="2">
        <f t="shared" si="20"/>
        <v>116.30968589097348</v>
      </c>
      <c r="Q101" s="2">
        <f t="shared" si="21"/>
        <v>52.62003071855969</v>
      </c>
      <c r="R101" s="2">
        <f t="shared" si="22"/>
        <v>163.03261390065285</v>
      </c>
      <c r="S101" s="2">
        <f t="shared" si="23"/>
        <v>159.0551702916303</v>
      </c>
      <c r="T101" s="1">
        <f t="shared" si="28"/>
        <v>58398.81769854125</v>
      </c>
      <c r="U101" s="1">
        <f t="shared" si="29"/>
        <v>25802.264086268344</v>
      </c>
      <c r="V101" s="1">
        <f t="shared" si="30"/>
        <v>81858.289145631526</v>
      </c>
      <c r="W101" s="1">
        <f t="shared" si="31"/>
        <v>77992.799550067648</v>
      </c>
      <c r="X101" s="2">
        <f t="shared" si="24"/>
        <v>0.82730563751772423</v>
      </c>
      <c r="Y101" s="2">
        <f t="shared" si="25"/>
        <v>0.346209442305208</v>
      </c>
      <c r="Z101" s="2">
        <f t="shared" si="26"/>
        <v>1.1596437523328238</v>
      </c>
      <c r="AA101" s="2">
        <f t="shared" si="27"/>
        <v>1.046491251534041</v>
      </c>
    </row>
    <row r="102" spans="1:27" x14ac:dyDescent="0.35">
      <c r="A102" s="2">
        <v>100</v>
      </c>
      <c r="B102" s="2">
        <f t="shared" si="18"/>
        <v>47.5</v>
      </c>
      <c r="C102" s="2">
        <v>964.540132572944</v>
      </c>
      <c r="D102" s="2">
        <v>503.09698971892493</v>
      </c>
      <c r="E102" s="2">
        <v>910.46675718797508</v>
      </c>
      <c r="F102" s="2">
        <v>486.19005856310821</v>
      </c>
      <c r="G102" s="2">
        <v>153.70114942528735</v>
      </c>
      <c r="H102" s="2">
        <v>140.37931034482759</v>
      </c>
      <c r="I102" s="2">
        <v>215.92753623188406</v>
      </c>
      <c r="J102" s="2">
        <v>218.23809523809524</v>
      </c>
      <c r="O102" s="2">
        <f t="shared" si="17"/>
        <v>64.230543994083988</v>
      </c>
      <c r="P102" s="2">
        <f t="shared" si="20"/>
        <v>89.470605431203367</v>
      </c>
      <c r="Q102" s="2">
        <f t="shared" si="21"/>
        <v>76.1487663507436</v>
      </c>
      <c r="R102" s="2">
        <f t="shared" si="22"/>
        <v>151.69699223780009</v>
      </c>
      <c r="S102" s="2">
        <f t="shared" si="23"/>
        <v>154.00755124401127</v>
      </c>
      <c r="T102" s="1">
        <f t="shared" si="28"/>
        <v>45012.392260768109</v>
      </c>
      <c r="U102" s="1">
        <f t="shared" si="29"/>
        <v>37022.773171576475</v>
      </c>
      <c r="V102" s="1">
        <f t="shared" si="30"/>
        <v>76318.300144252353</v>
      </c>
      <c r="W102" s="1">
        <f t="shared" si="31"/>
        <v>74876.940358486725</v>
      </c>
      <c r="X102" s="2">
        <f t="shared" si="24"/>
        <v>0.63766711969620626</v>
      </c>
      <c r="Y102" s="2">
        <f t="shared" si="25"/>
        <v>0.49676391224695271</v>
      </c>
      <c r="Z102" s="2">
        <f t="shared" si="26"/>
        <v>1.0811616132544899</v>
      </c>
      <c r="AA102" s="2">
        <f t="shared" si="27"/>
        <v>1.0046832974176081</v>
      </c>
    </row>
    <row r="103" spans="1:27" x14ac:dyDescent="0.35">
      <c r="A103" s="2">
        <v>101</v>
      </c>
      <c r="B103" s="2">
        <f t="shared" si="18"/>
        <v>48</v>
      </c>
      <c r="C103" s="2">
        <v>966.9376247885441</v>
      </c>
      <c r="D103" s="2">
        <v>504.1320047802692</v>
      </c>
      <c r="E103" s="2">
        <v>921.29364878581259</v>
      </c>
      <c r="F103" s="2">
        <v>490.80616036386948</v>
      </c>
      <c r="G103" s="2">
        <v>154.2093023255814</v>
      </c>
      <c r="H103" s="2">
        <v>111.50574712643679</v>
      </c>
      <c r="I103" s="2">
        <v>224.40789473684211</v>
      </c>
      <c r="J103" s="2">
        <v>239.15942028985506</v>
      </c>
      <c r="O103" s="2">
        <f t="shared" si="17"/>
        <v>64.230543994083988</v>
      </c>
      <c r="P103" s="2">
        <f t="shared" si="20"/>
        <v>89.978758331497417</v>
      </c>
      <c r="Q103" s="2">
        <f t="shared" si="21"/>
        <v>47.2752031323528</v>
      </c>
      <c r="R103" s="2">
        <f t="shared" si="22"/>
        <v>160.17735074275811</v>
      </c>
      <c r="S103" s="2">
        <f t="shared" si="23"/>
        <v>174.92887629577109</v>
      </c>
      <c r="T103" s="1">
        <f t="shared" si="28"/>
        <v>45361.17182529714</v>
      </c>
      <c r="U103" s="1">
        <f t="shared" si="29"/>
        <v>23202.960929812052</v>
      </c>
      <c r="V103" s="1">
        <f t="shared" si="30"/>
        <v>80750.528950338979</v>
      </c>
      <c r="W103" s="1">
        <f t="shared" si="31"/>
        <v>85856.170111493717</v>
      </c>
      <c r="X103" s="2">
        <f t="shared" si="24"/>
        <v>0.64260809815017683</v>
      </c>
      <c r="Y103" s="2">
        <f t="shared" si="25"/>
        <v>0.31133253021834123</v>
      </c>
      <c r="Z103" s="2">
        <f t="shared" si="26"/>
        <v>1.1439506905432157</v>
      </c>
      <c r="AA103" s="2">
        <f t="shared" si="27"/>
        <v>1.1520003311872224</v>
      </c>
    </row>
    <row r="104" spans="1:27" x14ac:dyDescent="0.35">
      <c r="A104" s="2">
        <v>102</v>
      </c>
      <c r="B104" s="2">
        <f t="shared" si="18"/>
        <v>48.5</v>
      </c>
      <c r="C104" s="2">
        <v>966.4336933037365</v>
      </c>
      <c r="D104" s="2">
        <v>503.55588111858839</v>
      </c>
      <c r="E104" s="2">
        <v>929.12749277691375</v>
      </c>
      <c r="F104" s="2">
        <v>493.26068928511631</v>
      </c>
      <c r="G104" s="2">
        <v>124.59550561797752</v>
      </c>
      <c r="H104" s="2">
        <v>91.091954022988503</v>
      </c>
      <c r="I104" s="2">
        <v>212.42253521126761</v>
      </c>
      <c r="J104" s="2">
        <v>244.80392156862746</v>
      </c>
      <c r="O104" s="2">
        <f t="shared" si="17"/>
        <v>64.230543994083988</v>
      </c>
      <c r="P104" s="2">
        <f t="shared" si="20"/>
        <v>60.364961623893535</v>
      </c>
      <c r="Q104" s="2">
        <f t="shared" si="21"/>
        <v>26.861410028904515</v>
      </c>
      <c r="R104" s="2">
        <f t="shared" si="22"/>
        <v>148.19199121718361</v>
      </c>
      <c r="S104" s="2">
        <f t="shared" si="23"/>
        <v>180.57337757454349</v>
      </c>
      <c r="T104" s="1">
        <f t="shared" si="28"/>
        <v>30397.131439209483</v>
      </c>
      <c r="U104" s="1">
        <f t="shared" si="29"/>
        <v>13249.677626027578</v>
      </c>
      <c r="V104" s="1">
        <f t="shared" si="30"/>
        <v>74622.948712087004</v>
      </c>
      <c r="W104" s="1">
        <f t="shared" si="31"/>
        <v>89069.748688960884</v>
      </c>
      <c r="X104" s="2">
        <f t="shared" si="24"/>
        <v>0.4306203309429914</v>
      </c>
      <c r="Y104" s="2">
        <f t="shared" si="25"/>
        <v>0.17778143368713265</v>
      </c>
      <c r="Z104" s="2">
        <f t="shared" si="26"/>
        <v>1.0571444524166742</v>
      </c>
      <c r="AA104" s="2">
        <f t="shared" si="27"/>
        <v>1.195119463810199</v>
      </c>
    </row>
    <row r="105" spans="1:27" x14ac:dyDescent="0.35">
      <c r="A105" s="2">
        <v>103</v>
      </c>
      <c r="B105" s="2">
        <f t="shared" si="18"/>
        <v>49</v>
      </c>
      <c r="C105" s="2">
        <v>957.30184397297921</v>
      </c>
      <c r="D105" s="2">
        <v>500.51535452479123</v>
      </c>
      <c r="E105" s="2">
        <v>926.10390386806773</v>
      </c>
      <c r="F105" s="2">
        <v>495.25003507972025</v>
      </c>
      <c r="G105" s="2">
        <v>132.74117647058824</v>
      </c>
      <c r="H105" s="2">
        <v>142.77011494252875</v>
      </c>
      <c r="I105" s="2">
        <v>207.86153846153846</v>
      </c>
      <c r="J105" s="2">
        <v>292.34042553191489</v>
      </c>
      <c r="O105" s="2">
        <f t="shared" si="17"/>
        <v>64.230543994083988</v>
      </c>
      <c r="P105" s="2">
        <f t="shared" si="20"/>
        <v>68.510632476504256</v>
      </c>
      <c r="Q105" s="2">
        <f t="shared" si="21"/>
        <v>78.539570948444762</v>
      </c>
      <c r="R105" s="2">
        <f t="shared" si="22"/>
        <v>143.63099446745446</v>
      </c>
      <c r="S105" s="2">
        <f t="shared" si="23"/>
        <v>228.10988153783092</v>
      </c>
      <c r="T105" s="1">
        <f t="shared" si="28"/>
        <v>34290.623502695205</v>
      </c>
      <c r="U105" s="1">
        <f t="shared" si="29"/>
        <v>38896.725267363443</v>
      </c>
      <c r="V105" s="1">
        <f t="shared" si="30"/>
        <v>71889.518116626292</v>
      </c>
      <c r="W105" s="1">
        <f t="shared" si="31"/>
        <v>112971.42683364158</v>
      </c>
      <c r="X105" s="2">
        <f t="shared" si="24"/>
        <v>0.48577740536151542</v>
      </c>
      <c r="Y105" s="2">
        <f t="shared" si="25"/>
        <v>0.52190821384079444</v>
      </c>
      <c r="Z105" s="2">
        <f t="shared" si="26"/>
        <v>1.0184213646812086</v>
      </c>
      <c r="AA105" s="2">
        <f t="shared" si="27"/>
        <v>1.515827237087829</v>
      </c>
    </row>
    <row r="106" spans="1:27" x14ac:dyDescent="0.35">
      <c r="A106" s="2">
        <v>104</v>
      </c>
      <c r="B106" s="2">
        <f t="shared" si="18"/>
        <v>49.5</v>
      </c>
      <c r="C106" s="2">
        <v>966.47950525690078</v>
      </c>
      <c r="D106" s="2">
        <v>504.74595250949307</v>
      </c>
      <c r="E106" s="2">
        <v>925.12658220056187</v>
      </c>
      <c r="F106" s="2">
        <v>492.01346358057532</v>
      </c>
      <c r="G106" s="2">
        <v>175.80459770114942</v>
      </c>
      <c r="H106" s="2">
        <v>115.96551724137932</v>
      </c>
      <c r="I106" s="2">
        <v>209.77142857142857</v>
      </c>
      <c r="J106" s="2">
        <v>170.07272727272726</v>
      </c>
      <c r="O106" s="2">
        <f t="shared" si="17"/>
        <v>64.230543994083988</v>
      </c>
      <c r="P106" s="2">
        <f t="shared" si="20"/>
        <v>111.57405370706543</v>
      </c>
      <c r="Q106" s="2">
        <f t="shared" si="21"/>
        <v>51.734973247295329</v>
      </c>
      <c r="R106" s="2">
        <f t="shared" si="22"/>
        <v>145.54088457734457</v>
      </c>
      <c r="S106" s="2">
        <f t="shared" si="23"/>
        <v>105.84218327864328</v>
      </c>
      <c r="T106" s="1">
        <f t="shared" si="28"/>
        <v>56316.552013718079</v>
      </c>
      <c r="U106" s="1">
        <f t="shared" si="29"/>
        <v>25454.303375650179</v>
      </c>
      <c r="V106" s="1">
        <f t="shared" si="30"/>
        <v>73461.172415065972</v>
      </c>
      <c r="W106" s="1">
        <f t="shared" si="31"/>
        <v>52075.779187855333</v>
      </c>
      <c r="X106" s="2">
        <f t="shared" si="24"/>
        <v>0.79780726395892276</v>
      </c>
      <c r="Y106" s="2">
        <f t="shared" si="25"/>
        <v>0.34154057746588756</v>
      </c>
      <c r="Z106" s="2">
        <f t="shared" si="26"/>
        <v>1.0406861726442744</v>
      </c>
      <c r="AA106" s="2">
        <f t="shared" si="27"/>
        <v>0.69874203325557915</v>
      </c>
    </row>
    <row r="107" spans="1:27" x14ac:dyDescent="0.35">
      <c r="A107" s="2">
        <v>105</v>
      </c>
      <c r="B107" s="2">
        <f t="shared" si="18"/>
        <v>50</v>
      </c>
      <c r="C107" s="2">
        <v>987.2170493892894</v>
      </c>
      <c r="D107" s="2">
        <v>509.53476638449541</v>
      </c>
      <c r="E107" s="2">
        <v>937.75541062286334</v>
      </c>
      <c r="F107" s="2">
        <v>495.680291434803</v>
      </c>
      <c r="G107" s="2">
        <v>133.23255813953489</v>
      </c>
      <c r="H107" s="2">
        <v>106.83908045977012</v>
      </c>
      <c r="I107" s="2">
        <v>248.10144927536231</v>
      </c>
      <c r="J107" s="2">
        <v>297.72549019607845</v>
      </c>
      <c r="O107" s="2">
        <f t="shared" si="17"/>
        <v>64.230543994083988</v>
      </c>
      <c r="P107" s="2">
        <f t="shared" si="20"/>
        <v>69.0020141454509</v>
      </c>
      <c r="Q107" s="2">
        <f t="shared" si="21"/>
        <v>42.608536465686129</v>
      </c>
      <c r="R107" s="2">
        <f t="shared" si="22"/>
        <v>183.87090528127834</v>
      </c>
      <c r="S107" s="2">
        <f t="shared" si="23"/>
        <v>233.49494620199448</v>
      </c>
      <c r="T107" s="1">
        <f t="shared" si="28"/>
        <v>35158.925157661972</v>
      </c>
      <c r="U107" s="1">
        <f t="shared" si="29"/>
        <v>21120.211772921732</v>
      </c>
      <c r="V107" s="1">
        <f t="shared" si="30"/>
        <v>93688.618767401844</v>
      </c>
      <c r="W107" s="1">
        <f t="shared" si="31"/>
        <v>115738.84298195827</v>
      </c>
      <c r="X107" s="2">
        <f t="shared" si="24"/>
        <v>0.49807818271505966</v>
      </c>
      <c r="Y107" s="2">
        <f t="shared" si="25"/>
        <v>0.28338663284833554</v>
      </c>
      <c r="Z107" s="2">
        <f t="shared" si="26"/>
        <v>1.3272378711094439</v>
      </c>
      <c r="AA107" s="2">
        <f t="shared" si="27"/>
        <v>1.552959854525267</v>
      </c>
    </row>
    <row r="108" spans="1:27" x14ac:dyDescent="0.35">
      <c r="A108" s="2">
        <v>106</v>
      </c>
      <c r="B108" s="2">
        <f t="shared" si="18"/>
        <v>50.5</v>
      </c>
      <c r="C108" s="2">
        <v>987.0032602745224</v>
      </c>
      <c r="D108" s="2">
        <v>509.44634767178763</v>
      </c>
      <c r="E108" s="2">
        <v>939.92384307264183</v>
      </c>
      <c r="F108" s="2">
        <v>497.38244331126384</v>
      </c>
      <c r="G108" s="2">
        <v>167.4320987654321</v>
      </c>
      <c r="H108" s="2">
        <v>158.80459770114942</v>
      </c>
      <c r="I108" s="2">
        <v>216.52112676056339</v>
      </c>
      <c r="J108" s="2">
        <v>232.28813559322035</v>
      </c>
      <c r="O108" s="2">
        <f t="shared" si="17"/>
        <v>64.230543994083988</v>
      </c>
      <c r="P108" s="2">
        <f t="shared" si="20"/>
        <v>103.20155477134811</v>
      </c>
      <c r="Q108" s="2">
        <f t="shared" si="21"/>
        <v>94.574053707065431</v>
      </c>
      <c r="R108" s="2">
        <f t="shared" si="22"/>
        <v>152.29058276647942</v>
      </c>
      <c r="S108" s="2">
        <f t="shared" si="23"/>
        <v>168.05759159913634</v>
      </c>
      <c r="T108" s="1">
        <f t="shared" si="28"/>
        <v>52575.655152313244</v>
      </c>
      <c r="U108" s="1">
        <f t="shared" si="29"/>
        <v>47039.473906670893</v>
      </c>
      <c r="V108" s="1">
        <f t="shared" si="30"/>
        <v>77583.881175191025</v>
      </c>
      <c r="W108" s="1">
        <f t="shared" si="31"/>
        <v>83588.895526584965</v>
      </c>
      <c r="X108" s="2">
        <f t="shared" si="24"/>
        <v>0.74481192630005977</v>
      </c>
      <c r="Y108" s="2">
        <f t="shared" si="25"/>
        <v>0.63116593075356775</v>
      </c>
      <c r="Z108" s="2">
        <f t="shared" si="26"/>
        <v>1.0990904406330828</v>
      </c>
      <c r="AA108" s="2">
        <f t="shared" si="27"/>
        <v>1.1215785097931932</v>
      </c>
    </row>
    <row r="109" spans="1:27" x14ac:dyDescent="0.35">
      <c r="A109" s="2">
        <v>107</v>
      </c>
      <c r="B109" s="2">
        <f t="shared" si="18"/>
        <v>51</v>
      </c>
      <c r="C109" s="2">
        <v>986.68257660237214</v>
      </c>
      <c r="D109" s="2">
        <v>510.29419096680607</v>
      </c>
      <c r="E109" s="2">
        <v>938.03028234184933</v>
      </c>
      <c r="F109" s="2">
        <v>498.25769393588871</v>
      </c>
      <c r="G109" s="2">
        <v>144.60975609756099</v>
      </c>
      <c r="H109" s="2">
        <v>111.94252873563218</v>
      </c>
      <c r="I109" s="2">
        <v>198.73239436619718</v>
      </c>
      <c r="J109" s="2">
        <v>249.15</v>
      </c>
      <c r="O109" s="2">
        <f t="shared" si="17"/>
        <v>64.230543994083988</v>
      </c>
      <c r="P109" s="2">
        <f t="shared" si="20"/>
        <v>80.379212103477002</v>
      </c>
      <c r="Q109" s="2">
        <f t="shared" si="21"/>
        <v>47.711984741548193</v>
      </c>
      <c r="R109" s="2">
        <f t="shared" si="22"/>
        <v>134.50185037211321</v>
      </c>
      <c r="S109" s="2">
        <f t="shared" si="23"/>
        <v>184.919456005916</v>
      </c>
      <c r="T109" s="1">
        <f t="shared" si="28"/>
        <v>41017.045010893104</v>
      </c>
      <c r="U109" s="1">
        <f t="shared" si="29"/>
        <v>23772.863490428113</v>
      </c>
      <c r="V109" s="1">
        <f t="shared" si="30"/>
        <v>68635.512919175919</v>
      </c>
      <c r="W109" s="1">
        <f t="shared" si="31"/>
        <v>92137.54171338673</v>
      </c>
      <c r="X109" s="2">
        <f t="shared" si="24"/>
        <v>0.58106711589604221</v>
      </c>
      <c r="Y109" s="2">
        <f t="shared" si="25"/>
        <v>0.31897936489221007</v>
      </c>
      <c r="Z109" s="2">
        <f t="shared" si="26"/>
        <v>0.97232356766313788</v>
      </c>
      <c r="AA109" s="2">
        <f t="shared" si="27"/>
        <v>1.2362824760382427</v>
      </c>
    </row>
    <row r="110" spans="1:27" x14ac:dyDescent="0.35">
      <c r="A110" s="2">
        <v>108</v>
      </c>
      <c r="B110" s="2">
        <f t="shared" si="18"/>
        <v>51.5</v>
      </c>
      <c r="C110" s="2">
        <v>994.02775975972031</v>
      </c>
      <c r="D110" s="2">
        <v>511.41671393928317</v>
      </c>
      <c r="E110" s="2">
        <v>940.06127893213477</v>
      </c>
      <c r="F110" s="2">
        <v>497.42574468734136</v>
      </c>
      <c r="G110" s="2">
        <v>174.65591397849462</v>
      </c>
      <c r="H110" s="2">
        <v>169.27586206896552</v>
      </c>
      <c r="I110" s="2">
        <v>204.43333333333334</v>
      </c>
      <c r="J110" s="2">
        <v>228.43396226415095</v>
      </c>
      <c r="O110" s="2">
        <f t="shared" si="17"/>
        <v>64.230543994083988</v>
      </c>
      <c r="P110" s="2">
        <f t="shared" si="20"/>
        <v>110.42536998441064</v>
      </c>
      <c r="Q110" s="2">
        <f t="shared" si="21"/>
        <v>105.04531807488154</v>
      </c>
      <c r="R110" s="2">
        <f t="shared" si="22"/>
        <v>140.20278933924936</v>
      </c>
      <c r="S110" s="2">
        <f t="shared" si="23"/>
        <v>164.20341827006695</v>
      </c>
      <c r="T110" s="1">
        <f t="shared" si="28"/>
        <v>56473.379852956838</v>
      </c>
      <c r="U110" s="1">
        <f t="shared" si="29"/>
        <v>52252.24556931659</v>
      </c>
      <c r="V110" s="1">
        <f t="shared" si="30"/>
        <v>71702.049809000469</v>
      </c>
      <c r="W110" s="1">
        <f t="shared" si="31"/>
        <v>81679.007613195048</v>
      </c>
      <c r="X110" s="2">
        <f t="shared" si="24"/>
        <v>0.80002896228493514</v>
      </c>
      <c r="Y110" s="2">
        <f t="shared" si="25"/>
        <v>0.70110982265991417</v>
      </c>
      <c r="Z110" s="2">
        <f t="shared" si="26"/>
        <v>1.0157655987964376</v>
      </c>
      <c r="AA110" s="2">
        <f t="shared" si="27"/>
        <v>1.0959520288320872</v>
      </c>
    </row>
    <row r="111" spans="1:27" x14ac:dyDescent="0.35">
      <c r="A111" s="2">
        <v>109</v>
      </c>
      <c r="B111" s="2">
        <f t="shared" si="18"/>
        <v>52</v>
      </c>
      <c r="C111" s="2">
        <v>992.68394246689991</v>
      </c>
      <c r="D111" s="2">
        <v>512.09869630394621</v>
      </c>
      <c r="E111" s="2">
        <v>950.8881705299724</v>
      </c>
      <c r="F111" s="2">
        <v>501.46735592919379</v>
      </c>
      <c r="G111" s="2">
        <v>143.52272727272728</v>
      </c>
      <c r="H111" s="2">
        <v>123.75862068965517</v>
      </c>
      <c r="I111" s="2">
        <v>210.11111111111111</v>
      </c>
      <c r="J111" s="2">
        <v>238.32258064516128</v>
      </c>
      <c r="O111" s="2">
        <f t="shared" si="17"/>
        <v>64.230543994083988</v>
      </c>
      <c r="P111" s="2">
        <f t="shared" si="20"/>
        <v>79.292183278643293</v>
      </c>
      <c r="Q111" s="2">
        <f t="shared" si="21"/>
        <v>59.528076695571187</v>
      </c>
      <c r="R111" s="2">
        <f t="shared" si="22"/>
        <v>145.88056711702711</v>
      </c>
      <c r="S111" s="2">
        <f t="shared" si="23"/>
        <v>174.09203665107731</v>
      </c>
      <c r="T111" s="1">
        <f t="shared" si="28"/>
        <v>40605.423684086796</v>
      </c>
      <c r="U111" s="1">
        <f t="shared" si="29"/>
        <v>29851.387224078342</v>
      </c>
      <c r="V111" s="1">
        <f t="shared" si="30"/>
        <v>74705.248236709915</v>
      </c>
      <c r="W111" s="1">
        <f t="shared" si="31"/>
        <v>87301.473307744032</v>
      </c>
      <c r="X111" s="2">
        <f t="shared" si="24"/>
        <v>0.57523589092249461</v>
      </c>
      <c r="Y111" s="2">
        <f t="shared" si="25"/>
        <v>0.40053973900627765</v>
      </c>
      <c r="Z111" s="2">
        <f t="shared" si="26"/>
        <v>1.0583103469222279</v>
      </c>
      <c r="AA111" s="2">
        <f t="shared" si="27"/>
        <v>1.171393110513206</v>
      </c>
    </row>
    <row r="112" spans="1:27" x14ac:dyDescent="0.35">
      <c r="A112" s="2">
        <v>110</v>
      </c>
      <c r="B112" s="2">
        <f t="shared" si="18"/>
        <v>52.5</v>
      </c>
      <c r="C112" s="2">
        <v>993.79869999389871</v>
      </c>
      <c r="D112" s="2">
        <v>508.0874596027549</v>
      </c>
      <c r="E112" s="2">
        <v>956.08019188859691</v>
      </c>
      <c r="F112" s="2">
        <v>501.5198885173242</v>
      </c>
      <c r="G112" s="2">
        <v>188.27586206896552</v>
      </c>
      <c r="H112" s="2">
        <v>106.85057471264368</v>
      </c>
      <c r="I112" s="2">
        <v>167.33823529411765</v>
      </c>
      <c r="J112" s="2">
        <v>208.5151515151515</v>
      </c>
      <c r="O112" s="2">
        <f t="shared" si="17"/>
        <v>64.230543994083988</v>
      </c>
      <c r="P112" s="2">
        <f t="shared" si="20"/>
        <v>124.04531807488154</v>
      </c>
      <c r="Q112" s="2">
        <f t="shared" si="21"/>
        <v>42.62003071855969</v>
      </c>
      <c r="R112" s="2">
        <f t="shared" si="22"/>
        <v>103.10769130003366</v>
      </c>
      <c r="S112" s="2">
        <f t="shared" si="23"/>
        <v>144.28460752106753</v>
      </c>
      <c r="T112" s="1">
        <f t="shared" si="28"/>
        <v>63025.870536282258</v>
      </c>
      <c r="U112" s="1">
        <f t="shared" si="29"/>
        <v>21374.793054576989</v>
      </c>
      <c r="V112" s="1">
        <f t="shared" si="30"/>
        <v>52387.724938139181</v>
      </c>
      <c r="W112" s="1">
        <f t="shared" si="31"/>
        <v>72361.600278731668</v>
      </c>
      <c r="X112" s="2">
        <f t="shared" si="24"/>
        <v>0.89285468540283475</v>
      </c>
      <c r="Y112" s="2">
        <f t="shared" si="25"/>
        <v>0.28680255182538833</v>
      </c>
      <c r="Z112" s="2">
        <f t="shared" si="26"/>
        <v>0.74214961682577052</v>
      </c>
      <c r="AA112" s="2">
        <f t="shared" si="27"/>
        <v>0.97093298452613663</v>
      </c>
    </row>
    <row r="113" spans="1:27" x14ac:dyDescent="0.35">
      <c r="A113" s="2">
        <v>111</v>
      </c>
      <c r="B113" s="2">
        <f t="shared" si="18"/>
        <v>53</v>
      </c>
      <c r="C113" s="2">
        <v>1000.9759059896444</v>
      </c>
      <c r="D113" s="2">
        <v>509.75433222543552</v>
      </c>
      <c r="E113" s="2">
        <v>965.42583033412109</v>
      </c>
      <c r="F113" s="2">
        <v>503.11646449908153</v>
      </c>
      <c r="G113" s="2">
        <v>135.81818181818181</v>
      </c>
      <c r="H113" s="2">
        <v>154.7741935483871</v>
      </c>
      <c r="I113" s="2">
        <v>205.56626506024097</v>
      </c>
      <c r="J113" s="2">
        <v>209.93220338983051</v>
      </c>
      <c r="O113" s="2">
        <f t="shared" si="17"/>
        <v>64.230543994083988</v>
      </c>
      <c r="P113" s="2">
        <f t="shared" si="20"/>
        <v>71.587637824097826</v>
      </c>
      <c r="Q113" s="2">
        <f t="shared" si="21"/>
        <v>90.543649554303116</v>
      </c>
      <c r="R113" s="2">
        <f t="shared" si="22"/>
        <v>141.33572106615696</v>
      </c>
      <c r="S113" s="2">
        <f t="shared" si="23"/>
        <v>145.7016593957465</v>
      </c>
      <c r="T113" s="1">
        <f t="shared" si="28"/>
        <v>36492.108514619315</v>
      </c>
      <c r="U113" s="1">
        <f t="shared" si="29"/>
        <v>45554.000846604824</v>
      </c>
      <c r="V113" s="1">
        <f t="shared" si="30"/>
        <v>72046.496111679269</v>
      </c>
      <c r="W113" s="1">
        <f t="shared" si="31"/>
        <v>73304.903746837372</v>
      </c>
      <c r="X113" s="2">
        <f t="shared" si="24"/>
        <v>0.51696469704055714</v>
      </c>
      <c r="Y113" s="2">
        <f t="shared" si="25"/>
        <v>0.61123416050404988</v>
      </c>
      <c r="Z113" s="2">
        <f t="shared" si="26"/>
        <v>1.0206451901864431</v>
      </c>
      <c r="AA113" s="2">
        <f t="shared" si="27"/>
        <v>0.98359003533863676</v>
      </c>
    </row>
    <row r="114" spans="1:27" x14ac:dyDescent="0.35">
      <c r="A114" s="2">
        <v>112</v>
      </c>
      <c r="B114" s="2">
        <f t="shared" si="18"/>
        <v>53.5</v>
      </c>
      <c r="C114" s="2">
        <v>1001.2355070575755</v>
      </c>
      <c r="D114" s="2">
        <v>510.10984294056971</v>
      </c>
      <c r="E114" s="2">
        <v>952.21671717173808</v>
      </c>
      <c r="F114" s="2">
        <v>497.7109195296793</v>
      </c>
      <c r="G114" s="2">
        <v>184.86956521739131</v>
      </c>
      <c r="H114" s="2">
        <v>176.72413793103448</v>
      </c>
      <c r="I114" s="2">
        <v>228.23529411764707</v>
      </c>
      <c r="J114" s="2">
        <v>221.47761194029852</v>
      </c>
      <c r="O114" s="2">
        <f t="shared" si="17"/>
        <v>64.230543994083988</v>
      </c>
      <c r="P114" s="2">
        <f t="shared" si="20"/>
        <v>120.63902122330732</v>
      </c>
      <c r="Q114" s="2">
        <f t="shared" si="21"/>
        <v>112.49359393695049</v>
      </c>
      <c r="R114" s="2">
        <f t="shared" si="22"/>
        <v>164.0047501235631</v>
      </c>
      <c r="S114" s="2">
        <f t="shared" si="23"/>
        <v>157.24706794621454</v>
      </c>
      <c r="T114" s="1">
        <f t="shared" si="28"/>
        <v>61539.152168725355</v>
      </c>
      <c r="U114" s="1">
        <f t="shared" si="29"/>
        <v>55989.290079557984</v>
      </c>
      <c r="V114" s="1">
        <f t="shared" si="30"/>
        <v>83660.437327038147</v>
      </c>
      <c r="W114" s="1">
        <f t="shared" si="31"/>
        <v>78263.582780856406</v>
      </c>
      <c r="X114" s="2">
        <f t="shared" si="24"/>
        <v>0.87179312053982383</v>
      </c>
      <c r="Y114" s="2">
        <f t="shared" si="25"/>
        <v>0.75125271288980522</v>
      </c>
      <c r="Z114" s="2">
        <f t="shared" si="26"/>
        <v>1.1851738470997466</v>
      </c>
      <c r="AA114" s="2">
        <f t="shared" si="27"/>
        <v>1.0501245649131901</v>
      </c>
    </row>
    <row r="115" spans="1:27" x14ac:dyDescent="0.35">
      <c r="A115" s="2">
        <v>113</v>
      </c>
      <c r="B115" s="2">
        <f t="shared" si="18"/>
        <v>54</v>
      </c>
      <c r="C115" s="2">
        <v>1003.7398938305591</v>
      </c>
      <c r="D115" s="2">
        <v>508.76335751454315</v>
      </c>
      <c r="E115" s="2">
        <v>960.02001986072969</v>
      </c>
      <c r="F115" s="2">
        <v>502.70277363607727</v>
      </c>
      <c r="G115" s="2">
        <v>166.93258426966293</v>
      </c>
      <c r="H115" s="2">
        <v>160.6021505376344</v>
      </c>
      <c r="I115" s="2">
        <v>151.26984126984127</v>
      </c>
      <c r="J115" s="2">
        <v>205.33783783783784</v>
      </c>
      <c r="O115" s="2">
        <f t="shared" si="17"/>
        <v>64.230543994083988</v>
      </c>
      <c r="P115" s="2">
        <f t="shared" si="20"/>
        <v>102.70204027557894</v>
      </c>
      <c r="Q115" s="2">
        <f t="shared" si="21"/>
        <v>96.371606543550413</v>
      </c>
      <c r="R115" s="2">
        <f t="shared" si="22"/>
        <v>87.039297275757278</v>
      </c>
      <c r="S115" s="2">
        <f t="shared" si="23"/>
        <v>141.10729384375384</v>
      </c>
      <c r="T115" s="1">
        <f t="shared" si="28"/>
        <v>52251.034834197373</v>
      </c>
      <c r="U115" s="1">
        <f t="shared" si="29"/>
        <v>48446.273909207528</v>
      </c>
      <c r="V115" s="1">
        <f t="shared" si="30"/>
        <v>44282.4051177207</v>
      </c>
      <c r="W115" s="1">
        <f t="shared" si="31"/>
        <v>70935.027995536031</v>
      </c>
      <c r="X115" s="2">
        <f t="shared" si="24"/>
        <v>0.74021319930842122</v>
      </c>
      <c r="Y115" s="2">
        <f t="shared" si="25"/>
        <v>0.65004208219069581</v>
      </c>
      <c r="Z115" s="2">
        <f t="shared" si="26"/>
        <v>0.62732577200187334</v>
      </c>
      <c r="AA115" s="2">
        <f t="shared" si="27"/>
        <v>0.95179153271702688</v>
      </c>
    </row>
    <row r="116" spans="1:27" x14ac:dyDescent="0.35">
      <c r="A116" s="2">
        <v>114</v>
      </c>
      <c r="B116" s="2">
        <f t="shared" si="18"/>
        <v>54.5</v>
      </c>
      <c r="C116" s="2">
        <v>999.64735934787871</v>
      </c>
      <c r="D116" s="2">
        <v>505.32791424729089</v>
      </c>
      <c r="E116" s="2">
        <v>967.39574432018753</v>
      </c>
      <c r="F116" s="2">
        <v>506.93125684027279</v>
      </c>
      <c r="G116" s="2">
        <v>139.58426966292134</v>
      </c>
      <c r="H116" s="2">
        <v>130.67741935483872</v>
      </c>
      <c r="I116" s="2">
        <v>224.97530864197532</v>
      </c>
      <c r="J116" s="2">
        <v>211.59770114942529</v>
      </c>
      <c r="O116" s="2">
        <f t="shared" si="17"/>
        <v>64.230543994083988</v>
      </c>
      <c r="P116" s="2">
        <f t="shared" si="20"/>
        <v>75.353725668837356</v>
      </c>
      <c r="Q116" s="2">
        <f t="shared" si="21"/>
        <v>66.446875360754731</v>
      </c>
      <c r="R116" s="2">
        <f t="shared" si="22"/>
        <v>160.74476464789132</v>
      </c>
      <c r="S116" s="2">
        <f t="shared" si="23"/>
        <v>147.36715715534132</v>
      </c>
      <c r="T116" s="1">
        <f t="shared" si="28"/>
        <v>38078.341022996123</v>
      </c>
      <c r="U116" s="1">
        <f t="shared" si="29"/>
        <v>33683.998039736354</v>
      </c>
      <c r="V116" s="1">
        <f t="shared" si="30"/>
        <v>81228.816645690575</v>
      </c>
      <c r="W116" s="1">
        <f t="shared" si="31"/>
        <v>74705.018193735174</v>
      </c>
      <c r="X116" s="2">
        <f t="shared" si="24"/>
        <v>0.53943602691179171</v>
      </c>
      <c r="Y116" s="2">
        <f t="shared" si="25"/>
        <v>0.45196491815433626</v>
      </c>
      <c r="Z116" s="2">
        <f t="shared" si="26"/>
        <v>1.1507263432415686</v>
      </c>
      <c r="AA116" s="2">
        <f t="shared" si="27"/>
        <v>1.0023764813731117</v>
      </c>
    </row>
    <row r="117" spans="1:27" x14ac:dyDescent="0.35">
      <c r="A117" s="2">
        <v>115</v>
      </c>
      <c r="B117" s="2">
        <f t="shared" si="18"/>
        <v>55</v>
      </c>
      <c r="C117" s="2">
        <v>1013.3298626929598</v>
      </c>
      <c r="D117" s="2">
        <v>508.20978642907676</v>
      </c>
      <c r="E117" s="2">
        <v>965.39528903201153</v>
      </c>
      <c r="F117" s="2">
        <v>506.34206124646875</v>
      </c>
      <c r="G117" s="2">
        <v>77.670454545454547</v>
      </c>
      <c r="H117" s="2">
        <v>93.075268817204304</v>
      </c>
      <c r="I117" s="2">
        <v>198.57333333333332</v>
      </c>
      <c r="J117" s="2">
        <v>205.18518518518519</v>
      </c>
      <c r="O117" s="2">
        <f t="shared" si="17"/>
        <v>64.230543994083988</v>
      </c>
      <c r="P117" s="2">
        <f t="shared" si="20"/>
        <v>13.439910551370559</v>
      </c>
      <c r="Q117" s="2">
        <f t="shared" si="21"/>
        <v>28.844724823120316</v>
      </c>
      <c r="R117" s="2">
        <f t="shared" si="22"/>
        <v>134.34278933924935</v>
      </c>
      <c r="S117" s="2">
        <f t="shared" si="23"/>
        <v>140.95464119110119</v>
      </c>
      <c r="T117" s="1">
        <f t="shared" si="28"/>
        <v>6830.2940709379272</v>
      </c>
      <c r="U117" s="1">
        <f t="shared" si="29"/>
        <v>14605.297423025924</v>
      </c>
      <c r="V117" s="1">
        <f t="shared" si="30"/>
        <v>68274.320278386367</v>
      </c>
      <c r="W117" s="1">
        <f t="shared" si="31"/>
        <v>71371.263562958586</v>
      </c>
      <c r="X117" s="2">
        <f t="shared" si="24"/>
        <v>9.6761219036322788E-2</v>
      </c>
      <c r="Y117" s="2">
        <f t="shared" si="25"/>
        <v>0.19597085971298545</v>
      </c>
      <c r="Z117" s="2">
        <f t="shared" si="26"/>
        <v>0.96720673962224124</v>
      </c>
      <c r="AA117" s="2">
        <f t="shared" si="27"/>
        <v>0.95764485132527388</v>
      </c>
    </row>
    <row r="118" spans="1:27" x14ac:dyDescent="0.35">
      <c r="A118" s="2">
        <v>116</v>
      </c>
      <c r="B118" s="2">
        <f t="shared" si="18"/>
        <v>55.5</v>
      </c>
      <c r="C118" s="2">
        <v>1004.5797796385719</v>
      </c>
      <c r="D118" s="2">
        <v>510.63350285109385</v>
      </c>
      <c r="E118" s="2">
        <v>957.17967876454099</v>
      </c>
      <c r="F118" s="2">
        <v>504.31991939634815</v>
      </c>
      <c r="G118" s="2">
        <v>130.88505747126436</v>
      </c>
      <c r="H118" s="2">
        <v>132.88172043010752</v>
      </c>
      <c r="I118" s="2">
        <v>200.13432835820896</v>
      </c>
      <c r="J118" s="2">
        <v>233.73333333333332</v>
      </c>
      <c r="O118" s="2">
        <f t="shared" si="17"/>
        <v>64.230543994083988</v>
      </c>
      <c r="P118" s="2">
        <f t="shared" si="20"/>
        <v>66.654513477180373</v>
      </c>
      <c r="Q118" s="2">
        <f t="shared" si="21"/>
        <v>68.651176436023533</v>
      </c>
      <c r="R118" s="2">
        <f t="shared" si="22"/>
        <v>135.90378436412499</v>
      </c>
      <c r="S118" s="2">
        <f t="shared" si="23"/>
        <v>169.50278933924932</v>
      </c>
      <c r="T118" s="1">
        <f t="shared" si="28"/>
        <v>34036.027697688056</v>
      </c>
      <c r="U118" s="1">
        <f t="shared" si="29"/>
        <v>34622.155766679862</v>
      </c>
      <c r="V118" s="1">
        <f t="shared" si="30"/>
        <v>69397.025460572855</v>
      </c>
      <c r="W118" s="1">
        <f t="shared" si="31"/>
        <v>85483.633057026396</v>
      </c>
      <c r="X118" s="2">
        <f t="shared" si="24"/>
        <v>0.48217067917986467</v>
      </c>
      <c r="Y118" s="2">
        <f t="shared" si="25"/>
        <v>0.46455292447631974</v>
      </c>
      <c r="Z118" s="2">
        <f t="shared" si="26"/>
        <v>0.98311151925815576</v>
      </c>
      <c r="AA118" s="2">
        <f t="shared" si="27"/>
        <v>1.1470017060497564</v>
      </c>
    </row>
    <row r="119" spans="1:27" x14ac:dyDescent="0.35">
      <c r="A119" s="2">
        <v>117</v>
      </c>
      <c r="B119" s="2">
        <f t="shared" si="18"/>
        <v>56</v>
      </c>
      <c r="C119" s="2">
        <v>1009.6343651377035</v>
      </c>
      <c r="D119" s="2">
        <v>510.00025297710278</v>
      </c>
      <c r="E119" s="2">
        <v>967.67061603917352</v>
      </c>
      <c r="F119" s="2">
        <v>502.18325057988835</v>
      </c>
      <c r="G119" s="2">
        <v>113.96551724137932</v>
      </c>
      <c r="H119" s="2">
        <v>135.91954022988506</v>
      </c>
      <c r="I119" s="2">
        <v>256</v>
      </c>
      <c r="J119" s="2">
        <v>224.875</v>
      </c>
      <c r="O119" s="2">
        <f t="shared" si="17"/>
        <v>64.230543994083988</v>
      </c>
      <c r="P119" s="2">
        <f t="shared" si="20"/>
        <v>49.734973247295329</v>
      </c>
      <c r="Q119" s="2">
        <f t="shared" si="21"/>
        <v>71.688996235801071</v>
      </c>
      <c r="R119" s="2">
        <f t="shared" si="22"/>
        <v>191.76945600591603</v>
      </c>
      <c r="S119" s="2">
        <f t="shared" si="23"/>
        <v>160.64445600591603</v>
      </c>
      <c r="T119" s="1">
        <f t="shared" si="28"/>
        <v>25364.848937930055</v>
      </c>
      <c r="U119" s="1">
        <f t="shared" si="29"/>
        <v>36001.013160503964</v>
      </c>
      <c r="V119" s="1">
        <f t="shared" si="30"/>
        <v>97802.471076298549</v>
      </c>
      <c r="W119" s="1">
        <f t="shared" si="31"/>
        <v>80672.955104688779</v>
      </c>
      <c r="X119" s="2">
        <f t="shared" si="24"/>
        <v>0.35933060544921214</v>
      </c>
      <c r="Y119" s="2">
        <f t="shared" si="25"/>
        <v>0.48305414776967825</v>
      </c>
      <c r="Z119" s="2">
        <f t="shared" si="26"/>
        <v>1.3855166743659448</v>
      </c>
      <c r="AA119" s="2">
        <f t="shared" si="27"/>
        <v>1.082453024375146</v>
      </c>
    </row>
    <row r="120" spans="1:27" x14ac:dyDescent="0.35">
      <c r="A120" s="2">
        <v>118</v>
      </c>
      <c r="B120" s="2">
        <f t="shared" si="18"/>
        <v>56.5</v>
      </c>
      <c r="C120" s="2">
        <v>1005.8777849782281</v>
      </c>
      <c r="D120" s="2">
        <v>511.99424644264457</v>
      </c>
      <c r="E120" s="2">
        <v>958.67620256790929</v>
      </c>
      <c r="F120" s="2">
        <v>499.76207758640868</v>
      </c>
      <c r="G120" s="2">
        <v>110.94252873563218</v>
      </c>
      <c r="H120" s="2">
        <v>137.20689655172413</v>
      </c>
      <c r="I120" s="2">
        <v>219.19230769230768</v>
      </c>
      <c r="J120" s="2">
        <v>202.35820895522389</v>
      </c>
      <c r="O120" s="2">
        <f t="shared" si="17"/>
        <v>64.230543994083988</v>
      </c>
      <c r="P120" s="2">
        <f t="shared" si="20"/>
        <v>46.711984741548193</v>
      </c>
      <c r="Q120" s="2">
        <f t="shared" si="21"/>
        <v>72.976352557640141</v>
      </c>
      <c r="R120" s="2">
        <f t="shared" si="22"/>
        <v>154.96176369822371</v>
      </c>
      <c r="S120" s="2">
        <f t="shared" si="23"/>
        <v>138.12766496113989</v>
      </c>
      <c r="T120" s="1">
        <f t="shared" si="28"/>
        <v>23916.267427589279</v>
      </c>
      <c r="U120" s="1">
        <f t="shared" si="29"/>
        <v>36470.813568884463</v>
      </c>
      <c r="V120" s="1">
        <f t="shared" si="30"/>
        <v>79339.531432095202</v>
      </c>
      <c r="W120" s="1">
        <f t="shared" si="31"/>
        <v>69030.96881313865</v>
      </c>
      <c r="X120" s="2">
        <f t="shared" si="24"/>
        <v>0.3388093055815472</v>
      </c>
      <c r="Y120" s="2">
        <f t="shared" si="25"/>
        <v>0.48935783247100378</v>
      </c>
      <c r="Z120" s="2">
        <f t="shared" si="26"/>
        <v>1.1239618235186741</v>
      </c>
      <c r="AA120" s="2">
        <f t="shared" si="27"/>
        <v>0.92624326046270455</v>
      </c>
    </row>
    <row r="121" spans="1:27" x14ac:dyDescent="0.35">
      <c r="A121" s="2">
        <v>119</v>
      </c>
      <c r="B121" s="2">
        <f t="shared" si="18"/>
        <v>57</v>
      </c>
      <c r="C121" s="2">
        <v>1008.5501489128143</v>
      </c>
      <c r="D121" s="2">
        <v>511.66802897116725</v>
      </c>
      <c r="E121" s="2">
        <v>949.63597714348066</v>
      </c>
      <c r="F121" s="2">
        <v>495.41122469166635</v>
      </c>
      <c r="G121" s="2">
        <v>146.27586206896552</v>
      </c>
      <c r="H121" s="2">
        <v>149.31034482758622</v>
      </c>
      <c r="I121" s="2">
        <v>230.04411764705881</v>
      </c>
      <c r="J121" s="2">
        <v>235.19230769230768</v>
      </c>
      <c r="O121" s="2">
        <f t="shared" si="17"/>
        <v>64.230543994083988</v>
      </c>
      <c r="P121" s="2">
        <f t="shared" si="20"/>
        <v>82.045318074881536</v>
      </c>
      <c r="Q121" s="2">
        <f t="shared" si="21"/>
        <v>85.079800833502233</v>
      </c>
      <c r="R121" s="2">
        <f t="shared" si="22"/>
        <v>165.81357365297481</v>
      </c>
      <c r="S121" s="2">
        <f t="shared" si="23"/>
        <v>170.96176369822371</v>
      </c>
      <c r="T121" s="1">
        <f t="shared" si="28"/>
        <v>41979.966185687117</v>
      </c>
      <c r="U121" s="1">
        <f t="shared" si="29"/>
        <v>42149.488327448395</v>
      </c>
      <c r="V121" s="1">
        <f t="shared" si="30"/>
        <v>84841.504407683082</v>
      </c>
      <c r="W121" s="1">
        <f t="shared" si="31"/>
        <v>84696.376729184267</v>
      </c>
      <c r="X121" s="2">
        <f t="shared" si="24"/>
        <v>0.59470831871121799</v>
      </c>
      <c r="Y121" s="2">
        <f t="shared" si="25"/>
        <v>0.56555311574621714</v>
      </c>
      <c r="Z121" s="2">
        <f t="shared" si="26"/>
        <v>1.2019054093575312</v>
      </c>
      <c r="AA121" s="2">
        <f t="shared" si="27"/>
        <v>1.1364384634869256</v>
      </c>
    </row>
    <row r="122" spans="1:27" x14ac:dyDescent="0.35">
      <c r="A122" s="2">
        <v>120</v>
      </c>
      <c r="B122" s="2">
        <f t="shared" si="18"/>
        <v>57.5</v>
      </c>
      <c r="C122" s="2">
        <v>1005.9694088845567</v>
      </c>
      <c r="D122" s="2">
        <v>513.56817582738199</v>
      </c>
      <c r="E122" s="2">
        <v>964.67756843243694</v>
      </c>
      <c r="F122" s="2">
        <v>495.89764832777519</v>
      </c>
      <c r="G122" s="2">
        <v>129</v>
      </c>
      <c r="H122" s="2">
        <v>127.70114942528735</v>
      </c>
      <c r="I122" s="2">
        <v>240.46666666666667</v>
      </c>
      <c r="J122" s="2">
        <v>215.50704225352112</v>
      </c>
      <c r="O122" s="2">
        <f t="shared" ref="O122:O185" si="32">N$47</f>
        <v>64.230543994083988</v>
      </c>
      <c r="P122" s="2">
        <f t="shared" si="20"/>
        <v>64.769456005916012</v>
      </c>
      <c r="Q122" s="2">
        <f t="shared" si="21"/>
        <v>63.470605431203367</v>
      </c>
      <c r="R122" s="2">
        <f t="shared" si="22"/>
        <v>176.23612267258267</v>
      </c>
      <c r="S122" s="2">
        <f t="shared" si="23"/>
        <v>151.27649825943712</v>
      </c>
      <c r="T122" s="1">
        <f t="shared" si="28"/>
        <v>33263.531370290155</v>
      </c>
      <c r="U122" s="1">
        <f t="shared" si="29"/>
        <v>31474.923971273864</v>
      </c>
      <c r="V122" s="1">
        <f t="shared" si="30"/>
        <v>90509.264035849003</v>
      </c>
      <c r="W122" s="1">
        <f t="shared" si="31"/>
        <v>75017.659734115645</v>
      </c>
      <c r="X122" s="2">
        <f t="shared" si="24"/>
        <v>0.47122712600868488</v>
      </c>
      <c r="Y122" s="2">
        <f t="shared" si="25"/>
        <v>0.42232401925119256</v>
      </c>
      <c r="Z122" s="2">
        <f t="shared" si="26"/>
        <v>1.2821976083654256</v>
      </c>
      <c r="AA122" s="2">
        <f t="shared" si="27"/>
        <v>1.0065714408919613</v>
      </c>
    </row>
    <row r="123" spans="1:27" x14ac:dyDescent="0.35">
      <c r="A123" s="2">
        <v>121</v>
      </c>
      <c r="B123" s="2">
        <f t="shared" si="18"/>
        <v>58</v>
      </c>
      <c r="C123" s="2">
        <v>1001.2965896617947</v>
      </c>
      <c r="D123" s="2">
        <v>511.83066016088463</v>
      </c>
      <c r="E123" s="2">
        <v>957.53090373880093</v>
      </c>
      <c r="F123" s="2">
        <v>494.30390082640929</v>
      </c>
      <c r="G123" s="2">
        <v>149.81521739130434</v>
      </c>
      <c r="H123" s="2">
        <v>138.73563218390805</v>
      </c>
      <c r="I123" s="2">
        <v>245.26388888888889</v>
      </c>
      <c r="J123" s="2">
        <v>218.27586206896552</v>
      </c>
      <c r="O123" s="2">
        <f t="shared" si="32"/>
        <v>64.230543994083988</v>
      </c>
      <c r="P123" s="2">
        <f t="shared" si="20"/>
        <v>85.584673397220357</v>
      </c>
      <c r="Q123" s="2">
        <f t="shared" si="21"/>
        <v>74.505088189824065</v>
      </c>
      <c r="R123" s="2">
        <f t="shared" si="22"/>
        <v>181.03334489480488</v>
      </c>
      <c r="S123" s="2">
        <f t="shared" si="23"/>
        <v>154.04531807488155</v>
      </c>
      <c r="T123" s="1">
        <f t="shared" si="28"/>
        <v>43804.859884553</v>
      </c>
      <c r="U123" s="1">
        <f t="shared" si="29"/>
        <v>36828.155723645672</v>
      </c>
      <c r="V123" s="1">
        <f t="shared" si="30"/>
        <v>92658.416428641096</v>
      </c>
      <c r="W123" s="1">
        <f t="shared" si="31"/>
        <v>76145.201628458919</v>
      </c>
      <c r="X123" s="2">
        <f t="shared" si="24"/>
        <v>0.62056063737862188</v>
      </c>
      <c r="Y123" s="2">
        <f t="shared" si="25"/>
        <v>0.49415257558728171</v>
      </c>
      <c r="Z123" s="2">
        <f t="shared" si="26"/>
        <v>1.3126435310828992</v>
      </c>
      <c r="AA123" s="2">
        <f t="shared" si="27"/>
        <v>1.0217005647979558</v>
      </c>
    </row>
    <row r="124" spans="1:27" x14ac:dyDescent="0.35">
      <c r="A124" s="2">
        <v>122</v>
      </c>
      <c r="B124" s="2">
        <f t="shared" si="18"/>
        <v>58.5</v>
      </c>
      <c r="C124" s="2">
        <v>1007.4506620368702</v>
      </c>
      <c r="D124" s="2">
        <v>512.08091585050454</v>
      </c>
      <c r="E124" s="2">
        <v>949.98720211774048</v>
      </c>
      <c r="F124" s="2">
        <v>491.22165565810809</v>
      </c>
      <c r="G124" s="2">
        <v>136.08139534883722</v>
      </c>
      <c r="H124" s="2">
        <v>171.72413793103448</v>
      </c>
      <c r="I124" s="2">
        <v>219.17333333333335</v>
      </c>
      <c r="J124" s="2">
        <v>153.80769230769232</v>
      </c>
      <c r="O124" s="2">
        <f t="shared" si="32"/>
        <v>64.230543994083988</v>
      </c>
      <c r="P124" s="2">
        <f t="shared" si="20"/>
        <v>71.850851354753232</v>
      </c>
      <c r="Q124" s="2">
        <f t="shared" si="21"/>
        <v>107.49359393695049</v>
      </c>
      <c r="R124" s="2">
        <f t="shared" si="22"/>
        <v>154.94278933924937</v>
      </c>
      <c r="S124" s="2">
        <f t="shared" si="23"/>
        <v>89.577148313608333</v>
      </c>
      <c r="T124" s="1">
        <f t="shared" si="28"/>
        <v>36793.449766380501</v>
      </c>
      <c r="U124" s="1">
        <f t="shared" si="29"/>
        <v>52803.181186349189</v>
      </c>
      <c r="V124" s="1">
        <f t="shared" si="30"/>
        <v>79343.245469274611</v>
      </c>
      <c r="W124" s="1">
        <f t="shared" si="31"/>
        <v>44002.235103742591</v>
      </c>
      <c r="X124" s="2">
        <f t="shared" si="24"/>
        <v>0.52123364162237362</v>
      </c>
      <c r="Y124" s="2">
        <f t="shared" si="25"/>
        <v>0.70850216280809675</v>
      </c>
      <c r="Z124" s="2">
        <f t="shared" si="26"/>
        <v>1.1240144383492059</v>
      </c>
      <c r="AA124" s="2">
        <f t="shared" si="27"/>
        <v>0.5904128887494301</v>
      </c>
    </row>
    <row r="125" spans="1:27" x14ac:dyDescent="0.35">
      <c r="A125" s="2">
        <v>123</v>
      </c>
      <c r="B125" s="2">
        <f t="shared" si="18"/>
        <v>59</v>
      </c>
      <c r="C125" s="2">
        <v>1004.2896372685311</v>
      </c>
      <c r="D125" s="2">
        <v>511.89330717614718</v>
      </c>
      <c r="E125" s="2">
        <v>957.69888090040342</v>
      </c>
      <c r="F125" s="2">
        <v>493.50802633820143</v>
      </c>
      <c r="G125" s="2">
        <v>143.45454545454547</v>
      </c>
      <c r="H125" s="2">
        <v>139.51724137931035</v>
      </c>
      <c r="I125" s="2">
        <v>256.40789473684208</v>
      </c>
      <c r="J125" s="2">
        <v>209.54166666666666</v>
      </c>
      <c r="O125" s="2">
        <f t="shared" si="32"/>
        <v>64.230543994083988</v>
      </c>
      <c r="P125" s="2">
        <f t="shared" si="20"/>
        <v>79.22400146046148</v>
      </c>
      <c r="Q125" s="2">
        <f t="shared" si="21"/>
        <v>75.286697385226361</v>
      </c>
      <c r="R125" s="2">
        <f t="shared" si="22"/>
        <v>192.17735074275811</v>
      </c>
      <c r="S125" s="2">
        <f t="shared" si="23"/>
        <v>145.31112267258266</v>
      </c>
      <c r="T125" s="1">
        <f t="shared" si="28"/>
        <v>40554.23611532354</v>
      </c>
      <c r="U125" s="1">
        <f t="shared" si="29"/>
        <v>37154.589436104492</v>
      </c>
      <c r="V125" s="1">
        <f t="shared" si="30"/>
        <v>98374.299636060852</v>
      </c>
      <c r="W125" s="1">
        <f t="shared" si="31"/>
        <v>71712.205355134545</v>
      </c>
      <c r="X125" s="2">
        <f t="shared" si="24"/>
        <v>0.57451074329318352</v>
      </c>
      <c r="Y125" s="2">
        <f t="shared" si="25"/>
        <v>0.4985325956181646</v>
      </c>
      <c r="Z125" s="2">
        <f t="shared" si="26"/>
        <v>1.393617471776383</v>
      </c>
      <c r="AA125" s="2">
        <f t="shared" si="27"/>
        <v>0.96221953776880176</v>
      </c>
    </row>
    <row r="126" spans="1:27" x14ac:dyDescent="0.35">
      <c r="A126" s="2">
        <v>124</v>
      </c>
      <c r="B126" s="2">
        <f t="shared" si="18"/>
        <v>59.5</v>
      </c>
      <c r="C126" s="2">
        <v>1001.5867320318355</v>
      </c>
      <c r="D126" s="2">
        <v>508.73681635728383</v>
      </c>
      <c r="E126" s="2">
        <v>951.07141834262973</v>
      </c>
      <c r="F126" s="2">
        <v>490.05877937913101</v>
      </c>
      <c r="G126" s="2">
        <v>139.41379310344828</v>
      </c>
      <c r="H126" s="2">
        <v>132.66666666666666</v>
      </c>
      <c r="I126" s="2">
        <v>254.71621621621622</v>
      </c>
      <c r="J126" s="2">
        <v>179.85416666666666</v>
      </c>
      <c r="O126" s="2">
        <f t="shared" si="32"/>
        <v>64.230543994083988</v>
      </c>
      <c r="P126" s="2">
        <f t="shared" si="20"/>
        <v>75.183249109364297</v>
      </c>
      <c r="Q126" s="2">
        <f t="shared" si="21"/>
        <v>68.43612267258267</v>
      </c>
      <c r="R126" s="2">
        <f t="shared" si="22"/>
        <v>190.48567222213222</v>
      </c>
      <c r="S126" s="2">
        <f t="shared" si="23"/>
        <v>115.62362267258267</v>
      </c>
      <c r="T126" s="1">
        <f t="shared" si="28"/>
        <v>38248.486795294586</v>
      </c>
      <c r="U126" s="1">
        <f t="shared" si="29"/>
        <v>33537.722742366335</v>
      </c>
      <c r="V126" s="1">
        <f t="shared" si="30"/>
        <v>96907.074447964638</v>
      </c>
      <c r="W126" s="1">
        <f t="shared" si="31"/>
        <v>56662.371394319081</v>
      </c>
      <c r="X126" s="2">
        <f t="shared" si="24"/>
        <v>0.54184639345977481</v>
      </c>
      <c r="Y126" s="2">
        <f t="shared" si="25"/>
        <v>0.45000222647130472</v>
      </c>
      <c r="Z126" s="2">
        <f t="shared" si="26"/>
        <v>1.3728320566351733</v>
      </c>
      <c r="AA126" s="2">
        <f t="shared" si="27"/>
        <v>0.76028397874424269</v>
      </c>
    </row>
    <row r="127" spans="1:27" x14ac:dyDescent="0.35">
      <c r="A127" s="2">
        <v>125</v>
      </c>
      <c r="B127" s="2">
        <f t="shared" si="18"/>
        <v>60</v>
      </c>
      <c r="C127" s="2">
        <v>997.95231708079825</v>
      </c>
      <c r="D127" s="2">
        <v>508.89988364300081</v>
      </c>
      <c r="E127" s="2">
        <v>958.72201452107356</v>
      </c>
      <c r="F127" s="2">
        <v>494.34717857996537</v>
      </c>
      <c r="G127" s="2">
        <v>127.86516853932584</v>
      </c>
      <c r="H127" s="2">
        <v>146.62068965517241</v>
      </c>
      <c r="I127" s="2">
        <v>252.61194029850745</v>
      </c>
      <c r="J127" s="2">
        <v>175.34</v>
      </c>
      <c r="O127" s="2">
        <f t="shared" si="32"/>
        <v>64.230543994083988</v>
      </c>
      <c r="P127" s="2">
        <f t="shared" si="20"/>
        <v>63.634624545241849</v>
      </c>
      <c r="Q127" s="2">
        <f t="shared" si="21"/>
        <v>82.390145661088425</v>
      </c>
      <c r="R127" s="2">
        <f t="shared" si="22"/>
        <v>188.38139630442345</v>
      </c>
      <c r="S127" s="2">
        <f t="shared" si="23"/>
        <v>111.10945600591602</v>
      </c>
      <c r="T127" s="1">
        <f t="shared" si="28"/>
        <v>32383.653026739619</v>
      </c>
      <c r="U127" s="1">
        <f t="shared" si="29"/>
        <v>40729.336050351441</v>
      </c>
      <c r="V127" s="1">
        <f t="shared" si="30"/>
        <v>95867.270659827118</v>
      </c>
      <c r="W127" s="1">
        <f t="shared" si="31"/>
        <v>54926.646090079368</v>
      </c>
      <c r="X127" s="2">
        <f t="shared" si="24"/>
        <v>0.4587623477368587</v>
      </c>
      <c r="Y127" s="2">
        <f t="shared" si="25"/>
        <v>0.54649780625095978</v>
      </c>
      <c r="Z127" s="2">
        <f t="shared" si="26"/>
        <v>1.3581016978755311</v>
      </c>
      <c r="AA127" s="2">
        <f t="shared" si="27"/>
        <v>0.73699437564713799</v>
      </c>
    </row>
    <row r="128" spans="1:27" x14ac:dyDescent="0.35">
      <c r="A128" s="2">
        <v>126</v>
      </c>
      <c r="B128" s="2">
        <f t="shared" si="18"/>
        <v>60.5</v>
      </c>
      <c r="C128" s="2">
        <v>998.2577301018938</v>
      </c>
      <c r="D128" s="2">
        <v>507.44929429327078</v>
      </c>
      <c r="E128" s="2">
        <v>958.70674387001884</v>
      </c>
      <c r="F128" s="2">
        <v>494.73133058401186</v>
      </c>
      <c r="G128" s="2">
        <v>118.96551724137932</v>
      </c>
      <c r="H128" s="2">
        <v>167.62352941176471</v>
      </c>
      <c r="I128" s="2">
        <v>219.79220779220779</v>
      </c>
      <c r="J128" s="2">
        <v>188.625</v>
      </c>
      <c r="O128" s="2">
        <f t="shared" si="32"/>
        <v>64.230543994083988</v>
      </c>
      <c r="P128" s="2">
        <f t="shared" si="20"/>
        <v>54.734973247295329</v>
      </c>
      <c r="Q128" s="2">
        <f t="shared" si="21"/>
        <v>103.39298541768072</v>
      </c>
      <c r="R128" s="2">
        <f t="shared" si="22"/>
        <v>155.56166379812379</v>
      </c>
      <c r="S128" s="2">
        <f t="shared" si="23"/>
        <v>124.39445600591601</v>
      </c>
      <c r="T128" s="1">
        <f t="shared" si="28"/>
        <v>27775.223547501071</v>
      </c>
      <c r="U128" s="1">
        <f t="shared" si="29"/>
        <v>51151.749248742519</v>
      </c>
      <c r="V128" s="1">
        <f t="shared" si="30"/>
        <v>78939.656513444963</v>
      </c>
      <c r="W128" s="1">
        <f t="shared" si="31"/>
        <v>61541.834737081153</v>
      </c>
      <c r="X128" s="2">
        <f t="shared" si="24"/>
        <v>0.39347712727301776</v>
      </c>
      <c r="Y128" s="2">
        <f t="shared" si="25"/>
        <v>0.68634359066837169</v>
      </c>
      <c r="Z128" s="2">
        <f t="shared" si="26"/>
        <v>1.1182970037922029</v>
      </c>
      <c r="AA128" s="2">
        <f t="shared" si="27"/>
        <v>0.82575560855929442</v>
      </c>
    </row>
    <row r="129" spans="1:27" x14ac:dyDescent="0.35">
      <c r="A129" s="2">
        <v>127</v>
      </c>
      <c r="B129" s="2">
        <f t="shared" si="18"/>
        <v>61</v>
      </c>
      <c r="C129" s="2">
        <v>1002.5029710951221</v>
      </c>
      <c r="D129" s="2">
        <v>508.36478888002017</v>
      </c>
      <c r="E129" s="2">
        <v>967.41101497124225</v>
      </c>
      <c r="F129" s="2">
        <v>499.38157899058086</v>
      </c>
      <c r="G129" s="2">
        <v>152.125</v>
      </c>
      <c r="H129" s="2">
        <v>171.94252873563218</v>
      </c>
      <c r="I129" s="2">
        <v>208.8</v>
      </c>
      <c r="J129" s="2">
        <v>197.8</v>
      </c>
      <c r="O129" s="2">
        <f t="shared" si="32"/>
        <v>64.230543994083988</v>
      </c>
      <c r="P129" s="2">
        <f t="shared" si="20"/>
        <v>87.894456005916012</v>
      </c>
      <c r="Q129" s="2">
        <f t="shared" si="21"/>
        <v>107.71198474154819</v>
      </c>
      <c r="R129" s="2">
        <f t="shared" si="22"/>
        <v>144.56945600591604</v>
      </c>
      <c r="S129" s="2">
        <f t="shared" si="23"/>
        <v>133.56945600591604</v>
      </c>
      <c r="T129" s="1">
        <f t="shared" si="28"/>
        <v>44682.446571171713</v>
      </c>
      <c r="U129" s="1">
        <f t="shared" si="29"/>
        <v>53789.381016443687</v>
      </c>
      <c r="V129" s="1">
        <f t="shared" si="30"/>
        <v>73494.020980946865</v>
      </c>
      <c r="W129" s="1">
        <f t="shared" si="31"/>
        <v>66702.125845147282</v>
      </c>
      <c r="X129" s="2">
        <f t="shared" si="24"/>
        <v>0.6329929509401393</v>
      </c>
      <c r="Y129" s="2">
        <f t="shared" si="25"/>
        <v>0.72173478813264003</v>
      </c>
      <c r="Z129" s="2">
        <f t="shared" si="26"/>
        <v>1.0411515211702997</v>
      </c>
      <c r="AA129" s="2">
        <f t="shared" si="27"/>
        <v>0.89499532723990716</v>
      </c>
    </row>
    <row r="130" spans="1:27" x14ac:dyDescent="0.35">
      <c r="A130" s="2">
        <v>128</v>
      </c>
      <c r="B130" s="2">
        <f t="shared" si="18"/>
        <v>61.5</v>
      </c>
      <c r="C130" s="2">
        <v>1005.3433121913108</v>
      </c>
      <c r="D130" s="2">
        <v>510.9400344928182</v>
      </c>
      <c r="E130" s="2">
        <v>965.18149991724465</v>
      </c>
      <c r="F130" s="2">
        <v>499.08993008814474</v>
      </c>
      <c r="G130" s="2">
        <v>99.295454545454547</v>
      </c>
      <c r="H130" s="2">
        <v>154.16091954022988</v>
      </c>
      <c r="I130" s="2">
        <v>239.72527472527472</v>
      </c>
      <c r="J130" s="2">
        <v>197.56756756756758</v>
      </c>
      <c r="O130" s="2">
        <f t="shared" si="32"/>
        <v>64.230543994083988</v>
      </c>
      <c r="P130" s="2">
        <f t="shared" si="20"/>
        <v>35.064910551370559</v>
      </c>
      <c r="Q130" s="2">
        <f t="shared" si="21"/>
        <v>89.930375546145896</v>
      </c>
      <c r="R130" s="2">
        <f t="shared" si="22"/>
        <v>175.49473073119071</v>
      </c>
      <c r="S130" s="2">
        <f t="shared" si="23"/>
        <v>133.33702357348358</v>
      </c>
      <c r="T130" s="1">
        <f t="shared" si="28"/>
        <v>17916.066606604858</v>
      </c>
      <c r="U130" s="1">
        <f t="shared" si="29"/>
        <v>44883.344844126557</v>
      </c>
      <c r="V130" s="1">
        <f t="shared" si="30"/>
        <v>89667.283773102419</v>
      </c>
      <c r="W130" s="1">
        <f t="shared" si="31"/>
        <v>66547.165773451226</v>
      </c>
      <c r="X130" s="2">
        <f t="shared" si="24"/>
        <v>0.25380758532304126</v>
      </c>
      <c r="Y130" s="2">
        <f t="shared" si="25"/>
        <v>0.60223543698814697</v>
      </c>
      <c r="Z130" s="2">
        <f t="shared" si="26"/>
        <v>1.2702697124678637</v>
      </c>
      <c r="AA130" s="2">
        <f t="shared" si="27"/>
        <v>0.89291610505141639</v>
      </c>
    </row>
    <row r="131" spans="1:27" x14ac:dyDescent="0.35">
      <c r="A131" s="2">
        <v>129</v>
      </c>
      <c r="B131" s="2">
        <f t="shared" si="18"/>
        <v>62</v>
      </c>
      <c r="C131" s="2">
        <v>1012.1234812596323</v>
      </c>
      <c r="D131" s="2">
        <v>514.09191631552767</v>
      </c>
      <c r="E131" s="2">
        <v>963.4253750459452</v>
      </c>
      <c r="F131" s="2">
        <v>500.77867433294978</v>
      </c>
      <c r="G131" s="2">
        <v>97.159090909090907</v>
      </c>
      <c r="H131" s="2">
        <v>148.83720930232559</v>
      </c>
      <c r="I131" s="2">
        <v>225.90625</v>
      </c>
      <c r="J131" s="2">
        <v>220.58139534883722</v>
      </c>
      <c r="O131" s="2">
        <f t="shared" si="32"/>
        <v>64.230543994083988</v>
      </c>
      <c r="P131" s="2">
        <f t="shared" si="20"/>
        <v>32.928546915006919</v>
      </c>
      <c r="Q131" s="2">
        <f t="shared" si="21"/>
        <v>84.606665308241602</v>
      </c>
      <c r="R131" s="2">
        <f t="shared" si="22"/>
        <v>161.67570600591603</v>
      </c>
      <c r="S131" s="2">
        <f t="shared" si="23"/>
        <v>156.35085135475322</v>
      </c>
      <c r="T131" s="1">
        <f t="shared" si="28"/>
        <v>16928.299785021663</v>
      </c>
      <c r="U131" s="1">
        <f t="shared" si="29"/>
        <v>42369.2136927928</v>
      </c>
      <c r="V131" s="1">
        <f t="shared" si="30"/>
        <v>83116.173522247234</v>
      </c>
      <c r="W131" s="1">
        <f t="shared" si="31"/>
        <v>78297.172072261397</v>
      </c>
      <c r="X131" s="2">
        <f t="shared" si="24"/>
        <v>0.23981440716886859</v>
      </c>
      <c r="Y131" s="2">
        <f t="shared" si="25"/>
        <v>0.56850134524816531</v>
      </c>
      <c r="Z131" s="2">
        <f t="shared" si="26"/>
        <v>1.177463545217871</v>
      </c>
      <c r="AA131" s="2">
        <f t="shared" si="27"/>
        <v>1.0505752590773094</v>
      </c>
    </row>
    <row r="132" spans="1:27" x14ac:dyDescent="0.35">
      <c r="A132" s="2">
        <v>130</v>
      </c>
      <c r="B132" s="2">
        <f t="shared" ref="B132:B146" si="33">B131+0.5</f>
        <v>62.5</v>
      </c>
      <c r="C132" s="2">
        <v>1011.4515726132221</v>
      </c>
      <c r="D132" s="2">
        <v>514.33269904187</v>
      </c>
      <c r="E132" s="2">
        <v>960.38651548604435</v>
      </c>
      <c r="F132" s="2">
        <v>499.47603706813311</v>
      </c>
      <c r="G132" s="2">
        <v>135.12643678160919</v>
      </c>
      <c r="H132" s="2">
        <v>156.97727272727272</v>
      </c>
      <c r="I132" s="2">
        <v>238.88043478260869</v>
      </c>
      <c r="J132" s="2">
        <v>182.61818181818182</v>
      </c>
      <c r="O132" s="2">
        <f t="shared" si="32"/>
        <v>64.230543994083988</v>
      </c>
      <c r="P132" s="2">
        <f t="shared" si="20"/>
        <v>70.895892787525199</v>
      </c>
      <c r="Q132" s="2">
        <f t="shared" si="21"/>
        <v>92.746728733188732</v>
      </c>
      <c r="R132" s="2">
        <f t="shared" si="22"/>
        <v>174.64989078852471</v>
      </c>
      <c r="S132" s="2">
        <f t="shared" si="23"/>
        <v>118.38763782409784</v>
      </c>
      <c r="T132" s="1">
        <f t="shared" si="28"/>
        <v>36464.075888390878</v>
      </c>
      <c r="U132" s="1">
        <f t="shared" si="29"/>
        <v>46324.768518686258</v>
      </c>
      <c r="V132" s="1">
        <f t="shared" si="30"/>
        <v>89828.149716629749</v>
      </c>
      <c r="W132" s="1">
        <f t="shared" si="31"/>
        <v>59131.78817823781</v>
      </c>
      <c r="X132" s="2">
        <f t="shared" si="24"/>
        <v>0.51656757342355297</v>
      </c>
      <c r="Y132" s="2">
        <f t="shared" si="25"/>
        <v>0.62157616169456598</v>
      </c>
      <c r="Z132" s="2">
        <f t="shared" si="26"/>
        <v>1.2725486165143765</v>
      </c>
      <c r="AA132" s="2">
        <f t="shared" si="27"/>
        <v>0.79341810235142685</v>
      </c>
    </row>
    <row r="133" spans="1:27" x14ac:dyDescent="0.35">
      <c r="A133" s="2">
        <v>131</v>
      </c>
      <c r="B133" s="2">
        <f t="shared" si="33"/>
        <v>63</v>
      </c>
      <c r="C133" s="2">
        <v>1008.9166445381289</v>
      </c>
      <c r="D133" s="2">
        <v>514.5952739639655</v>
      </c>
      <c r="E133" s="2">
        <v>966.54058786111989</v>
      </c>
      <c r="F133" s="2">
        <v>501.11450069216721</v>
      </c>
      <c r="G133" s="2">
        <v>106.47126436781609</v>
      </c>
      <c r="H133" s="2">
        <v>156.97701149425288</v>
      </c>
      <c r="I133" s="2">
        <v>226.39603960396039</v>
      </c>
      <c r="J133" s="2">
        <v>198.34615384615384</v>
      </c>
      <c r="O133" s="2">
        <f t="shared" si="32"/>
        <v>64.230543994083988</v>
      </c>
      <c r="P133" s="2">
        <f t="shared" si="20"/>
        <v>42.240720373732103</v>
      </c>
      <c r="Q133" s="2">
        <f t="shared" si="21"/>
        <v>92.74646750016889</v>
      </c>
      <c r="R133" s="2">
        <f t="shared" si="22"/>
        <v>162.16549560987642</v>
      </c>
      <c r="S133" s="2">
        <f t="shared" si="23"/>
        <v>134.11560985206984</v>
      </c>
      <c r="T133" s="1">
        <f t="shared" si="28"/>
        <v>21736.87507315593</v>
      </c>
      <c r="U133" s="1">
        <f t="shared" si="29"/>
        <v>46476.599752309448</v>
      </c>
      <c r="V133" s="1">
        <f t="shared" si="30"/>
        <v>83449.597640866603</v>
      </c>
      <c r="W133" s="1">
        <f t="shared" si="31"/>
        <v>67207.276866045475</v>
      </c>
      <c r="X133" s="2">
        <f t="shared" si="24"/>
        <v>0.30793498907580785</v>
      </c>
      <c r="Y133" s="2">
        <f t="shared" si="25"/>
        <v>0.62361340178099589</v>
      </c>
      <c r="Z133" s="2">
        <f t="shared" si="26"/>
        <v>1.1821869910664173</v>
      </c>
      <c r="AA133" s="2">
        <f t="shared" si="27"/>
        <v>0.90177333914771263</v>
      </c>
    </row>
    <row r="134" spans="1:27" x14ac:dyDescent="0.35">
      <c r="A134" s="2">
        <v>132</v>
      </c>
      <c r="B134" s="2">
        <f t="shared" si="33"/>
        <v>63.5</v>
      </c>
      <c r="C134" s="2">
        <v>1012.2914584212349</v>
      </c>
      <c r="D134" s="2">
        <v>514.22232804836403</v>
      </c>
      <c r="E134" s="2">
        <v>970.51095713536222</v>
      </c>
      <c r="F134" s="2">
        <v>501.8907638304446</v>
      </c>
      <c r="G134" s="2">
        <v>120.14942528735632</v>
      </c>
      <c r="H134" s="2">
        <v>138.8111111111111</v>
      </c>
      <c r="I134" s="2">
        <v>221.59405940594058</v>
      </c>
      <c r="J134" s="2">
        <v>157.72727272727272</v>
      </c>
      <c r="O134" s="2">
        <f t="shared" si="32"/>
        <v>64.230543994083988</v>
      </c>
      <c r="P134" s="2">
        <f t="shared" si="20"/>
        <v>55.918881293272335</v>
      </c>
      <c r="Q134" s="2">
        <f t="shared" si="21"/>
        <v>74.580567117027115</v>
      </c>
      <c r="R134" s="2">
        <f t="shared" si="22"/>
        <v>157.36351541185661</v>
      </c>
      <c r="S134" s="2">
        <f t="shared" si="23"/>
        <v>93.496728733188732</v>
      </c>
      <c r="T134" s="1">
        <f t="shared" si="28"/>
        <v>28754.737320486613</v>
      </c>
      <c r="U134" s="1">
        <f t="shared" si="29"/>
        <v>37431.297797272477</v>
      </c>
      <c r="V134" s="1">
        <f t="shared" si="30"/>
        <v>80919.833244959518</v>
      </c>
      <c r="W134" s="1">
        <f t="shared" si="31"/>
        <v>46925.144599547966</v>
      </c>
      <c r="X134" s="2">
        <f t="shared" si="24"/>
        <v>0.40735338878571337</v>
      </c>
      <c r="Y134" s="2">
        <f t="shared" si="25"/>
        <v>0.50224541117112764</v>
      </c>
      <c r="Z134" s="2">
        <f t="shared" si="26"/>
        <v>1.1463491363151588</v>
      </c>
      <c r="AA134" s="2">
        <f t="shared" si="27"/>
        <v>0.62963188375963608</v>
      </c>
    </row>
    <row r="135" spans="1:27" x14ac:dyDescent="0.35">
      <c r="A135" s="2">
        <v>133</v>
      </c>
      <c r="B135" s="2">
        <f t="shared" si="33"/>
        <v>64</v>
      </c>
      <c r="C135" s="2">
        <v>1004.6714035449006</v>
      </c>
      <c r="D135" s="2">
        <v>511.20627489486651</v>
      </c>
      <c r="E135" s="2">
        <v>963.4253750459452</v>
      </c>
      <c r="F135" s="2">
        <v>497.3122797185834</v>
      </c>
      <c r="G135" s="2">
        <v>153.28735632183907</v>
      </c>
      <c r="H135" s="2">
        <v>148.17045454545453</v>
      </c>
      <c r="I135" s="2">
        <v>199.48214285714286</v>
      </c>
      <c r="J135" s="2">
        <v>192.2741935483871</v>
      </c>
      <c r="O135" s="2">
        <f t="shared" si="32"/>
        <v>64.230543994083988</v>
      </c>
      <c r="P135" s="2">
        <f t="shared" si="20"/>
        <v>89.056812327755082</v>
      </c>
      <c r="Q135" s="2">
        <f t="shared" si="21"/>
        <v>83.939910551370545</v>
      </c>
      <c r="R135" s="2">
        <f t="shared" si="22"/>
        <v>135.25159886305886</v>
      </c>
      <c r="S135" s="2">
        <f t="shared" si="23"/>
        <v>128.0436495543031</v>
      </c>
      <c r="T135" s="1">
        <f t="shared" si="28"/>
        <v>45526.401284082902</v>
      </c>
      <c r="U135" s="1">
        <f t="shared" si="29"/>
        <v>41744.348275676057</v>
      </c>
      <c r="V135" s="1">
        <f t="shared" si="30"/>
        <v>69141.466028359078</v>
      </c>
      <c r="W135" s="1">
        <f t="shared" si="31"/>
        <v>63677.67926333785</v>
      </c>
      <c r="X135" s="2">
        <f t="shared" si="24"/>
        <v>0.64494881784493319</v>
      </c>
      <c r="Y135" s="2">
        <f t="shared" si="25"/>
        <v>0.56011703033485005</v>
      </c>
      <c r="Z135" s="2">
        <f t="shared" si="26"/>
        <v>0.9794911418717045</v>
      </c>
      <c r="AA135" s="2">
        <f t="shared" si="27"/>
        <v>0.85441392861266863</v>
      </c>
    </row>
    <row r="136" spans="1:27" x14ac:dyDescent="0.35">
      <c r="A136" s="2">
        <v>134</v>
      </c>
      <c r="B136" s="2">
        <f t="shared" si="33"/>
        <v>64.5</v>
      </c>
      <c r="C136" s="2">
        <v>1017.1475254566543</v>
      </c>
      <c r="D136" s="2">
        <v>516.49843303215414</v>
      </c>
      <c r="E136" s="2">
        <v>967.22776715858492</v>
      </c>
      <c r="F136" s="2">
        <v>500.66069850393757</v>
      </c>
      <c r="G136" s="2">
        <v>147.2183908045977</v>
      </c>
      <c r="H136" s="2">
        <v>148.59770114942529</v>
      </c>
      <c r="I136" s="2">
        <v>199.75</v>
      </c>
      <c r="J136" s="2">
        <v>264.15714285714284</v>
      </c>
      <c r="O136" s="2">
        <f t="shared" si="32"/>
        <v>64.230543994083988</v>
      </c>
      <c r="P136" s="2">
        <f t="shared" si="20"/>
        <v>82.987846810513716</v>
      </c>
      <c r="Q136" s="2">
        <f t="shared" si="21"/>
        <v>84.367157155341303</v>
      </c>
      <c r="R136" s="2">
        <f t="shared" si="22"/>
        <v>135.51945600591603</v>
      </c>
      <c r="S136" s="2">
        <f t="shared" si="23"/>
        <v>199.92659886305887</v>
      </c>
      <c r="T136" s="1">
        <f t="shared" si="28"/>
        <v>42863.092838342782</v>
      </c>
      <c r="U136" s="1">
        <f t="shared" si="29"/>
        <v>42239.31983218465</v>
      </c>
      <c r="V136" s="1">
        <f t="shared" si="30"/>
        <v>69995.586672425576</v>
      </c>
      <c r="W136" s="1">
        <f t="shared" si="31"/>
        <v>100095.39063629559</v>
      </c>
      <c r="X136" s="2">
        <f t="shared" si="24"/>
        <v>0.60721911408648865</v>
      </c>
      <c r="Y136" s="2">
        <f t="shared" si="25"/>
        <v>0.56675845629510047</v>
      </c>
      <c r="Z136" s="2">
        <f t="shared" si="26"/>
        <v>0.99159102422898271</v>
      </c>
      <c r="AA136" s="2">
        <f t="shared" si="27"/>
        <v>1.3430592468029292</v>
      </c>
    </row>
    <row r="137" spans="1:27" x14ac:dyDescent="0.35">
      <c r="A137" s="2">
        <v>135</v>
      </c>
      <c r="B137" s="2">
        <f t="shared" si="33"/>
        <v>65</v>
      </c>
      <c r="C137" s="2">
        <v>1022.5075239768813</v>
      </c>
      <c r="D137" s="2">
        <v>519.45576132062217</v>
      </c>
      <c r="E137" s="2">
        <v>974.80201008175482</v>
      </c>
      <c r="F137" s="2">
        <v>503.1672370492779</v>
      </c>
      <c r="G137" s="2">
        <v>122.64367816091954</v>
      </c>
      <c r="H137" s="2">
        <v>135.40860215053763</v>
      </c>
      <c r="I137" s="2">
        <v>182.75555555555556</v>
      </c>
      <c r="J137" s="2">
        <v>255.40298507462686</v>
      </c>
      <c r="O137" s="2">
        <f t="shared" si="32"/>
        <v>64.230543994083988</v>
      </c>
      <c r="P137" s="2">
        <f t="shared" si="20"/>
        <v>58.413134166835547</v>
      </c>
      <c r="Q137" s="2">
        <f t="shared" si="21"/>
        <v>71.178058156453645</v>
      </c>
      <c r="R137" s="2">
        <f t="shared" si="22"/>
        <v>118.52501156147157</v>
      </c>
      <c r="S137" s="2">
        <f t="shared" si="23"/>
        <v>191.17244108054285</v>
      </c>
      <c r="T137" s="1">
        <f t="shared" si="28"/>
        <v>30343.039079757207</v>
      </c>
      <c r="U137" s="1">
        <f t="shared" si="29"/>
        <v>35814.466861115601</v>
      </c>
      <c r="V137" s="1">
        <f t="shared" si="30"/>
        <v>61568.500116199764</v>
      </c>
      <c r="W137" s="1">
        <f t="shared" si="31"/>
        <v>96191.708978462615</v>
      </c>
      <c r="X137" s="2">
        <f t="shared" si="24"/>
        <v>0.42985403265673999</v>
      </c>
      <c r="Y137" s="2">
        <f t="shared" si="25"/>
        <v>0.48055110811163071</v>
      </c>
      <c r="Z137" s="2">
        <f t="shared" si="26"/>
        <v>0.87220887762792942</v>
      </c>
      <c r="AA137" s="2">
        <f t="shared" si="27"/>
        <v>1.2906804537955872</v>
      </c>
    </row>
    <row r="138" spans="1:27" x14ac:dyDescent="0.35">
      <c r="A138" s="2">
        <v>136</v>
      </c>
      <c r="B138" s="2">
        <f t="shared" si="33"/>
        <v>65.5</v>
      </c>
      <c r="C138" s="2">
        <v>1010.1688379246207</v>
      </c>
      <c r="D138" s="2">
        <v>515.81254754079748</v>
      </c>
      <c r="E138" s="2">
        <v>965.27312382357331</v>
      </c>
      <c r="F138" s="2">
        <v>499.89942652144714</v>
      </c>
      <c r="G138" s="2">
        <v>133.54022988505747</v>
      </c>
      <c r="H138" s="2">
        <v>125.41379310344827</v>
      </c>
      <c r="I138" s="2">
        <v>150.07865168539325</v>
      </c>
      <c r="J138" s="2">
        <v>223.32203389830508</v>
      </c>
      <c r="O138" s="2">
        <f t="shared" si="32"/>
        <v>64.230543994083988</v>
      </c>
      <c r="P138" s="2">
        <f t="shared" si="20"/>
        <v>69.309685890973483</v>
      </c>
      <c r="Q138" s="2">
        <f t="shared" si="21"/>
        <v>61.183249109364283</v>
      </c>
      <c r="R138" s="2">
        <f t="shared" si="22"/>
        <v>85.848107691309266</v>
      </c>
      <c r="S138" s="2">
        <f t="shared" si="23"/>
        <v>159.09148990422108</v>
      </c>
      <c r="T138" s="1">
        <f t="shared" si="28"/>
        <v>35750.805648675501</v>
      </c>
      <c r="U138" s="1">
        <f t="shared" si="29"/>
        <v>30585.471142490045</v>
      </c>
      <c r="V138" s="1">
        <f t="shared" si="30"/>
        <v>44281.531129810966</v>
      </c>
      <c r="W138" s="1">
        <f t="shared" si="31"/>
        <v>79529.74456756271</v>
      </c>
      <c r="X138" s="2">
        <f t="shared" si="24"/>
        <v>0.50646304539292997</v>
      </c>
      <c r="Y138" s="2">
        <f t="shared" si="25"/>
        <v>0.41038952517809624</v>
      </c>
      <c r="Z138" s="2">
        <f t="shared" si="26"/>
        <v>0.62731339067030978</v>
      </c>
      <c r="AA138" s="2">
        <f t="shared" si="27"/>
        <v>1.0671136618613546</v>
      </c>
    </row>
    <row r="139" spans="1:27" x14ac:dyDescent="0.35">
      <c r="A139" s="2">
        <v>137</v>
      </c>
      <c r="B139" s="2">
        <f t="shared" si="33"/>
        <v>66</v>
      </c>
      <c r="C139" s="2">
        <v>1014.9027397516019</v>
      </c>
      <c r="D139" s="2">
        <v>514.72809742385755</v>
      </c>
      <c r="E139" s="2">
        <v>971.19813643282725</v>
      </c>
      <c r="F139" s="2">
        <v>502.82900982655775</v>
      </c>
      <c r="G139" s="2">
        <v>123.06896551724138</v>
      </c>
      <c r="H139" s="2">
        <v>148.6021505376344</v>
      </c>
      <c r="I139" s="2">
        <v>183.95402298850576</v>
      </c>
      <c r="J139" s="2">
        <v>245.16949152542372</v>
      </c>
      <c r="O139" s="2">
        <f t="shared" si="32"/>
        <v>64.230543994083988</v>
      </c>
      <c r="P139" s="2">
        <f t="shared" si="20"/>
        <v>58.838421523157393</v>
      </c>
      <c r="Q139" s="2">
        <f t="shared" si="21"/>
        <v>84.371606543550413</v>
      </c>
      <c r="R139" s="2">
        <f t="shared" si="22"/>
        <v>119.72347899442177</v>
      </c>
      <c r="S139" s="2">
        <f t="shared" si="23"/>
        <v>180.93894753133975</v>
      </c>
      <c r="T139" s="1">
        <f t="shared" si="28"/>
        <v>30285.788766037756</v>
      </c>
      <c r="U139" s="1">
        <f t="shared" si="29"/>
        <v>42424.491375769372</v>
      </c>
      <c r="V139" s="1">
        <f t="shared" si="30"/>
        <v>61625.038559763889</v>
      </c>
      <c r="W139" s="1">
        <f t="shared" si="31"/>
        <v>90981.351826243059</v>
      </c>
      <c r="X139" s="2">
        <f t="shared" si="24"/>
        <v>0.42904299727697848</v>
      </c>
      <c r="Y139" s="2">
        <f t="shared" si="25"/>
        <v>0.56924304976414331</v>
      </c>
      <c r="Z139" s="2">
        <f t="shared" si="26"/>
        <v>0.87300982831392671</v>
      </c>
      <c r="AA139" s="2">
        <f t="shared" si="27"/>
        <v>1.2207689592906967</v>
      </c>
    </row>
    <row r="140" spans="1:27" x14ac:dyDescent="0.35">
      <c r="A140" s="2">
        <v>138</v>
      </c>
      <c r="B140" s="2">
        <f t="shared" si="33"/>
        <v>66.5</v>
      </c>
      <c r="C140" s="2">
        <v>1024.6606857756051</v>
      </c>
      <c r="D140" s="2">
        <v>518.37100127878546</v>
      </c>
      <c r="E140" s="2">
        <v>959.43973512064815</v>
      </c>
      <c r="F140" s="2">
        <v>499.32236433574144</v>
      </c>
      <c r="G140" s="2">
        <v>153.60919540229884</v>
      </c>
      <c r="H140" s="2">
        <v>149.06896551724137</v>
      </c>
      <c r="I140" s="2">
        <v>170.40229885057471</v>
      </c>
      <c r="J140" s="2">
        <v>210.53225806451613</v>
      </c>
      <c r="O140" s="2">
        <f t="shared" si="32"/>
        <v>64.230543994083988</v>
      </c>
      <c r="P140" s="2">
        <f t="shared" si="20"/>
        <v>89.37865140821485</v>
      </c>
      <c r="Q140" s="2">
        <f t="shared" si="21"/>
        <v>84.838421523157379</v>
      </c>
      <c r="R140" s="2">
        <f t="shared" si="22"/>
        <v>106.17175485649072</v>
      </c>
      <c r="S140" s="2">
        <f t="shared" si="23"/>
        <v>146.30171407043213</v>
      </c>
      <c r="T140" s="1">
        <f t="shared" si="28"/>
        <v>46331.301023423861</v>
      </c>
      <c r="U140" s="1">
        <f t="shared" si="29"/>
        <v>42361.721221455198</v>
      </c>
      <c r="V140" s="1">
        <f t="shared" si="30"/>
        <v>55036.358872484845</v>
      </c>
      <c r="W140" s="1">
        <f t="shared" si="31"/>
        <v>73051.717776019781</v>
      </c>
      <c r="X140" s="2">
        <f t="shared" si="24"/>
        <v>0.65635141327812729</v>
      </c>
      <c r="Y140" s="2">
        <f t="shared" si="25"/>
        <v>0.56840081281757682</v>
      </c>
      <c r="Z140" s="2">
        <f t="shared" si="26"/>
        <v>0.77967143442345199</v>
      </c>
      <c r="AA140" s="2">
        <f t="shared" si="27"/>
        <v>0.98019283835378335</v>
      </c>
    </row>
    <row r="141" spans="1:27" x14ac:dyDescent="0.35">
      <c r="A141" s="2">
        <v>139</v>
      </c>
      <c r="B141" s="2">
        <f t="shared" si="33"/>
        <v>67</v>
      </c>
      <c r="C141" s="2">
        <v>1016.8573830866135</v>
      </c>
      <c r="D141" s="2">
        <v>516.84132128314741</v>
      </c>
      <c r="E141" s="2">
        <v>963.13523267590438</v>
      </c>
      <c r="F141" s="2">
        <v>502.35346679446138</v>
      </c>
      <c r="G141" s="2">
        <v>111.71264367816092</v>
      </c>
      <c r="H141" s="2">
        <v>150.70114942528735</v>
      </c>
      <c r="I141" s="2">
        <v>182.51219512195121</v>
      </c>
      <c r="J141" s="2">
        <v>209.91891891891891</v>
      </c>
      <c r="O141" s="2">
        <f t="shared" si="32"/>
        <v>64.230543994083988</v>
      </c>
      <c r="P141" s="2">
        <f t="shared" si="20"/>
        <v>47.482099684076928</v>
      </c>
      <c r="Q141" s="2">
        <f t="shared" si="21"/>
        <v>86.470605431203367</v>
      </c>
      <c r="R141" s="2">
        <f t="shared" si="22"/>
        <v>118.28165112786722</v>
      </c>
      <c r="S141" s="2">
        <f t="shared" si="23"/>
        <v>145.68837492483493</v>
      </c>
      <c r="T141" s="1">
        <f t="shared" si="28"/>
        <v>24540.711138016435</v>
      </c>
      <c r="U141" s="1">
        <f t="shared" si="29"/>
        <v>43438.808414180996</v>
      </c>
      <c r="V141" s="1">
        <f t="shared" si="30"/>
        <v>61132.844852479175</v>
      </c>
      <c r="W141" s="1">
        <f t="shared" si="31"/>
        <v>73187.060215142104</v>
      </c>
      <c r="X141" s="2">
        <f t="shared" si="24"/>
        <v>0.34765547443064321</v>
      </c>
      <c r="Y141" s="2">
        <f t="shared" si="25"/>
        <v>0.58285294597383475</v>
      </c>
      <c r="Z141" s="2">
        <f t="shared" si="26"/>
        <v>0.86603717638646194</v>
      </c>
      <c r="AA141" s="2">
        <f t="shared" si="27"/>
        <v>0.98200883520631166</v>
      </c>
    </row>
    <row r="142" spans="1:27" x14ac:dyDescent="0.35">
      <c r="A142" s="2">
        <v>140</v>
      </c>
      <c r="B142" s="2">
        <f t="shared" si="33"/>
        <v>67.5</v>
      </c>
      <c r="C142" s="2">
        <v>1016.8268417845039</v>
      </c>
      <c r="D142" s="2">
        <v>515.79521589941044</v>
      </c>
      <c r="E142" s="2">
        <v>956.69101793078812</v>
      </c>
      <c r="F142" s="2">
        <v>499.95166412945991</v>
      </c>
      <c r="G142" s="2">
        <v>91.47126436781609</v>
      </c>
      <c r="H142" s="2">
        <v>126.03448275862068</v>
      </c>
      <c r="I142" s="2">
        <v>164.4470588235294</v>
      </c>
      <c r="J142" s="2">
        <v>253.93589743589743</v>
      </c>
      <c r="O142" s="2">
        <f t="shared" si="32"/>
        <v>64.230543994083988</v>
      </c>
      <c r="P142" s="2">
        <f t="shared" ref="P142:P205" si="34">G142-$O142</f>
        <v>27.240720373732103</v>
      </c>
      <c r="Q142" s="2">
        <f t="shared" ref="Q142:Q205" si="35">H142-$O142</f>
        <v>61.803938764536696</v>
      </c>
      <c r="R142" s="2">
        <f t="shared" ref="R142:R205" si="36">I142-$O142</f>
        <v>100.21651482944542</v>
      </c>
      <c r="S142" s="2">
        <f t="shared" ref="S142:S205" si="37">J142-$O142</f>
        <v>189.70535344181343</v>
      </c>
      <c r="T142" s="1">
        <f t="shared" si="28"/>
        <v>14050.633246424619</v>
      </c>
      <c r="U142" s="1">
        <f t="shared" si="29"/>
        <v>30898.982035085359</v>
      </c>
      <c r="V142" s="1">
        <f t="shared" si="30"/>
        <v>51691.198903140263</v>
      </c>
      <c r="W142" s="1">
        <f t="shared" si="31"/>
        <v>94843.507147501994</v>
      </c>
      <c r="X142" s="2">
        <f t="shared" ref="X142:X205" si="38">T142/X$3</f>
        <v>0.19904800394189165</v>
      </c>
      <c r="Y142" s="2">
        <f t="shared" ref="Y142:Y205" si="39">U142/Y$3</f>
        <v>0.41459614948513895</v>
      </c>
      <c r="Z142" s="2">
        <f t="shared" ref="Z142:Z205" si="40">V142/Z$3</f>
        <v>0.73228229522335275</v>
      </c>
      <c r="AA142" s="2">
        <f t="shared" ref="AA142:AA205" si="41">W142/AA$3</f>
        <v>1.2725905605036205</v>
      </c>
    </row>
    <row r="143" spans="1:27" x14ac:dyDescent="0.35">
      <c r="A143" s="2">
        <v>141</v>
      </c>
      <c r="B143" s="2">
        <f t="shared" si="33"/>
        <v>68</v>
      </c>
      <c r="C143" s="2">
        <v>1018.0332232178314</v>
      </c>
      <c r="D143" s="2">
        <v>517.3551876961352</v>
      </c>
      <c r="E143" s="2">
        <v>970.69420494801955</v>
      </c>
      <c r="F143" s="2">
        <v>507.97632972075866</v>
      </c>
      <c r="G143" s="2">
        <v>119.60919540229885</v>
      </c>
      <c r="H143" s="2">
        <v>140.27956989247312</v>
      </c>
      <c r="I143" s="2">
        <v>230.22727272727272</v>
      </c>
      <c r="J143" s="2">
        <v>170.03614457831324</v>
      </c>
      <c r="O143" s="2">
        <f t="shared" si="32"/>
        <v>64.230543994083988</v>
      </c>
      <c r="P143" s="2">
        <f t="shared" si="34"/>
        <v>55.378651408214864</v>
      </c>
      <c r="Q143" s="2">
        <f t="shared" si="35"/>
        <v>76.049025898389132</v>
      </c>
      <c r="R143" s="2">
        <f t="shared" si="36"/>
        <v>165.99672873318872</v>
      </c>
      <c r="S143" s="2">
        <f t="shared" si="37"/>
        <v>105.80560058422925</v>
      </c>
      <c r="T143" s="1">
        <f t="shared" ref="T143:T206" si="42">P143*$D143</f>
        <v>28650.432593655842</v>
      </c>
      <c r="U143" s="1">
        <f t="shared" ref="U143:U206" si="43">Q143*$F143</f>
        <v>38631.105054702632</v>
      </c>
      <c r="V143" s="1">
        <f t="shared" ref="V143:V206" si="44">R143*$D143</f>
        <v>85879.268750703282</v>
      </c>
      <c r="W143" s="1">
        <f t="shared" ref="W143:W206" si="45">S143*$F143</f>
        <v>53746.740648677333</v>
      </c>
      <c r="X143" s="2">
        <f t="shared" si="38"/>
        <v>0.40587575804030535</v>
      </c>
      <c r="Y143" s="2">
        <f t="shared" si="39"/>
        <v>0.5183441767709146</v>
      </c>
      <c r="Z143" s="2">
        <f t="shared" si="40"/>
        <v>1.2166068763602944</v>
      </c>
      <c r="AA143" s="2">
        <f t="shared" si="41"/>
        <v>0.72116264849812106</v>
      </c>
    </row>
    <row r="144" spans="1:27" x14ac:dyDescent="0.35">
      <c r="A144" s="2">
        <v>142</v>
      </c>
      <c r="B144" s="2">
        <f t="shared" si="33"/>
        <v>68.5</v>
      </c>
      <c r="C144" s="2">
        <v>1016.0174972786007</v>
      </c>
      <c r="D144" s="2">
        <v>517.57488722665607</v>
      </c>
      <c r="E144" s="2">
        <v>965.88394986576441</v>
      </c>
      <c r="F144" s="2">
        <v>505.15862707838954</v>
      </c>
      <c r="G144" s="2">
        <v>131.2183908045977</v>
      </c>
      <c r="H144" s="2">
        <v>155.13978494623655</v>
      </c>
      <c r="I144" s="2">
        <v>170.49473684210525</v>
      </c>
      <c r="J144" s="2">
        <v>214.11827956989248</v>
      </c>
      <c r="O144" s="2">
        <f t="shared" si="32"/>
        <v>64.230543994083988</v>
      </c>
      <c r="P144" s="2">
        <f t="shared" si="34"/>
        <v>66.987846810513716</v>
      </c>
      <c r="Q144" s="2">
        <f t="shared" si="35"/>
        <v>90.909240952152558</v>
      </c>
      <c r="R144" s="2">
        <f t="shared" si="36"/>
        <v>106.26419284802127</v>
      </c>
      <c r="S144" s="2">
        <f t="shared" si="37"/>
        <v>149.88773557580851</v>
      </c>
      <c r="T144" s="1">
        <f t="shared" si="42"/>
        <v>34671.227258508152</v>
      </c>
      <c r="U144" s="1">
        <f t="shared" si="43"/>
        <v>45923.58734812789</v>
      </c>
      <c r="V144" s="1">
        <f t="shared" si="44"/>
        <v>54999.67762954624</v>
      </c>
      <c r="W144" s="1">
        <f t="shared" si="45"/>
        <v>75717.082719364116</v>
      </c>
      <c r="X144" s="2">
        <f t="shared" si="38"/>
        <v>0.49116922056006757</v>
      </c>
      <c r="Y144" s="2">
        <f t="shared" si="39"/>
        <v>0.61619319573243247</v>
      </c>
      <c r="Z144" s="2">
        <f t="shared" si="40"/>
        <v>0.7791517903575238</v>
      </c>
      <c r="AA144" s="2">
        <f t="shared" si="41"/>
        <v>1.0159561538322179</v>
      </c>
    </row>
    <row r="145" spans="1:27" x14ac:dyDescent="0.35">
      <c r="A145" s="2">
        <v>143</v>
      </c>
      <c r="B145" s="2">
        <f t="shared" si="33"/>
        <v>69</v>
      </c>
      <c r="C145" s="2">
        <v>1017.8041634520097</v>
      </c>
      <c r="D145" s="2">
        <v>518.06968559757684</v>
      </c>
      <c r="E145" s="2">
        <v>974.69511552437132</v>
      </c>
      <c r="F145" s="2">
        <v>506.59549314339142</v>
      </c>
      <c r="G145" s="2">
        <v>122</v>
      </c>
      <c r="H145" s="2">
        <v>141.07526881720429</v>
      </c>
      <c r="I145" s="2">
        <v>200.88541666666666</v>
      </c>
      <c r="J145" s="2">
        <v>188.53846153846155</v>
      </c>
      <c r="O145" s="2">
        <f t="shared" si="32"/>
        <v>64.230543994083988</v>
      </c>
      <c r="P145" s="2">
        <f t="shared" si="34"/>
        <v>57.769456005916012</v>
      </c>
      <c r="Q145" s="2">
        <f t="shared" si="35"/>
        <v>76.844724823120302</v>
      </c>
      <c r="R145" s="2">
        <f t="shared" si="36"/>
        <v>136.65487267258266</v>
      </c>
      <c r="S145" s="2">
        <f t="shared" si="37"/>
        <v>124.30791754437756</v>
      </c>
      <c r="T145" s="1">
        <f t="shared" si="42"/>
        <v>29928.603910127957</v>
      </c>
      <c r="U145" s="1">
        <f t="shared" si="43"/>
        <v>38929.191267236842</v>
      </c>
      <c r="V145" s="1">
        <f t="shared" si="44"/>
        <v>70796.746920861784</v>
      </c>
      <c r="W145" s="1">
        <f t="shared" si="45"/>
        <v>62973.830790021988</v>
      </c>
      <c r="X145" s="2">
        <f t="shared" si="38"/>
        <v>0.42398294543730713</v>
      </c>
      <c r="Y145" s="2">
        <f t="shared" si="39"/>
        <v>0.52234383591149602</v>
      </c>
      <c r="Z145" s="2">
        <f t="shared" si="40"/>
        <v>1.0029406442419737</v>
      </c>
      <c r="AA145" s="2">
        <f t="shared" si="41"/>
        <v>0.84496983538893711</v>
      </c>
    </row>
    <row r="146" spans="1:27" x14ac:dyDescent="0.35">
      <c r="A146" s="2">
        <v>144</v>
      </c>
      <c r="B146" s="2">
        <f t="shared" si="33"/>
        <v>69.5</v>
      </c>
      <c r="C146" s="2">
        <v>1015.3150473300809</v>
      </c>
      <c r="D146" s="2">
        <v>517.92495891595411</v>
      </c>
      <c r="E146" s="2">
        <v>960.20326767338702</v>
      </c>
      <c r="F146" s="2">
        <v>500.9506437441168</v>
      </c>
      <c r="G146" s="2">
        <v>117.28735632183908</v>
      </c>
      <c r="H146" s="2">
        <v>172.22988505747125</v>
      </c>
      <c r="I146" s="2">
        <v>188.36956521739131</v>
      </c>
      <c r="J146" s="2">
        <v>231.87951807228916</v>
      </c>
      <c r="O146" s="2">
        <f t="shared" si="32"/>
        <v>64.230543994083988</v>
      </c>
      <c r="P146" s="2">
        <f t="shared" si="34"/>
        <v>53.056812327755097</v>
      </c>
      <c r="Q146" s="2">
        <f t="shared" si="35"/>
        <v>107.99934106338726</v>
      </c>
      <c r="R146" s="2">
        <f t="shared" si="36"/>
        <v>124.13902122330732</v>
      </c>
      <c r="S146" s="2">
        <f t="shared" si="37"/>
        <v>167.64897407820519</v>
      </c>
      <c r="T146" s="1">
        <f t="shared" si="42"/>
        <v>27479.447345064047</v>
      </c>
      <c r="U146" s="1">
        <f t="shared" si="43"/>
        <v>54102.339429644278</v>
      </c>
      <c r="V146" s="1">
        <f t="shared" si="44"/>
        <v>64294.697466948201</v>
      </c>
      <c r="W146" s="1">
        <f t="shared" si="45"/>
        <v>83983.861487517643</v>
      </c>
      <c r="X146" s="2">
        <f t="shared" si="38"/>
        <v>0.38928701984682162</v>
      </c>
      <c r="Y146" s="2">
        <f t="shared" si="39"/>
        <v>0.72593399938544489</v>
      </c>
      <c r="Z146" s="2">
        <f t="shared" si="40"/>
        <v>0.91082949575247063</v>
      </c>
      <c r="AA146" s="2">
        <f t="shared" si="41"/>
        <v>1.1268780813581867</v>
      </c>
    </row>
    <row r="147" spans="1:27" x14ac:dyDescent="0.35">
      <c r="A147" s="2">
        <v>145</v>
      </c>
      <c r="B147" s="2">
        <f>B146+0.5</f>
        <v>70</v>
      </c>
      <c r="C147" s="2">
        <v>1032.7235895325277</v>
      </c>
      <c r="D147" s="2">
        <v>522.41874934742827</v>
      </c>
      <c r="E147" s="2">
        <v>972.70993088725027</v>
      </c>
      <c r="F147" s="2">
        <v>504.84776434686501</v>
      </c>
      <c r="G147" s="2">
        <v>133.7816091954023</v>
      </c>
      <c r="H147" s="2">
        <v>148.78494623655914</v>
      </c>
      <c r="I147" s="2">
        <v>210.22340425531914</v>
      </c>
      <c r="J147" s="2">
        <v>197.27058823529413</v>
      </c>
      <c r="O147" s="2">
        <f t="shared" si="32"/>
        <v>64.230543994083988</v>
      </c>
      <c r="P147" s="2">
        <f t="shared" si="34"/>
        <v>69.551065201318309</v>
      </c>
      <c r="Q147" s="2">
        <f t="shared" si="35"/>
        <v>84.554402242475149</v>
      </c>
      <c r="R147" s="2">
        <f t="shared" si="36"/>
        <v>145.99286026123514</v>
      </c>
      <c r="S147" s="2">
        <f t="shared" si="37"/>
        <v>133.04004424121013</v>
      </c>
      <c r="T147" s="1">
        <f t="shared" si="42"/>
        <v>36334.780498254149</v>
      </c>
      <c r="U147" s="1">
        <f t="shared" si="43"/>
        <v>42687.100937799129</v>
      </c>
      <c r="V147" s="1">
        <f t="shared" si="44"/>
        <v>76269.407471328319</v>
      </c>
      <c r="W147" s="1">
        <f t="shared" si="45"/>
        <v>67164.968903782938</v>
      </c>
      <c r="X147" s="2">
        <f t="shared" si="38"/>
        <v>0.51473591296567622</v>
      </c>
      <c r="Y147" s="2">
        <f t="shared" si="39"/>
        <v>0.57276669054660956</v>
      </c>
      <c r="Z147" s="2">
        <f t="shared" si="40"/>
        <v>1.080468976219402</v>
      </c>
      <c r="AA147" s="2">
        <f t="shared" si="41"/>
        <v>0.9012056596614858</v>
      </c>
    </row>
    <row r="148" spans="1:27" x14ac:dyDescent="0.35">
      <c r="A148" s="2">
        <v>146</v>
      </c>
      <c r="B148" s="2">
        <f t="shared" ref="B148:B211" si="46">B147+0.5</f>
        <v>70.5</v>
      </c>
      <c r="C148" s="2">
        <v>1025.0882640051389</v>
      </c>
      <c r="D148" s="2">
        <v>518.29046188973405</v>
      </c>
      <c r="E148" s="2">
        <v>967.96075840921424</v>
      </c>
      <c r="F148" s="2">
        <v>504.23987645088624</v>
      </c>
      <c r="G148" s="2">
        <v>128.81609195402299</v>
      </c>
      <c r="H148" s="2">
        <v>128.83870967741936</v>
      </c>
      <c r="I148" s="2">
        <v>179.31460674157304</v>
      </c>
      <c r="J148" s="2">
        <v>227.78823529411764</v>
      </c>
      <c r="O148" s="2">
        <f t="shared" si="32"/>
        <v>64.230543994083988</v>
      </c>
      <c r="P148" s="2">
        <f t="shared" si="34"/>
        <v>64.585547959939007</v>
      </c>
      <c r="Q148" s="2">
        <f t="shared" si="35"/>
        <v>64.608165683335372</v>
      </c>
      <c r="R148" s="2">
        <f t="shared" si="36"/>
        <v>115.08406274748906</v>
      </c>
      <c r="S148" s="2">
        <f t="shared" si="37"/>
        <v>163.55769130003364</v>
      </c>
      <c r="T148" s="1">
        <f t="shared" si="42"/>
        <v>33474.073483558357</v>
      </c>
      <c r="U148" s="1">
        <f t="shared" si="43"/>
        <v>32578.013481883416</v>
      </c>
      <c r="V148" s="1">
        <f t="shared" si="44"/>
        <v>59646.972037543237</v>
      </c>
      <c r="W148" s="1">
        <f t="shared" si="45"/>
        <v>82472.310053721158</v>
      </c>
      <c r="X148" s="2">
        <f t="shared" si="38"/>
        <v>0.47420976648166197</v>
      </c>
      <c r="Y148" s="2">
        <f t="shared" si="39"/>
        <v>0.43712504613022912</v>
      </c>
      <c r="Z148" s="2">
        <f t="shared" si="40"/>
        <v>0.84498759002708712</v>
      </c>
      <c r="AA148" s="2">
        <f t="shared" si="41"/>
        <v>1.1065963968842718</v>
      </c>
    </row>
    <row r="149" spans="1:27" x14ac:dyDescent="0.35">
      <c r="A149" s="2">
        <v>147</v>
      </c>
      <c r="B149" s="2">
        <f t="shared" si="46"/>
        <v>71</v>
      </c>
      <c r="C149" s="2">
        <v>1022.5380652789909</v>
      </c>
      <c r="D149" s="2">
        <v>518.85805024938179</v>
      </c>
      <c r="E149" s="2">
        <v>963.04360876957571</v>
      </c>
      <c r="F149" s="2">
        <v>500.52267066532119</v>
      </c>
      <c r="G149" s="2">
        <v>136.11627906976744</v>
      </c>
      <c r="H149" s="2">
        <v>163.2528735632184</v>
      </c>
      <c r="I149" s="2">
        <v>196.49514563106797</v>
      </c>
      <c r="J149" s="2">
        <v>230.97752808988764</v>
      </c>
      <c r="O149" s="2">
        <f t="shared" si="32"/>
        <v>64.230543994083988</v>
      </c>
      <c r="P149" s="2">
        <f t="shared" si="34"/>
        <v>71.885735075683456</v>
      </c>
      <c r="Q149" s="2">
        <f t="shared" si="35"/>
        <v>99.022329569134413</v>
      </c>
      <c r="R149" s="2">
        <f t="shared" si="36"/>
        <v>132.26460163698397</v>
      </c>
      <c r="S149" s="2">
        <f t="shared" si="37"/>
        <v>166.74698409580367</v>
      </c>
      <c r="T149" s="1">
        <f t="shared" si="42"/>
        <v>37298.492342112717</v>
      </c>
      <c r="U149" s="1">
        <f t="shared" si="43"/>
        <v>49562.92085144476</v>
      </c>
      <c r="V149" s="1">
        <f t="shared" si="44"/>
        <v>68626.553322376698</v>
      </c>
      <c r="W149" s="1">
        <f t="shared" si="45"/>
        <v>83460.645805019492</v>
      </c>
      <c r="X149" s="2">
        <f t="shared" si="38"/>
        <v>0.52838831677772646</v>
      </c>
      <c r="Y149" s="2">
        <f t="shared" si="39"/>
        <v>0.6650250198829547</v>
      </c>
      <c r="Z149" s="2">
        <f t="shared" si="40"/>
        <v>0.97219664172124398</v>
      </c>
      <c r="AA149" s="2">
        <f t="shared" si="41"/>
        <v>1.1198576815577124</v>
      </c>
    </row>
    <row r="150" spans="1:27" x14ac:dyDescent="0.35">
      <c r="A150" s="2">
        <v>148</v>
      </c>
      <c r="B150" s="2">
        <f t="shared" si="46"/>
        <v>71.5</v>
      </c>
      <c r="C150" s="2">
        <v>1027.8217105439442</v>
      </c>
      <c r="D150" s="2">
        <v>517.68285687114701</v>
      </c>
      <c r="E150" s="2">
        <v>966.83073023116071</v>
      </c>
      <c r="F150" s="2">
        <v>502.86545662640509</v>
      </c>
      <c r="G150" s="2">
        <v>135.49425287356323</v>
      </c>
      <c r="H150" s="2">
        <v>113.7741935483871</v>
      </c>
      <c r="I150" s="2">
        <v>212.96</v>
      </c>
      <c r="J150" s="2">
        <v>228.09890109890111</v>
      </c>
      <c r="O150" s="2">
        <f t="shared" si="32"/>
        <v>64.230543994083988</v>
      </c>
      <c r="P150" s="2">
        <f t="shared" si="34"/>
        <v>71.263708879479239</v>
      </c>
      <c r="Q150" s="2">
        <f t="shared" si="35"/>
        <v>49.543649554303116</v>
      </c>
      <c r="R150" s="2">
        <f t="shared" si="36"/>
        <v>148.72945600591601</v>
      </c>
      <c r="S150" s="2">
        <f t="shared" si="37"/>
        <v>163.86835710481711</v>
      </c>
      <c r="T150" s="1">
        <f t="shared" si="42"/>
        <v>36892.000403962542</v>
      </c>
      <c r="U150" s="1">
        <f t="shared" si="43"/>
        <v>24913.789956063229</v>
      </c>
      <c r="V150" s="1">
        <f t="shared" si="44"/>
        <v>76994.689686034166</v>
      </c>
      <c r="W150" s="1">
        <f t="shared" si="45"/>
        <v>82403.736222132662</v>
      </c>
      <c r="X150" s="2">
        <f t="shared" si="38"/>
        <v>0.52262975718199778</v>
      </c>
      <c r="Y150" s="2">
        <f t="shared" si="39"/>
        <v>0.33428808020719669</v>
      </c>
      <c r="Z150" s="2">
        <f t="shared" si="40"/>
        <v>1.090743671644143</v>
      </c>
      <c r="AA150" s="2">
        <f t="shared" si="41"/>
        <v>1.1056762873965305</v>
      </c>
    </row>
    <row r="151" spans="1:27" x14ac:dyDescent="0.35">
      <c r="A151" s="2">
        <v>149</v>
      </c>
      <c r="B151" s="2">
        <f t="shared" si="46"/>
        <v>72</v>
      </c>
      <c r="C151" s="2">
        <v>1032.4945297667061</v>
      </c>
      <c r="D151" s="2">
        <v>520.86351437077622</v>
      </c>
      <c r="E151" s="2">
        <v>971.42719619864886</v>
      </c>
      <c r="F151" s="2">
        <v>502.56179905945004</v>
      </c>
      <c r="G151" s="2">
        <v>155.42528735632183</v>
      </c>
      <c r="H151" s="2">
        <v>156.35632183908046</v>
      </c>
      <c r="I151" s="2">
        <v>245.62105263157895</v>
      </c>
      <c r="J151" s="2">
        <v>217.16470588235293</v>
      </c>
      <c r="O151" s="2">
        <f t="shared" si="32"/>
        <v>64.230543994083988</v>
      </c>
      <c r="P151" s="2">
        <f t="shared" si="34"/>
        <v>91.194743362237844</v>
      </c>
      <c r="Q151" s="2">
        <f t="shared" si="35"/>
        <v>92.125777844996477</v>
      </c>
      <c r="R151" s="2">
        <f t="shared" si="36"/>
        <v>181.39050863749497</v>
      </c>
      <c r="S151" s="2">
        <f t="shared" si="37"/>
        <v>152.93416188826893</v>
      </c>
      <c r="T151" s="1">
        <f t="shared" si="42"/>
        <v>47500.014519796219</v>
      </c>
      <c r="U151" s="1">
        <f t="shared" si="43"/>
        <v>46298.896653532654</v>
      </c>
      <c r="V151" s="1">
        <f t="shared" si="44"/>
        <v>94479.697802428273</v>
      </c>
      <c r="W151" s="1">
        <f t="shared" si="45"/>
        <v>76858.867536217615</v>
      </c>
      <c r="X151" s="2">
        <f t="shared" si="38"/>
        <v>0.67290796874099679</v>
      </c>
      <c r="Y151" s="2">
        <f t="shared" si="39"/>
        <v>0.62122901835953626</v>
      </c>
      <c r="Z151" s="2">
        <f t="shared" si="40"/>
        <v>1.3384446758221322</v>
      </c>
      <c r="AA151" s="2">
        <f t="shared" si="41"/>
        <v>1.0312763863263026</v>
      </c>
    </row>
    <row r="152" spans="1:27" x14ac:dyDescent="0.35">
      <c r="A152" s="2">
        <v>150</v>
      </c>
      <c r="B152" s="2">
        <f t="shared" si="46"/>
        <v>72.5</v>
      </c>
      <c r="C152" s="2">
        <v>1020.6445045481985</v>
      </c>
      <c r="D152" s="2">
        <v>516.86904368768501</v>
      </c>
      <c r="E152" s="2">
        <v>963.15050332695921</v>
      </c>
      <c r="F152" s="2">
        <v>499.62207548447259</v>
      </c>
      <c r="G152" s="2">
        <v>169.63218390804599</v>
      </c>
      <c r="H152" s="2">
        <v>148.93103448275863</v>
      </c>
      <c r="I152" s="2">
        <v>181.58426966292134</v>
      </c>
      <c r="J152" s="2">
        <v>214.03061224489795</v>
      </c>
      <c r="O152" s="2">
        <f t="shared" si="32"/>
        <v>64.230543994083988</v>
      </c>
      <c r="P152" s="2">
        <f t="shared" si="34"/>
        <v>105.401639913962</v>
      </c>
      <c r="Q152" s="2">
        <f t="shared" si="35"/>
        <v>84.700490488674646</v>
      </c>
      <c r="R152" s="2">
        <f t="shared" si="36"/>
        <v>117.35372566883736</v>
      </c>
      <c r="S152" s="2">
        <f t="shared" si="37"/>
        <v>149.80006825081398</v>
      </c>
      <c r="T152" s="1">
        <f t="shared" si="42"/>
        <v>54478.844825443266</v>
      </c>
      <c r="U152" s="1">
        <f t="shared" si="43"/>
        <v>42318.234852504458</v>
      </c>
      <c r="V152" s="1">
        <f t="shared" si="44"/>
        <v>60656.507959638897</v>
      </c>
      <c r="W152" s="1">
        <f t="shared" si="45"/>
        <v>74843.421007187324</v>
      </c>
      <c r="X152" s="2">
        <f t="shared" si="38"/>
        <v>0.7717734232600455</v>
      </c>
      <c r="Y152" s="2">
        <f t="shared" si="39"/>
        <v>0.56781732171416133</v>
      </c>
      <c r="Z152" s="2">
        <f t="shared" si="40"/>
        <v>0.85928915969135211</v>
      </c>
      <c r="AA152" s="2">
        <f t="shared" si="41"/>
        <v>1.0042335416953585</v>
      </c>
    </row>
    <row r="153" spans="1:27" x14ac:dyDescent="0.35">
      <c r="A153" s="2">
        <v>151</v>
      </c>
      <c r="B153" s="2">
        <f t="shared" si="46"/>
        <v>73</v>
      </c>
      <c r="C153" s="2">
        <v>1019.1174394427206</v>
      </c>
      <c r="D153" s="2">
        <v>516.90670411493204</v>
      </c>
      <c r="E153" s="2">
        <v>969.79323653578763</v>
      </c>
      <c r="F153" s="2">
        <v>500.50875005774589</v>
      </c>
      <c r="G153" s="2">
        <v>128.85057471264369</v>
      </c>
      <c r="H153" s="2">
        <v>147.04597701149424</v>
      </c>
      <c r="I153" s="2">
        <v>206.15730337078651</v>
      </c>
      <c r="J153" s="2">
        <v>251.73195876288659</v>
      </c>
      <c r="O153" s="2">
        <f t="shared" si="32"/>
        <v>64.230543994083988</v>
      </c>
      <c r="P153" s="2">
        <f t="shared" si="34"/>
        <v>64.620030718559704</v>
      </c>
      <c r="Q153" s="2">
        <f t="shared" si="35"/>
        <v>82.815433017410257</v>
      </c>
      <c r="R153" s="2">
        <f t="shared" si="36"/>
        <v>141.92675937670253</v>
      </c>
      <c r="S153" s="2">
        <f t="shared" si="37"/>
        <v>187.50141476880259</v>
      </c>
      <c r="T153" s="1">
        <f t="shared" si="42"/>
        <v>33402.52709853636</v>
      </c>
      <c r="U153" s="1">
        <f t="shared" si="43"/>
        <v>41449.84886503499</v>
      </c>
      <c r="V153" s="1">
        <f t="shared" si="44"/>
        <v>73362.89341512433</v>
      </c>
      <c r="W153" s="1">
        <f t="shared" si="45"/>
        <v>93846.098739992362</v>
      </c>
      <c r="X153" s="2">
        <f t="shared" si="38"/>
        <v>0.4731962061048362</v>
      </c>
      <c r="Y153" s="2">
        <f t="shared" si="39"/>
        <v>0.55616549816013994</v>
      </c>
      <c r="Z153" s="2">
        <f t="shared" si="40"/>
        <v>1.039293905233639</v>
      </c>
      <c r="AA153" s="2">
        <f t="shared" si="41"/>
        <v>1.2592075408058179</v>
      </c>
    </row>
    <row r="154" spans="1:27" x14ac:dyDescent="0.35">
      <c r="A154" s="2">
        <v>152</v>
      </c>
      <c r="B154" s="2">
        <f t="shared" si="46"/>
        <v>73.5</v>
      </c>
      <c r="C154" s="2">
        <v>1024.4927086140026</v>
      </c>
      <c r="D154" s="2">
        <v>517.6605566082834</v>
      </c>
      <c r="E154" s="2">
        <v>964.49432061977961</v>
      </c>
      <c r="F154" s="2">
        <v>503.50895437582261</v>
      </c>
      <c r="G154" s="2">
        <v>146.97701149425288</v>
      </c>
      <c r="H154" s="2">
        <v>153.49462365591398</v>
      </c>
      <c r="I154" s="2">
        <v>199.64130434782609</v>
      </c>
      <c r="J154" s="2">
        <v>237.21782178217822</v>
      </c>
      <c r="O154" s="2">
        <f t="shared" si="32"/>
        <v>64.230543994083988</v>
      </c>
      <c r="P154" s="2">
        <f t="shared" si="34"/>
        <v>82.74646750016889</v>
      </c>
      <c r="Q154" s="2">
        <f t="shared" si="35"/>
        <v>89.264079661829996</v>
      </c>
      <c r="R154" s="2">
        <f t="shared" si="36"/>
        <v>135.41076035374209</v>
      </c>
      <c r="S154" s="2">
        <f t="shared" si="37"/>
        <v>172.98727778809422</v>
      </c>
      <c r="T154" s="1">
        <f t="shared" si="42"/>
        <v>42834.582423506661</v>
      </c>
      <c r="U154" s="1">
        <f t="shared" si="43"/>
        <v>44945.263413848152</v>
      </c>
      <c r="V154" s="1">
        <f t="shared" si="44"/>
        <v>70096.809575469</v>
      </c>
      <c r="W154" s="1">
        <f t="shared" si="45"/>
        <v>87100.643359403286</v>
      </c>
      <c r="X154" s="2">
        <f t="shared" si="38"/>
        <v>0.60681522188710124</v>
      </c>
      <c r="Y154" s="2">
        <f t="shared" si="39"/>
        <v>0.60306624754880078</v>
      </c>
      <c r="Z154" s="2">
        <f t="shared" si="40"/>
        <v>0.99302499638174124</v>
      </c>
      <c r="AA154" s="2">
        <f t="shared" si="41"/>
        <v>1.1686984158080915</v>
      </c>
    </row>
    <row r="155" spans="1:27" x14ac:dyDescent="0.35">
      <c r="A155" s="2">
        <v>153</v>
      </c>
      <c r="B155" s="2">
        <f t="shared" si="46"/>
        <v>74</v>
      </c>
      <c r="C155" s="2">
        <v>1021.3774957988278</v>
      </c>
      <c r="D155" s="2">
        <v>517.43963141840186</v>
      </c>
      <c r="E155" s="2">
        <v>971.54936140708708</v>
      </c>
      <c r="F155" s="2">
        <v>505.71080557429855</v>
      </c>
      <c r="G155" s="2">
        <v>142.02298850574712</v>
      </c>
      <c r="H155" s="2">
        <v>150.34408602150538</v>
      </c>
      <c r="I155" s="2">
        <v>197.36666666666667</v>
      </c>
      <c r="J155" s="2">
        <v>186.46601941747574</v>
      </c>
      <c r="O155" s="2">
        <f t="shared" si="32"/>
        <v>64.230543994083988</v>
      </c>
      <c r="P155" s="2">
        <f t="shared" si="34"/>
        <v>77.792444511663135</v>
      </c>
      <c r="Q155" s="2">
        <f t="shared" si="35"/>
        <v>86.113542027421389</v>
      </c>
      <c r="R155" s="2">
        <f t="shared" si="36"/>
        <v>133.1361226725827</v>
      </c>
      <c r="S155" s="2">
        <f t="shared" si="37"/>
        <v>122.23547542339175</v>
      </c>
      <c r="T155" s="1">
        <f t="shared" si="42"/>
        <v>40252.893815251453</v>
      </c>
      <c r="U155" s="1">
        <f t="shared" si="43"/>
        <v>43548.548709543487</v>
      </c>
      <c r="V155" s="1">
        <f t="shared" si="44"/>
        <v>68889.906244176324</v>
      </c>
      <c r="W155" s="1">
        <f t="shared" si="45"/>
        <v>61815.800746120811</v>
      </c>
      <c r="X155" s="2">
        <f t="shared" si="38"/>
        <v>0.5702417838604924</v>
      </c>
      <c r="Y155" s="2">
        <f t="shared" si="39"/>
        <v>0.58432541855720288</v>
      </c>
      <c r="Z155" s="2">
        <f t="shared" si="40"/>
        <v>0.97592742541598021</v>
      </c>
      <c r="AA155" s="2">
        <f t="shared" si="41"/>
        <v>0.82943162779865565</v>
      </c>
    </row>
    <row r="156" spans="1:27" x14ac:dyDescent="0.35">
      <c r="A156" s="2">
        <v>154</v>
      </c>
      <c r="B156" s="2">
        <f t="shared" si="46"/>
        <v>74.5</v>
      </c>
      <c r="C156" s="2">
        <v>1033.1206264599521</v>
      </c>
      <c r="D156" s="2">
        <v>519.77920437898081</v>
      </c>
      <c r="E156" s="2">
        <v>964.60121517716311</v>
      </c>
      <c r="F156" s="2">
        <v>503.62369519885084</v>
      </c>
      <c r="G156" s="2">
        <v>134.9655172413793</v>
      </c>
      <c r="H156" s="2">
        <v>108.6774193548387</v>
      </c>
      <c r="I156" s="2">
        <v>213.14736842105262</v>
      </c>
      <c r="J156" s="2">
        <v>204.14423076923077</v>
      </c>
      <c r="O156" s="2">
        <f t="shared" si="32"/>
        <v>64.230543994083988</v>
      </c>
      <c r="P156" s="2">
        <f t="shared" si="34"/>
        <v>70.734973247295315</v>
      </c>
      <c r="Q156" s="2">
        <f t="shared" si="35"/>
        <v>44.446875360754717</v>
      </c>
      <c r="R156" s="2">
        <f t="shared" si="36"/>
        <v>148.91682442696862</v>
      </c>
      <c r="S156" s="2">
        <f t="shared" si="37"/>
        <v>139.9136867751468</v>
      </c>
      <c r="T156" s="1">
        <f t="shared" si="42"/>
        <v>36766.568116247654</v>
      </c>
      <c r="U156" s="1">
        <f t="shared" si="43"/>
        <v>22384.499609226048</v>
      </c>
      <c r="V156" s="1">
        <f t="shared" si="44"/>
        <v>77403.868519294119</v>
      </c>
      <c r="W156" s="1">
        <f t="shared" si="45"/>
        <v>70463.847942594017</v>
      </c>
      <c r="X156" s="2">
        <f t="shared" si="38"/>
        <v>0.5208528232843127</v>
      </c>
      <c r="Y156" s="2">
        <f t="shared" si="39"/>
        <v>0.30035058551763322</v>
      </c>
      <c r="Z156" s="2">
        <f t="shared" si="40"/>
        <v>1.0965402950836161</v>
      </c>
      <c r="AA156" s="2">
        <f t="shared" si="41"/>
        <v>0.94546933623035467</v>
      </c>
    </row>
    <row r="157" spans="1:27" x14ac:dyDescent="0.35">
      <c r="A157" s="2">
        <v>155</v>
      </c>
      <c r="B157" s="2">
        <f t="shared" si="46"/>
        <v>75</v>
      </c>
      <c r="C157" s="2">
        <v>1019.6519122296379</v>
      </c>
      <c r="D157" s="2">
        <v>514.63855914171495</v>
      </c>
      <c r="E157" s="2">
        <v>963.85295327547897</v>
      </c>
      <c r="F157" s="2">
        <v>502.82331568836025</v>
      </c>
      <c r="G157" s="2">
        <v>136.81609195402299</v>
      </c>
      <c r="H157" s="2">
        <v>136.21505376344086</v>
      </c>
      <c r="I157" s="2">
        <v>192.3125</v>
      </c>
      <c r="J157" s="2">
        <v>210.08823529411765</v>
      </c>
      <c r="O157" s="2">
        <f t="shared" si="32"/>
        <v>64.230543994083988</v>
      </c>
      <c r="P157" s="2">
        <f t="shared" si="34"/>
        <v>72.585547959939007</v>
      </c>
      <c r="Q157" s="2">
        <f t="shared" si="35"/>
        <v>71.984509769356876</v>
      </c>
      <c r="R157" s="2">
        <f t="shared" si="36"/>
        <v>128.08195600591603</v>
      </c>
      <c r="S157" s="2">
        <f t="shared" si="37"/>
        <v>145.85769130003365</v>
      </c>
      <c r="T157" s="1">
        <f t="shared" si="42"/>
        <v>37355.321816614858</v>
      </c>
      <c r="U157" s="1">
        <f t="shared" si="43"/>
        <v>36195.489880429188</v>
      </c>
      <c r="V157" s="1">
        <f t="shared" si="44"/>
        <v>65915.913290937155</v>
      </c>
      <c r="W157" s="1">
        <f t="shared" si="45"/>
        <v>73340.64795813222</v>
      </c>
      <c r="X157" s="2">
        <f t="shared" si="38"/>
        <v>0.52919339034746016</v>
      </c>
      <c r="Y157" s="2">
        <f t="shared" si="39"/>
        <v>0.48566359617008004</v>
      </c>
      <c r="Z157" s="2">
        <f t="shared" si="40"/>
        <v>0.93379641603744257</v>
      </c>
      <c r="AA157" s="2">
        <f t="shared" si="41"/>
        <v>0.98406964377209249</v>
      </c>
    </row>
    <row r="158" spans="1:27" x14ac:dyDescent="0.35">
      <c r="A158" s="2">
        <v>156</v>
      </c>
      <c r="B158" s="2">
        <f t="shared" si="46"/>
        <v>75.5</v>
      </c>
      <c r="C158" s="2">
        <v>1023.561198899661</v>
      </c>
      <c r="D158" s="2">
        <v>512.65161023180167</v>
      </c>
      <c r="E158" s="2">
        <v>964.8760868961491</v>
      </c>
      <c r="F158" s="2">
        <v>502.56041587226434</v>
      </c>
      <c r="G158" s="2">
        <v>157.70114942528735</v>
      </c>
      <c r="H158" s="2">
        <v>134.41379310344828</v>
      </c>
      <c r="I158" s="2">
        <v>215.10843373493975</v>
      </c>
      <c r="J158" s="2">
        <v>234.0185185185185</v>
      </c>
      <c r="O158" s="2">
        <f t="shared" si="32"/>
        <v>64.230543994083988</v>
      </c>
      <c r="P158" s="2">
        <f t="shared" si="34"/>
        <v>93.470605431203367</v>
      </c>
      <c r="Q158" s="2">
        <f t="shared" si="35"/>
        <v>70.183249109364297</v>
      </c>
      <c r="R158" s="2">
        <f t="shared" si="36"/>
        <v>150.87788974085578</v>
      </c>
      <c r="S158" s="2">
        <f t="shared" si="37"/>
        <v>169.7879745244345</v>
      </c>
      <c r="T158" s="1">
        <f t="shared" si="42"/>
        <v>47917.856383647792</v>
      </c>
      <c r="U158" s="1">
        <f t="shared" si="43"/>
        <v>35271.32285966885</v>
      </c>
      <c r="V158" s="1">
        <f t="shared" si="44"/>
        <v>77347.79312402595</v>
      </c>
      <c r="W158" s="1">
        <f t="shared" si="45"/>
        <v>85328.715087109231</v>
      </c>
      <c r="X158" s="2">
        <f t="shared" si="38"/>
        <v>0.67882731682334596</v>
      </c>
      <c r="Y158" s="2">
        <f t="shared" si="39"/>
        <v>0.47326331424968149</v>
      </c>
      <c r="Z158" s="2">
        <f t="shared" si="40"/>
        <v>1.0957459041616822</v>
      </c>
      <c r="AA158" s="2">
        <f t="shared" si="41"/>
        <v>1.1449230487742261</v>
      </c>
    </row>
    <row r="159" spans="1:27" x14ac:dyDescent="0.35">
      <c r="A159" s="2">
        <v>157</v>
      </c>
      <c r="B159" s="2">
        <f t="shared" si="46"/>
        <v>76</v>
      </c>
      <c r="C159" s="2">
        <v>1032.1891167456106</v>
      </c>
      <c r="D159" s="2">
        <v>515.58783131845132</v>
      </c>
      <c r="E159" s="2">
        <v>970.92326471384115</v>
      </c>
      <c r="F159" s="2">
        <v>505.4519689780073</v>
      </c>
      <c r="G159" s="2">
        <v>165.20689655172413</v>
      </c>
      <c r="H159" s="2">
        <v>143.8279569892473</v>
      </c>
      <c r="I159" s="2">
        <v>192.17241379310346</v>
      </c>
      <c r="J159" s="2">
        <v>228.29523809523809</v>
      </c>
      <c r="O159" s="2">
        <f t="shared" si="32"/>
        <v>64.230543994083988</v>
      </c>
      <c r="P159" s="2">
        <f t="shared" si="34"/>
        <v>100.97635255764014</v>
      </c>
      <c r="Q159" s="2">
        <f t="shared" si="35"/>
        <v>79.59741299516331</v>
      </c>
      <c r="R159" s="2">
        <f t="shared" si="36"/>
        <v>127.94186979901947</v>
      </c>
      <c r="S159" s="2">
        <f t="shared" si="37"/>
        <v>164.06469410115409</v>
      </c>
      <c r="T159" s="1">
        <f t="shared" si="42"/>
        <v>52062.178629641036</v>
      </c>
      <c r="U159" s="1">
        <f t="shared" si="43"/>
        <v>40232.669123960921</v>
      </c>
      <c r="V159" s="1">
        <f t="shared" si="44"/>
        <v>65965.271184504119</v>
      </c>
      <c r="W159" s="1">
        <f t="shared" si="45"/>
        <v>82926.822673202798</v>
      </c>
      <c r="X159" s="2">
        <f t="shared" si="38"/>
        <v>0.73753777181062175</v>
      </c>
      <c r="Y159" s="2">
        <f t="shared" si="39"/>
        <v>0.53983363216832125</v>
      </c>
      <c r="Z159" s="2">
        <f t="shared" si="40"/>
        <v>0.93449564361110238</v>
      </c>
      <c r="AA159" s="2">
        <f t="shared" si="41"/>
        <v>1.1126949531964352</v>
      </c>
    </row>
    <row r="160" spans="1:27" x14ac:dyDescent="0.35">
      <c r="A160" s="2">
        <v>158</v>
      </c>
      <c r="B160" s="2">
        <f t="shared" si="46"/>
        <v>76.5</v>
      </c>
      <c r="C160" s="2">
        <v>1023.6528228059897</v>
      </c>
      <c r="D160" s="2">
        <v>512.04555119267286</v>
      </c>
      <c r="E160" s="2">
        <v>970.7247462501291</v>
      </c>
      <c r="F160" s="2">
        <v>505.16148221317513</v>
      </c>
      <c r="G160" s="2">
        <v>134.48275862068965</v>
      </c>
      <c r="H160" s="2">
        <v>125.16129032258064</v>
      </c>
      <c r="I160" s="2">
        <v>184.81609195402299</v>
      </c>
      <c r="J160" s="2">
        <v>239.63551401869159</v>
      </c>
      <c r="O160" s="2">
        <f t="shared" si="32"/>
        <v>64.230543994083988</v>
      </c>
      <c r="P160" s="2">
        <f t="shared" si="34"/>
        <v>70.252214626605664</v>
      </c>
      <c r="Q160" s="2">
        <f t="shared" si="35"/>
        <v>60.930746328496653</v>
      </c>
      <c r="R160" s="2">
        <f t="shared" si="36"/>
        <v>120.58554795993901</v>
      </c>
      <c r="S160" s="2">
        <f t="shared" si="37"/>
        <v>175.40497002460762</v>
      </c>
      <c r="T160" s="1">
        <f t="shared" si="42"/>
        <v>35972.333960986252</v>
      </c>
      <c r="U160" s="1">
        <f t="shared" si="43"/>
        <v>30779.866127658348</v>
      </c>
      <c r="V160" s="1">
        <f t="shared" si="44"/>
        <v>61745.293371017455</v>
      </c>
      <c r="W160" s="1">
        <f t="shared" si="45"/>
        <v>88607.834645188341</v>
      </c>
      <c r="X160" s="2">
        <f t="shared" si="38"/>
        <v>0.50960132162637251</v>
      </c>
      <c r="Y160" s="2">
        <f t="shared" si="39"/>
        <v>0.41299787687843653</v>
      </c>
      <c r="Z160" s="2">
        <f t="shared" si="40"/>
        <v>0.87471341559889992</v>
      </c>
      <c r="AA160" s="2">
        <f t="shared" si="41"/>
        <v>1.1889215967178866</v>
      </c>
    </row>
    <row r="161" spans="1:27" x14ac:dyDescent="0.35">
      <c r="A161" s="2">
        <v>159</v>
      </c>
      <c r="B161" s="2">
        <f t="shared" si="46"/>
        <v>77</v>
      </c>
      <c r="C161" s="2">
        <v>1022.5686065811004</v>
      </c>
      <c r="D161" s="2">
        <v>512.72089705380438</v>
      </c>
      <c r="E161" s="2">
        <v>970.74001690118382</v>
      </c>
      <c r="F161" s="2">
        <v>504.48103156875038</v>
      </c>
      <c r="G161" s="2">
        <v>151.80459770114942</v>
      </c>
      <c r="H161" s="2">
        <v>136.49462365591398</v>
      </c>
      <c r="I161" s="2">
        <v>225.46666666666667</v>
      </c>
      <c r="J161" s="2">
        <v>219.90196078431373</v>
      </c>
      <c r="O161" s="2">
        <f t="shared" si="32"/>
        <v>64.230543994083988</v>
      </c>
      <c r="P161" s="2">
        <f t="shared" si="34"/>
        <v>87.574053707065431</v>
      </c>
      <c r="Q161" s="2">
        <f t="shared" si="35"/>
        <v>72.264079661829996</v>
      </c>
      <c r="R161" s="2">
        <f t="shared" si="36"/>
        <v>161.23612267258267</v>
      </c>
      <c r="S161" s="2">
        <f t="shared" si="37"/>
        <v>155.67141679022973</v>
      </c>
      <c r="T161" s="1">
        <f t="shared" si="42"/>
        <v>44901.047375324633</v>
      </c>
      <c r="U161" s="1">
        <f t="shared" si="43"/>
        <v>36455.857453166347</v>
      </c>
      <c r="V161" s="1">
        <f t="shared" si="44"/>
        <v>82669.129454163834</v>
      </c>
      <c r="W161" s="1">
        <f t="shared" si="45"/>
        <v>78533.27692810398</v>
      </c>
      <c r="X161" s="2">
        <f t="shared" si="38"/>
        <v>0.63608975469009155</v>
      </c>
      <c r="Y161" s="2">
        <f t="shared" si="39"/>
        <v>0.48915715440397411</v>
      </c>
      <c r="Z161" s="2">
        <f t="shared" si="40"/>
        <v>1.1711305047160341</v>
      </c>
      <c r="AA161" s="2">
        <f t="shared" si="41"/>
        <v>1.0537432651946608</v>
      </c>
    </row>
    <row r="162" spans="1:27" x14ac:dyDescent="0.35">
      <c r="A162" s="2">
        <v>160</v>
      </c>
      <c r="B162" s="2">
        <f t="shared" si="46"/>
        <v>77.5</v>
      </c>
      <c r="C162" s="2">
        <v>1024.6301444734954</v>
      </c>
      <c r="D162" s="2">
        <v>513.68075227677991</v>
      </c>
      <c r="E162" s="2">
        <v>969.96121369739024</v>
      </c>
      <c r="F162" s="2">
        <v>507.20217423159443</v>
      </c>
      <c r="G162" s="2">
        <v>168.65517241379311</v>
      </c>
      <c r="H162" s="2">
        <v>133.24731182795699</v>
      </c>
      <c r="I162" s="2">
        <v>180.42268041237114</v>
      </c>
      <c r="J162" s="2">
        <v>174.33333333333334</v>
      </c>
      <c r="O162" s="2">
        <f t="shared" si="32"/>
        <v>64.230543994083988</v>
      </c>
      <c r="P162" s="2">
        <f t="shared" si="34"/>
        <v>104.42462841970912</v>
      </c>
      <c r="Q162" s="2">
        <f t="shared" si="35"/>
        <v>69.016767833873004</v>
      </c>
      <c r="R162" s="2">
        <f t="shared" si="36"/>
        <v>116.19213641828715</v>
      </c>
      <c r="S162" s="2">
        <f t="shared" si="37"/>
        <v>110.10278933924936</v>
      </c>
      <c r="T162" s="1">
        <f t="shared" si="42"/>
        <v>53640.921682859393</v>
      </c>
      <c r="U162" s="1">
        <f t="shared" si="43"/>
        <v>35005.454703777556</v>
      </c>
      <c r="V162" s="1">
        <f t="shared" si="44"/>
        <v>59685.664043991979</v>
      </c>
      <c r="W162" s="1">
        <f t="shared" si="45"/>
        <v>55844.374141830485</v>
      </c>
      <c r="X162" s="2">
        <f t="shared" si="38"/>
        <v>0.75990300247096976</v>
      </c>
      <c r="Y162" s="2">
        <f t="shared" si="39"/>
        <v>0.46969595032882211</v>
      </c>
      <c r="Z162" s="2">
        <f t="shared" si="40"/>
        <v>0.84553571953250206</v>
      </c>
      <c r="AA162" s="2">
        <f t="shared" si="41"/>
        <v>0.74930826081327306</v>
      </c>
    </row>
    <row r="163" spans="1:27" x14ac:dyDescent="0.35">
      <c r="A163" s="2">
        <v>161</v>
      </c>
      <c r="B163" s="2">
        <f t="shared" si="46"/>
        <v>78</v>
      </c>
      <c r="C163" s="2">
        <v>1033.670369897924</v>
      </c>
      <c r="D163" s="2">
        <v>517.96268014430848</v>
      </c>
      <c r="E163" s="2">
        <v>970.43460388008828</v>
      </c>
      <c r="F163" s="2">
        <v>507.49040501146601</v>
      </c>
      <c r="G163" s="2">
        <v>159.87209302325581</v>
      </c>
      <c r="H163" s="2">
        <v>145.23655913978496</v>
      </c>
      <c r="I163" s="2">
        <v>181.64705882352942</v>
      </c>
      <c r="J163" s="2">
        <v>216.73469387755102</v>
      </c>
      <c r="O163" s="2">
        <f t="shared" si="32"/>
        <v>64.230543994083988</v>
      </c>
      <c r="P163" s="2">
        <f t="shared" si="34"/>
        <v>95.641549029171827</v>
      </c>
      <c r="Q163" s="2">
        <f t="shared" si="35"/>
        <v>81.006015145700971</v>
      </c>
      <c r="R163" s="2">
        <f t="shared" si="36"/>
        <v>117.41651482944543</v>
      </c>
      <c r="S163" s="2">
        <f t="shared" si="37"/>
        <v>152.50414988346705</v>
      </c>
      <c r="T163" s="1">
        <f t="shared" si="42"/>
        <v>49538.753068303122</v>
      </c>
      <c r="U163" s="1">
        <f t="shared" si="43"/>
        <v>41109.775434656738</v>
      </c>
      <c r="V163" s="1">
        <f t="shared" si="44"/>
        <v>60817.372714263496</v>
      </c>
      <c r="W163" s="1">
        <f t="shared" si="45"/>
        <v>77394.392790290003</v>
      </c>
      <c r="X163" s="2">
        <f t="shared" si="38"/>
        <v>0.70178971602757922</v>
      </c>
      <c r="Y163" s="2">
        <f t="shared" si="39"/>
        <v>0.55160246321559292</v>
      </c>
      <c r="Z163" s="2">
        <f t="shared" si="40"/>
        <v>0.86156804689529898</v>
      </c>
      <c r="AA163" s="2">
        <f t="shared" si="41"/>
        <v>1.0384619534119222</v>
      </c>
    </row>
    <row r="164" spans="1:27" x14ac:dyDescent="0.35">
      <c r="A164" s="2">
        <v>162</v>
      </c>
      <c r="B164" s="2">
        <f t="shared" si="46"/>
        <v>78.5</v>
      </c>
      <c r="C164" s="2">
        <v>1030.17339080638</v>
      </c>
      <c r="D164" s="2">
        <v>515.37617433070943</v>
      </c>
      <c r="E164" s="2">
        <v>979.88713688299595</v>
      </c>
      <c r="F164" s="2">
        <v>509.81785971276048</v>
      </c>
      <c r="G164" s="2">
        <v>129.72093023255815</v>
      </c>
      <c r="H164" s="2">
        <v>146.3978494623656</v>
      </c>
      <c r="I164" s="2">
        <v>163.9</v>
      </c>
      <c r="J164" s="2">
        <v>198.71910112359549</v>
      </c>
      <c r="O164" s="2">
        <f t="shared" si="32"/>
        <v>64.230543994083988</v>
      </c>
      <c r="P164" s="2">
        <f t="shared" si="34"/>
        <v>65.490386238474159</v>
      </c>
      <c r="Q164" s="2">
        <f t="shared" si="35"/>
        <v>82.167305468281612</v>
      </c>
      <c r="R164" s="2">
        <f t="shared" si="36"/>
        <v>99.669456005916018</v>
      </c>
      <c r="S164" s="2">
        <f t="shared" si="37"/>
        <v>134.48855712951149</v>
      </c>
      <c r="T164" s="1">
        <f t="shared" si="42"/>
        <v>33752.184715025352</v>
      </c>
      <c r="U164" s="1">
        <f t="shared" si="43"/>
        <v>41890.359812203933</v>
      </c>
      <c r="V164" s="1">
        <f t="shared" si="44"/>
        <v>51367.262933951948</v>
      </c>
      <c r="W164" s="1">
        <f t="shared" si="45"/>
        <v>68564.668351624859</v>
      </c>
      <c r="X164" s="2">
        <f t="shared" si="38"/>
        <v>0.47814962346365336</v>
      </c>
      <c r="Y164" s="2">
        <f t="shared" si="39"/>
        <v>0.56207618292946071</v>
      </c>
      <c r="Z164" s="2">
        <f t="shared" si="40"/>
        <v>0.72769326304657711</v>
      </c>
      <c r="AA164" s="2">
        <f t="shared" si="41"/>
        <v>0.91998653732447166</v>
      </c>
    </row>
    <row r="165" spans="1:27" x14ac:dyDescent="0.35">
      <c r="A165" s="2">
        <v>163</v>
      </c>
      <c r="B165" s="2">
        <f t="shared" si="46"/>
        <v>79</v>
      </c>
      <c r="C165" s="2">
        <v>1029.8221658321199</v>
      </c>
      <c r="D165" s="2">
        <v>515.79475136187591</v>
      </c>
      <c r="E165" s="2">
        <v>976.75665341676643</v>
      </c>
      <c r="F165" s="2">
        <v>513.14239674423447</v>
      </c>
      <c r="G165" s="2">
        <v>140.23595505617976</v>
      </c>
      <c r="H165" s="2">
        <v>125.74193548387096</v>
      </c>
      <c r="I165" s="2">
        <v>214.80612244897958</v>
      </c>
      <c r="J165" s="2">
        <v>204.18604651162789</v>
      </c>
      <c r="O165" s="2">
        <f t="shared" si="32"/>
        <v>64.230543994083988</v>
      </c>
      <c r="P165" s="2">
        <f t="shared" si="34"/>
        <v>76.005411062095774</v>
      </c>
      <c r="Q165" s="2">
        <f t="shared" si="35"/>
        <v>61.511391489786973</v>
      </c>
      <c r="R165" s="2">
        <f t="shared" si="36"/>
        <v>150.57557845489561</v>
      </c>
      <c r="S165" s="2">
        <f t="shared" si="37"/>
        <v>139.95550251754389</v>
      </c>
      <c r="T165" s="1">
        <f t="shared" si="42"/>
        <v>39203.192100930864</v>
      </c>
      <c r="U165" s="1">
        <f t="shared" si="43"/>
        <v>31564.102856142195</v>
      </c>
      <c r="V165" s="1">
        <f t="shared" si="44"/>
        <v>77666.093050313517</v>
      </c>
      <c r="W165" s="1">
        <f t="shared" si="45"/>
        <v>71817.101999396211</v>
      </c>
      <c r="X165" s="2">
        <f t="shared" si="38"/>
        <v>0.55537120633523662</v>
      </c>
      <c r="Y165" s="2">
        <f t="shared" si="39"/>
        <v>0.42352060308168271</v>
      </c>
      <c r="Z165" s="2">
        <f t="shared" si="40"/>
        <v>1.10025509345381</v>
      </c>
      <c r="AA165" s="2">
        <f t="shared" si="41"/>
        <v>0.9636270192436095</v>
      </c>
    </row>
    <row r="166" spans="1:27" x14ac:dyDescent="0.35">
      <c r="A166" s="2">
        <v>164</v>
      </c>
      <c r="B166" s="2">
        <f t="shared" si="46"/>
        <v>79.5</v>
      </c>
      <c r="C166" s="2">
        <v>1043.1381735518864</v>
      </c>
      <c r="D166" s="2">
        <v>519.83565056237671</v>
      </c>
      <c r="E166" s="2">
        <v>978.87927391338053</v>
      </c>
      <c r="F166" s="2">
        <v>509.30304356336364</v>
      </c>
      <c r="G166" s="2">
        <v>145.7906976744186</v>
      </c>
      <c r="H166" s="2">
        <v>131.40860215053763</v>
      </c>
      <c r="I166" s="2">
        <v>187.60204081632654</v>
      </c>
      <c r="J166" s="2">
        <v>219.34246575342465</v>
      </c>
      <c r="O166" s="2">
        <f t="shared" si="32"/>
        <v>64.230543994083988</v>
      </c>
      <c r="P166" s="2">
        <f t="shared" si="34"/>
        <v>81.560153680334608</v>
      </c>
      <c r="Q166" s="2">
        <f t="shared" si="35"/>
        <v>67.178058156453645</v>
      </c>
      <c r="R166" s="2">
        <f t="shared" si="36"/>
        <v>123.37149682224255</v>
      </c>
      <c r="S166" s="2">
        <f t="shared" si="37"/>
        <v>155.11192175934065</v>
      </c>
      <c r="T166" s="1">
        <f t="shared" si="42"/>
        <v>42397.875548384167</v>
      </c>
      <c r="U166" s="1">
        <f t="shared" si="43"/>
        <v>34213.989479758486</v>
      </c>
      <c r="V166" s="1">
        <f t="shared" si="44"/>
        <v>64132.902311444646</v>
      </c>
      <c r="W166" s="1">
        <f t="shared" si="45"/>
        <v>78998.973844994529</v>
      </c>
      <c r="X166" s="2">
        <f t="shared" si="38"/>
        <v>0.6006286230145591</v>
      </c>
      <c r="Y166" s="2">
        <f t="shared" si="39"/>
        <v>0.45907623366770034</v>
      </c>
      <c r="Z166" s="2">
        <f t="shared" si="40"/>
        <v>0.90853742804380389</v>
      </c>
      <c r="AA166" s="2">
        <f t="shared" si="41"/>
        <v>1.0599918900959824</v>
      </c>
    </row>
    <row r="167" spans="1:27" x14ac:dyDescent="0.35">
      <c r="A167" s="2">
        <v>165</v>
      </c>
      <c r="B167" s="2">
        <f t="shared" si="46"/>
        <v>80</v>
      </c>
      <c r="C167" s="2">
        <v>1040.6948693831221</v>
      </c>
      <c r="D167" s="2">
        <v>519.86388631288912</v>
      </c>
      <c r="E167" s="2">
        <v>970.06810825477362</v>
      </c>
      <c r="F167" s="2">
        <v>505.93402683584259</v>
      </c>
      <c r="G167" s="2">
        <v>178.54022988505747</v>
      </c>
      <c r="H167" s="2">
        <v>140.45161290322579</v>
      </c>
      <c r="I167" s="2">
        <v>207.9047619047619</v>
      </c>
      <c r="J167" s="2">
        <v>191.91139240506328</v>
      </c>
      <c r="O167" s="2">
        <f t="shared" si="32"/>
        <v>64.230543994083988</v>
      </c>
      <c r="P167" s="2">
        <f t="shared" si="34"/>
        <v>114.30968589097348</v>
      </c>
      <c r="Q167" s="2">
        <f t="shared" si="35"/>
        <v>76.221068909141806</v>
      </c>
      <c r="R167" s="2">
        <f t="shared" si="36"/>
        <v>143.6742179106779</v>
      </c>
      <c r="S167" s="2">
        <f t="shared" si="37"/>
        <v>127.68084841097929</v>
      </c>
      <c r="T167" s="1">
        <f t="shared" si="42"/>
        <v>59425.477550487107</v>
      </c>
      <c r="U167" s="1">
        <f t="shared" si="43"/>
        <v>38562.832322934359</v>
      </c>
      <c r="V167" s="1">
        <f t="shared" si="44"/>
        <v>74691.037286009916</v>
      </c>
      <c r="W167" s="1">
        <f t="shared" si="45"/>
        <v>64598.085786383548</v>
      </c>
      <c r="X167" s="2">
        <f t="shared" si="38"/>
        <v>0.84184979297841145</v>
      </c>
      <c r="Y167" s="2">
        <f t="shared" si="39"/>
        <v>0.51742810737827838</v>
      </c>
      <c r="Z167" s="2">
        <f t="shared" si="40"/>
        <v>1.0581090277844112</v>
      </c>
      <c r="AA167" s="2">
        <f t="shared" si="41"/>
        <v>0.866763752952592</v>
      </c>
    </row>
    <row r="168" spans="1:27" x14ac:dyDescent="0.35">
      <c r="A168" s="2">
        <v>166</v>
      </c>
      <c r="B168" s="2">
        <f t="shared" si="46"/>
        <v>80.5</v>
      </c>
      <c r="C168" s="2">
        <v>1036.7245001088797</v>
      </c>
      <c r="D168" s="2">
        <v>516.60195081034874</v>
      </c>
      <c r="E168" s="2">
        <v>974.89363398808348</v>
      </c>
      <c r="F168" s="2">
        <v>508.25811006447589</v>
      </c>
      <c r="G168" s="2">
        <v>130.85057471264369</v>
      </c>
      <c r="H168" s="2">
        <v>154.91397849462365</v>
      </c>
      <c r="I168" s="2">
        <v>209.08791208791209</v>
      </c>
      <c r="J168" s="2">
        <v>195.20833333333334</v>
      </c>
      <c r="O168" s="2">
        <f t="shared" si="32"/>
        <v>64.230543994083988</v>
      </c>
      <c r="P168" s="2">
        <f t="shared" si="34"/>
        <v>66.620030718559704</v>
      </c>
      <c r="Q168" s="2">
        <f t="shared" si="35"/>
        <v>90.683434500539661</v>
      </c>
      <c r="R168" s="2">
        <f t="shared" si="36"/>
        <v>144.85736809382809</v>
      </c>
      <c r="S168" s="2">
        <f t="shared" si="37"/>
        <v>130.97778933924934</v>
      </c>
      <c r="T168" s="1">
        <f t="shared" si="42"/>
        <v>34416.0378322533</v>
      </c>
      <c r="U168" s="1">
        <f t="shared" si="43"/>
        <v>46090.591033399978</v>
      </c>
      <c r="V168" s="1">
        <f t="shared" si="44"/>
        <v>74833.598946524362</v>
      </c>
      <c r="W168" s="1">
        <f t="shared" si="45"/>
        <v>66570.523669989925</v>
      </c>
      <c r="X168" s="2">
        <f t="shared" si="38"/>
        <v>0.48755408485534546</v>
      </c>
      <c r="Y168" s="2">
        <f t="shared" si="39"/>
        <v>0.61843401663666209</v>
      </c>
      <c r="Z168" s="2">
        <f t="shared" si="40"/>
        <v>1.0601286245859476</v>
      </c>
      <c r="AA168" s="2">
        <f t="shared" si="41"/>
        <v>0.89322951647558635</v>
      </c>
    </row>
    <row r="169" spans="1:27" x14ac:dyDescent="0.35">
      <c r="A169" s="2">
        <v>167</v>
      </c>
      <c r="B169" s="2">
        <f t="shared" si="46"/>
        <v>81</v>
      </c>
      <c r="C169" s="2">
        <v>1030.0664962489964</v>
      </c>
      <c r="D169" s="2">
        <v>516.90887623748506</v>
      </c>
      <c r="E169" s="2">
        <v>971.64098531341574</v>
      </c>
      <c r="F169" s="2">
        <v>505.9644756145214</v>
      </c>
      <c r="G169" s="2">
        <v>156.90804597701148</v>
      </c>
      <c r="H169" s="2">
        <v>126.94623655913979</v>
      </c>
      <c r="I169" s="2">
        <v>224.87254901960785</v>
      </c>
      <c r="J169" s="2">
        <v>200.75362318840581</v>
      </c>
      <c r="O169" s="2">
        <f t="shared" si="32"/>
        <v>64.230543994083988</v>
      </c>
      <c r="P169" s="2">
        <f t="shared" si="34"/>
        <v>92.677501982927495</v>
      </c>
      <c r="Q169" s="2">
        <f t="shared" si="35"/>
        <v>62.715692565055804</v>
      </c>
      <c r="R169" s="2">
        <f t="shared" si="36"/>
        <v>160.64200502552387</v>
      </c>
      <c r="S169" s="2">
        <f t="shared" si="37"/>
        <v>136.52307919432184</v>
      </c>
      <c r="T169" s="1">
        <f t="shared" si="42"/>
        <v>47905.823402492344</v>
      </c>
      <c r="U169" s="1">
        <f t="shared" si="43"/>
        <v>31731.912501479997</v>
      </c>
      <c r="V169" s="1">
        <f t="shared" si="44"/>
        <v>83037.278294279968</v>
      </c>
      <c r="W169" s="1">
        <f t="shared" si="45"/>
        <v>69075.828173834831</v>
      </c>
      <c r="X169" s="2">
        <f t="shared" si="38"/>
        <v>0.67865685184582825</v>
      </c>
      <c r="Y169" s="2">
        <f t="shared" si="39"/>
        <v>0.42577223819136106</v>
      </c>
      <c r="Z169" s="2">
        <f t="shared" si="40"/>
        <v>1.1763458776101552</v>
      </c>
      <c r="AA169" s="2">
        <f t="shared" si="41"/>
        <v>0.92684517408535672</v>
      </c>
    </row>
    <row r="170" spans="1:27" x14ac:dyDescent="0.35">
      <c r="A170" s="2">
        <v>168</v>
      </c>
      <c r="B170" s="2">
        <f t="shared" si="46"/>
        <v>81.5</v>
      </c>
      <c r="C170" s="2">
        <v>1036.4038164367294</v>
      </c>
      <c r="D170" s="2">
        <v>517.31179045871306</v>
      </c>
      <c r="E170" s="2">
        <v>974.45078510749488</v>
      </c>
      <c r="F170" s="2">
        <v>505.87432034826526</v>
      </c>
      <c r="G170" s="2">
        <v>199.32954545454547</v>
      </c>
      <c r="H170" s="2">
        <v>150.54838709677421</v>
      </c>
      <c r="I170" s="2">
        <v>207.12389380530973</v>
      </c>
      <c r="J170" s="2">
        <v>221.84285714285716</v>
      </c>
      <c r="O170" s="2">
        <f t="shared" si="32"/>
        <v>64.230543994083988</v>
      </c>
      <c r="P170" s="2">
        <f t="shared" si="34"/>
        <v>135.09900146046147</v>
      </c>
      <c r="Q170" s="2">
        <f t="shared" si="35"/>
        <v>86.317843102690219</v>
      </c>
      <c r="R170" s="2">
        <f t="shared" si="36"/>
        <v>142.89334981122573</v>
      </c>
      <c r="S170" s="2">
        <f t="shared" si="37"/>
        <v>157.61231314877318</v>
      </c>
      <c r="T170" s="1">
        <f t="shared" si="42"/>
        <v>69888.306334695619</v>
      </c>
      <c r="U170" s="1">
        <f t="shared" si="43"/>
        <v>43665.980213501607</v>
      </c>
      <c r="V170" s="1">
        <f t="shared" si="44"/>
        <v>73920.414635488385</v>
      </c>
      <c r="W170" s="1">
        <f t="shared" si="45"/>
        <v>79732.021792653584</v>
      </c>
      <c r="X170" s="2">
        <f t="shared" si="38"/>
        <v>0.99007123955359844</v>
      </c>
      <c r="Y170" s="2">
        <f t="shared" si="39"/>
        <v>0.58590109018657899</v>
      </c>
      <c r="Z170" s="2">
        <f t="shared" si="40"/>
        <v>1.0471920180177692</v>
      </c>
      <c r="AA170" s="2">
        <f t="shared" si="41"/>
        <v>1.0698277758265327</v>
      </c>
    </row>
    <row r="171" spans="1:27" x14ac:dyDescent="0.35">
      <c r="A171" s="2">
        <v>169</v>
      </c>
      <c r="B171" s="2">
        <f t="shared" si="46"/>
        <v>82</v>
      </c>
      <c r="C171" s="2">
        <v>1038.8623912565486</v>
      </c>
      <c r="D171" s="2">
        <v>519.60213708744789</v>
      </c>
      <c r="E171" s="2">
        <v>970.48041583325266</v>
      </c>
      <c r="F171" s="2">
        <v>501.85512663356911</v>
      </c>
      <c r="G171" s="2">
        <v>155.09302325581396</v>
      </c>
      <c r="H171" s="2">
        <v>136.09195402298852</v>
      </c>
      <c r="I171" s="2">
        <v>205.08771929824562</v>
      </c>
      <c r="J171" s="2">
        <v>204.76829268292684</v>
      </c>
      <c r="O171" s="2">
        <f t="shared" si="32"/>
        <v>64.230543994083988</v>
      </c>
      <c r="P171" s="2">
        <f t="shared" si="34"/>
        <v>90.862479261729973</v>
      </c>
      <c r="Q171" s="2">
        <f t="shared" si="35"/>
        <v>71.86141002890453</v>
      </c>
      <c r="R171" s="2">
        <f t="shared" si="36"/>
        <v>140.85717530416161</v>
      </c>
      <c r="S171" s="2">
        <f t="shared" si="37"/>
        <v>140.53774868884284</v>
      </c>
      <c r="T171" s="1">
        <f t="shared" si="42"/>
        <v>47212.33840545881</v>
      </c>
      <c r="U171" s="1">
        <f t="shared" si="43"/>
        <v>36064.017030122719</v>
      </c>
      <c r="V171" s="1">
        <f t="shared" si="44"/>
        <v>73189.689312143659</v>
      </c>
      <c r="W171" s="1">
        <f t="shared" si="45"/>
        <v>70529.589665035935</v>
      </c>
      <c r="X171" s="2">
        <f t="shared" si="38"/>
        <v>0.66883261104456049</v>
      </c>
      <c r="Y171" s="2">
        <f t="shared" si="39"/>
        <v>0.48389952065985758</v>
      </c>
      <c r="Z171" s="2">
        <f t="shared" si="40"/>
        <v>1.0368402129075922</v>
      </c>
      <c r="AA171" s="2">
        <f t="shared" si="41"/>
        <v>0.94635144506338975</v>
      </c>
    </row>
    <row r="172" spans="1:27" x14ac:dyDescent="0.35">
      <c r="A172" s="2">
        <v>170</v>
      </c>
      <c r="B172" s="2">
        <f t="shared" si="46"/>
        <v>82.5</v>
      </c>
      <c r="C172" s="2">
        <v>1042.2372051396546</v>
      </c>
      <c r="D172" s="2">
        <v>520.74745030835447</v>
      </c>
      <c r="E172" s="2">
        <v>976.20690997879444</v>
      </c>
      <c r="F172" s="2">
        <v>505.24329189512986</v>
      </c>
      <c r="G172" s="2">
        <v>165.03488372093022</v>
      </c>
      <c r="H172" s="2">
        <v>116.05376344086021</v>
      </c>
      <c r="I172" s="2">
        <v>216.48672566371681</v>
      </c>
      <c r="J172" s="2">
        <v>211.42857142857142</v>
      </c>
      <c r="O172" s="2">
        <f t="shared" si="32"/>
        <v>64.230543994083988</v>
      </c>
      <c r="P172" s="2">
        <f t="shared" si="34"/>
        <v>100.80433972684624</v>
      </c>
      <c r="Q172" s="2">
        <f t="shared" si="35"/>
        <v>51.823219446776221</v>
      </c>
      <c r="R172" s="2">
        <f t="shared" si="36"/>
        <v>152.25618166963284</v>
      </c>
      <c r="S172" s="2">
        <f t="shared" si="37"/>
        <v>147.19802743448741</v>
      </c>
      <c r="T172" s="1">
        <f t="shared" si="42"/>
        <v>52493.602892772346</v>
      </c>
      <c r="U172" s="1">
        <f t="shared" si="43"/>
        <v>26183.33398989293</v>
      </c>
      <c r="V172" s="1">
        <f t="shared" si="44"/>
        <v>79287.018398146916</v>
      </c>
      <c r="W172" s="1">
        <f t="shared" si="45"/>
        <v>74370.815941470064</v>
      </c>
      <c r="X172" s="2">
        <f t="shared" si="38"/>
        <v>0.7436495346701526</v>
      </c>
      <c r="Y172" s="2">
        <f t="shared" si="39"/>
        <v>0.35132255944764429</v>
      </c>
      <c r="Z172" s="2">
        <f t="shared" si="40"/>
        <v>1.1232178987143597</v>
      </c>
      <c r="AA172" s="2">
        <f t="shared" si="41"/>
        <v>0.9978922246820322</v>
      </c>
    </row>
    <row r="173" spans="1:27" x14ac:dyDescent="0.35">
      <c r="A173" s="2">
        <v>171</v>
      </c>
      <c r="B173" s="2">
        <f t="shared" si="46"/>
        <v>83</v>
      </c>
      <c r="C173" s="2">
        <v>1043.0160083434482</v>
      </c>
      <c r="D173" s="2">
        <v>520.8787690955478</v>
      </c>
      <c r="E173" s="2">
        <v>976.75665341676643</v>
      </c>
      <c r="F173" s="2">
        <v>507.79388263270619</v>
      </c>
      <c r="G173" s="2">
        <v>149.10344827586206</v>
      </c>
      <c r="H173" s="2">
        <v>105.93548387096774</v>
      </c>
      <c r="I173" s="2">
        <v>199.4368932038835</v>
      </c>
      <c r="J173" s="2">
        <v>232.05376344086022</v>
      </c>
      <c r="O173" s="2">
        <f t="shared" si="32"/>
        <v>64.230543994083988</v>
      </c>
      <c r="P173" s="2">
        <f t="shared" si="34"/>
        <v>84.872904281778077</v>
      </c>
      <c r="Q173" s="2">
        <f t="shared" si="35"/>
        <v>41.704939876883756</v>
      </c>
      <c r="R173" s="2">
        <f t="shared" si="36"/>
        <v>135.2063492097995</v>
      </c>
      <c r="S173" s="2">
        <f t="shared" si="37"/>
        <v>167.82321944677625</v>
      </c>
      <c r="T173" s="1">
        <f t="shared" si="42"/>
        <v>44208.493911856815</v>
      </c>
      <c r="U173" s="1">
        <f t="shared" si="43"/>
        <v>21177.513345046376</v>
      </c>
      <c r="V173" s="1">
        <f t="shared" si="44"/>
        <v>70426.116750303161</v>
      </c>
      <c r="W173" s="1">
        <f t="shared" si="45"/>
        <v>85219.604198799192</v>
      </c>
      <c r="X173" s="2">
        <f t="shared" si="38"/>
        <v>0.62627871043972716</v>
      </c>
      <c r="Y173" s="2">
        <f t="shared" si="39"/>
        <v>0.28415549349026048</v>
      </c>
      <c r="Z173" s="2">
        <f t="shared" si="40"/>
        <v>0.99769011963169607</v>
      </c>
      <c r="AA173" s="2">
        <f t="shared" si="41"/>
        <v>1.1434590214444946</v>
      </c>
    </row>
    <row r="174" spans="1:27" x14ac:dyDescent="0.35">
      <c r="A174" s="2">
        <v>172</v>
      </c>
      <c r="B174" s="2">
        <f t="shared" si="46"/>
        <v>83.5</v>
      </c>
      <c r="C174" s="2">
        <v>1030.2650147127085</v>
      </c>
      <c r="D174" s="2">
        <v>517.18897349101746</v>
      </c>
      <c r="E174" s="2">
        <v>979.74970102350289</v>
      </c>
      <c r="F174" s="2">
        <v>510.35626221973166</v>
      </c>
      <c r="G174" s="2">
        <v>137.51724137931035</v>
      </c>
      <c r="H174" s="2">
        <v>118.86021505376344</v>
      </c>
      <c r="I174" s="2">
        <v>215.39795918367346</v>
      </c>
      <c r="J174" s="2">
        <v>227.08653846153845</v>
      </c>
      <c r="O174" s="2">
        <f t="shared" si="32"/>
        <v>64.230543994083988</v>
      </c>
      <c r="P174" s="2">
        <f t="shared" si="34"/>
        <v>73.286697385226361</v>
      </c>
      <c r="Q174" s="2">
        <f t="shared" si="35"/>
        <v>54.629671059679453</v>
      </c>
      <c r="R174" s="2">
        <f t="shared" si="36"/>
        <v>151.16741518958946</v>
      </c>
      <c r="S174" s="2">
        <f t="shared" si="37"/>
        <v>162.85599446745448</v>
      </c>
      <c r="T174" s="1">
        <f t="shared" si="42"/>
        <v>37903.071791212053</v>
      </c>
      <c r="U174" s="1">
        <f t="shared" si="43"/>
        <v>27880.594728311451</v>
      </c>
      <c r="V174" s="1">
        <f t="shared" si="44"/>
        <v>78182.120287194222</v>
      </c>
      <c r="W174" s="1">
        <f t="shared" si="45"/>
        <v>83114.576616487364</v>
      </c>
      <c r="X174" s="2">
        <f t="shared" si="38"/>
        <v>0.53695307898146083</v>
      </c>
      <c r="Y174" s="2">
        <f t="shared" si="39"/>
        <v>0.37409605295696463</v>
      </c>
      <c r="Z174" s="2">
        <f t="shared" si="40"/>
        <v>1.107565382583084</v>
      </c>
      <c r="AA174" s="2">
        <f t="shared" si="41"/>
        <v>1.1152141967704807</v>
      </c>
    </row>
    <row r="175" spans="1:27" x14ac:dyDescent="0.35">
      <c r="A175" s="2">
        <v>173</v>
      </c>
      <c r="B175" s="2">
        <f t="shared" si="46"/>
        <v>84</v>
      </c>
      <c r="C175" s="2">
        <v>1037.6407391721664</v>
      </c>
      <c r="D175" s="2">
        <v>516.6308429484568</v>
      </c>
      <c r="E175" s="2">
        <v>977.12314904208108</v>
      </c>
      <c r="F175" s="2">
        <v>511.33108301190822</v>
      </c>
      <c r="G175" s="2">
        <v>145.54022988505747</v>
      </c>
      <c r="H175" s="2">
        <v>123.6989247311828</v>
      </c>
      <c r="I175" s="2">
        <v>198.97058823529412</v>
      </c>
      <c r="J175" s="2">
        <v>208.36521739130436</v>
      </c>
      <c r="O175" s="2">
        <f t="shared" si="32"/>
        <v>64.230543994083988</v>
      </c>
      <c r="P175" s="2">
        <f t="shared" si="34"/>
        <v>81.309685890973483</v>
      </c>
      <c r="Q175" s="2">
        <f t="shared" si="35"/>
        <v>59.468380737098812</v>
      </c>
      <c r="R175" s="2">
        <f t="shared" si="36"/>
        <v>134.74004424121011</v>
      </c>
      <c r="S175" s="2">
        <f t="shared" si="37"/>
        <v>144.13467339722035</v>
      </c>
      <c r="T175" s="1">
        <f t="shared" si="42"/>
        <v>42007.091561727873</v>
      </c>
      <c r="U175" s="1">
        <f t="shared" si="43"/>
        <v>30408.031527265237</v>
      </c>
      <c r="V175" s="1">
        <f t="shared" si="44"/>
        <v>69610.862635248748</v>
      </c>
      <c r="W175" s="1">
        <f t="shared" si="45"/>
        <v>73700.538647768364</v>
      </c>
      <c r="X175" s="2">
        <f t="shared" si="38"/>
        <v>0.59509258978728918</v>
      </c>
      <c r="Y175" s="2">
        <f t="shared" si="39"/>
        <v>0.40800867712443556</v>
      </c>
      <c r="Z175" s="2">
        <f t="shared" si="40"/>
        <v>0.9861408391501002</v>
      </c>
      <c r="AA175" s="2">
        <f t="shared" si="41"/>
        <v>0.98889858260215724</v>
      </c>
    </row>
    <row r="176" spans="1:27" x14ac:dyDescent="0.35">
      <c r="A176" s="2">
        <v>174</v>
      </c>
      <c r="B176" s="2">
        <f t="shared" si="46"/>
        <v>84.5</v>
      </c>
      <c r="C176" s="2">
        <v>1036.5412522962224</v>
      </c>
      <c r="D176" s="2">
        <v>516.80546454879482</v>
      </c>
      <c r="E176" s="2">
        <v>988.94263295847929</v>
      </c>
      <c r="F176" s="2">
        <v>513.74590829475164</v>
      </c>
      <c r="G176" s="2">
        <v>131.42528735632183</v>
      </c>
      <c r="H176" s="2">
        <v>148.73118279569891</v>
      </c>
      <c r="I176" s="2">
        <v>234.43518518518519</v>
      </c>
      <c r="J176" s="2">
        <v>191.60526315789474</v>
      </c>
      <c r="O176" s="2">
        <f t="shared" si="32"/>
        <v>64.230543994083988</v>
      </c>
      <c r="P176" s="2">
        <f t="shared" si="34"/>
        <v>67.194743362237844</v>
      </c>
      <c r="Q176" s="2">
        <f t="shared" si="35"/>
        <v>84.500638801614926</v>
      </c>
      <c r="R176" s="2">
        <f t="shared" si="36"/>
        <v>170.20464119110119</v>
      </c>
      <c r="S176" s="2">
        <f t="shared" si="37"/>
        <v>127.37471916381075</v>
      </c>
      <c r="T176" s="1">
        <f t="shared" si="42"/>
        <v>34726.610558558379</v>
      </c>
      <c r="U176" s="1">
        <f t="shared" si="43"/>
        <v>43411.857432622397</v>
      </c>
      <c r="V176" s="1">
        <f t="shared" si="44"/>
        <v>87962.688659127991</v>
      </c>
      <c r="W176" s="1">
        <f t="shared" si="45"/>
        <v>65438.240790600867</v>
      </c>
      <c r="X176" s="2">
        <f t="shared" si="38"/>
        <v>0.49195380692947677</v>
      </c>
      <c r="Y176" s="2">
        <f t="shared" si="39"/>
        <v>0.58249132327809827</v>
      </c>
      <c r="Z176" s="2">
        <f t="shared" si="40"/>
        <v>1.2461216012037646</v>
      </c>
      <c r="AA176" s="2">
        <f t="shared" si="41"/>
        <v>0.87803677901292143</v>
      </c>
    </row>
    <row r="177" spans="1:27" x14ac:dyDescent="0.35">
      <c r="A177" s="2">
        <v>175</v>
      </c>
      <c r="B177" s="2">
        <f t="shared" si="46"/>
        <v>85</v>
      </c>
      <c r="C177" s="2">
        <v>1048.6966905358256</v>
      </c>
      <c r="D177" s="2">
        <v>522.35095166080373</v>
      </c>
      <c r="E177" s="2">
        <v>992.02730447154443</v>
      </c>
      <c r="F177" s="2">
        <v>516.0308254011253</v>
      </c>
      <c r="G177" s="2">
        <v>147.64367816091954</v>
      </c>
      <c r="H177" s="2">
        <v>119.88172043010752</v>
      </c>
      <c r="I177" s="2">
        <v>193.88073394495413</v>
      </c>
      <c r="J177" s="2">
        <v>205.06034482758622</v>
      </c>
      <c r="O177" s="2">
        <f t="shared" si="32"/>
        <v>64.230543994083988</v>
      </c>
      <c r="P177" s="2">
        <f t="shared" si="34"/>
        <v>83.413134166835547</v>
      </c>
      <c r="Q177" s="2">
        <f t="shared" si="35"/>
        <v>55.651176436023533</v>
      </c>
      <c r="R177" s="2">
        <f t="shared" si="36"/>
        <v>129.65018995087013</v>
      </c>
      <c r="S177" s="2">
        <f t="shared" si="37"/>
        <v>140.82980083350225</v>
      </c>
      <c r="T177" s="1">
        <f t="shared" si="42"/>
        <v>43570.930013056852</v>
      </c>
      <c r="U177" s="1">
        <f t="shared" si="43"/>
        <v>28717.722510824879</v>
      </c>
      <c r="V177" s="1">
        <f t="shared" si="44"/>
        <v>67722.900103840977</v>
      </c>
      <c r="W177" s="1">
        <f t="shared" si="45"/>
        <v>72672.518365188254</v>
      </c>
      <c r="X177" s="2">
        <f t="shared" si="38"/>
        <v>0.61724667471465866</v>
      </c>
      <c r="Y177" s="2">
        <f t="shared" si="39"/>
        <v>0.38532846038265284</v>
      </c>
      <c r="Z177" s="2">
        <f t="shared" si="40"/>
        <v>0.95939505717693363</v>
      </c>
      <c r="AA177" s="2">
        <f t="shared" si="41"/>
        <v>0.97510481909673241</v>
      </c>
    </row>
    <row r="178" spans="1:27" x14ac:dyDescent="0.35">
      <c r="A178" s="2">
        <v>176</v>
      </c>
      <c r="B178" s="2">
        <f t="shared" si="46"/>
        <v>85.5</v>
      </c>
      <c r="C178" s="2">
        <v>1049.6282002501671</v>
      </c>
      <c r="D178" s="2">
        <v>523.23989240831645</v>
      </c>
      <c r="E178" s="2">
        <v>988.24018300995942</v>
      </c>
      <c r="F178" s="2">
        <v>515.492712722698</v>
      </c>
      <c r="G178" s="2">
        <v>152.28735632183907</v>
      </c>
      <c r="H178" s="2">
        <v>139.75268817204301</v>
      </c>
      <c r="I178" s="2">
        <v>198.41747572815535</v>
      </c>
      <c r="J178" s="2">
        <v>209.07142857142858</v>
      </c>
      <c r="O178" s="2">
        <f t="shared" si="32"/>
        <v>64.230543994083988</v>
      </c>
      <c r="P178" s="2">
        <f t="shared" si="34"/>
        <v>88.056812327755082</v>
      </c>
      <c r="Q178" s="2">
        <f t="shared" si="35"/>
        <v>75.522144177959021</v>
      </c>
      <c r="R178" s="2">
        <f t="shared" si="36"/>
        <v>134.18693173407138</v>
      </c>
      <c r="S178" s="2">
        <f t="shared" si="37"/>
        <v>144.84088457734458</v>
      </c>
      <c r="T178" s="1">
        <f t="shared" si="42"/>
        <v>46074.837008193885</v>
      </c>
      <c r="U178" s="1">
        <f t="shared" si="43"/>
        <v>38931.114972930809</v>
      </c>
      <c r="V178" s="1">
        <f t="shared" si="44"/>
        <v>70211.955723137609</v>
      </c>
      <c r="W178" s="1">
        <f t="shared" si="45"/>
        <v>74664.420503930553</v>
      </c>
      <c r="X178" s="2">
        <f t="shared" si="38"/>
        <v>0.65271822113517253</v>
      </c>
      <c r="Y178" s="2">
        <f t="shared" si="39"/>
        <v>0.5223696477965788</v>
      </c>
      <c r="Z178" s="2">
        <f t="shared" si="40"/>
        <v>0.99465621189018594</v>
      </c>
      <c r="AA178" s="2">
        <f t="shared" si="41"/>
        <v>1.0018317499689549</v>
      </c>
    </row>
    <row r="179" spans="1:27" x14ac:dyDescent="0.35">
      <c r="A179" s="2">
        <v>177</v>
      </c>
      <c r="B179" s="2">
        <f t="shared" si="46"/>
        <v>86</v>
      </c>
      <c r="C179" s="2">
        <v>1055.61429546364</v>
      </c>
      <c r="D179" s="2">
        <v>524.87399927942147</v>
      </c>
      <c r="E179" s="2">
        <v>989.53818834961555</v>
      </c>
      <c r="F179" s="2">
        <v>517.19855470120694</v>
      </c>
      <c r="G179" s="2">
        <v>153.24719101123594</v>
      </c>
      <c r="H179" s="2">
        <v>100.98924731182795</v>
      </c>
      <c r="I179" s="2">
        <v>183.5</v>
      </c>
      <c r="J179" s="2">
        <v>186.51304347826087</v>
      </c>
      <c r="O179" s="2">
        <f t="shared" si="32"/>
        <v>64.230543994083988</v>
      </c>
      <c r="P179" s="2">
        <f t="shared" si="34"/>
        <v>89.016647017151953</v>
      </c>
      <c r="Q179" s="2">
        <f t="shared" si="35"/>
        <v>36.758703317743965</v>
      </c>
      <c r="R179" s="2">
        <f t="shared" si="36"/>
        <v>119.26945600591601</v>
      </c>
      <c r="S179" s="2">
        <f t="shared" si="37"/>
        <v>122.28249948417688</v>
      </c>
      <c r="T179" s="1">
        <f t="shared" si="42"/>
        <v>46722.523522337127</v>
      </c>
      <c r="U179" s="1">
        <f t="shared" si="43"/>
        <v>19011.548228627638</v>
      </c>
      <c r="V179" s="1">
        <f t="shared" si="44"/>
        <v>62601.436365706155</v>
      </c>
      <c r="W179" s="1">
        <f t="shared" si="45"/>
        <v>63244.331998467365</v>
      </c>
      <c r="X179" s="2">
        <f t="shared" si="38"/>
        <v>0.66189365868017425</v>
      </c>
      <c r="Y179" s="2">
        <f t="shared" si="39"/>
        <v>0.25509302158854302</v>
      </c>
      <c r="Z179" s="2">
        <f t="shared" si="40"/>
        <v>0.88684194754424717</v>
      </c>
      <c r="AA179" s="2">
        <f t="shared" si="41"/>
        <v>0.84859936465061925</v>
      </c>
    </row>
    <row r="180" spans="1:27" x14ac:dyDescent="0.35">
      <c r="A180" s="2">
        <v>178</v>
      </c>
      <c r="B180" s="2">
        <f t="shared" si="46"/>
        <v>86.5</v>
      </c>
      <c r="C180" s="2">
        <v>1051.8271740020552</v>
      </c>
      <c r="D180" s="2">
        <v>524.28667045742895</v>
      </c>
      <c r="E180" s="2">
        <v>1000.4872451558914</v>
      </c>
      <c r="F180" s="2">
        <v>520.46731747418789</v>
      </c>
      <c r="G180" s="2">
        <v>146.75581395348837</v>
      </c>
      <c r="H180" s="2">
        <v>107.34408602150538</v>
      </c>
      <c r="I180" s="2">
        <v>203.5</v>
      </c>
      <c r="J180" s="2">
        <v>211.57894736842104</v>
      </c>
      <c r="O180" s="2">
        <f t="shared" si="32"/>
        <v>64.230543994083988</v>
      </c>
      <c r="P180" s="2">
        <f t="shared" si="34"/>
        <v>82.525269959404383</v>
      </c>
      <c r="Q180" s="2">
        <f t="shared" si="35"/>
        <v>43.113542027421389</v>
      </c>
      <c r="R180" s="2">
        <f t="shared" si="36"/>
        <v>139.26945600591603</v>
      </c>
      <c r="S180" s="2">
        <f t="shared" si="37"/>
        <v>147.34840337433707</v>
      </c>
      <c r="T180" s="1">
        <f t="shared" si="42"/>
        <v>43266.899015616604</v>
      </c>
      <c r="U180" s="1">
        <f t="shared" si="43"/>
        <v>22439.189565822671</v>
      </c>
      <c r="V180" s="1">
        <f t="shared" si="44"/>
        <v>73017.119385759099</v>
      </c>
      <c r="W180" s="1">
        <f t="shared" si="45"/>
        <v>76690.028238345796</v>
      </c>
      <c r="X180" s="2">
        <f t="shared" si="38"/>
        <v>0.61293962590656714</v>
      </c>
      <c r="Y180" s="2">
        <f t="shared" si="39"/>
        <v>0.30108440404261644</v>
      </c>
      <c r="Z180" s="2">
        <f t="shared" si="40"/>
        <v>1.0343955046311175</v>
      </c>
      <c r="AA180" s="2">
        <f t="shared" si="41"/>
        <v>1.0290109355519066</v>
      </c>
    </row>
    <row r="181" spans="1:27" x14ac:dyDescent="0.35">
      <c r="A181" s="2">
        <v>179</v>
      </c>
      <c r="B181" s="2">
        <f t="shared" si="46"/>
        <v>87</v>
      </c>
      <c r="C181" s="2">
        <v>1048.5745253273874</v>
      </c>
      <c r="D181" s="2">
        <v>523.72048341978268</v>
      </c>
      <c r="E181" s="2">
        <v>996.10456830317014</v>
      </c>
      <c r="F181" s="2">
        <v>519.54673236493807</v>
      </c>
      <c r="G181" s="2">
        <v>145.27380952380952</v>
      </c>
      <c r="H181" s="2">
        <v>114.08602150537635</v>
      </c>
      <c r="I181" s="2">
        <v>187.70093457943926</v>
      </c>
      <c r="J181" s="2">
        <v>218.04310344827587</v>
      </c>
      <c r="O181" s="2">
        <f t="shared" si="32"/>
        <v>64.230543994083988</v>
      </c>
      <c r="P181" s="2">
        <f t="shared" si="34"/>
        <v>81.043265529725531</v>
      </c>
      <c r="Q181" s="2">
        <f t="shared" si="35"/>
        <v>49.855477511292364</v>
      </c>
      <c r="R181" s="2">
        <f t="shared" si="36"/>
        <v>123.47039058535528</v>
      </c>
      <c r="S181" s="2">
        <f t="shared" si="37"/>
        <v>153.8125594541919</v>
      </c>
      <c r="T181" s="1">
        <f t="shared" si="42"/>
        <v>42444.018201145664</v>
      </c>
      <c r="U181" s="1">
        <f t="shared" si="43"/>
        <v>25902.250431485601</v>
      </c>
      <c r="V181" s="1">
        <f t="shared" si="44"/>
        <v>64663.972645391652</v>
      </c>
      <c r="W181" s="1">
        <f t="shared" si="45"/>
        <v>79912.812661113159</v>
      </c>
      <c r="X181" s="2">
        <f t="shared" si="38"/>
        <v>0.6012823019461544</v>
      </c>
      <c r="Y181" s="2">
        <f t="shared" si="39"/>
        <v>0.34755103840313434</v>
      </c>
      <c r="Z181" s="2">
        <f t="shared" si="40"/>
        <v>0.91606082489510265</v>
      </c>
      <c r="AA181" s="2">
        <f t="shared" si="41"/>
        <v>1.07225359030289</v>
      </c>
    </row>
    <row r="182" spans="1:27" x14ac:dyDescent="0.35">
      <c r="A182" s="2">
        <v>180</v>
      </c>
      <c r="B182" s="2">
        <f t="shared" si="46"/>
        <v>87.5</v>
      </c>
      <c r="C182" s="2">
        <v>1047.9026166809772</v>
      </c>
      <c r="D182" s="2">
        <v>521.838634503712</v>
      </c>
      <c r="E182" s="2">
        <v>998.60895507615373</v>
      </c>
      <c r="F182" s="2">
        <v>521.33742962611689</v>
      </c>
      <c r="G182" s="2">
        <v>158.8901098901099</v>
      </c>
      <c r="H182" s="2">
        <v>116.91397849462365</v>
      </c>
      <c r="I182" s="2">
        <v>175.18446601941747</v>
      </c>
      <c r="J182" s="2">
        <v>197.92125984251967</v>
      </c>
      <c r="O182" s="2">
        <f t="shared" si="32"/>
        <v>64.230543994083988</v>
      </c>
      <c r="P182" s="2">
        <f t="shared" si="34"/>
        <v>94.65956589602591</v>
      </c>
      <c r="Q182" s="2">
        <f t="shared" si="35"/>
        <v>52.683434500539661</v>
      </c>
      <c r="R182" s="2">
        <f t="shared" si="36"/>
        <v>110.95392202533348</v>
      </c>
      <c r="S182" s="2">
        <f t="shared" si="37"/>
        <v>133.69071584843567</v>
      </c>
      <c r="T182" s="1">
        <f t="shared" si="42"/>
        <v>49397.018609896309</v>
      </c>
      <c r="U182" s="1">
        <f t="shared" si="43"/>
        <v>27465.846326387233</v>
      </c>
      <c r="V182" s="1">
        <f t="shared" si="44"/>
        <v>57900.043162531358</v>
      </c>
      <c r="W182" s="1">
        <f t="shared" si="45"/>
        <v>69697.97416529902</v>
      </c>
      <c r="X182" s="2">
        <f t="shared" si="38"/>
        <v>0.6997818377675129</v>
      </c>
      <c r="Y182" s="2">
        <f t="shared" si="39"/>
        <v>0.3685310446907491</v>
      </c>
      <c r="Z182" s="2">
        <f t="shared" si="40"/>
        <v>0.82023975841686048</v>
      </c>
      <c r="AA182" s="2">
        <f t="shared" si="41"/>
        <v>0.93519300030777985</v>
      </c>
    </row>
    <row r="183" spans="1:27" x14ac:dyDescent="0.35">
      <c r="A183" s="2">
        <v>181</v>
      </c>
      <c r="B183" s="2">
        <f t="shared" si="46"/>
        <v>88</v>
      </c>
      <c r="C183" s="2">
        <v>1050.4070034539609</v>
      </c>
      <c r="D183" s="2">
        <v>525.29858180003237</v>
      </c>
      <c r="E183" s="2">
        <v>996.31835741793702</v>
      </c>
      <c r="F183" s="2">
        <v>520.03808918074662</v>
      </c>
      <c r="G183" s="2">
        <v>164.37362637362637</v>
      </c>
      <c r="H183" s="2">
        <v>138.89247311827958</v>
      </c>
      <c r="I183" s="2">
        <v>165.10784313725489</v>
      </c>
      <c r="J183" s="2">
        <v>196.41025641025641</v>
      </c>
      <c r="O183" s="2">
        <f t="shared" si="32"/>
        <v>64.230543994083988</v>
      </c>
      <c r="P183" s="2">
        <f t="shared" si="34"/>
        <v>100.14308237954238</v>
      </c>
      <c r="Q183" s="2">
        <f t="shared" si="35"/>
        <v>74.661929124195595</v>
      </c>
      <c r="R183" s="2">
        <f t="shared" si="36"/>
        <v>100.8772991431709</v>
      </c>
      <c r="S183" s="2">
        <f t="shared" si="37"/>
        <v>132.17971241617244</v>
      </c>
      <c r="T183" s="1">
        <f t="shared" si="42"/>
        <v>52605.019151057422</v>
      </c>
      <c r="U183" s="1">
        <f t="shared" si="43"/>
        <v>38827.046956295009</v>
      </c>
      <c r="V183" s="1">
        <f t="shared" si="44"/>
        <v>52990.702175725295</v>
      </c>
      <c r="W183" s="1">
        <f t="shared" si="45"/>
        <v>68738.48507336693</v>
      </c>
      <c r="X183" s="2">
        <f t="shared" si="38"/>
        <v>0.74522791077814499</v>
      </c>
      <c r="Y183" s="2">
        <f t="shared" si="39"/>
        <v>0.52097328467585313</v>
      </c>
      <c r="Z183" s="2">
        <f t="shared" si="40"/>
        <v>0.75069168133339348</v>
      </c>
      <c r="AA183" s="2">
        <f t="shared" si="41"/>
        <v>0.9223187741427773</v>
      </c>
    </row>
    <row r="184" spans="1:27" x14ac:dyDescent="0.35">
      <c r="A184" s="2">
        <v>182</v>
      </c>
      <c r="B184" s="2">
        <f t="shared" si="46"/>
        <v>88.5</v>
      </c>
      <c r="C184" s="2">
        <v>1049.2769752759073</v>
      </c>
      <c r="D184" s="2">
        <v>522.74209915937354</v>
      </c>
      <c r="E184" s="2">
        <v>987.04907222768679</v>
      </c>
      <c r="F184" s="2">
        <v>517.74944029809649</v>
      </c>
      <c r="G184" s="2">
        <v>149.23809523809524</v>
      </c>
      <c r="H184" s="2">
        <v>123.96774193548387</v>
      </c>
      <c r="I184" s="2">
        <v>193.23853211009174</v>
      </c>
      <c r="J184" s="2">
        <v>222.63478260869564</v>
      </c>
      <c r="O184" s="2">
        <f t="shared" si="32"/>
        <v>64.230543994083988</v>
      </c>
      <c r="P184" s="2">
        <f t="shared" si="34"/>
        <v>85.007551244011253</v>
      </c>
      <c r="Q184" s="2">
        <f t="shared" si="35"/>
        <v>59.737197941399884</v>
      </c>
      <c r="R184" s="2">
        <f t="shared" si="36"/>
        <v>129.00798811600777</v>
      </c>
      <c r="S184" s="2">
        <f t="shared" si="37"/>
        <v>158.40423861461164</v>
      </c>
      <c r="T184" s="1">
        <f t="shared" si="42"/>
        <v>44437.025781692457</v>
      </c>
      <c r="U184" s="1">
        <f t="shared" si="43"/>
        <v>30928.900799136391</v>
      </c>
      <c r="V184" s="1">
        <f t="shared" si="44"/>
        <v>67437.90651608941</v>
      </c>
      <c r="W184" s="1">
        <f t="shared" si="45"/>
        <v>82013.705883561299</v>
      </c>
      <c r="X184" s="2">
        <f t="shared" si="38"/>
        <v>0.62951620242532635</v>
      </c>
      <c r="Y184" s="2">
        <f t="shared" si="39"/>
        <v>0.41499759327247238</v>
      </c>
      <c r="Z184" s="2">
        <f t="shared" si="40"/>
        <v>0.95535770143763821</v>
      </c>
      <c r="AA184" s="2">
        <f t="shared" si="41"/>
        <v>1.1004429409914465</v>
      </c>
    </row>
    <row r="185" spans="1:27" x14ac:dyDescent="0.35">
      <c r="A185" s="2">
        <v>183</v>
      </c>
      <c r="B185" s="2">
        <f t="shared" si="46"/>
        <v>89</v>
      </c>
      <c r="C185" s="2">
        <v>1050.5902512666182</v>
      </c>
      <c r="D185" s="2">
        <v>523.40768098232502</v>
      </c>
      <c r="E185" s="2">
        <v>988.20964170784987</v>
      </c>
      <c r="F185" s="2">
        <v>520.70499125798415</v>
      </c>
      <c r="G185" s="2">
        <v>151.49450549450549</v>
      </c>
      <c r="H185" s="2">
        <v>113.3010752688172</v>
      </c>
      <c r="I185" s="2">
        <v>173.99082568807339</v>
      </c>
      <c r="J185" s="2">
        <v>183.36666666666667</v>
      </c>
      <c r="O185" s="2">
        <f t="shared" si="32"/>
        <v>64.230543994083988</v>
      </c>
      <c r="P185" s="2">
        <f t="shared" si="34"/>
        <v>87.263961500421502</v>
      </c>
      <c r="Q185" s="2">
        <f t="shared" si="35"/>
        <v>49.070531274733213</v>
      </c>
      <c r="R185" s="2">
        <f t="shared" si="36"/>
        <v>109.7602816939894</v>
      </c>
      <c r="S185" s="2">
        <f t="shared" si="37"/>
        <v>119.13612267258269</v>
      </c>
      <c r="T185" s="1">
        <f t="shared" si="42"/>
        <v>45674.627722266508</v>
      </c>
      <c r="U185" s="1">
        <f t="shared" si="43"/>
        <v>25551.270558434597</v>
      </c>
      <c r="V185" s="1">
        <f t="shared" si="44"/>
        <v>57449.374505417734</v>
      </c>
      <c r="W185" s="1">
        <f t="shared" si="45"/>
        <v>62034.773714737297</v>
      </c>
      <c r="X185" s="2">
        <f t="shared" si="38"/>
        <v>0.64704866460161736</v>
      </c>
      <c r="Y185" s="2">
        <f t="shared" si="39"/>
        <v>0.34284166306680453</v>
      </c>
      <c r="Z185" s="2">
        <f t="shared" si="40"/>
        <v>0.81385537024983845</v>
      </c>
      <c r="AA185" s="2">
        <f t="shared" si="41"/>
        <v>0.83236976179694211</v>
      </c>
    </row>
    <row r="186" spans="1:27" x14ac:dyDescent="0.35">
      <c r="A186" s="2">
        <v>184</v>
      </c>
      <c r="B186" s="2">
        <f t="shared" si="46"/>
        <v>89.5</v>
      </c>
      <c r="C186" s="2">
        <v>1052.3921880910818</v>
      </c>
      <c r="D186" s="2">
        <v>524.03291448474852</v>
      </c>
      <c r="E186" s="2">
        <v>984.42252024626498</v>
      </c>
      <c r="F186" s="2">
        <v>518.14337334516119</v>
      </c>
      <c r="G186" s="2">
        <v>152.52272727272728</v>
      </c>
      <c r="H186" s="2">
        <v>122.44086021505376</v>
      </c>
      <c r="I186" s="2">
        <v>204.35652173913044</v>
      </c>
      <c r="J186" s="2">
        <v>195.19672131147541</v>
      </c>
      <c r="O186" s="2">
        <f t="shared" ref="O186:O249" si="47">N$47</f>
        <v>64.230543994083988</v>
      </c>
      <c r="P186" s="2">
        <f t="shared" si="34"/>
        <v>88.292183278643293</v>
      </c>
      <c r="Q186" s="2">
        <f t="shared" si="35"/>
        <v>58.210316220969773</v>
      </c>
      <c r="R186" s="2">
        <f t="shared" si="36"/>
        <v>140.12597774504644</v>
      </c>
      <c r="S186" s="2">
        <f t="shared" si="37"/>
        <v>130.96617731739144</v>
      </c>
      <c r="T186" s="1">
        <f t="shared" si="42"/>
        <v>46268.010129729024</v>
      </c>
      <c r="U186" s="1">
        <f t="shared" si="43"/>
        <v>30161.289610221833</v>
      </c>
      <c r="V186" s="1">
        <f t="shared" si="44"/>
        <v>73430.6245127617</v>
      </c>
      <c r="W186" s="1">
        <f t="shared" si="45"/>
        <v>67859.256909353731</v>
      </c>
      <c r="X186" s="2">
        <f t="shared" si="38"/>
        <v>0.65545480414765545</v>
      </c>
      <c r="Y186" s="2">
        <f t="shared" si="39"/>
        <v>0.40469794512017021</v>
      </c>
      <c r="Z186" s="2">
        <f t="shared" si="40"/>
        <v>1.0402534164210042</v>
      </c>
      <c r="AA186" s="2">
        <f t="shared" si="41"/>
        <v>0.91052147250659887</v>
      </c>
    </row>
    <row r="187" spans="1:27" x14ac:dyDescent="0.35">
      <c r="A187" s="2">
        <v>185</v>
      </c>
      <c r="B187" s="2">
        <f t="shared" si="46"/>
        <v>90</v>
      </c>
      <c r="C187" s="2">
        <v>1062.715148204112</v>
      </c>
      <c r="D187" s="2">
        <v>528.0861600772497</v>
      </c>
      <c r="E187" s="2">
        <v>997.5858214554836</v>
      </c>
      <c r="F187" s="2">
        <v>522.03242197425641</v>
      </c>
      <c r="G187" s="2">
        <v>133.39772727272728</v>
      </c>
      <c r="H187" s="2">
        <v>115.2258064516129</v>
      </c>
      <c r="I187" s="2">
        <v>196.65833333333333</v>
      </c>
      <c r="J187" s="2">
        <v>174.8102189781022</v>
      </c>
      <c r="O187" s="2">
        <f t="shared" si="47"/>
        <v>64.230543994083988</v>
      </c>
      <c r="P187" s="2">
        <f t="shared" si="34"/>
        <v>69.167183278643293</v>
      </c>
      <c r="Q187" s="2">
        <f t="shared" si="35"/>
        <v>50.995262457528909</v>
      </c>
      <c r="R187" s="2">
        <f t="shared" si="36"/>
        <v>132.42778933924933</v>
      </c>
      <c r="S187" s="2">
        <f t="shared" si="37"/>
        <v>110.57967498401821</v>
      </c>
      <c r="T187" s="1">
        <f t="shared" si="42"/>
        <v>36526.23222097809</v>
      </c>
      <c r="U187" s="1">
        <f t="shared" si="43"/>
        <v>26621.180369916689</v>
      </c>
      <c r="V187" s="1">
        <f t="shared" si="44"/>
        <v>69933.282759683119</v>
      </c>
      <c r="W187" s="1">
        <f t="shared" si="45"/>
        <v>57726.175553033121</v>
      </c>
      <c r="X187" s="2">
        <f t="shared" si="38"/>
        <v>0.51744810981766753</v>
      </c>
      <c r="Y187" s="2">
        <f t="shared" si="39"/>
        <v>0.35719749160617731</v>
      </c>
      <c r="Z187" s="2">
        <f t="shared" si="40"/>
        <v>0.99070839714366532</v>
      </c>
      <c r="AA187" s="2">
        <f t="shared" si="41"/>
        <v>0.77455788289772953</v>
      </c>
    </row>
    <row r="188" spans="1:27" x14ac:dyDescent="0.35">
      <c r="A188" s="2">
        <v>186</v>
      </c>
      <c r="B188" s="2">
        <f t="shared" si="46"/>
        <v>90.5</v>
      </c>
      <c r="C188" s="2">
        <v>1070.5795334973225</v>
      </c>
      <c r="D188" s="2">
        <v>531.78155383902731</v>
      </c>
      <c r="E188" s="2">
        <v>990.19482634497103</v>
      </c>
      <c r="F188" s="2">
        <v>521.59498054744006</v>
      </c>
      <c r="G188" s="2">
        <v>156.64367816091954</v>
      </c>
      <c r="H188" s="2">
        <v>134.56989247311827</v>
      </c>
      <c r="I188" s="2">
        <v>166.0082644628099</v>
      </c>
      <c r="J188" s="2">
        <v>203.07971014492753</v>
      </c>
      <c r="O188" s="2">
        <f t="shared" si="47"/>
        <v>64.230543994083988</v>
      </c>
      <c r="P188" s="2">
        <f t="shared" si="34"/>
        <v>92.413134166835547</v>
      </c>
      <c r="Q188" s="2">
        <f t="shared" si="35"/>
        <v>70.339348479034285</v>
      </c>
      <c r="R188" s="2">
        <f t="shared" si="36"/>
        <v>101.77772046872592</v>
      </c>
      <c r="S188" s="2">
        <f t="shared" si="37"/>
        <v>138.84916615084353</v>
      </c>
      <c r="T188" s="1">
        <f t="shared" si="42"/>
        <v>49143.600082374309</v>
      </c>
      <c r="U188" s="1">
        <f t="shared" si="43"/>
        <v>36688.651101641495</v>
      </c>
      <c r="V188" s="1">
        <f t="shared" si="44"/>
        <v>54123.514337053246</v>
      </c>
      <c r="W188" s="1">
        <f t="shared" si="45"/>
        <v>72423.028117477501</v>
      </c>
      <c r="X188" s="2">
        <f t="shared" si="38"/>
        <v>0.69619178946289406</v>
      </c>
      <c r="Y188" s="2">
        <f t="shared" si="39"/>
        <v>0.49228073142579321</v>
      </c>
      <c r="Z188" s="2">
        <f t="shared" si="40"/>
        <v>0.76673964127931316</v>
      </c>
      <c r="AA188" s="2">
        <f t="shared" si="41"/>
        <v>0.97175721056006548</v>
      </c>
    </row>
    <row r="189" spans="1:27" x14ac:dyDescent="0.35">
      <c r="A189" s="2">
        <v>187</v>
      </c>
      <c r="B189" s="2">
        <f t="shared" si="46"/>
        <v>91</v>
      </c>
      <c r="C189" s="2">
        <v>1056.7443236416937</v>
      </c>
      <c r="D189" s="2">
        <v>529.07906841371721</v>
      </c>
      <c r="E189" s="2">
        <v>1006.229009952488</v>
      </c>
      <c r="F189" s="2">
        <v>526.69076582832668</v>
      </c>
      <c r="G189" s="2">
        <v>135.6629213483146</v>
      </c>
      <c r="H189" s="2">
        <v>131.21505376344086</v>
      </c>
      <c r="I189" s="2">
        <v>150.67826086956521</v>
      </c>
      <c r="J189" s="2">
        <v>168.21323529411765</v>
      </c>
      <c r="O189" s="2">
        <f t="shared" si="47"/>
        <v>64.230543994083988</v>
      </c>
      <c r="P189" s="2">
        <f t="shared" si="34"/>
        <v>71.43237735423061</v>
      </c>
      <c r="Q189" s="2">
        <f t="shared" si="35"/>
        <v>66.984509769356876</v>
      </c>
      <c r="R189" s="2">
        <f t="shared" si="36"/>
        <v>86.44771687548122</v>
      </c>
      <c r="S189" s="2">
        <f t="shared" si="37"/>
        <v>103.98269130003366</v>
      </c>
      <c r="T189" s="1">
        <f t="shared" si="42"/>
        <v>37793.375665153442</v>
      </c>
      <c r="U189" s="1">
        <f t="shared" si="43"/>
        <v>35280.122749057606</v>
      </c>
      <c r="V189" s="1">
        <f t="shared" si="44"/>
        <v>45737.677510972382</v>
      </c>
      <c r="W189" s="1">
        <f t="shared" si="45"/>
        <v>54766.72331370521</v>
      </c>
      <c r="X189" s="2">
        <f t="shared" si="38"/>
        <v>0.535399071090914</v>
      </c>
      <c r="Y189" s="2">
        <f t="shared" si="39"/>
        <v>0.47338138934524066</v>
      </c>
      <c r="Z189" s="2">
        <f t="shared" si="40"/>
        <v>0.64794185812327276</v>
      </c>
      <c r="AA189" s="2">
        <f t="shared" si="41"/>
        <v>0.73484856491381312</v>
      </c>
    </row>
    <row r="190" spans="1:27" x14ac:dyDescent="0.35">
      <c r="A190" s="2">
        <v>188</v>
      </c>
      <c r="B190" s="2">
        <f t="shared" si="46"/>
        <v>91.5</v>
      </c>
      <c r="C190" s="2">
        <v>1060.8063168222645</v>
      </c>
      <c r="D190" s="2">
        <v>530.4968213209828</v>
      </c>
      <c r="E190" s="2">
        <v>995.84496723523898</v>
      </c>
      <c r="F190" s="2">
        <v>522.38970292582417</v>
      </c>
      <c r="G190" s="2">
        <v>176.12359550561797</v>
      </c>
      <c r="H190" s="2">
        <v>107.7741935483871</v>
      </c>
      <c r="I190" s="2">
        <v>191.62068965517241</v>
      </c>
      <c r="J190" s="2">
        <v>158.5514705882353</v>
      </c>
      <c r="O190" s="2">
        <f t="shared" si="47"/>
        <v>64.230543994083988</v>
      </c>
      <c r="P190" s="2">
        <f t="shared" si="34"/>
        <v>111.89305151153398</v>
      </c>
      <c r="Q190" s="2">
        <f t="shared" si="35"/>
        <v>43.543649554303116</v>
      </c>
      <c r="R190" s="2">
        <f t="shared" si="36"/>
        <v>127.39014566108843</v>
      </c>
      <c r="S190" s="2">
        <f t="shared" si="37"/>
        <v>94.320926594151317</v>
      </c>
      <c r="T190" s="1">
        <f t="shared" si="42"/>
        <v>59358.908154773766</v>
      </c>
      <c r="U190" s="1">
        <f t="shared" si="43"/>
        <v>22746.7541549786</v>
      </c>
      <c r="V190" s="1">
        <f t="shared" si="44"/>
        <v>67580.067340824404</v>
      </c>
      <c r="W190" s="1">
        <f t="shared" si="45"/>
        <v>49272.280823207177</v>
      </c>
      <c r="X190" s="2">
        <f t="shared" si="38"/>
        <v>0.84090673901721502</v>
      </c>
      <c r="Y190" s="2">
        <f t="shared" si="39"/>
        <v>0.3052112420801037</v>
      </c>
      <c r="Z190" s="2">
        <f t="shared" si="40"/>
        <v>0.95737161980743368</v>
      </c>
      <c r="AA190" s="2">
        <f t="shared" si="41"/>
        <v>0.66112527210302041</v>
      </c>
    </row>
    <row r="191" spans="1:27" x14ac:dyDescent="0.35">
      <c r="A191" s="2">
        <v>189</v>
      </c>
      <c r="B191" s="2">
        <f t="shared" si="46"/>
        <v>92</v>
      </c>
      <c r="C191" s="2">
        <v>1057.3704203349396</v>
      </c>
      <c r="D191" s="2">
        <v>532.13192449349253</v>
      </c>
      <c r="E191" s="2">
        <v>1002.2586406782457</v>
      </c>
      <c r="F191" s="2">
        <v>522.33324177111217</v>
      </c>
      <c r="G191" s="2">
        <v>166.1888888888889</v>
      </c>
      <c r="H191" s="2">
        <v>146.03225806451613</v>
      </c>
      <c r="I191" s="2">
        <v>189.84545454545454</v>
      </c>
      <c r="J191" s="2">
        <v>187.71969696969697</v>
      </c>
      <c r="O191" s="2">
        <f t="shared" si="47"/>
        <v>64.230543994083988</v>
      </c>
      <c r="P191" s="2">
        <f t="shared" si="34"/>
        <v>101.95834489480491</v>
      </c>
      <c r="Q191" s="2">
        <f t="shared" si="35"/>
        <v>81.801714070432141</v>
      </c>
      <c r="R191" s="2">
        <f t="shared" si="36"/>
        <v>125.61491055137056</v>
      </c>
      <c r="S191" s="2">
        <f t="shared" si="37"/>
        <v>123.48915297561298</v>
      </c>
      <c r="T191" s="1">
        <f t="shared" si="42"/>
        <v>54255.290287043797</v>
      </c>
      <c r="U191" s="1">
        <f t="shared" si="43"/>
        <v>42727.754492842418</v>
      </c>
      <c r="V191" s="1">
        <f t="shared" si="44"/>
        <v>66843.704096778732</v>
      </c>
      <c r="W191" s="1">
        <f t="shared" si="45"/>
        <v>64502.489597320709</v>
      </c>
      <c r="X191" s="2">
        <f t="shared" si="38"/>
        <v>0.76860644253681809</v>
      </c>
      <c r="Y191" s="2">
        <f t="shared" si="39"/>
        <v>0.57331217153898306</v>
      </c>
      <c r="Z191" s="2">
        <f t="shared" si="40"/>
        <v>0.94693994521079128</v>
      </c>
      <c r="AA191" s="2">
        <f t="shared" si="41"/>
        <v>0.86548106306184081</v>
      </c>
    </row>
    <row r="192" spans="1:27" x14ac:dyDescent="0.35">
      <c r="A192" s="2">
        <v>190</v>
      </c>
      <c r="B192" s="2">
        <f t="shared" si="46"/>
        <v>92.5</v>
      </c>
      <c r="C192" s="2">
        <v>1061.3407896091819</v>
      </c>
      <c r="D192" s="2">
        <v>530.98493614510539</v>
      </c>
      <c r="E192" s="2">
        <v>1001.8768744018762</v>
      </c>
      <c r="F192" s="2">
        <v>523.67399166947757</v>
      </c>
      <c r="G192" s="2">
        <v>161.0888888888889</v>
      </c>
      <c r="H192" s="2">
        <v>140.07526881720429</v>
      </c>
      <c r="I192" s="2">
        <v>194.13157894736841</v>
      </c>
      <c r="J192" s="2">
        <v>168.3125</v>
      </c>
      <c r="O192" s="2">
        <f t="shared" si="47"/>
        <v>64.230543994083988</v>
      </c>
      <c r="P192" s="2">
        <f t="shared" si="34"/>
        <v>96.858344894804915</v>
      </c>
      <c r="Q192" s="2">
        <f t="shared" si="35"/>
        <v>75.844724823120302</v>
      </c>
      <c r="R192" s="2">
        <f t="shared" si="36"/>
        <v>129.90103495328441</v>
      </c>
      <c r="S192" s="2">
        <f t="shared" si="37"/>
        <v>104.08195600591601</v>
      </c>
      <c r="T192" s="1">
        <f t="shared" si="42"/>
        <v>51430.322079088583</v>
      </c>
      <c r="U192" s="1">
        <f t="shared" si="43"/>
        <v>39717.909795196523</v>
      </c>
      <c r="V192" s="1">
        <f t="shared" si="44"/>
        <v>68975.492749852827</v>
      </c>
      <c r="W192" s="1">
        <f t="shared" si="45"/>
        <v>54505.013362384991</v>
      </c>
      <c r="X192" s="2">
        <f t="shared" si="38"/>
        <v>0.72858658911591445</v>
      </c>
      <c r="Y192" s="2">
        <f t="shared" si="39"/>
        <v>0.5329266979730477</v>
      </c>
      <c r="Z192" s="2">
        <f t="shared" si="40"/>
        <v>0.97713988487033288</v>
      </c>
      <c r="AA192" s="2">
        <f t="shared" si="41"/>
        <v>0.73133699492176285</v>
      </c>
    </row>
    <row r="193" spans="1:27" x14ac:dyDescent="0.35">
      <c r="A193" s="2">
        <v>191</v>
      </c>
      <c r="B193" s="2">
        <f t="shared" si="46"/>
        <v>93</v>
      </c>
      <c r="C193" s="2">
        <v>1055.8433552294618</v>
      </c>
      <c r="D193" s="2">
        <v>526.73298306604772</v>
      </c>
      <c r="E193" s="2">
        <v>1000.6246810153845</v>
      </c>
      <c r="F193" s="2">
        <v>522.47850407736166</v>
      </c>
      <c r="G193" s="2">
        <v>136.22988505747125</v>
      </c>
      <c r="H193" s="2">
        <v>138.25806451612902</v>
      </c>
      <c r="I193" s="2">
        <v>177.02564102564102</v>
      </c>
      <c r="J193" s="2">
        <v>209.376</v>
      </c>
      <c r="O193" s="2">
        <f t="shared" si="47"/>
        <v>64.230543994083988</v>
      </c>
      <c r="P193" s="2">
        <f t="shared" si="34"/>
        <v>71.999341063387263</v>
      </c>
      <c r="Q193" s="2">
        <f t="shared" si="35"/>
        <v>74.027520522045037</v>
      </c>
      <c r="R193" s="2">
        <f t="shared" si="36"/>
        <v>112.79509703155703</v>
      </c>
      <c r="S193" s="2">
        <f t="shared" si="37"/>
        <v>145.145456005916</v>
      </c>
      <c r="T193" s="1">
        <f t="shared" si="42"/>
        <v>37924.427697107756</v>
      </c>
      <c r="U193" s="1">
        <f t="shared" si="43"/>
        <v>38677.788182914279</v>
      </c>
      <c r="V193" s="1">
        <f t="shared" si="44"/>
        <v>59412.897934656343</v>
      </c>
      <c r="W193" s="1">
        <f t="shared" si="45"/>
        <v>75835.380727597498</v>
      </c>
      <c r="X193" s="2">
        <f t="shared" si="38"/>
        <v>0.53725561697860003</v>
      </c>
      <c r="Y193" s="2">
        <f t="shared" si="39"/>
        <v>0.51897056132884245</v>
      </c>
      <c r="Z193" s="2">
        <f t="shared" si="40"/>
        <v>0.84167158411212373</v>
      </c>
      <c r="AA193" s="2">
        <f t="shared" si="41"/>
        <v>1.0175434520367228</v>
      </c>
    </row>
    <row r="194" spans="1:27" x14ac:dyDescent="0.35">
      <c r="A194" s="2">
        <v>192</v>
      </c>
      <c r="B194" s="2">
        <f t="shared" si="46"/>
        <v>93.5</v>
      </c>
      <c r="C194" s="2">
        <v>1062.3944645319616</v>
      </c>
      <c r="D194" s="2">
        <v>527.13302819786168</v>
      </c>
      <c r="E194" s="2">
        <v>993.75288804073432</v>
      </c>
      <c r="F194" s="2">
        <v>519.27455077551735</v>
      </c>
      <c r="G194" s="2">
        <v>137.06818181818181</v>
      </c>
      <c r="H194" s="2">
        <v>130.51612903225808</v>
      </c>
      <c r="I194" s="2">
        <v>207.73275862068965</v>
      </c>
      <c r="J194" s="2">
        <v>164.18032786885246</v>
      </c>
      <c r="O194" s="2">
        <f t="shared" si="47"/>
        <v>64.230543994083988</v>
      </c>
      <c r="P194" s="2">
        <f t="shared" si="34"/>
        <v>72.837637824097826</v>
      </c>
      <c r="Q194" s="2">
        <f t="shared" si="35"/>
        <v>66.285585038174091</v>
      </c>
      <c r="R194" s="2">
        <f t="shared" si="36"/>
        <v>143.50221462660568</v>
      </c>
      <c r="S194" s="2">
        <f t="shared" si="37"/>
        <v>99.949783874768471</v>
      </c>
      <c r="T194" s="1">
        <f t="shared" si="42"/>
        <v>38395.124592995795</v>
      </c>
      <c r="U194" s="1">
        <f t="shared" si="43"/>
        <v>34420.417393590207</v>
      </c>
      <c r="V194" s="1">
        <f t="shared" si="44"/>
        <v>75644.756949222123</v>
      </c>
      <c r="W194" s="1">
        <f t="shared" si="45"/>
        <v>51901.379121680446</v>
      </c>
      <c r="X194" s="2">
        <f t="shared" si="38"/>
        <v>0.54392373477407374</v>
      </c>
      <c r="Y194" s="2">
        <f t="shared" si="39"/>
        <v>0.46184604071583224</v>
      </c>
      <c r="Z194" s="2">
        <f t="shared" si="40"/>
        <v>1.0716198775769519</v>
      </c>
      <c r="AA194" s="2">
        <f t="shared" si="41"/>
        <v>0.69640196924233888</v>
      </c>
    </row>
    <row r="195" spans="1:27" x14ac:dyDescent="0.35">
      <c r="A195" s="2">
        <v>193</v>
      </c>
      <c r="B195" s="2">
        <f t="shared" si="46"/>
        <v>94</v>
      </c>
      <c r="C195" s="2">
        <v>1057.0497366627892</v>
      </c>
      <c r="D195" s="2">
        <v>524.58173929556779</v>
      </c>
      <c r="E195" s="2">
        <v>1002.4571591419578</v>
      </c>
      <c r="F195" s="2">
        <v>521.51038637122429</v>
      </c>
      <c r="G195" s="2">
        <v>177.12643678160919</v>
      </c>
      <c r="H195" s="2">
        <v>148.34408602150538</v>
      </c>
      <c r="I195" s="2">
        <v>223.69491525423729</v>
      </c>
      <c r="J195" s="2">
        <v>179.04878048780489</v>
      </c>
      <c r="O195" s="2">
        <f t="shared" si="47"/>
        <v>64.230543994083988</v>
      </c>
      <c r="P195" s="2">
        <f t="shared" si="34"/>
        <v>112.8958927875252</v>
      </c>
      <c r="Q195" s="2">
        <f t="shared" si="35"/>
        <v>84.113542027421389</v>
      </c>
      <c r="R195" s="2">
        <f t="shared" si="36"/>
        <v>159.46437126015331</v>
      </c>
      <c r="S195" s="2">
        <f t="shared" si="37"/>
        <v>114.8182364937209</v>
      </c>
      <c r="T195" s="1">
        <f t="shared" si="42"/>
        <v>59223.123797805914</v>
      </c>
      <c r="U195" s="1">
        <f t="shared" si="43"/>
        <v>43866.085801772737</v>
      </c>
      <c r="V195" s="1">
        <f t="shared" si="44"/>
        <v>83652.097231325373</v>
      </c>
      <c r="W195" s="1">
        <f t="shared" si="45"/>
        <v>59878.902876302993</v>
      </c>
      <c r="X195" s="2">
        <f t="shared" si="38"/>
        <v>0.8389831527455528</v>
      </c>
      <c r="Y195" s="2">
        <f t="shared" si="39"/>
        <v>0.58858606557811344</v>
      </c>
      <c r="Z195" s="2">
        <f t="shared" si="40"/>
        <v>1.1850556973071218</v>
      </c>
      <c r="AA195" s="2">
        <f t="shared" si="41"/>
        <v>0.80344273282921608</v>
      </c>
    </row>
    <row r="196" spans="1:27" x14ac:dyDescent="0.35">
      <c r="A196" s="2">
        <v>194</v>
      </c>
      <c r="B196" s="2">
        <f t="shared" si="46"/>
        <v>94.5</v>
      </c>
      <c r="C196" s="2">
        <v>1052.8503076227253</v>
      </c>
      <c r="D196" s="2">
        <v>524.20663399219825</v>
      </c>
      <c r="E196" s="2">
        <v>999.23505176939966</v>
      </c>
      <c r="F196" s="2">
        <v>518.88953194688668</v>
      </c>
      <c r="G196" s="2">
        <v>153.42528735632183</v>
      </c>
      <c r="H196" s="2">
        <v>153.09677419354838</v>
      </c>
      <c r="I196" s="2">
        <v>221.32773109243698</v>
      </c>
      <c r="J196" s="2">
        <v>200.37815126050421</v>
      </c>
      <c r="O196" s="2">
        <f t="shared" si="47"/>
        <v>64.230543994083988</v>
      </c>
      <c r="P196" s="2">
        <f t="shared" si="34"/>
        <v>89.194743362237844</v>
      </c>
      <c r="Q196" s="2">
        <f t="shared" si="35"/>
        <v>88.866230199464397</v>
      </c>
      <c r="R196" s="2">
        <f t="shared" si="36"/>
        <v>157.097187098353</v>
      </c>
      <c r="S196" s="2">
        <f t="shared" si="37"/>
        <v>136.14760726642021</v>
      </c>
      <c r="T196" s="1">
        <f t="shared" si="42"/>
        <v>46756.476187716667</v>
      </c>
      <c r="U196" s="1">
        <f t="shared" si="43"/>
        <v>46111.756594084363</v>
      </c>
      <c r="V196" s="1">
        <f t="shared" si="44"/>
        <v>82351.387658470223</v>
      </c>
      <c r="W196" s="1">
        <f t="shared" si="45"/>
        <v>70645.568210161335</v>
      </c>
      <c r="X196" s="2">
        <f t="shared" si="38"/>
        <v>0.66237464840880622</v>
      </c>
      <c r="Y196" s="2">
        <f t="shared" si="39"/>
        <v>0.61871801175182406</v>
      </c>
      <c r="Z196" s="2">
        <f t="shared" si="40"/>
        <v>1.1666292221693688</v>
      </c>
      <c r="AA196" s="2">
        <f t="shared" si="41"/>
        <v>0.94790762119169325</v>
      </c>
    </row>
    <row r="197" spans="1:27" x14ac:dyDescent="0.35">
      <c r="A197" s="2">
        <v>195</v>
      </c>
      <c r="B197" s="2">
        <f t="shared" si="46"/>
        <v>95</v>
      </c>
      <c r="C197" s="2">
        <v>1055.2477998383254</v>
      </c>
      <c r="D197" s="2">
        <v>524.80665798074278</v>
      </c>
      <c r="E197" s="2">
        <v>1001.4645668233973</v>
      </c>
      <c r="F197" s="2">
        <v>519.3226855369187</v>
      </c>
      <c r="G197" s="2">
        <v>186.23529411764707</v>
      </c>
      <c r="H197" s="2">
        <v>144.81720430107526</v>
      </c>
      <c r="I197" s="2">
        <v>222.96031746031747</v>
      </c>
      <c r="J197" s="2">
        <v>202.0695652173913</v>
      </c>
      <c r="O197" s="2">
        <f t="shared" si="47"/>
        <v>64.230543994083988</v>
      </c>
      <c r="P197" s="2">
        <f t="shared" si="34"/>
        <v>122.00475012356308</v>
      </c>
      <c r="Q197" s="2">
        <f t="shared" si="35"/>
        <v>80.586660306991277</v>
      </c>
      <c r="R197" s="2">
        <f t="shared" si="36"/>
        <v>158.7297734662335</v>
      </c>
      <c r="S197" s="2">
        <f t="shared" si="37"/>
        <v>137.83902122330733</v>
      </c>
      <c r="T197" s="1">
        <f t="shared" si="42"/>
        <v>64028.905170122758</v>
      </c>
      <c r="U197" s="1">
        <f t="shared" si="43"/>
        <v>41850.480849078122</v>
      </c>
      <c r="V197" s="1">
        <f t="shared" si="44"/>
        <v>83302.441934854389</v>
      </c>
      <c r="W197" s="1">
        <f t="shared" si="45"/>
        <v>71582.93067346829</v>
      </c>
      <c r="X197" s="2">
        <f t="shared" si="38"/>
        <v>0.90706415470211643</v>
      </c>
      <c r="Y197" s="2">
        <f t="shared" si="39"/>
        <v>0.56154109525121143</v>
      </c>
      <c r="Z197" s="2">
        <f t="shared" si="40"/>
        <v>1.1801023128147916</v>
      </c>
      <c r="AA197" s="2">
        <f t="shared" si="41"/>
        <v>0.96048495683070201</v>
      </c>
    </row>
    <row r="198" spans="1:27" x14ac:dyDescent="0.35">
      <c r="A198" s="2">
        <v>196</v>
      </c>
      <c r="B198" s="2">
        <f t="shared" si="46"/>
        <v>95.5</v>
      </c>
      <c r="C198" s="2">
        <v>1060.3634679416762</v>
      </c>
      <c r="D198" s="2">
        <v>525.82123373315903</v>
      </c>
      <c r="E198" s="2">
        <v>991.56918493990111</v>
      </c>
      <c r="F198" s="2">
        <v>518.42911369349747</v>
      </c>
      <c r="G198" s="2">
        <v>155.40697674418604</v>
      </c>
      <c r="H198" s="2">
        <v>125.82795698924731</v>
      </c>
      <c r="I198" s="2">
        <v>189.06451612903226</v>
      </c>
      <c r="J198" s="2">
        <v>174.74137931034483</v>
      </c>
      <c r="O198" s="2">
        <f t="shared" si="47"/>
        <v>64.230543994083988</v>
      </c>
      <c r="P198" s="2">
        <f t="shared" si="34"/>
        <v>91.176432750102052</v>
      </c>
      <c r="Q198" s="2">
        <f t="shared" si="35"/>
        <v>61.597412995163324</v>
      </c>
      <c r="R198" s="2">
        <f t="shared" si="36"/>
        <v>124.83397213494827</v>
      </c>
      <c r="S198" s="2">
        <f t="shared" si="37"/>
        <v>110.51083531626084</v>
      </c>
      <c r="T198" s="1">
        <f t="shared" si="42"/>
        <v>47942.504356047066</v>
      </c>
      <c r="U198" s="1">
        <f t="shared" si="43"/>
        <v>31933.892224894847</v>
      </c>
      <c r="V198" s="1">
        <f t="shared" si="44"/>
        <v>65640.353239809294</v>
      </c>
      <c r="W198" s="1">
        <f t="shared" si="45"/>
        <v>57292.034406537168</v>
      </c>
      <c r="X198" s="2">
        <f t="shared" si="38"/>
        <v>0.67917649181220552</v>
      </c>
      <c r="Y198" s="2">
        <f t="shared" si="39"/>
        <v>0.42848236034058867</v>
      </c>
      <c r="Z198" s="2">
        <f t="shared" si="40"/>
        <v>0.92989270029871718</v>
      </c>
      <c r="AA198" s="2">
        <f t="shared" si="41"/>
        <v>0.76873266679624419</v>
      </c>
    </row>
    <row r="199" spans="1:27" x14ac:dyDescent="0.35">
      <c r="A199" s="2">
        <v>197</v>
      </c>
      <c r="B199" s="2">
        <f t="shared" si="46"/>
        <v>96</v>
      </c>
      <c r="C199" s="2">
        <v>1059.951160363197</v>
      </c>
      <c r="D199" s="2">
        <v>527.06224672576013</v>
      </c>
      <c r="E199" s="2">
        <v>998.19664749767469</v>
      </c>
      <c r="F199" s="2">
        <v>518.19325138419083</v>
      </c>
      <c r="G199" s="2">
        <v>155.59259259259258</v>
      </c>
      <c r="H199" s="2">
        <v>144.94623655913978</v>
      </c>
      <c r="I199" s="2">
        <v>159.32824427480915</v>
      </c>
      <c r="J199" s="2">
        <v>199.95041322314049</v>
      </c>
      <c r="O199" s="2">
        <f t="shared" si="47"/>
        <v>64.230543994083988</v>
      </c>
      <c r="P199" s="2">
        <f t="shared" si="34"/>
        <v>91.362048598508593</v>
      </c>
      <c r="Q199" s="2">
        <f t="shared" si="35"/>
        <v>80.715692565055789</v>
      </c>
      <c r="R199" s="2">
        <f t="shared" si="36"/>
        <v>95.097700280725164</v>
      </c>
      <c r="S199" s="2">
        <f t="shared" si="37"/>
        <v>135.71986922905648</v>
      </c>
      <c r="T199" s="1">
        <f t="shared" si="42"/>
        <v>48153.486599798023</v>
      </c>
      <c r="U199" s="1">
        <f t="shared" si="43"/>
        <v>41826.32716801302</v>
      </c>
      <c r="V199" s="1">
        <f t="shared" si="44"/>
        <v>50122.407568411953</v>
      </c>
      <c r="W199" s="1">
        <f t="shared" si="45"/>
        <v>70329.120313241976</v>
      </c>
      <c r="X199" s="2">
        <f t="shared" si="38"/>
        <v>0.6821653673845216</v>
      </c>
      <c r="Y199" s="2">
        <f t="shared" si="39"/>
        <v>0.56121700615487446</v>
      </c>
      <c r="Z199" s="2">
        <f t="shared" si="40"/>
        <v>0.71005804537621742</v>
      </c>
      <c r="AA199" s="2">
        <f t="shared" si="41"/>
        <v>0.94366158876815054</v>
      </c>
    </row>
    <row r="200" spans="1:27" x14ac:dyDescent="0.35">
      <c r="A200" s="2">
        <v>198</v>
      </c>
      <c r="B200" s="2">
        <f t="shared" si="46"/>
        <v>96.5</v>
      </c>
      <c r="C200" s="2">
        <v>1061.4171428644556</v>
      </c>
      <c r="D200" s="2">
        <v>527.32963706399551</v>
      </c>
      <c r="E200" s="2">
        <v>994.01248910866559</v>
      </c>
      <c r="F200" s="2">
        <v>517.46733665882266</v>
      </c>
      <c r="G200" s="2">
        <v>175.84883720930233</v>
      </c>
      <c r="H200" s="2">
        <v>151.63440860215053</v>
      </c>
      <c r="I200" s="2">
        <v>189.94444444444446</v>
      </c>
      <c r="J200" s="2">
        <v>183.04065040650406</v>
      </c>
      <c r="O200" s="2">
        <f t="shared" si="47"/>
        <v>64.230543994083988</v>
      </c>
      <c r="P200" s="2">
        <f t="shared" si="34"/>
        <v>111.61829321521834</v>
      </c>
      <c r="Q200" s="2">
        <f t="shared" si="35"/>
        <v>87.403864608066542</v>
      </c>
      <c r="R200" s="2">
        <f t="shared" si="36"/>
        <v>125.71390045036047</v>
      </c>
      <c r="S200" s="2">
        <f t="shared" si="37"/>
        <v>118.81010641242007</v>
      </c>
      <c r="T200" s="1">
        <f t="shared" si="42"/>
        <v>58859.634050883724</v>
      </c>
      <c r="U200" s="1">
        <f t="shared" si="43"/>
        <v>45228.645032424523</v>
      </c>
      <c r="V200" s="1">
        <f t="shared" si="44"/>
        <v>66292.665498387854</v>
      </c>
      <c r="W200" s="1">
        <f t="shared" si="45"/>
        <v>61480.349333386323</v>
      </c>
      <c r="X200" s="2">
        <f t="shared" si="38"/>
        <v>0.83383378279835729</v>
      </c>
      <c r="Y200" s="2">
        <f t="shared" si="39"/>
        <v>0.60686860348930471</v>
      </c>
      <c r="Z200" s="2">
        <f t="shared" si="40"/>
        <v>0.93913366835614831</v>
      </c>
      <c r="AA200" s="2">
        <f t="shared" si="41"/>
        <v>0.82493061013078717</v>
      </c>
    </row>
    <row r="201" spans="1:27" x14ac:dyDescent="0.35">
      <c r="A201" s="2">
        <v>199</v>
      </c>
      <c r="B201" s="2">
        <f t="shared" si="46"/>
        <v>97</v>
      </c>
      <c r="C201" s="2">
        <v>1059.1570865083486</v>
      </c>
      <c r="D201" s="2">
        <v>525.29656028780005</v>
      </c>
      <c r="E201" s="2">
        <v>998.74639093564679</v>
      </c>
      <c r="F201" s="2">
        <v>520.87859609121358</v>
      </c>
      <c r="G201" s="2">
        <v>181.02352941176471</v>
      </c>
      <c r="H201" s="2">
        <v>142.3763440860215</v>
      </c>
      <c r="I201" s="2">
        <v>208.77777777777777</v>
      </c>
      <c r="J201" s="2">
        <v>193.95555555555555</v>
      </c>
      <c r="O201" s="2">
        <f t="shared" si="47"/>
        <v>64.230543994083988</v>
      </c>
      <c r="P201" s="2">
        <f t="shared" si="34"/>
        <v>116.79298541768073</v>
      </c>
      <c r="Q201" s="2">
        <f t="shared" si="35"/>
        <v>78.145800091937517</v>
      </c>
      <c r="R201" s="2">
        <f t="shared" si="36"/>
        <v>144.5472337836938</v>
      </c>
      <c r="S201" s="2">
        <f t="shared" si="37"/>
        <v>129.72501156147155</v>
      </c>
      <c r="T201" s="1">
        <f t="shared" si="42"/>
        <v>61350.953505650876</v>
      </c>
      <c r="U201" s="1">
        <f t="shared" si="43"/>
        <v>40704.474642313042</v>
      </c>
      <c r="V201" s="1">
        <f t="shared" si="44"/>
        <v>75930.16470569084</v>
      </c>
      <c r="W201" s="1">
        <f t="shared" si="45"/>
        <v>67570.981900055747</v>
      </c>
      <c r="X201" s="2">
        <f t="shared" si="38"/>
        <v>0.86912700808976462</v>
      </c>
      <c r="Y201" s="2">
        <f t="shared" si="39"/>
        <v>0.54616422102048856</v>
      </c>
      <c r="Z201" s="2">
        <f t="shared" si="40"/>
        <v>1.0756631006287733</v>
      </c>
      <c r="AA201" s="2">
        <f t="shared" si="41"/>
        <v>0.90665345806159148</v>
      </c>
    </row>
    <row r="202" spans="1:27" x14ac:dyDescent="0.35">
      <c r="A202" s="2">
        <v>200</v>
      </c>
      <c r="B202" s="2">
        <f t="shared" si="46"/>
        <v>97.5</v>
      </c>
      <c r="C202" s="2">
        <v>1058.6684256745957</v>
      </c>
      <c r="D202" s="2">
        <v>525.8147914810362</v>
      </c>
      <c r="E202" s="2">
        <v>1008.15311198539</v>
      </c>
      <c r="F202" s="2">
        <v>524.90964240146752</v>
      </c>
      <c r="G202" s="2">
        <v>180.73493975903614</v>
      </c>
      <c r="H202" s="2">
        <v>140.3978494623656</v>
      </c>
      <c r="I202" s="2">
        <v>163.40151515151516</v>
      </c>
      <c r="J202" s="2">
        <v>172.0151515151515</v>
      </c>
      <c r="O202" s="2">
        <f t="shared" si="47"/>
        <v>64.230543994083988</v>
      </c>
      <c r="P202" s="2">
        <f t="shared" si="34"/>
        <v>116.50439576495215</v>
      </c>
      <c r="Q202" s="2">
        <f t="shared" si="35"/>
        <v>76.167305468281612</v>
      </c>
      <c r="R202" s="2">
        <f t="shared" si="36"/>
        <v>99.170971157431168</v>
      </c>
      <c r="S202" s="2">
        <f t="shared" si="37"/>
        <v>107.78460752106751</v>
      </c>
      <c r="T202" s="1">
        <f t="shared" si="42"/>
        <v>61259.734565772429</v>
      </c>
      <c r="U202" s="1">
        <f t="shared" si="43"/>
        <v>39980.953076039041</v>
      </c>
      <c r="V202" s="1">
        <f t="shared" si="44"/>
        <v>52145.563520116528</v>
      </c>
      <c r="W202" s="1">
        <f t="shared" si="45"/>
        <v>56577.179790266076</v>
      </c>
      <c r="X202" s="2">
        <f t="shared" si="38"/>
        <v>0.86783475687332068</v>
      </c>
      <c r="Y202" s="2">
        <f t="shared" si="39"/>
        <v>0.53645615830482862</v>
      </c>
      <c r="Z202" s="2">
        <f t="shared" si="40"/>
        <v>0.73871904212897432</v>
      </c>
      <c r="AA202" s="2">
        <f t="shared" si="41"/>
        <v>0.7591408954229627</v>
      </c>
    </row>
    <row r="203" spans="1:27" x14ac:dyDescent="0.35">
      <c r="A203" s="2">
        <v>201</v>
      </c>
      <c r="B203" s="2">
        <f t="shared" si="46"/>
        <v>98</v>
      </c>
      <c r="C203" s="2">
        <v>1063.4328688036865</v>
      </c>
      <c r="D203" s="2">
        <v>529.10284990332809</v>
      </c>
      <c r="E203" s="2">
        <v>1002.2586406782457</v>
      </c>
      <c r="F203" s="2">
        <v>520.68887241809841</v>
      </c>
      <c r="G203" s="2">
        <v>160.10588235294117</v>
      </c>
      <c r="H203" s="2">
        <v>115.11827956989248</v>
      </c>
      <c r="I203" s="2">
        <v>160.3228346456693</v>
      </c>
      <c r="J203" s="2">
        <v>168.82677165354332</v>
      </c>
      <c r="O203" s="2">
        <f t="shared" si="47"/>
        <v>64.230543994083988</v>
      </c>
      <c r="P203" s="2">
        <f t="shared" si="34"/>
        <v>95.875338358857178</v>
      </c>
      <c r="Q203" s="2">
        <f t="shared" si="35"/>
        <v>50.887735575808492</v>
      </c>
      <c r="R203" s="2">
        <f t="shared" si="36"/>
        <v>96.092290651585316</v>
      </c>
      <c r="S203" s="2">
        <f t="shared" si="37"/>
        <v>104.59622765945933</v>
      </c>
      <c r="T203" s="1">
        <f t="shared" si="42"/>
        <v>50727.914761117201</v>
      </c>
      <c r="U203" s="1">
        <f t="shared" si="43"/>
        <v>26496.677656878077</v>
      </c>
      <c r="V203" s="1">
        <f t="shared" si="44"/>
        <v>50842.704837492725</v>
      </c>
      <c r="W203" s="1">
        <f t="shared" si="45"/>
        <v>54462.091839190594</v>
      </c>
      <c r="X203" s="2">
        <f t="shared" si="38"/>
        <v>0.71863595044046835</v>
      </c>
      <c r="Y203" s="2">
        <f t="shared" si="39"/>
        <v>0.35552693995604046</v>
      </c>
      <c r="Z203" s="2">
        <f t="shared" si="40"/>
        <v>0.72026212167233794</v>
      </c>
      <c r="AA203" s="2">
        <f t="shared" si="41"/>
        <v>0.73076108280186758</v>
      </c>
    </row>
    <row r="204" spans="1:27" x14ac:dyDescent="0.35">
      <c r="A204" s="2">
        <v>202</v>
      </c>
      <c r="B204" s="2">
        <f t="shared" si="46"/>
        <v>98.5</v>
      </c>
      <c r="C204" s="2">
        <v>1064.5781676327947</v>
      </c>
      <c r="D204" s="2">
        <v>527.55519015505377</v>
      </c>
      <c r="E204" s="2">
        <v>998.01339968501736</v>
      </c>
      <c r="F204" s="2">
        <v>518.87561998479225</v>
      </c>
      <c r="G204" s="2">
        <v>139.67088607594937</v>
      </c>
      <c r="H204" s="2">
        <v>142.47311827956989</v>
      </c>
      <c r="I204" s="2">
        <v>188.15789473684211</v>
      </c>
      <c r="J204" s="2">
        <v>182.19402985074626</v>
      </c>
      <c r="O204" s="2">
        <f t="shared" si="47"/>
        <v>64.230543994083988</v>
      </c>
      <c r="P204" s="2">
        <f t="shared" si="34"/>
        <v>75.440342081865381</v>
      </c>
      <c r="Q204" s="2">
        <f t="shared" si="35"/>
        <v>78.242574285485901</v>
      </c>
      <c r="R204" s="2">
        <f t="shared" si="36"/>
        <v>123.92735074275812</v>
      </c>
      <c r="S204" s="2">
        <f t="shared" si="37"/>
        <v>117.96348585666227</v>
      </c>
      <c r="T204" s="1">
        <f t="shared" si="42"/>
        <v>39798.944012360793</v>
      </c>
      <c r="U204" s="1">
        <f t="shared" si="43"/>
        <v>40598.164241587663</v>
      </c>
      <c r="V204" s="1">
        <f t="shared" si="44"/>
        <v>65378.517086507803</v>
      </c>
      <c r="W204" s="1">
        <f t="shared" si="45"/>
        <v>61208.376859442913</v>
      </c>
      <c r="X204" s="2">
        <f t="shared" si="38"/>
        <v>0.56381091340999556</v>
      </c>
      <c r="Y204" s="2">
        <f t="shared" si="39"/>
        <v>0.54473777005388657</v>
      </c>
      <c r="Z204" s="2">
        <f t="shared" si="40"/>
        <v>0.92618340387339437</v>
      </c>
      <c r="AA204" s="2">
        <f t="shared" si="41"/>
        <v>0.82128133973298423</v>
      </c>
    </row>
    <row r="205" spans="1:27" x14ac:dyDescent="0.35">
      <c r="A205" s="2">
        <v>203</v>
      </c>
      <c r="B205" s="2">
        <f t="shared" si="46"/>
        <v>99</v>
      </c>
      <c r="C205" s="2">
        <v>1071.2209008416232</v>
      </c>
      <c r="D205" s="2">
        <v>530.26125649316884</v>
      </c>
      <c r="E205" s="2">
        <v>996.11983895422497</v>
      </c>
      <c r="F205" s="2">
        <v>518.46886046879263</v>
      </c>
      <c r="G205" s="2">
        <v>145.37037037037038</v>
      </c>
      <c r="H205" s="2">
        <v>129.3763440860215</v>
      </c>
      <c r="I205" s="2">
        <v>170.55084745762713</v>
      </c>
      <c r="J205" s="2">
        <v>204.08208955223881</v>
      </c>
      <c r="O205" s="2">
        <f t="shared" si="47"/>
        <v>64.230543994083988</v>
      </c>
      <c r="P205" s="2">
        <f t="shared" si="34"/>
        <v>81.139826376286393</v>
      </c>
      <c r="Q205" s="2">
        <f t="shared" si="35"/>
        <v>65.145800091937517</v>
      </c>
      <c r="R205" s="2">
        <f t="shared" si="36"/>
        <v>106.32030346354314</v>
      </c>
      <c r="S205" s="2">
        <f t="shared" si="37"/>
        <v>139.85154555815484</v>
      </c>
      <c r="T205" s="1">
        <f t="shared" si="42"/>
        <v>43025.306285927189</v>
      </c>
      <c r="U205" s="1">
        <f t="shared" si="43"/>
        <v>33776.06873799461</v>
      </c>
      <c r="V205" s="1">
        <f t="shared" si="44"/>
        <v>56377.5377053134</v>
      </c>
      <c r="W205" s="1">
        <f t="shared" si="45"/>
        <v>72508.671460335972</v>
      </c>
      <c r="X205" s="2">
        <f t="shared" si="38"/>
        <v>0.60951710752122767</v>
      </c>
      <c r="Y205" s="2">
        <f t="shared" si="39"/>
        <v>0.45320030373872017</v>
      </c>
      <c r="Z205" s="2">
        <f t="shared" si="40"/>
        <v>0.79867121649174921</v>
      </c>
      <c r="AA205" s="2">
        <f t="shared" si="41"/>
        <v>0.972906355219195</v>
      </c>
    </row>
    <row r="206" spans="1:27" x14ac:dyDescent="0.35">
      <c r="A206" s="2">
        <v>204</v>
      </c>
      <c r="B206" s="2">
        <f t="shared" si="46"/>
        <v>99.5</v>
      </c>
      <c r="C206" s="2">
        <v>1069.6022118298167</v>
      </c>
      <c r="D206" s="2">
        <v>533.02608750156423</v>
      </c>
      <c r="E206" s="2">
        <v>1005.8930556292829</v>
      </c>
      <c r="F206" s="2">
        <v>523.10530496173851</v>
      </c>
      <c r="G206" s="2">
        <v>166.87356321839081</v>
      </c>
      <c r="H206" s="2">
        <v>90.989247311827953</v>
      </c>
      <c r="I206" s="2">
        <v>162.62608695652173</v>
      </c>
      <c r="J206" s="2">
        <v>177.98550724637681</v>
      </c>
      <c r="O206" s="2">
        <f t="shared" si="47"/>
        <v>64.230543994083988</v>
      </c>
      <c r="P206" s="2">
        <f t="shared" ref="P206:P250" si="48">G206-$O206</f>
        <v>102.64301922430683</v>
      </c>
      <c r="Q206" s="2">
        <f t="shared" ref="Q206:Q250" si="49">H206-$O206</f>
        <v>26.758703317743965</v>
      </c>
      <c r="R206" s="2">
        <f t="shared" ref="R206:R250" si="50">I206-$O206</f>
        <v>98.395542962437744</v>
      </c>
      <c r="S206" s="2">
        <f t="shared" ref="S206:S250" si="51">J206-$O206</f>
        <v>113.75496325229282</v>
      </c>
      <c r="T206" s="1">
        <f t="shared" si="42"/>
        <v>54711.406946480107</v>
      </c>
      <c r="U206" s="1">
        <f t="shared" si="43"/>
        <v>13997.619659409142</v>
      </c>
      <c r="V206" s="1">
        <f t="shared" si="44"/>
        <v>52447.391292860266</v>
      </c>
      <c r="W206" s="1">
        <f t="shared" si="45"/>
        <v>59505.824743001998</v>
      </c>
      <c r="X206" s="2">
        <f t="shared" ref="X206:X247" si="52">T206/X$3</f>
        <v>0.77506800971554601</v>
      </c>
      <c r="Y206" s="2">
        <f t="shared" ref="Y206:Y247" si="53">U206/Y$3</f>
        <v>0.18781716517906252</v>
      </c>
      <c r="Z206" s="2">
        <f t="shared" ref="Z206:Z247" si="54">V206/Z$3</f>
        <v>0.74299487900018124</v>
      </c>
      <c r="AA206" s="2">
        <f t="shared" ref="AA206:AA247" si="55">W206/AA$3</f>
        <v>0.79843684760788214</v>
      </c>
    </row>
    <row r="207" spans="1:27" x14ac:dyDescent="0.35">
      <c r="A207" s="2">
        <v>205</v>
      </c>
      <c r="B207" s="2">
        <f t="shared" si="46"/>
        <v>100</v>
      </c>
      <c r="C207" s="2">
        <v>1062.7304188551666</v>
      </c>
      <c r="D207" s="2">
        <v>529.09330260045647</v>
      </c>
      <c r="E207" s="2">
        <v>1000.6094103643296</v>
      </c>
      <c r="F207" s="2">
        <v>522.89896182094458</v>
      </c>
      <c r="G207" s="2">
        <v>126.14285714285714</v>
      </c>
      <c r="H207" s="2">
        <v>82.774193548387103</v>
      </c>
      <c r="I207" s="2">
        <v>198.2421875</v>
      </c>
      <c r="J207" s="2">
        <v>186.58088235294119</v>
      </c>
      <c r="O207" s="2">
        <f t="shared" si="47"/>
        <v>64.230543994083988</v>
      </c>
      <c r="P207" s="2">
        <f t="shared" si="48"/>
        <v>61.912313148773151</v>
      </c>
      <c r="Q207" s="2">
        <f t="shared" si="49"/>
        <v>18.543649554303116</v>
      </c>
      <c r="R207" s="2">
        <f t="shared" si="50"/>
        <v>134.01164350591603</v>
      </c>
      <c r="S207" s="2">
        <f t="shared" si="51"/>
        <v>122.3503383588572</v>
      </c>
      <c r="T207" s="1">
        <f t="shared" ref="T207:T250" si="56">P207*$D207</f>
        <v>32757.390235518054</v>
      </c>
      <c r="U207" s="1">
        <f t="shared" ref="U207:U250" si="57">Q207*$F207</f>
        <v>9696.4551003165216</v>
      </c>
      <c r="V207" s="1">
        <f t="shared" ref="V207:V250" si="58">R207*$D207</f>
        <v>70904.663049460127</v>
      </c>
      <c r="W207" s="1">
        <f t="shared" ref="W207:W250" si="59">S207*$F207</f>
        <v>63976.864906287723</v>
      </c>
      <c r="X207" s="2">
        <f t="shared" si="52"/>
        <v>0.46405688813951929</v>
      </c>
      <c r="Y207" s="2">
        <f t="shared" si="53"/>
        <v>0.13010502882204938</v>
      </c>
      <c r="Z207" s="2">
        <f t="shared" si="54"/>
        <v>1.0044694358354844</v>
      </c>
      <c r="AA207" s="2">
        <f t="shared" si="55"/>
        <v>0.85842833968315002</v>
      </c>
    </row>
    <row r="208" spans="1:27" x14ac:dyDescent="0.35">
      <c r="A208" s="2">
        <v>206</v>
      </c>
      <c r="B208" s="2">
        <f t="shared" si="46"/>
        <v>100.5</v>
      </c>
      <c r="C208" s="2">
        <v>1073.5725811040591</v>
      </c>
      <c r="D208" s="2">
        <v>529.8618301467169</v>
      </c>
      <c r="E208" s="2">
        <v>996.04348569895103</v>
      </c>
      <c r="F208" s="2">
        <v>520.61530617460369</v>
      </c>
      <c r="G208" s="2">
        <v>145.77108433734941</v>
      </c>
      <c r="H208" s="2">
        <v>114.84946236559139</v>
      </c>
      <c r="I208" s="2">
        <v>177.23134328358208</v>
      </c>
      <c r="J208" s="2">
        <v>200.54615384615386</v>
      </c>
      <c r="O208" s="2">
        <f t="shared" si="47"/>
        <v>64.230543994083988</v>
      </c>
      <c r="P208" s="2">
        <f t="shared" si="48"/>
        <v>81.54054034326542</v>
      </c>
      <c r="Q208" s="2">
        <f t="shared" si="49"/>
        <v>50.618918371507405</v>
      </c>
      <c r="R208" s="2">
        <f t="shared" si="50"/>
        <v>113.00079928949809</v>
      </c>
      <c r="S208" s="2">
        <f t="shared" si="51"/>
        <v>136.31560985206988</v>
      </c>
      <c r="T208" s="1">
        <f t="shared" si="56"/>
        <v>43205.21993743482</v>
      </c>
      <c r="U208" s="1">
        <f t="shared" si="57"/>
        <v>26352.983686209598</v>
      </c>
      <c r="V208" s="1">
        <f t="shared" si="58"/>
        <v>59874.810319575285</v>
      </c>
      <c r="W208" s="1">
        <f t="shared" si="59"/>
        <v>70967.992959513183</v>
      </c>
      <c r="X208" s="2">
        <f t="shared" si="52"/>
        <v>0.61206585052707074</v>
      </c>
      <c r="Y208" s="2">
        <f t="shared" si="53"/>
        <v>0.35359888398074213</v>
      </c>
      <c r="Z208" s="2">
        <f t="shared" si="54"/>
        <v>0.84821525631547801</v>
      </c>
      <c r="AA208" s="2">
        <f t="shared" si="55"/>
        <v>0.95223384978486181</v>
      </c>
    </row>
    <row r="209" spans="1:27" x14ac:dyDescent="0.35">
      <c r="A209" s="2">
        <v>207</v>
      </c>
      <c r="B209" s="2">
        <f t="shared" si="46"/>
        <v>101</v>
      </c>
      <c r="C209" s="2">
        <v>1079.1005567858888</v>
      </c>
      <c r="D209" s="2">
        <v>530.66155210290231</v>
      </c>
      <c r="E209" s="2">
        <v>1005.4502067486943</v>
      </c>
      <c r="F209" s="2">
        <v>523.21377571423977</v>
      </c>
      <c r="G209" s="2">
        <v>137.71764705882353</v>
      </c>
      <c r="H209" s="2">
        <v>124.25806451612904</v>
      </c>
      <c r="I209" s="2">
        <v>167.85185185185185</v>
      </c>
      <c r="J209" s="2">
        <v>199.63703703703703</v>
      </c>
      <c r="O209" s="2">
        <f t="shared" si="47"/>
        <v>64.230543994083988</v>
      </c>
      <c r="P209" s="2">
        <f t="shared" si="48"/>
        <v>73.487103064739543</v>
      </c>
      <c r="Q209" s="2">
        <f t="shared" si="49"/>
        <v>60.027520522045052</v>
      </c>
      <c r="R209" s="2">
        <f t="shared" si="50"/>
        <v>103.62130785776786</v>
      </c>
      <c r="S209" s="2">
        <f t="shared" si="51"/>
        <v>135.40649304295306</v>
      </c>
      <c r="T209" s="1">
        <f t="shared" si="56"/>
        <v>38996.780171880637</v>
      </c>
      <c r="U209" s="1">
        <f t="shared" si="57"/>
        <v>31407.225659103206</v>
      </c>
      <c r="V209" s="1">
        <f t="shared" si="58"/>
        <v>54987.844058735762</v>
      </c>
      <c r="W209" s="1">
        <f t="shared" si="59"/>
        <v>70846.542481227414</v>
      </c>
      <c r="X209" s="2">
        <f t="shared" si="52"/>
        <v>0.55244707603116661</v>
      </c>
      <c r="Y209" s="2">
        <f t="shared" si="53"/>
        <v>0.42141565730189834</v>
      </c>
      <c r="Z209" s="2">
        <f t="shared" si="54"/>
        <v>0.77898415032251478</v>
      </c>
      <c r="AA209" s="2">
        <f t="shared" si="55"/>
        <v>0.95060425238928314</v>
      </c>
    </row>
    <row r="210" spans="1:27" x14ac:dyDescent="0.35">
      <c r="A210" s="2">
        <v>208</v>
      </c>
      <c r="B210" s="2">
        <f t="shared" si="46"/>
        <v>101.5</v>
      </c>
      <c r="C210" s="2">
        <v>1070.0145194082957</v>
      </c>
      <c r="D210" s="2">
        <v>530.59882250817896</v>
      </c>
      <c r="E210" s="2">
        <v>1005.9999501866663</v>
      </c>
      <c r="F210" s="2">
        <v>522.26644977718286</v>
      </c>
      <c r="G210" s="2">
        <v>171.22471910112358</v>
      </c>
      <c r="H210" s="2">
        <v>139.68817204301075</v>
      </c>
      <c r="I210" s="2">
        <v>182.4047619047619</v>
      </c>
      <c r="J210" s="2">
        <v>193.60606060606059</v>
      </c>
      <c r="O210" s="2">
        <f t="shared" si="47"/>
        <v>64.230543994083988</v>
      </c>
      <c r="P210" s="2">
        <f t="shared" si="48"/>
        <v>106.9941751070396</v>
      </c>
      <c r="Q210" s="2">
        <f t="shared" si="49"/>
        <v>75.457628048926765</v>
      </c>
      <c r="R210" s="2">
        <f t="shared" si="50"/>
        <v>118.17421791067791</v>
      </c>
      <c r="S210" s="2">
        <f t="shared" si="51"/>
        <v>129.37551661197659</v>
      </c>
      <c r="T210" s="1">
        <f t="shared" si="56"/>
        <v>56770.98332702912</v>
      </c>
      <c r="U210" s="1">
        <f t="shared" si="57"/>
        <v>39408.987509720151</v>
      </c>
      <c r="V210" s="1">
        <f t="shared" si="58"/>
        <v>62703.100874230651</v>
      </c>
      <c r="W210" s="1">
        <f t="shared" si="59"/>
        <v>67568.491749025954</v>
      </c>
      <c r="X210" s="2">
        <f t="shared" si="52"/>
        <v>0.80424495571678511</v>
      </c>
      <c r="Y210" s="2">
        <f t="shared" si="53"/>
        <v>0.52878164264717253</v>
      </c>
      <c r="Z210" s="2">
        <f t="shared" si="54"/>
        <v>0.88828217569187773</v>
      </c>
      <c r="AA210" s="2">
        <f t="shared" si="55"/>
        <v>0.90662004573016197</v>
      </c>
    </row>
    <row r="211" spans="1:27" x14ac:dyDescent="0.35">
      <c r="A211" s="2">
        <v>209</v>
      </c>
      <c r="B211" s="2">
        <f t="shared" si="46"/>
        <v>102</v>
      </c>
      <c r="C211" s="2">
        <v>1058.6836963256505</v>
      </c>
      <c r="D211" s="2">
        <v>526.7508191688496</v>
      </c>
      <c r="E211" s="2">
        <v>1006.0457621398307</v>
      </c>
      <c r="F211" s="2">
        <v>523.73945853430257</v>
      </c>
      <c r="G211" s="2">
        <v>159.91666666666666</v>
      </c>
      <c r="H211" s="2">
        <v>170.97849462365591</v>
      </c>
      <c r="I211" s="2">
        <v>159.23308270676691</v>
      </c>
      <c r="J211" s="2">
        <v>214.50393700787401</v>
      </c>
      <c r="O211" s="2">
        <f t="shared" si="47"/>
        <v>64.230543994083988</v>
      </c>
      <c r="P211" s="2">
        <f t="shared" si="48"/>
        <v>95.68612267258267</v>
      </c>
      <c r="Q211" s="2">
        <f t="shared" si="49"/>
        <v>106.74795062957192</v>
      </c>
      <c r="R211" s="2">
        <f t="shared" si="50"/>
        <v>95.00253871268292</v>
      </c>
      <c r="S211" s="2">
        <f t="shared" si="51"/>
        <v>150.27339301379004</v>
      </c>
      <c r="T211" s="1">
        <f t="shared" si="56"/>
        <v>50402.743500873956</v>
      </c>
      <c r="U211" s="1">
        <f t="shared" si="57"/>
        <v>55908.113862378457</v>
      </c>
      <c r="V211" s="1">
        <f t="shared" si="58"/>
        <v>50042.665090026072</v>
      </c>
      <c r="W211" s="1">
        <f t="shared" si="59"/>
        <v>78704.105489154841</v>
      </c>
      <c r="X211" s="2">
        <f t="shared" si="52"/>
        <v>0.71402941853862989</v>
      </c>
      <c r="Y211" s="2">
        <f t="shared" si="53"/>
        <v>0.7501635071990097</v>
      </c>
      <c r="Z211" s="2">
        <f t="shared" si="54"/>
        <v>0.70892837521305041</v>
      </c>
      <c r="AA211" s="2">
        <f t="shared" si="55"/>
        <v>1.0560354074909135</v>
      </c>
    </row>
    <row r="212" spans="1:27" x14ac:dyDescent="0.35">
      <c r="A212" s="2">
        <v>210</v>
      </c>
      <c r="B212" s="2">
        <f t="shared" ref="B212:B247" si="60">B211+0.5</f>
        <v>102.5</v>
      </c>
      <c r="C212" s="2">
        <v>1072.9464844108131</v>
      </c>
      <c r="D212" s="2">
        <v>532.64393242564893</v>
      </c>
      <c r="E212" s="2">
        <v>1003.1596090904776</v>
      </c>
      <c r="F212" s="2">
        <v>524.01944741913849</v>
      </c>
      <c r="G212" s="2">
        <v>165.98863636363637</v>
      </c>
      <c r="H212" s="2">
        <v>156.40860215053763</v>
      </c>
      <c r="I212" s="2">
        <v>181.81889763779529</v>
      </c>
      <c r="J212" s="2">
        <v>202.29452054794521</v>
      </c>
      <c r="O212" s="2">
        <f t="shared" si="47"/>
        <v>64.230543994083988</v>
      </c>
      <c r="P212" s="2">
        <f t="shared" si="48"/>
        <v>101.75809236955239</v>
      </c>
      <c r="Q212" s="2">
        <f t="shared" si="49"/>
        <v>92.178058156453645</v>
      </c>
      <c r="R212" s="2">
        <f t="shared" si="50"/>
        <v>117.5883536437113</v>
      </c>
      <c r="S212" s="2">
        <f t="shared" si="51"/>
        <v>138.06397655386121</v>
      </c>
      <c r="T212" s="1">
        <f t="shared" si="56"/>
        <v>54200.830475850802</v>
      </c>
      <c r="U212" s="1">
        <f t="shared" si="57"/>
        <v>48303.09509931405</v>
      </c>
      <c r="V212" s="1">
        <f t="shared" si="58"/>
        <v>62632.723092244269</v>
      </c>
      <c r="W212" s="1">
        <f t="shared" si="59"/>
        <v>72348.208702243239</v>
      </c>
      <c r="X212" s="2">
        <f t="shared" si="52"/>
        <v>0.76783493875311659</v>
      </c>
      <c r="Y212" s="2">
        <f t="shared" si="53"/>
        <v>0.64812093853611541</v>
      </c>
      <c r="Z212" s="2">
        <f t="shared" si="54"/>
        <v>0.88728517030567478</v>
      </c>
      <c r="AA212" s="2">
        <f t="shared" si="55"/>
        <v>0.97075329912286556</v>
      </c>
    </row>
    <row r="213" spans="1:27" x14ac:dyDescent="0.35">
      <c r="A213" s="2">
        <v>211</v>
      </c>
      <c r="B213" s="2">
        <f t="shared" si="60"/>
        <v>103</v>
      </c>
      <c r="C213" s="2">
        <v>1069.2967988087212</v>
      </c>
      <c r="D213" s="2">
        <v>528.98555489976911</v>
      </c>
      <c r="E213" s="2">
        <v>1002.1975580740266</v>
      </c>
      <c r="F213" s="2">
        <v>524.62381489402571</v>
      </c>
      <c r="G213" s="2">
        <v>166.05747126436782</v>
      </c>
      <c r="H213" s="2">
        <v>164.20430107526883</v>
      </c>
      <c r="I213" s="2">
        <v>163.50413223140495</v>
      </c>
      <c r="J213" s="2">
        <v>230.71710526315789</v>
      </c>
      <c r="O213" s="2">
        <f t="shared" si="47"/>
        <v>64.230543994083988</v>
      </c>
      <c r="P213" s="2">
        <f t="shared" si="48"/>
        <v>101.82692727028383</v>
      </c>
      <c r="Q213" s="2">
        <f t="shared" si="49"/>
        <v>99.973757081184843</v>
      </c>
      <c r="R213" s="2">
        <f t="shared" si="50"/>
        <v>99.273588237320965</v>
      </c>
      <c r="S213" s="2">
        <f t="shared" si="51"/>
        <v>166.48656126907389</v>
      </c>
      <c r="T213" s="1">
        <f t="shared" si="56"/>
        <v>53864.973625809522</v>
      </c>
      <c r="U213" s="1">
        <f t="shared" si="57"/>
        <v>52448.613829219808</v>
      </c>
      <c r="V213" s="1">
        <f t="shared" si="58"/>
        <v>52514.294160610421</v>
      </c>
      <c r="W213" s="1">
        <f t="shared" si="59"/>
        <v>87342.814901569494</v>
      </c>
      <c r="X213" s="2">
        <f t="shared" si="52"/>
        <v>0.76307702966542912</v>
      </c>
      <c r="Y213" s="2">
        <f t="shared" si="53"/>
        <v>0.70374465135247521</v>
      </c>
      <c r="Z213" s="2">
        <f t="shared" si="54"/>
        <v>0.74394265708605833</v>
      </c>
      <c r="AA213" s="2">
        <f t="shared" si="55"/>
        <v>1.1719478234676377</v>
      </c>
    </row>
    <row r="214" spans="1:27" x14ac:dyDescent="0.35">
      <c r="A214" s="2">
        <v>212</v>
      </c>
      <c r="B214" s="2">
        <f t="shared" si="60"/>
        <v>103.5</v>
      </c>
      <c r="C214" s="2">
        <v>1070.7475106589252</v>
      </c>
      <c r="D214" s="2">
        <v>529.98057307431156</v>
      </c>
      <c r="E214" s="2">
        <v>1019.0563568385015</v>
      </c>
      <c r="F214" s="2">
        <v>529.09072918352808</v>
      </c>
      <c r="G214" s="2">
        <v>162.56626506024097</v>
      </c>
      <c r="H214" s="2">
        <v>122.02150537634408</v>
      </c>
      <c r="I214" s="2">
        <v>207.58870967741936</v>
      </c>
      <c r="J214" s="2">
        <v>220.49655172413793</v>
      </c>
      <c r="O214" s="2">
        <f t="shared" si="47"/>
        <v>64.230543994083988</v>
      </c>
      <c r="P214" s="2">
        <f t="shared" si="48"/>
        <v>98.335721066156978</v>
      </c>
      <c r="Q214" s="2">
        <f t="shared" si="49"/>
        <v>57.790961382260093</v>
      </c>
      <c r="R214" s="2">
        <f t="shared" si="50"/>
        <v>143.35816568333536</v>
      </c>
      <c r="S214" s="2">
        <f t="shared" si="51"/>
        <v>156.26600773005396</v>
      </c>
      <c r="T214" s="1">
        <f t="shared" si="56"/>
        <v>52116.021804317526</v>
      </c>
      <c r="U214" s="1">
        <f t="shared" si="57"/>
        <v>30576.661897957103</v>
      </c>
      <c r="V214" s="1">
        <f t="shared" si="58"/>
        <v>75977.042803736185</v>
      </c>
      <c r="W214" s="1">
        <f t="shared" si="59"/>
        <v>82678.895976493077</v>
      </c>
      <c r="X214" s="2">
        <f t="shared" si="52"/>
        <v>0.7383005400259246</v>
      </c>
      <c r="Y214" s="2">
        <f t="shared" si="53"/>
        <v>0.41027132455714749</v>
      </c>
      <c r="Z214" s="2">
        <f t="shared" si="54"/>
        <v>1.076327198230701</v>
      </c>
      <c r="AA214" s="2">
        <f t="shared" si="55"/>
        <v>1.1093683240636791</v>
      </c>
    </row>
    <row r="215" spans="1:27" x14ac:dyDescent="0.35">
      <c r="A215" s="2">
        <v>213</v>
      </c>
      <c r="B215" s="2">
        <f t="shared" si="60"/>
        <v>104</v>
      </c>
      <c r="C215" s="2">
        <v>1074.5499027715648</v>
      </c>
      <c r="D215" s="2">
        <v>536.28988772767957</v>
      </c>
      <c r="E215" s="2">
        <v>1012.1082106085776</v>
      </c>
      <c r="F215" s="2">
        <v>528.97359617131281</v>
      </c>
      <c r="G215" s="2">
        <v>202.60919540229884</v>
      </c>
      <c r="H215" s="2">
        <v>140.94623655913978</v>
      </c>
      <c r="I215" s="2">
        <v>233.25850340136054</v>
      </c>
      <c r="J215" s="2">
        <v>205.63888888888889</v>
      </c>
      <c r="O215" s="2">
        <f t="shared" si="47"/>
        <v>64.230543994083988</v>
      </c>
      <c r="P215" s="2">
        <f t="shared" si="48"/>
        <v>138.37865140821486</v>
      </c>
      <c r="Q215" s="2">
        <f t="shared" si="49"/>
        <v>76.715692565055789</v>
      </c>
      <c r="R215" s="2">
        <f t="shared" si="50"/>
        <v>169.02795940727657</v>
      </c>
      <c r="S215" s="2">
        <f t="shared" si="51"/>
        <v>141.40834489480488</v>
      </c>
      <c r="T215" s="1">
        <f t="shared" si="56"/>
        <v>74211.071427619259</v>
      </c>
      <c r="U215" s="1">
        <f t="shared" si="57"/>
        <v>40580.575778910403</v>
      </c>
      <c r="V215" s="1">
        <f t="shared" si="58"/>
        <v>90647.985373367133</v>
      </c>
      <c r="W215" s="1">
        <f t="shared" si="59"/>
        <v>74801.280727638237</v>
      </c>
      <c r="X215" s="2">
        <f t="shared" si="52"/>
        <v>1.0513096014242342</v>
      </c>
      <c r="Y215" s="2">
        <f t="shared" si="53"/>
        <v>0.54450177169986069</v>
      </c>
      <c r="Z215" s="2">
        <f t="shared" si="54"/>
        <v>1.2841628013110291</v>
      </c>
      <c r="AA215" s="2">
        <f t="shared" si="55"/>
        <v>1.0036681121410955</v>
      </c>
    </row>
    <row r="216" spans="1:27" x14ac:dyDescent="0.35">
      <c r="A216" s="2">
        <v>214</v>
      </c>
      <c r="B216" s="2">
        <f t="shared" si="60"/>
        <v>104.5</v>
      </c>
      <c r="C216" s="2">
        <v>1070.7475106589252</v>
      </c>
      <c r="D216" s="2">
        <v>537.01000371752548</v>
      </c>
      <c r="E216" s="2">
        <v>1018.5371547026391</v>
      </c>
      <c r="F216" s="2">
        <v>529.67682920582058</v>
      </c>
      <c r="G216" s="2">
        <v>181.19318181818181</v>
      </c>
      <c r="H216" s="2">
        <v>140.01075268817203</v>
      </c>
      <c r="I216" s="2">
        <v>217.15286624203821</v>
      </c>
      <c r="J216" s="2">
        <v>208.77083333333334</v>
      </c>
      <c r="O216" s="2">
        <f t="shared" si="47"/>
        <v>64.230543994083988</v>
      </c>
      <c r="P216" s="2">
        <f t="shared" si="48"/>
        <v>116.96263782409783</v>
      </c>
      <c r="Q216" s="2">
        <f t="shared" si="49"/>
        <v>75.780208694088046</v>
      </c>
      <c r="R216" s="2">
        <f t="shared" si="50"/>
        <v>152.92232224795424</v>
      </c>
      <c r="S216" s="2">
        <f t="shared" si="51"/>
        <v>144.54028933924934</v>
      </c>
      <c r="T216" s="1">
        <f t="shared" si="56"/>
        <v>62810.106572730358</v>
      </c>
      <c r="U216" s="1">
        <f t="shared" si="57"/>
        <v>40139.020657639914</v>
      </c>
      <c r="V216" s="1">
        <f t="shared" si="58"/>
        <v>82120.816838866536</v>
      </c>
      <c r="W216" s="1">
        <f t="shared" si="59"/>
        <v>76559.642149705469</v>
      </c>
      <c r="X216" s="2">
        <f t="shared" si="52"/>
        <v>0.88979806969631303</v>
      </c>
      <c r="Y216" s="2">
        <f t="shared" si="53"/>
        <v>0.53857707641843311</v>
      </c>
      <c r="Z216" s="2">
        <f t="shared" si="54"/>
        <v>1.163362845444246</v>
      </c>
      <c r="AA216" s="2">
        <f t="shared" si="55"/>
        <v>1.0272614419849235</v>
      </c>
    </row>
    <row r="217" spans="1:27" x14ac:dyDescent="0.35">
      <c r="A217" s="2">
        <v>215</v>
      </c>
      <c r="B217" s="2">
        <f t="shared" si="60"/>
        <v>105</v>
      </c>
      <c r="C217" s="2">
        <v>1072.7326952960464</v>
      </c>
      <c r="D217" s="2">
        <v>540.58779154942556</v>
      </c>
      <c r="E217" s="2">
        <v>1015.7426255596147</v>
      </c>
      <c r="F217" s="2">
        <v>527.37754665735019</v>
      </c>
      <c r="G217" s="2">
        <v>165.28571428571428</v>
      </c>
      <c r="H217" s="2">
        <v>169.70967741935485</v>
      </c>
      <c r="I217" s="2">
        <v>216.58823529411765</v>
      </c>
      <c r="J217" s="2">
        <v>194.70322580645163</v>
      </c>
      <c r="O217" s="2">
        <f t="shared" si="47"/>
        <v>64.230543994083988</v>
      </c>
      <c r="P217" s="2">
        <f t="shared" si="48"/>
        <v>101.05517029163029</v>
      </c>
      <c r="Q217" s="2">
        <f t="shared" si="49"/>
        <v>105.47913342527086</v>
      </c>
      <c r="R217" s="2">
        <f t="shared" si="50"/>
        <v>152.35769130003365</v>
      </c>
      <c r="S217" s="2">
        <f t="shared" si="51"/>
        <v>130.47268181236763</v>
      </c>
      <c r="T217" s="1">
        <f t="shared" si="56"/>
        <v>54629.191332603536</v>
      </c>
      <c r="U217" s="1">
        <f t="shared" si="57"/>
        <v>55627.326609362652</v>
      </c>
      <c r="V217" s="1">
        <f t="shared" si="58"/>
        <v>82362.707865454315</v>
      </c>
      <c r="W217" s="1">
        <f t="shared" si="59"/>
        <v>68808.362840011512</v>
      </c>
      <c r="X217" s="2">
        <f t="shared" si="52"/>
        <v>0.77390330392983675</v>
      </c>
      <c r="Y217" s="2">
        <f t="shared" si="53"/>
        <v>0.74639596191895241</v>
      </c>
      <c r="Z217" s="2">
        <f t="shared" si="54"/>
        <v>1.1667895896463982</v>
      </c>
      <c r="AA217" s="2">
        <f t="shared" si="55"/>
        <v>0.92325637956138207</v>
      </c>
    </row>
    <row r="218" spans="1:27" x14ac:dyDescent="0.35">
      <c r="A218" s="2">
        <v>216</v>
      </c>
      <c r="B218" s="2">
        <f t="shared" si="60"/>
        <v>105.5</v>
      </c>
      <c r="C218" s="2">
        <v>1082.6891597837616</v>
      </c>
      <c r="D218" s="2">
        <v>544.36337748444623</v>
      </c>
      <c r="E218" s="2">
        <v>1012.5510594891661</v>
      </c>
      <c r="F218" s="2">
        <v>531.89156690772415</v>
      </c>
      <c r="G218" s="2">
        <v>180.42857142857142</v>
      </c>
      <c r="H218" s="2">
        <v>126.54838709677419</v>
      </c>
      <c r="I218" s="2">
        <v>198.65625</v>
      </c>
      <c r="J218" s="2">
        <v>176.94405594405595</v>
      </c>
      <c r="O218" s="2">
        <f t="shared" si="47"/>
        <v>64.230543994083988</v>
      </c>
      <c r="P218" s="2">
        <f t="shared" si="48"/>
        <v>116.19802743448743</v>
      </c>
      <c r="Q218" s="2">
        <f t="shared" si="49"/>
        <v>62.317843102690205</v>
      </c>
      <c r="R218" s="2">
        <f t="shared" si="50"/>
        <v>134.42570600591603</v>
      </c>
      <c r="S218" s="2">
        <f t="shared" si="51"/>
        <v>112.71351194997196</v>
      </c>
      <c r="T218" s="1">
        <f t="shared" si="56"/>
        <v>63253.950671267921</v>
      </c>
      <c r="U218" s="1">
        <f t="shared" si="57"/>
        <v>33146.3352141996</v>
      </c>
      <c r="V218" s="1">
        <f t="shared" si="58"/>
        <v>73176.431342111653</v>
      </c>
      <c r="W218" s="1">
        <f t="shared" si="59"/>
        <v>59951.366482743077</v>
      </c>
      <c r="X218" s="2">
        <f t="shared" si="52"/>
        <v>0.8960857778960678</v>
      </c>
      <c r="Y218" s="2">
        <f t="shared" si="53"/>
        <v>0.44475066957696491</v>
      </c>
      <c r="Z218" s="2">
        <f t="shared" si="54"/>
        <v>1.0366523941506074</v>
      </c>
      <c r="AA218" s="2">
        <f t="shared" si="55"/>
        <v>0.80441503451131524</v>
      </c>
    </row>
    <row r="219" spans="1:27" x14ac:dyDescent="0.35">
      <c r="A219" s="2">
        <v>217</v>
      </c>
      <c r="B219" s="2">
        <f t="shared" si="60"/>
        <v>106</v>
      </c>
      <c r="C219" s="2">
        <v>1080.9024936103524</v>
      </c>
      <c r="D219" s="2">
        <v>543.72044707622592</v>
      </c>
      <c r="E219" s="2">
        <v>1003.1443384394228</v>
      </c>
      <c r="F219" s="2">
        <v>526.5188234195781</v>
      </c>
      <c r="G219" s="2">
        <v>203.23655913978496</v>
      </c>
      <c r="H219" s="2">
        <v>145.10752688172042</v>
      </c>
      <c r="I219" s="2">
        <v>205.01960784313727</v>
      </c>
      <c r="J219" s="2">
        <v>195.58695652173913</v>
      </c>
      <c r="O219" s="2">
        <f t="shared" si="47"/>
        <v>64.230543994083988</v>
      </c>
      <c r="P219" s="2">
        <f t="shared" si="48"/>
        <v>139.00601514570099</v>
      </c>
      <c r="Q219" s="2">
        <f t="shared" si="49"/>
        <v>80.87698288763643</v>
      </c>
      <c r="R219" s="2">
        <f t="shared" si="50"/>
        <v>140.78906384905326</v>
      </c>
      <c r="S219" s="2">
        <f t="shared" si="51"/>
        <v>131.35641252765515</v>
      </c>
      <c r="T219" s="1">
        <f t="shared" si="56"/>
        <v>75580.412701305177</v>
      </c>
      <c r="U219" s="1">
        <f t="shared" si="57"/>
        <v>42583.253871723682</v>
      </c>
      <c r="V219" s="1">
        <f t="shared" si="58"/>
        <v>76549.892739450559</v>
      </c>
      <c r="W219" s="1">
        <f t="shared" si="59"/>
        <v>69161.623772677718</v>
      </c>
      <c r="X219" s="2">
        <f t="shared" si="52"/>
        <v>1.0707083461257791</v>
      </c>
      <c r="Y219" s="2">
        <f t="shared" si="53"/>
        <v>0.57137329209479903</v>
      </c>
      <c r="Z219" s="2">
        <f t="shared" si="54"/>
        <v>1.0844424649423421</v>
      </c>
      <c r="AA219" s="2">
        <f t="shared" si="55"/>
        <v>0.92799636168379096</v>
      </c>
    </row>
    <row r="220" spans="1:27" x14ac:dyDescent="0.35">
      <c r="A220" s="2">
        <v>218</v>
      </c>
      <c r="B220" s="2">
        <f t="shared" si="60"/>
        <v>106.5</v>
      </c>
      <c r="C220" s="2">
        <v>1080.8566816571881</v>
      </c>
      <c r="D220" s="2">
        <v>543.2892352361672</v>
      </c>
      <c r="E220" s="2">
        <v>1007.9698641727326</v>
      </c>
      <c r="F220" s="2">
        <v>529.13309529417756</v>
      </c>
      <c r="G220" s="2">
        <v>168.80219780219781</v>
      </c>
      <c r="H220" s="2">
        <v>141.04301075268816</v>
      </c>
      <c r="I220" s="2">
        <v>199.14935064935065</v>
      </c>
      <c r="J220" s="2">
        <v>197.62595419847329</v>
      </c>
      <c r="O220" s="2">
        <f t="shared" si="47"/>
        <v>64.230543994083988</v>
      </c>
      <c r="P220" s="2">
        <f t="shared" si="48"/>
        <v>104.57165380811382</v>
      </c>
      <c r="Q220" s="2">
        <f t="shared" si="49"/>
        <v>76.812466758604174</v>
      </c>
      <c r="R220" s="2">
        <f t="shared" si="50"/>
        <v>134.91880665526668</v>
      </c>
      <c r="S220" s="2">
        <f t="shared" si="51"/>
        <v>133.39541020438929</v>
      </c>
      <c r="T220" s="1">
        <f t="shared" si="56"/>
        <v>56812.653824791392</v>
      </c>
      <c r="U220" s="1">
        <f t="shared" si="57"/>
        <v>40644.018293161345</v>
      </c>
      <c r="V220" s="1">
        <f t="shared" si="58"/>
        <v>73299.935286716136</v>
      </c>
      <c r="W220" s="1">
        <f t="shared" si="59"/>
        <v>70583.926299485029</v>
      </c>
      <c r="X220" s="2">
        <f t="shared" si="52"/>
        <v>0.80483527995750614</v>
      </c>
      <c r="Y220" s="2">
        <f t="shared" si="53"/>
        <v>0.54535303023298098</v>
      </c>
      <c r="Z220" s="2">
        <f t="shared" si="54"/>
        <v>1.0384020102156861</v>
      </c>
      <c r="AA220" s="2">
        <f t="shared" si="55"/>
        <v>0.94708052278488219</v>
      </c>
    </row>
    <row r="221" spans="1:27" x14ac:dyDescent="0.35">
      <c r="A221" s="2">
        <v>219</v>
      </c>
      <c r="B221" s="2">
        <f t="shared" si="60"/>
        <v>107</v>
      </c>
      <c r="C221" s="2">
        <v>1079.3296165517104</v>
      </c>
      <c r="D221" s="2">
        <v>541.97406597999691</v>
      </c>
      <c r="E221" s="2">
        <v>1005.1600643786535</v>
      </c>
      <c r="F221" s="2">
        <v>528.35597828385573</v>
      </c>
      <c r="G221" s="2">
        <v>154.32258064516128</v>
      </c>
      <c r="H221" s="2">
        <v>129.23655913978496</v>
      </c>
      <c r="I221" s="2">
        <v>212.65806451612903</v>
      </c>
      <c r="J221" s="2">
        <v>203.05384615384617</v>
      </c>
      <c r="O221" s="2">
        <f t="shared" si="47"/>
        <v>64.230543994083988</v>
      </c>
      <c r="P221" s="2">
        <f t="shared" si="48"/>
        <v>90.092036651077294</v>
      </c>
      <c r="Q221" s="2">
        <f t="shared" si="49"/>
        <v>65.006015145700971</v>
      </c>
      <c r="R221" s="2">
        <f t="shared" si="50"/>
        <v>148.42752052204503</v>
      </c>
      <c r="S221" s="2">
        <f t="shared" si="51"/>
        <v>138.82330215976219</v>
      </c>
      <c r="T221" s="1">
        <f t="shared" si="56"/>
        <v>48827.547416203262</v>
      </c>
      <c r="U221" s="1">
        <f t="shared" si="57"/>
        <v>34346.316726641977</v>
      </c>
      <c r="V221" s="1">
        <f t="shared" si="58"/>
        <v>80443.866800662174</v>
      </c>
      <c r="W221" s="1">
        <f t="shared" si="59"/>
        <v>73348.121621216458</v>
      </c>
      <c r="X221" s="2">
        <f t="shared" si="52"/>
        <v>0.69171443593451354</v>
      </c>
      <c r="Y221" s="2">
        <f t="shared" si="53"/>
        <v>0.46085177329446114</v>
      </c>
      <c r="Z221" s="2">
        <f t="shared" si="54"/>
        <v>1.139606367571635</v>
      </c>
      <c r="AA221" s="2">
        <f t="shared" si="55"/>
        <v>0.98416992383742785</v>
      </c>
    </row>
    <row r="222" spans="1:27" x14ac:dyDescent="0.35">
      <c r="A222" s="2">
        <v>220</v>
      </c>
      <c r="B222" s="2">
        <f t="shared" si="60"/>
        <v>107.5</v>
      </c>
      <c r="C222" s="2">
        <v>1074.7942331884412</v>
      </c>
      <c r="D222" s="2">
        <v>540.46693375909638</v>
      </c>
      <c r="E222" s="2">
        <v>1015.6204603511765</v>
      </c>
      <c r="F222" s="2">
        <v>531.09477704149674</v>
      </c>
      <c r="G222" s="2">
        <v>168.88636363636363</v>
      </c>
      <c r="H222" s="2">
        <v>141.97849462365591</v>
      </c>
      <c r="I222" s="2">
        <v>208.67073170731706</v>
      </c>
      <c r="J222" s="2">
        <v>171.84800000000001</v>
      </c>
      <c r="O222" s="2">
        <f t="shared" si="47"/>
        <v>64.230543994083988</v>
      </c>
      <c r="P222" s="2">
        <f t="shared" si="48"/>
        <v>104.65581964227964</v>
      </c>
      <c r="Q222" s="2">
        <f t="shared" si="49"/>
        <v>77.747950629571918</v>
      </c>
      <c r="R222" s="2">
        <f t="shared" si="50"/>
        <v>144.44018771323306</v>
      </c>
      <c r="S222" s="2">
        <f t="shared" si="51"/>
        <v>107.61745600591603</v>
      </c>
      <c r="T222" s="1">
        <f t="shared" si="56"/>
        <v>56563.009942107885</v>
      </c>
      <c r="U222" s="1">
        <f t="shared" si="57"/>
        <v>41291.530505045797</v>
      </c>
      <c r="V222" s="1">
        <f t="shared" si="58"/>
        <v>78065.145364959375</v>
      </c>
      <c r="W222" s="1">
        <f t="shared" si="59"/>
        <v>57155.068803235059</v>
      </c>
      <c r="X222" s="2">
        <f t="shared" si="52"/>
        <v>0.80129870508056245</v>
      </c>
      <c r="Y222" s="2">
        <f t="shared" si="53"/>
        <v>0.55404121515399463</v>
      </c>
      <c r="Z222" s="2">
        <f t="shared" si="54"/>
        <v>1.105908259777745</v>
      </c>
      <c r="AA222" s="2">
        <f t="shared" si="55"/>
        <v>0.76689489066250338</v>
      </c>
    </row>
    <row r="223" spans="1:27" x14ac:dyDescent="0.35">
      <c r="A223" s="2">
        <v>221</v>
      </c>
      <c r="B223" s="2">
        <f t="shared" si="60"/>
        <v>108</v>
      </c>
      <c r="C223" s="2">
        <v>1080.9941175166812</v>
      </c>
      <c r="D223" s="2">
        <v>547.8722204262931</v>
      </c>
      <c r="E223" s="2">
        <v>1016.964277643997</v>
      </c>
      <c r="F223" s="2">
        <v>529.469800254917</v>
      </c>
      <c r="G223" s="2">
        <v>148.73033707865167</v>
      </c>
      <c r="H223" s="2">
        <v>138.53763440860214</v>
      </c>
      <c r="I223" s="2">
        <v>193.09036144578315</v>
      </c>
      <c r="J223" s="2">
        <v>188.12213740458014</v>
      </c>
      <c r="O223" s="2">
        <f t="shared" si="47"/>
        <v>64.230543994083988</v>
      </c>
      <c r="P223" s="2">
        <f t="shared" si="48"/>
        <v>84.499793084567685</v>
      </c>
      <c r="Q223" s="2">
        <f t="shared" si="49"/>
        <v>74.307090414518157</v>
      </c>
      <c r="R223" s="2">
        <f t="shared" si="50"/>
        <v>128.85981745169914</v>
      </c>
      <c r="S223" s="2">
        <f t="shared" si="51"/>
        <v>123.89159341049616</v>
      </c>
      <c r="T223" s="1">
        <f t="shared" si="56"/>
        <v>46295.089262804424</v>
      </c>
      <c r="U223" s="1">
        <f t="shared" si="57"/>
        <v>39343.360319298983</v>
      </c>
      <c r="V223" s="1">
        <f t="shared" si="58"/>
        <v>70598.714310989206</v>
      </c>
      <c r="W223" s="1">
        <f t="shared" si="59"/>
        <v>65596.857216318793</v>
      </c>
      <c r="X223" s="2">
        <f t="shared" si="52"/>
        <v>0.65583842012371885</v>
      </c>
      <c r="Y223" s="2">
        <f t="shared" si="53"/>
        <v>0.52790107058110092</v>
      </c>
      <c r="Z223" s="2">
        <f t="shared" si="54"/>
        <v>1.0001352193889286</v>
      </c>
      <c r="AA223" s="2">
        <f t="shared" si="55"/>
        <v>0.88016506140335993</v>
      </c>
    </row>
    <row r="224" spans="1:27" x14ac:dyDescent="0.35">
      <c r="A224" s="2">
        <v>222</v>
      </c>
      <c r="B224" s="2">
        <f t="shared" si="60"/>
        <v>108.5</v>
      </c>
      <c r="C224" s="2">
        <v>1090.156508149548</v>
      </c>
      <c r="D224" s="2">
        <v>548.17871427997216</v>
      </c>
      <c r="E224" s="2">
        <v>1012.5205181870565</v>
      </c>
      <c r="F224" s="2">
        <v>529.2604313931364</v>
      </c>
      <c r="G224" s="2">
        <v>176.2</v>
      </c>
      <c r="H224" s="2">
        <v>132.02150537634409</v>
      </c>
      <c r="I224" s="2">
        <v>235.0952380952381</v>
      </c>
      <c r="J224" s="2">
        <v>195.54887218045113</v>
      </c>
      <c r="O224" s="2">
        <f t="shared" si="47"/>
        <v>64.230543994083988</v>
      </c>
      <c r="P224" s="2">
        <f t="shared" si="48"/>
        <v>111.969456005916</v>
      </c>
      <c r="Q224" s="2">
        <f t="shared" si="49"/>
        <v>67.790961382260107</v>
      </c>
      <c r="R224" s="2">
        <f t="shared" si="50"/>
        <v>170.8646941011541</v>
      </c>
      <c r="S224" s="2">
        <f t="shared" si="51"/>
        <v>131.31832818636713</v>
      </c>
      <c r="T224" s="1">
        <f t="shared" si="56"/>
        <v>61379.272431950936</v>
      </c>
      <c r="U224" s="1">
        <f t="shared" si="57"/>
        <v>35879.073465730435</v>
      </c>
      <c r="V224" s="1">
        <f t="shared" si="58"/>
        <v>93664.388328211397</v>
      </c>
      <c r="W224" s="1">
        <f t="shared" si="59"/>
        <v>69501.595025742121</v>
      </c>
      <c r="X224" s="2">
        <f t="shared" si="52"/>
        <v>0.86952818757078476</v>
      </c>
      <c r="Y224" s="2">
        <f t="shared" si="53"/>
        <v>0.48141798616846132</v>
      </c>
      <c r="Z224" s="2">
        <f t="shared" si="54"/>
        <v>1.3268946110961117</v>
      </c>
      <c r="AA224" s="2">
        <f t="shared" si="55"/>
        <v>0.93255802563427614</v>
      </c>
    </row>
    <row r="225" spans="1:27" x14ac:dyDescent="0.35">
      <c r="A225" s="2">
        <v>223</v>
      </c>
      <c r="B225" s="2">
        <f t="shared" si="60"/>
        <v>109</v>
      </c>
      <c r="C225" s="2">
        <v>1091.8973623697927</v>
      </c>
      <c r="D225" s="2">
        <v>551.24285279841217</v>
      </c>
      <c r="E225" s="2">
        <v>1016.5825113676275</v>
      </c>
      <c r="F225" s="2">
        <v>531.38361518249928</v>
      </c>
      <c r="G225" s="2">
        <v>148.96774193548387</v>
      </c>
      <c r="H225" s="2">
        <v>151.83870967741936</v>
      </c>
      <c r="I225" s="2">
        <v>205.98159509202455</v>
      </c>
      <c r="J225" s="2">
        <v>169.37681159420291</v>
      </c>
      <c r="O225" s="2">
        <f t="shared" si="47"/>
        <v>64.230543994083988</v>
      </c>
      <c r="P225" s="2">
        <f t="shared" si="48"/>
        <v>84.737197941399884</v>
      </c>
      <c r="Q225" s="2">
        <f t="shared" si="49"/>
        <v>87.608165683335372</v>
      </c>
      <c r="R225" s="2">
        <f t="shared" si="50"/>
        <v>141.75105109794055</v>
      </c>
      <c r="S225" s="2">
        <f t="shared" si="51"/>
        <v>105.14626760011892</v>
      </c>
      <c r="T225" s="1">
        <f t="shared" si="56"/>
        <v>46710.774731361009</v>
      </c>
      <c r="U225" s="1">
        <f t="shared" si="57"/>
        <v>46553.543800318126</v>
      </c>
      <c r="V225" s="1">
        <f t="shared" si="58"/>
        <v>78139.253794402248</v>
      </c>
      <c r="W225" s="1">
        <f t="shared" si="59"/>
        <v>55873.003800297687</v>
      </c>
      <c r="X225" s="2">
        <f t="shared" si="52"/>
        <v>0.66172721967692705</v>
      </c>
      <c r="Y225" s="2">
        <f t="shared" si="53"/>
        <v>0.62464582110128208</v>
      </c>
      <c r="Z225" s="2">
        <f t="shared" si="54"/>
        <v>1.106958115303625</v>
      </c>
      <c r="AA225" s="2">
        <f t="shared" si="55"/>
        <v>0.74969240764853451</v>
      </c>
    </row>
    <row r="226" spans="1:27" x14ac:dyDescent="0.35">
      <c r="A226" s="2">
        <v>224</v>
      </c>
      <c r="B226" s="2">
        <f t="shared" si="60"/>
        <v>109.5</v>
      </c>
      <c r="C226" s="2">
        <v>1089.0417506225492</v>
      </c>
      <c r="D226" s="2">
        <v>551.36997514370159</v>
      </c>
      <c r="E226" s="2">
        <v>1014.7805745431637</v>
      </c>
      <c r="F226" s="2">
        <v>528.28474684152366</v>
      </c>
      <c r="G226" s="2">
        <v>161.75268817204301</v>
      </c>
      <c r="H226" s="2">
        <v>164.09677419354838</v>
      </c>
      <c r="I226" s="2">
        <v>197.33333333333334</v>
      </c>
      <c r="J226" s="2">
        <v>184.26206896551724</v>
      </c>
      <c r="O226" s="2">
        <f t="shared" si="47"/>
        <v>64.230543994083988</v>
      </c>
      <c r="P226" s="2">
        <f t="shared" si="48"/>
        <v>97.522144177959021</v>
      </c>
      <c r="Q226" s="2">
        <f t="shared" si="49"/>
        <v>99.866230199464397</v>
      </c>
      <c r="R226" s="2">
        <f t="shared" si="50"/>
        <v>133.10278933924934</v>
      </c>
      <c r="S226" s="2">
        <f t="shared" si="51"/>
        <v>120.03152497143326</v>
      </c>
      <c r="T226" s="1">
        <f t="shared" si="56"/>
        <v>53770.782211361751</v>
      </c>
      <c r="U226" s="1">
        <f t="shared" si="57"/>
        <v>52757.806138941371</v>
      </c>
      <c r="V226" s="1">
        <f t="shared" si="58"/>
        <v>73388.881649539253</v>
      </c>
      <c r="W226" s="1">
        <f t="shared" si="59"/>
        <v>63410.823782535641</v>
      </c>
      <c r="X226" s="2">
        <f t="shared" si="52"/>
        <v>0.76174266894976073</v>
      </c>
      <c r="Y226" s="2">
        <f t="shared" si="53"/>
        <v>0.70789332980781783</v>
      </c>
      <c r="Z226" s="2">
        <f t="shared" si="54"/>
        <v>1.0396620670164953</v>
      </c>
      <c r="AA226" s="2">
        <f t="shared" si="55"/>
        <v>0.850833316970383</v>
      </c>
    </row>
    <row r="227" spans="1:27" x14ac:dyDescent="0.35">
      <c r="A227" s="2">
        <v>225</v>
      </c>
      <c r="B227" s="2">
        <f t="shared" si="60"/>
        <v>110</v>
      </c>
      <c r="C227" s="2">
        <v>1081.4216957462149</v>
      </c>
      <c r="D227" s="2">
        <v>546.94100609653356</v>
      </c>
      <c r="E227" s="2">
        <v>1021.3469544967182</v>
      </c>
      <c r="F227" s="2">
        <v>533.50800982315502</v>
      </c>
      <c r="G227" s="2">
        <v>180</v>
      </c>
      <c r="H227" s="2">
        <v>174.07526881720429</v>
      </c>
      <c r="I227" s="2">
        <v>201.48780487804879</v>
      </c>
      <c r="J227" s="2">
        <v>166.12925170068027</v>
      </c>
      <c r="O227" s="2">
        <f t="shared" si="47"/>
        <v>64.230543994083988</v>
      </c>
      <c r="P227" s="2">
        <f t="shared" si="48"/>
        <v>115.76945600591601</v>
      </c>
      <c r="Q227" s="2">
        <f t="shared" si="49"/>
        <v>109.8447248231203</v>
      </c>
      <c r="R227" s="2">
        <f t="shared" si="50"/>
        <v>137.25726088396482</v>
      </c>
      <c r="S227" s="2">
        <f t="shared" si="51"/>
        <v>101.89870770659628</v>
      </c>
      <c r="T227" s="1">
        <f t="shared" si="56"/>
        <v>63319.062743124086</v>
      </c>
      <c r="U227" s="1">
        <f t="shared" si="57"/>
        <v>58603.040529955026</v>
      </c>
      <c r="V227" s="1">
        <f t="shared" si="58"/>
        <v>75071.624361930095</v>
      </c>
      <c r="W227" s="1">
        <f t="shared" si="59"/>
        <v>54363.776752097576</v>
      </c>
      <c r="X227" s="2">
        <f t="shared" si="52"/>
        <v>0.89700818670912164</v>
      </c>
      <c r="Y227" s="2">
        <f t="shared" si="53"/>
        <v>0.78632347577834272</v>
      </c>
      <c r="Z227" s="2">
        <f t="shared" si="54"/>
        <v>1.0635006066876089</v>
      </c>
      <c r="AA227" s="2">
        <f t="shared" si="55"/>
        <v>0.72944191129975211</v>
      </c>
    </row>
    <row r="228" spans="1:27" x14ac:dyDescent="0.35">
      <c r="A228" s="2">
        <v>226</v>
      </c>
      <c r="B228" s="2">
        <f t="shared" si="60"/>
        <v>110.5</v>
      </c>
      <c r="C228" s="2">
        <v>1089.5456821073569</v>
      </c>
      <c r="D228" s="2">
        <v>549.10265087292123</v>
      </c>
      <c r="E228" s="2">
        <v>1021.637096866759</v>
      </c>
      <c r="F228" s="2">
        <v>537.30082287337029</v>
      </c>
      <c r="G228" s="2">
        <v>175.96774193548387</v>
      </c>
      <c r="H228" s="2">
        <v>157.78494623655914</v>
      </c>
      <c r="I228" s="2">
        <v>196.17610062893081</v>
      </c>
      <c r="J228" s="2">
        <v>184.26174496644296</v>
      </c>
      <c r="O228" s="2">
        <f t="shared" si="47"/>
        <v>64.230543994083988</v>
      </c>
      <c r="P228" s="2">
        <f t="shared" si="48"/>
        <v>111.73719794139988</v>
      </c>
      <c r="Q228" s="2">
        <f t="shared" si="49"/>
        <v>93.554402242475149</v>
      </c>
      <c r="R228" s="2">
        <f t="shared" si="50"/>
        <v>131.94555663484681</v>
      </c>
      <c r="S228" s="2">
        <f t="shared" si="51"/>
        <v>120.03120097235897</v>
      </c>
      <c r="T228" s="1">
        <f t="shared" si="56"/>
        <v>61355.19159073499</v>
      </c>
      <c r="U228" s="1">
        <f t="shared" si="57"/>
        <v>50266.857308308179</v>
      </c>
      <c r="V228" s="1">
        <f t="shared" si="58"/>
        <v>72451.654919097549</v>
      </c>
      <c r="W228" s="1">
        <f t="shared" si="59"/>
        <v>64492.863052927358</v>
      </c>
      <c r="X228" s="2">
        <f t="shared" si="52"/>
        <v>0.86918704683405001</v>
      </c>
      <c r="Y228" s="2">
        <f t="shared" si="53"/>
        <v>0.67447029365172795</v>
      </c>
      <c r="Z228" s="2">
        <f t="shared" si="54"/>
        <v>1.0263848640133582</v>
      </c>
      <c r="AA228" s="2">
        <f t="shared" si="55"/>
        <v>0.86535189608042373</v>
      </c>
    </row>
    <row r="229" spans="1:27" x14ac:dyDescent="0.35">
      <c r="A229" s="2">
        <v>227</v>
      </c>
      <c r="B229" s="2">
        <f t="shared" si="60"/>
        <v>111</v>
      </c>
      <c r="C229" s="2">
        <v>1088.8585028098919</v>
      </c>
      <c r="D229" s="2">
        <v>548.9113368626081</v>
      </c>
      <c r="E229" s="2">
        <v>1028.172935518204</v>
      </c>
      <c r="F229" s="2">
        <v>536.40061839396265</v>
      </c>
      <c r="G229" s="2">
        <v>186.96703296703296</v>
      </c>
      <c r="H229" s="2">
        <v>147.20430107526883</v>
      </c>
      <c r="I229" s="2">
        <v>210.30128205128204</v>
      </c>
      <c r="J229" s="2">
        <v>183.16556291390728</v>
      </c>
      <c r="O229" s="2">
        <f t="shared" si="47"/>
        <v>64.230543994083988</v>
      </c>
      <c r="P229" s="2">
        <f t="shared" si="48"/>
        <v>122.73648897294898</v>
      </c>
      <c r="Q229" s="2">
        <f t="shared" si="49"/>
        <v>82.973757081184843</v>
      </c>
      <c r="R229" s="2">
        <f t="shared" si="50"/>
        <v>146.07073805719807</v>
      </c>
      <c r="S229" s="2">
        <f t="shared" si="51"/>
        <v>118.93501891982329</v>
      </c>
      <c r="T229" s="1">
        <f t="shared" si="56"/>
        <v>67371.45024396418</v>
      </c>
      <c r="U229" s="1">
        <f t="shared" si="57"/>
        <v>44507.174608817986</v>
      </c>
      <c r="V229" s="1">
        <f t="shared" si="58"/>
        <v>80179.884103484437</v>
      </c>
      <c r="W229" s="1">
        <f t="shared" si="59"/>
        <v>63796.817697290862</v>
      </c>
      <c r="X229" s="2">
        <f t="shared" si="52"/>
        <v>0.95441625003940234</v>
      </c>
      <c r="Y229" s="2">
        <f t="shared" si="53"/>
        <v>0.59718806258167745</v>
      </c>
      <c r="Z229" s="2">
        <f t="shared" si="54"/>
        <v>1.1358666621770903</v>
      </c>
      <c r="AA229" s="2">
        <f t="shared" si="55"/>
        <v>0.85601250347563729</v>
      </c>
    </row>
    <row r="230" spans="1:27" x14ac:dyDescent="0.35">
      <c r="A230" s="2">
        <v>228</v>
      </c>
      <c r="B230" s="2">
        <f t="shared" si="60"/>
        <v>111.5</v>
      </c>
      <c r="C230" s="2">
        <v>1090.8894994001773</v>
      </c>
      <c r="D230" s="2">
        <v>555.01948344816867</v>
      </c>
      <c r="E230" s="2">
        <v>1031.0896298696666</v>
      </c>
      <c r="F230" s="2">
        <v>535.18204175555229</v>
      </c>
      <c r="G230" s="2">
        <v>173.4470588235294</v>
      </c>
      <c r="H230" s="2">
        <v>141.67741935483872</v>
      </c>
      <c r="I230" s="2">
        <v>225.56140350877192</v>
      </c>
      <c r="J230" s="2">
        <v>173.47096774193548</v>
      </c>
      <c r="O230" s="2">
        <f t="shared" si="47"/>
        <v>64.230543994083988</v>
      </c>
      <c r="P230" s="2">
        <f t="shared" si="48"/>
        <v>109.21651482944542</v>
      </c>
      <c r="Q230" s="2">
        <f t="shared" si="49"/>
        <v>77.446875360754731</v>
      </c>
      <c r="R230" s="2">
        <f t="shared" si="50"/>
        <v>161.33085951468792</v>
      </c>
      <c r="S230" s="2">
        <f t="shared" si="51"/>
        <v>109.24042374785149</v>
      </c>
      <c r="T230" s="1">
        <f t="shared" si="56"/>
        <v>60617.293644648045</v>
      </c>
      <c r="U230" s="1">
        <f t="shared" si="57"/>
        <v>41448.176883156491</v>
      </c>
      <c r="V230" s="1">
        <f t="shared" si="58"/>
        <v>89541.770312091161</v>
      </c>
      <c r="W230" s="1">
        <f t="shared" si="59"/>
        <v>58463.513023616884</v>
      </c>
      <c r="X230" s="2">
        <f t="shared" si="52"/>
        <v>0.85873363091282784</v>
      </c>
      <c r="Y230" s="2">
        <f t="shared" si="53"/>
        <v>0.55614306385314405</v>
      </c>
      <c r="Z230" s="2">
        <f t="shared" si="54"/>
        <v>1.268491628630362</v>
      </c>
      <c r="AA230" s="2">
        <f t="shared" si="55"/>
        <v>0.78445132455959476</v>
      </c>
    </row>
    <row r="231" spans="1:27" x14ac:dyDescent="0.35">
      <c r="A231" s="2">
        <v>229</v>
      </c>
      <c r="B231" s="2">
        <f t="shared" si="60"/>
        <v>112</v>
      </c>
      <c r="C231" s="2">
        <v>1092.2180460419429</v>
      </c>
      <c r="D231" s="2">
        <v>552.33221482769909</v>
      </c>
      <c r="E231" s="2">
        <v>1036.006779509305</v>
      </c>
      <c r="F231" s="2">
        <v>541.62925569192362</v>
      </c>
      <c r="G231" s="2">
        <v>179.62068965517241</v>
      </c>
      <c r="H231" s="2">
        <v>147.16129032258064</v>
      </c>
      <c r="I231" s="2">
        <v>204.4345238095238</v>
      </c>
      <c r="J231" s="2">
        <v>177.54666666666665</v>
      </c>
      <c r="O231" s="2">
        <f t="shared" si="47"/>
        <v>64.230543994083988</v>
      </c>
      <c r="P231" s="2">
        <f t="shared" si="48"/>
        <v>115.39014566108843</v>
      </c>
      <c r="Q231" s="2">
        <f t="shared" si="49"/>
        <v>82.930746328496653</v>
      </c>
      <c r="R231" s="2">
        <f t="shared" si="50"/>
        <v>140.20397981543982</v>
      </c>
      <c r="S231" s="2">
        <f t="shared" si="51"/>
        <v>113.31612267258267</v>
      </c>
      <c r="T231" s="1">
        <f t="shared" si="56"/>
        <v>63733.694722279783</v>
      </c>
      <c r="U231" s="1">
        <f t="shared" si="57"/>
        <v>44917.718407879373</v>
      </c>
      <c r="V231" s="1">
        <f t="shared" si="58"/>
        <v>77439.174699119889</v>
      </c>
      <c r="W231" s="1">
        <f t="shared" si="59"/>
        <v>61375.327181045657</v>
      </c>
      <c r="X231" s="2">
        <f t="shared" si="52"/>
        <v>0.90288206202662158</v>
      </c>
      <c r="Y231" s="2">
        <f t="shared" si="53"/>
        <v>0.60269665435640263</v>
      </c>
      <c r="Z231" s="2">
        <f t="shared" si="54"/>
        <v>1.0970404593465273</v>
      </c>
      <c r="AA231" s="2">
        <f t="shared" si="55"/>
        <v>0.82352144461453691</v>
      </c>
    </row>
    <row r="232" spans="1:27" x14ac:dyDescent="0.35">
      <c r="A232" s="2">
        <v>230</v>
      </c>
      <c r="B232" s="2">
        <f t="shared" si="60"/>
        <v>112.5</v>
      </c>
      <c r="C232" s="2">
        <v>1090.492462472753</v>
      </c>
      <c r="D232" s="2">
        <v>552.55272008149518</v>
      </c>
      <c r="E232" s="2">
        <v>1027.0429073401504</v>
      </c>
      <c r="F232" s="2">
        <v>538.4769841976655</v>
      </c>
      <c r="G232" s="2">
        <v>164.74725274725276</v>
      </c>
      <c r="H232" s="2">
        <v>131.51612903225808</v>
      </c>
      <c r="I232" s="2">
        <v>222.93975903614458</v>
      </c>
      <c r="J232" s="2">
        <v>174.47916666666666</v>
      </c>
      <c r="O232" s="2">
        <f t="shared" si="47"/>
        <v>64.230543994083988</v>
      </c>
      <c r="P232" s="2">
        <f t="shared" si="48"/>
        <v>100.51670875316877</v>
      </c>
      <c r="Q232" s="2">
        <f t="shared" si="49"/>
        <v>67.285585038174091</v>
      </c>
      <c r="R232" s="2">
        <f t="shared" si="50"/>
        <v>158.70921504206058</v>
      </c>
      <c r="S232" s="2">
        <f t="shared" si="51"/>
        <v>110.24862267258267</v>
      </c>
      <c r="T232" s="1">
        <f t="shared" si="56"/>
        <v>55540.780835202844</v>
      </c>
      <c r="U232" s="1">
        <f t="shared" si="57"/>
        <v>36231.738911331551</v>
      </c>
      <c r="V232" s="1">
        <f t="shared" si="58"/>
        <v>87695.208473489518</v>
      </c>
      <c r="W232" s="1">
        <f t="shared" si="59"/>
        <v>59366.345848678684</v>
      </c>
      <c r="X232" s="2">
        <f t="shared" si="52"/>
        <v>0.78681731767743401</v>
      </c>
      <c r="Y232" s="2">
        <f t="shared" si="53"/>
        <v>0.48614997816860744</v>
      </c>
      <c r="Z232" s="2">
        <f t="shared" si="54"/>
        <v>1.2423323487116114</v>
      </c>
      <c r="AA232" s="2">
        <f t="shared" si="55"/>
        <v>0.79656534865509365</v>
      </c>
    </row>
    <row r="233" spans="1:27" x14ac:dyDescent="0.35">
      <c r="A233" s="2">
        <v>231</v>
      </c>
      <c r="B233" s="2">
        <f t="shared" si="60"/>
        <v>113</v>
      </c>
      <c r="C233" s="2">
        <v>1086.3541160369082</v>
      </c>
      <c r="D233" s="2">
        <v>549.98278115733251</v>
      </c>
      <c r="E233" s="2">
        <v>1018.9647329321729</v>
      </c>
      <c r="F233" s="2">
        <v>536.37274842359375</v>
      </c>
      <c r="G233" s="2">
        <v>200.54945054945054</v>
      </c>
      <c r="H233" s="2">
        <v>206.43010752688173</v>
      </c>
      <c r="I233" s="2">
        <v>202.14814814814815</v>
      </c>
      <c r="J233" s="2">
        <v>213.66874999999999</v>
      </c>
      <c r="O233" s="2">
        <f t="shared" si="47"/>
        <v>64.230543994083988</v>
      </c>
      <c r="P233" s="2">
        <f t="shared" si="48"/>
        <v>136.31890655536654</v>
      </c>
      <c r="Q233" s="2">
        <f t="shared" si="49"/>
        <v>142.19956353279775</v>
      </c>
      <c r="R233" s="2">
        <f t="shared" si="50"/>
        <v>137.91760415406418</v>
      </c>
      <c r="S233" s="2">
        <f t="shared" si="51"/>
        <v>149.43820600591602</v>
      </c>
      <c r="T233" s="1">
        <f t="shared" si="56"/>
        <v>74973.051351647009</v>
      </c>
      <c r="U233" s="1">
        <f t="shared" si="57"/>
        <v>76271.970716722164</v>
      </c>
      <c r="V233" s="1">
        <f t="shared" si="58"/>
        <v>75852.3075032083</v>
      </c>
      <c r="W233" s="1">
        <f t="shared" si="59"/>
        <v>80154.58127488436</v>
      </c>
      <c r="X233" s="2">
        <f t="shared" si="52"/>
        <v>1.0621041741855803</v>
      </c>
      <c r="Y233" s="2">
        <f t="shared" si="53"/>
        <v>1.0234015262020566</v>
      </c>
      <c r="Z233" s="2">
        <f t="shared" si="54"/>
        <v>1.0745601381875187</v>
      </c>
      <c r="AA233" s="2">
        <f t="shared" si="55"/>
        <v>1.075497591552578</v>
      </c>
    </row>
    <row r="234" spans="1:27" x14ac:dyDescent="0.35">
      <c r="A234" s="2">
        <v>232</v>
      </c>
      <c r="B234" s="2">
        <f t="shared" si="60"/>
        <v>113.5</v>
      </c>
      <c r="C234" s="2">
        <v>1085.0255693951426</v>
      </c>
      <c r="D234" s="2">
        <v>547.89940781875271</v>
      </c>
      <c r="E234" s="2">
        <v>1030.5704277338041</v>
      </c>
      <c r="F234" s="2">
        <v>541.94425551923837</v>
      </c>
      <c r="G234" s="2">
        <v>135.22340425531914</v>
      </c>
      <c r="H234" s="2">
        <v>176.33333333333334</v>
      </c>
      <c r="I234" s="2">
        <v>204.67469879518072</v>
      </c>
      <c r="J234" s="2">
        <v>216.48427672955975</v>
      </c>
      <c r="O234" s="2">
        <f t="shared" si="47"/>
        <v>64.230543994083988</v>
      </c>
      <c r="P234" s="2">
        <f t="shared" si="48"/>
        <v>70.992860261235151</v>
      </c>
      <c r="Q234" s="2">
        <f t="shared" si="49"/>
        <v>112.10278933924936</v>
      </c>
      <c r="R234" s="2">
        <f t="shared" si="50"/>
        <v>140.44415480109672</v>
      </c>
      <c r="S234" s="2">
        <f t="shared" si="51"/>
        <v>152.25373273547575</v>
      </c>
      <c r="T234" s="1">
        <f t="shared" si="56"/>
        <v>38896.946096490203</v>
      </c>
      <c r="U234" s="1">
        <f t="shared" si="57"/>
        <v>60753.462710089501</v>
      </c>
      <c r="V234" s="1">
        <f t="shared" si="58"/>
        <v>76949.269247126125</v>
      </c>
      <c r="W234" s="1">
        <f t="shared" si="59"/>
        <v>82513.035837352494</v>
      </c>
      <c r="X234" s="2">
        <f t="shared" si="52"/>
        <v>0.55103277867649703</v>
      </c>
      <c r="Y234" s="2">
        <f t="shared" si="53"/>
        <v>0.81517739577605797</v>
      </c>
      <c r="Z234" s="2">
        <f t="shared" si="54"/>
        <v>1.0901002239400965</v>
      </c>
      <c r="AA234" s="2">
        <f t="shared" si="55"/>
        <v>1.1071428470248994</v>
      </c>
    </row>
    <row r="235" spans="1:27" x14ac:dyDescent="0.35">
      <c r="A235" s="2">
        <v>233</v>
      </c>
      <c r="B235" s="2">
        <f t="shared" si="60"/>
        <v>114</v>
      </c>
      <c r="C235" s="2">
        <v>1084.2773074934585</v>
      </c>
      <c r="D235" s="2">
        <v>547.44292463975466</v>
      </c>
      <c r="E235" s="2">
        <v>1034.0674068253484</v>
      </c>
      <c r="F235" s="2">
        <v>542.69597294341213</v>
      </c>
      <c r="G235" s="2">
        <v>189.11363636363637</v>
      </c>
      <c r="H235" s="2">
        <v>185.30107526881721</v>
      </c>
      <c r="I235" s="2">
        <v>203.74096385542168</v>
      </c>
      <c r="J235" s="2">
        <v>205.13043478260869</v>
      </c>
      <c r="O235" s="2">
        <f t="shared" si="47"/>
        <v>64.230543994083988</v>
      </c>
      <c r="P235" s="2">
        <f t="shared" si="48"/>
        <v>124.88309236955239</v>
      </c>
      <c r="Q235" s="2">
        <f t="shared" si="49"/>
        <v>121.07053127473323</v>
      </c>
      <c r="R235" s="2">
        <f t="shared" si="50"/>
        <v>139.51041986133771</v>
      </c>
      <c r="S235" s="2">
        <f t="shared" si="51"/>
        <v>140.89989078852471</v>
      </c>
      <c r="T235" s="1">
        <f t="shared" si="56"/>
        <v>68366.365324844388</v>
      </c>
      <c r="U235" s="1">
        <f t="shared" si="57"/>
        <v>65704.489764917162</v>
      </c>
      <c r="V235" s="1">
        <f t="shared" si="58"/>
        <v>76373.992266610832</v>
      </c>
      <c r="W235" s="1">
        <f t="shared" si="59"/>
        <v>76465.803319098937</v>
      </c>
      <c r="X235" s="2">
        <f t="shared" si="52"/>
        <v>0.96851069386037991</v>
      </c>
      <c r="Y235" s="2">
        <f t="shared" si="53"/>
        <v>0.88160925267663515</v>
      </c>
      <c r="Z235" s="2">
        <f t="shared" si="54"/>
        <v>1.0819505745487124</v>
      </c>
      <c r="AA235" s="2">
        <f t="shared" si="55"/>
        <v>1.0260023319664291</v>
      </c>
    </row>
    <row r="236" spans="1:27" x14ac:dyDescent="0.35">
      <c r="A236" s="2">
        <v>234</v>
      </c>
      <c r="B236" s="2">
        <f t="shared" si="60"/>
        <v>114.5</v>
      </c>
      <c r="C236" s="2">
        <v>1094.2643132832832</v>
      </c>
      <c r="D236" s="2">
        <v>552.27207884343795</v>
      </c>
      <c r="E236" s="2">
        <v>1029.196069138874</v>
      </c>
      <c r="F236" s="2">
        <v>539.83828108823627</v>
      </c>
      <c r="G236" s="2">
        <v>184.625</v>
      </c>
      <c r="H236" s="2">
        <v>185.96774193548387</v>
      </c>
      <c r="I236" s="2">
        <v>221.4156626506024</v>
      </c>
      <c r="J236" s="2">
        <v>183.8967741935484</v>
      </c>
      <c r="O236" s="2">
        <f t="shared" si="47"/>
        <v>64.230543994083988</v>
      </c>
      <c r="P236" s="2">
        <f t="shared" si="48"/>
        <v>120.39445600591601</v>
      </c>
      <c r="Q236" s="2">
        <f t="shared" si="49"/>
        <v>121.73719794139988</v>
      </c>
      <c r="R236" s="2">
        <f t="shared" si="50"/>
        <v>157.1851186565184</v>
      </c>
      <c r="S236" s="2">
        <f t="shared" si="51"/>
        <v>119.66623019946441</v>
      </c>
      <c r="T236" s="1">
        <f t="shared" si="56"/>
        <v>66490.496499612069</v>
      </c>
      <c r="U236" s="1">
        <f t="shared" si="57"/>
        <v>65718.399681183684</v>
      </c>
      <c r="V236" s="1">
        <f t="shared" si="58"/>
        <v>86808.952243687876</v>
      </c>
      <c r="W236" s="1">
        <f t="shared" si="59"/>
        <v>64600.412015188056</v>
      </c>
      <c r="X236" s="2">
        <f t="shared" si="52"/>
        <v>0.94193623712446528</v>
      </c>
      <c r="Y236" s="2">
        <f t="shared" si="53"/>
        <v>0.88179589305582995</v>
      </c>
      <c r="Z236" s="2">
        <f t="shared" si="54"/>
        <v>1.2297772182467284</v>
      </c>
      <c r="AA236" s="2">
        <f t="shared" si="55"/>
        <v>0.86679496580950988</v>
      </c>
    </row>
    <row r="237" spans="1:27" x14ac:dyDescent="0.35">
      <c r="A237" s="2">
        <v>235</v>
      </c>
      <c r="B237" s="2">
        <f t="shared" si="60"/>
        <v>115</v>
      </c>
      <c r="C237" s="2">
        <v>1095.5623186229393</v>
      </c>
      <c r="D237" s="2">
        <v>554.38258949446765</v>
      </c>
      <c r="E237" s="2">
        <v>1022.3548174663335</v>
      </c>
      <c r="F237" s="2">
        <v>537.12773440348292</v>
      </c>
      <c r="G237" s="2">
        <v>163.12643678160919</v>
      </c>
      <c r="H237" s="2">
        <v>146.19354838709677</v>
      </c>
      <c r="I237" s="2">
        <v>221.2764705882353</v>
      </c>
      <c r="J237" s="2">
        <v>176.6030534351145</v>
      </c>
      <c r="O237" s="2">
        <f t="shared" si="47"/>
        <v>64.230543994083988</v>
      </c>
      <c r="P237" s="2">
        <f t="shared" si="48"/>
        <v>98.895892787525199</v>
      </c>
      <c r="Q237" s="2">
        <f t="shared" si="49"/>
        <v>81.963004393012781</v>
      </c>
      <c r="R237" s="2">
        <f t="shared" si="50"/>
        <v>157.0459265941513</v>
      </c>
      <c r="S237" s="2">
        <f t="shared" si="51"/>
        <v>112.37250944103052</v>
      </c>
      <c r="T237" s="1">
        <f t="shared" si="56"/>
        <v>54826.16113391547</v>
      </c>
      <c r="U237" s="1">
        <f t="shared" si="57"/>
        <v>44024.602854521676</v>
      </c>
      <c r="V237" s="1">
        <f t="shared" si="58"/>
        <v>87063.527454823678</v>
      </c>
      <c r="W237" s="1">
        <f t="shared" si="59"/>
        <v>60358.391405294715</v>
      </c>
      <c r="X237" s="2">
        <f t="shared" si="52"/>
        <v>0.77669367252749044</v>
      </c>
      <c r="Y237" s="2">
        <f t="shared" si="53"/>
        <v>0.59071301460260939</v>
      </c>
      <c r="Z237" s="2">
        <f t="shared" si="54"/>
        <v>1.2333836526857287</v>
      </c>
      <c r="AA237" s="2">
        <f t="shared" si="55"/>
        <v>0.80987641072891292</v>
      </c>
    </row>
    <row r="238" spans="1:27" x14ac:dyDescent="0.35">
      <c r="A238" s="2">
        <v>236</v>
      </c>
      <c r="B238" s="2">
        <f t="shared" si="60"/>
        <v>115.5</v>
      </c>
      <c r="C238" s="2">
        <v>1090.4771918216984</v>
      </c>
      <c r="D238" s="2">
        <v>551.99554794089727</v>
      </c>
      <c r="E238" s="2">
        <v>1034.1743013827318</v>
      </c>
      <c r="F238" s="2">
        <v>536.37362820700412</v>
      </c>
      <c r="G238" s="2">
        <v>191.80434782608697</v>
      </c>
      <c r="H238" s="2">
        <v>118.90322580645162</v>
      </c>
      <c r="I238" s="2">
        <v>183.47852760736197</v>
      </c>
      <c r="J238" s="2">
        <v>204.57692307692307</v>
      </c>
      <c r="O238" s="2">
        <f t="shared" si="47"/>
        <v>64.230543994083988</v>
      </c>
      <c r="P238" s="2">
        <f t="shared" si="48"/>
        <v>127.57380383200298</v>
      </c>
      <c r="Q238" s="2">
        <f t="shared" si="49"/>
        <v>54.672681812367628</v>
      </c>
      <c r="R238" s="2">
        <f t="shared" si="50"/>
        <v>119.24798361327798</v>
      </c>
      <c r="S238" s="2">
        <f t="shared" si="51"/>
        <v>140.34637908283906</v>
      </c>
      <c r="T238" s="1">
        <f t="shared" si="56"/>
        <v>70420.171749151021</v>
      </c>
      <c r="U238" s="1">
        <f t="shared" si="57"/>
        <v>29324.984707506712</v>
      </c>
      <c r="V238" s="1">
        <f t="shared" si="58"/>
        <v>65824.356055458513</v>
      </c>
      <c r="W238" s="1">
        <f t="shared" si="59"/>
        <v>75278.096554377975</v>
      </c>
      <c r="X238" s="2">
        <f t="shared" si="52"/>
        <v>0.99760589989639936</v>
      </c>
      <c r="Y238" s="2">
        <f t="shared" si="53"/>
        <v>0.39347657892540278</v>
      </c>
      <c r="Z238" s="2">
        <f t="shared" si="54"/>
        <v>0.93249937236340752</v>
      </c>
      <c r="AA238" s="2">
        <f t="shared" si="55"/>
        <v>1.0100659282748243</v>
      </c>
    </row>
    <row r="239" spans="1:27" x14ac:dyDescent="0.35">
      <c r="A239" s="2">
        <v>237</v>
      </c>
      <c r="B239" s="2">
        <f t="shared" si="60"/>
        <v>116</v>
      </c>
      <c r="C239" s="2">
        <v>1087.3161670533593</v>
      </c>
      <c r="D239" s="2">
        <v>545.65248946612132</v>
      </c>
      <c r="E239" s="2">
        <v>1031.0132766143927</v>
      </c>
      <c r="F239" s="2">
        <v>535.32590120349596</v>
      </c>
      <c r="G239" s="2">
        <v>187.58695652173913</v>
      </c>
      <c r="H239" s="2">
        <v>154.26881720430109</v>
      </c>
      <c r="I239" s="2">
        <v>227.86363636363637</v>
      </c>
      <c r="J239" s="2">
        <v>165.16279069767441</v>
      </c>
      <c r="O239" s="2">
        <f t="shared" si="47"/>
        <v>64.230543994083988</v>
      </c>
      <c r="P239" s="2">
        <f t="shared" si="48"/>
        <v>123.35641252765514</v>
      </c>
      <c r="Q239" s="2">
        <f t="shared" si="49"/>
        <v>90.038273210217099</v>
      </c>
      <c r="R239" s="2">
        <f t="shared" si="50"/>
        <v>163.6330923695524</v>
      </c>
      <c r="S239" s="2">
        <f t="shared" si="51"/>
        <v>100.93224670359042</v>
      </c>
      <c r="T239" s="1">
        <f t="shared" si="56"/>
        <v>67309.733587324867</v>
      </c>
      <c r="U239" s="1">
        <f t="shared" si="57"/>
        <v>48199.819749066053</v>
      </c>
      <c r="V239" s="1">
        <f t="shared" si="58"/>
        <v>89286.804210486051</v>
      </c>
      <c r="W239" s="1">
        <f t="shared" si="59"/>
        <v>54031.64592709313</v>
      </c>
      <c r="X239" s="2">
        <f t="shared" si="52"/>
        <v>0.95354194230546807</v>
      </c>
      <c r="Y239" s="2">
        <f t="shared" si="53"/>
        <v>0.646735211249018</v>
      </c>
      <c r="Z239" s="2">
        <f t="shared" si="54"/>
        <v>1.2648796566496503</v>
      </c>
      <c r="AA239" s="2">
        <f t="shared" si="55"/>
        <v>0.72498544859118097</v>
      </c>
    </row>
    <row r="240" spans="1:27" x14ac:dyDescent="0.35">
      <c r="A240" s="2">
        <v>238</v>
      </c>
      <c r="B240" s="2">
        <f t="shared" si="60"/>
        <v>116.5</v>
      </c>
      <c r="C240" s="2">
        <v>1077.1153721487676</v>
      </c>
      <c r="D240" s="2">
        <v>544.03906693338524</v>
      </c>
      <c r="E240" s="2">
        <v>1031.3339602865431</v>
      </c>
      <c r="F240" s="2">
        <v>536.13132534408157</v>
      </c>
      <c r="G240" s="2">
        <v>171.82417582417582</v>
      </c>
      <c r="H240" s="2">
        <v>185.30107526881721</v>
      </c>
      <c r="I240" s="2">
        <v>215.37735849056602</v>
      </c>
      <c r="J240" s="2">
        <v>190.44696969696969</v>
      </c>
      <c r="O240" s="2">
        <f t="shared" si="47"/>
        <v>64.230543994083988</v>
      </c>
      <c r="P240" s="2">
        <f t="shared" si="48"/>
        <v>107.59363183009184</v>
      </c>
      <c r="Q240" s="2">
        <f t="shared" si="49"/>
        <v>121.07053127473323</v>
      </c>
      <c r="R240" s="2">
        <f t="shared" si="50"/>
        <v>151.14681449648202</v>
      </c>
      <c r="S240" s="2">
        <f t="shared" si="51"/>
        <v>126.2164257028857</v>
      </c>
      <c r="T240" s="1">
        <f t="shared" si="56"/>
        <v>58535.139068817341</v>
      </c>
      <c r="U240" s="1">
        <f t="shared" si="57"/>
        <v>64909.704392434804</v>
      </c>
      <c r="V240" s="1">
        <f t="shared" si="58"/>
        <v>82229.77192861955</v>
      </c>
      <c r="W240" s="1">
        <f t="shared" si="59"/>
        <v>67668.579592280919</v>
      </c>
      <c r="X240" s="2">
        <f t="shared" si="52"/>
        <v>0.82923683137725956</v>
      </c>
      <c r="Y240" s="2">
        <f t="shared" si="53"/>
        <v>0.87094498695020639</v>
      </c>
      <c r="Z240" s="2">
        <f t="shared" si="54"/>
        <v>1.1649063554593668</v>
      </c>
      <c r="AA240" s="2">
        <f t="shared" si="55"/>
        <v>0.90796300370776339</v>
      </c>
    </row>
    <row r="241" spans="1:27" x14ac:dyDescent="0.35">
      <c r="A241" s="2">
        <v>239</v>
      </c>
      <c r="B241" s="2">
        <f t="shared" si="60"/>
        <v>117</v>
      </c>
      <c r="C241" s="2">
        <v>1082.6128065284877</v>
      </c>
      <c r="D241" s="2">
        <v>544.37844912280809</v>
      </c>
      <c r="E241" s="2">
        <v>1023.5306575975515</v>
      </c>
      <c r="F241" s="2">
        <v>533.14995464838375</v>
      </c>
      <c r="G241" s="2">
        <v>185.19354838709677</v>
      </c>
      <c r="H241" s="2">
        <v>159.13978494623655</v>
      </c>
      <c r="I241" s="2">
        <v>219.34782608695653</v>
      </c>
      <c r="J241" s="2">
        <v>169.80303030303031</v>
      </c>
      <c r="O241" s="2">
        <f t="shared" si="47"/>
        <v>64.230543994083988</v>
      </c>
      <c r="P241" s="2">
        <f t="shared" si="48"/>
        <v>120.96300439301278</v>
      </c>
      <c r="Q241" s="2">
        <f t="shared" si="49"/>
        <v>94.909240952152558</v>
      </c>
      <c r="R241" s="2">
        <f t="shared" si="50"/>
        <v>155.11728209287253</v>
      </c>
      <c r="S241" s="2">
        <f t="shared" si="51"/>
        <v>105.57248630894632</v>
      </c>
      <c r="T241" s="1">
        <f t="shared" si="56"/>
        <v>65849.652732703718</v>
      </c>
      <c r="U241" s="1">
        <f t="shared" si="57"/>
        <v>50600.85750935266</v>
      </c>
      <c r="V241" s="1">
        <f t="shared" si="58"/>
        <v>84442.505457863081</v>
      </c>
      <c r="W241" s="1">
        <f t="shared" si="59"/>
        <v>56285.966287731848</v>
      </c>
      <c r="X241" s="2">
        <f t="shared" si="52"/>
        <v>0.9328577372159883</v>
      </c>
      <c r="Y241" s="2">
        <f t="shared" si="53"/>
        <v>0.6789518392613233</v>
      </c>
      <c r="Z241" s="2">
        <f t="shared" si="54"/>
        <v>1.1962529990252928</v>
      </c>
      <c r="AA241" s="2">
        <f t="shared" si="55"/>
        <v>0.75523345288353927</v>
      </c>
    </row>
    <row r="242" spans="1:27" x14ac:dyDescent="0.35">
      <c r="A242" s="2">
        <v>240</v>
      </c>
      <c r="B242" s="2">
        <f t="shared" si="60"/>
        <v>117.5</v>
      </c>
      <c r="C242" s="2">
        <v>1093.7451111474209</v>
      </c>
      <c r="D242" s="2">
        <v>547.47765118624466</v>
      </c>
      <c r="E242" s="2">
        <v>1031.3950428907622</v>
      </c>
      <c r="F242" s="2">
        <v>536.49408590287373</v>
      </c>
      <c r="G242" s="2">
        <v>194.13978494623655</v>
      </c>
      <c r="H242" s="2">
        <v>134.04301075268816</v>
      </c>
      <c r="I242" s="2">
        <v>174.31677018633539</v>
      </c>
      <c r="J242" s="2">
        <v>179.12765957446808</v>
      </c>
      <c r="O242" s="2">
        <f t="shared" si="47"/>
        <v>64.230543994083988</v>
      </c>
      <c r="P242" s="2">
        <f t="shared" si="48"/>
        <v>129.90924095215257</v>
      </c>
      <c r="Q242" s="2">
        <f t="shared" si="49"/>
        <v>69.812466758604174</v>
      </c>
      <c r="R242" s="2">
        <f t="shared" si="50"/>
        <v>110.0862261922514</v>
      </c>
      <c r="S242" s="2">
        <f t="shared" si="51"/>
        <v>114.8971155803841</v>
      </c>
      <c r="T242" s="1">
        <f t="shared" si="56"/>
        <v>71122.406103872388</v>
      </c>
      <c r="U242" s="1">
        <f t="shared" si="57"/>
        <v>37453.975538282102</v>
      </c>
      <c r="V242" s="1">
        <f t="shared" si="58"/>
        <v>60269.748543691443</v>
      </c>
      <c r="W242" s="1">
        <f t="shared" si="59"/>
        <v>61641.622996175</v>
      </c>
      <c r="X242" s="2">
        <f t="shared" si="52"/>
        <v>1.0075540882915579</v>
      </c>
      <c r="Y242" s="2">
        <f t="shared" si="53"/>
        <v>0.50254969640909875</v>
      </c>
      <c r="Z242" s="2">
        <f t="shared" si="54"/>
        <v>0.85381014046140657</v>
      </c>
      <c r="AA242" s="2">
        <f t="shared" si="55"/>
        <v>0.82709454677859096</v>
      </c>
    </row>
    <row r="243" spans="1:27" x14ac:dyDescent="0.35">
      <c r="A243" s="2">
        <v>241</v>
      </c>
      <c r="B243" s="2">
        <f t="shared" si="60"/>
        <v>118</v>
      </c>
      <c r="C243" s="2">
        <v>1085.8807258542101</v>
      </c>
      <c r="D243" s="2">
        <v>543.68251164335129</v>
      </c>
      <c r="E243" s="2">
        <v>1043.3366920155986</v>
      </c>
      <c r="F243" s="2">
        <v>541.6170981855189</v>
      </c>
      <c r="G243" s="2">
        <v>196.56043956043956</v>
      </c>
      <c r="H243" s="2">
        <v>161.13978494623655</v>
      </c>
      <c r="I243" s="2">
        <v>221.74375000000001</v>
      </c>
      <c r="J243" s="2">
        <v>203.62424242424242</v>
      </c>
      <c r="O243" s="2">
        <f t="shared" si="47"/>
        <v>64.230543994083988</v>
      </c>
      <c r="P243" s="2">
        <f t="shared" si="48"/>
        <v>132.32989556635556</v>
      </c>
      <c r="Q243" s="2">
        <f t="shared" si="49"/>
        <v>96.909240952152558</v>
      </c>
      <c r="R243" s="2">
        <f t="shared" si="50"/>
        <v>157.513206005916</v>
      </c>
      <c r="S243" s="2">
        <f t="shared" si="51"/>
        <v>139.39369843015845</v>
      </c>
      <c r="T243" s="1">
        <f t="shared" si="56"/>
        <v>71945.449987018568</v>
      </c>
      <c r="U243" s="1">
        <f t="shared" si="57"/>
        <v>52487.70187186612</v>
      </c>
      <c r="V243" s="1">
        <f t="shared" si="58"/>
        <v>85637.175458293015</v>
      </c>
      <c r="W243" s="1">
        <f t="shared" si="59"/>
        <v>75498.010449089736</v>
      </c>
      <c r="X243" s="2">
        <f t="shared" si="52"/>
        <v>1.0192137223609703</v>
      </c>
      <c r="Y243" s="2">
        <f t="shared" si="53"/>
        <v>0.70426912662333274</v>
      </c>
      <c r="Z243" s="2">
        <f t="shared" si="54"/>
        <v>1.2131772667635705</v>
      </c>
      <c r="AA243" s="2">
        <f t="shared" si="55"/>
        <v>1.0130166874248263</v>
      </c>
    </row>
    <row r="244" spans="1:27" x14ac:dyDescent="0.35">
      <c r="A244" s="2">
        <v>242</v>
      </c>
      <c r="B244" s="2">
        <f t="shared" si="60"/>
        <v>118.5</v>
      </c>
      <c r="C244" s="2">
        <v>1080.2916675681613</v>
      </c>
      <c r="D244" s="2">
        <v>542.69771338631051</v>
      </c>
      <c r="E244" s="2">
        <v>1032.097492839282</v>
      </c>
      <c r="F244" s="2">
        <v>538.36456418614944</v>
      </c>
      <c r="G244" s="2">
        <v>189.63440860215053</v>
      </c>
      <c r="H244" s="2">
        <v>172.25806451612902</v>
      </c>
      <c r="I244" s="2">
        <v>214.21290322580646</v>
      </c>
      <c r="J244" s="2">
        <v>217.35897435897436</v>
      </c>
      <c r="O244" s="2">
        <f t="shared" si="47"/>
        <v>64.230543994083988</v>
      </c>
      <c r="P244" s="2">
        <f t="shared" si="48"/>
        <v>125.40386460806654</v>
      </c>
      <c r="Q244" s="2">
        <f t="shared" si="49"/>
        <v>108.02752052204504</v>
      </c>
      <c r="R244" s="2">
        <f t="shared" si="50"/>
        <v>149.98235923172246</v>
      </c>
      <c r="S244" s="2">
        <f t="shared" si="51"/>
        <v>153.12843036489039</v>
      </c>
      <c r="T244" s="1">
        <f t="shared" si="56"/>
        <v>68056.390572604185</v>
      </c>
      <c r="U244" s="1">
        <f t="shared" si="57"/>
        <v>58158.189005961089</v>
      </c>
      <c r="V244" s="1">
        <f t="shared" si="58"/>
        <v>81395.083403339973</v>
      </c>
      <c r="W244" s="1">
        <f t="shared" si="59"/>
        <v>82438.920677903341</v>
      </c>
      <c r="X244" s="2">
        <f t="shared" si="52"/>
        <v>0.96411944297341401</v>
      </c>
      <c r="Y244" s="2">
        <f t="shared" si="53"/>
        <v>0.78035455004703358</v>
      </c>
      <c r="Z244" s="2">
        <f t="shared" si="54"/>
        <v>1.1530817578091237</v>
      </c>
      <c r="AA244" s="2">
        <f t="shared" si="55"/>
        <v>1.1061483851461487</v>
      </c>
    </row>
    <row r="245" spans="1:27" x14ac:dyDescent="0.35">
      <c r="A245" s="2">
        <v>243</v>
      </c>
      <c r="B245" s="2">
        <f t="shared" si="60"/>
        <v>119</v>
      </c>
      <c r="C245" s="2">
        <v>1084.4300140040061</v>
      </c>
      <c r="D245" s="2">
        <v>546.74957894038664</v>
      </c>
      <c r="E245" s="2">
        <v>1031.19652442705</v>
      </c>
      <c r="F245" s="2">
        <v>536.19668678700009</v>
      </c>
      <c r="G245" s="2">
        <v>165.0108695652174</v>
      </c>
      <c r="H245" s="2">
        <v>147.75268817204301</v>
      </c>
      <c r="I245" s="2">
        <v>207.05479452054794</v>
      </c>
      <c r="J245" s="2">
        <v>183.94814814814814</v>
      </c>
      <c r="O245" s="2">
        <f t="shared" si="47"/>
        <v>64.230543994083988</v>
      </c>
      <c r="P245" s="2">
        <f t="shared" si="48"/>
        <v>100.78032557113342</v>
      </c>
      <c r="Q245" s="2">
        <f t="shared" si="49"/>
        <v>83.522144177959021</v>
      </c>
      <c r="R245" s="2">
        <f t="shared" si="50"/>
        <v>142.82425052646397</v>
      </c>
      <c r="S245" s="2">
        <f t="shared" si="51"/>
        <v>119.71760415406415</v>
      </c>
      <c r="T245" s="1">
        <f t="shared" si="56"/>
        <v>55101.600571492279</v>
      </c>
      <c r="U245" s="1">
        <f t="shared" si="57"/>
        <v>44784.296981567757</v>
      </c>
      <c r="V245" s="1">
        <f t="shared" si="58"/>
        <v>78089.098837820464</v>
      </c>
      <c r="W245" s="1">
        <f t="shared" si="59"/>
        <v>64192.182697486794</v>
      </c>
      <c r="X245" s="2">
        <f t="shared" si="52"/>
        <v>0.78059567959685094</v>
      </c>
      <c r="Y245" s="2">
        <f t="shared" si="53"/>
        <v>0.60090643325640647</v>
      </c>
      <c r="Z245" s="2">
        <f t="shared" si="54"/>
        <v>1.1062475961533271</v>
      </c>
      <c r="AA245" s="2">
        <f t="shared" si="55"/>
        <v>0.8613174292669239</v>
      </c>
    </row>
    <row r="246" spans="1:27" x14ac:dyDescent="0.35">
      <c r="A246" s="2">
        <v>244</v>
      </c>
      <c r="B246" s="2">
        <f t="shared" si="60"/>
        <v>119.5</v>
      </c>
      <c r="C246" s="2">
        <v>1088.7210669503988</v>
      </c>
      <c r="D246" s="2">
        <v>546.66480745520676</v>
      </c>
      <c r="E246" s="2">
        <v>1026.2335628342471</v>
      </c>
      <c r="F246" s="2">
        <v>534.67832033047239</v>
      </c>
      <c r="G246" s="2">
        <v>203.44086021505376</v>
      </c>
      <c r="H246" s="2">
        <v>166.88172043010752</v>
      </c>
      <c r="I246" s="2">
        <v>188.29251700680271</v>
      </c>
      <c r="J246" s="2">
        <v>156.16800000000001</v>
      </c>
      <c r="O246" s="2">
        <f t="shared" si="47"/>
        <v>64.230543994083988</v>
      </c>
      <c r="P246" s="2">
        <f t="shared" si="48"/>
        <v>139.21031622096979</v>
      </c>
      <c r="Q246" s="2">
        <f t="shared" si="49"/>
        <v>102.65117643602353</v>
      </c>
      <c r="R246" s="2">
        <f t="shared" si="50"/>
        <v>124.06197301271872</v>
      </c>
      <c r="S246" s="2">
        <f t="shared" si="51"/>
        <v>91.937456005916019</v>
      </c>
      <c r="T246" s="1">
        <f t="shared" si="56"/>
        <v>76101.38071271489</v>
      </c>
      <c r="U246" s="1">
        <f t="shared" si="57"/>
        <v>54885.35859676003</v>
      </c>
      <c r="V246" s="1">
        <f t="shared" si="58"/>
        <v>67820.314589510934</v>
      </c>
      <c r="W246" s="1">
        <f t="shared" si="59"/>
        <v>49156.964552699879</v>
      </c>
      <c r="X246" s="2">
        <f t="shared" si="52"/>
        <v>1.0780886286347591</v>
      </c>
      <c r="Y246" s="2">
        <f t="shared" si="53"/>
        <v>0.73644038860210681</v>
      </c>
      <c r="Z246" s="2">
        <f t="shared" si="54"/>
        <v>0.96077507746410218</v>
      </c>
      <c r="AA246" s="2">
        <f t="shared" si="55"/>
        <v>0.65957798223855091</v>
      </c>
    </row>
    <row r="247" spans="1:27" x14ac:dyDescent="0.35">
      <c r="A247" s="2">
        <v>245</v>
      </c>
      <c r="B247" s="2">
        <f t="shared" si="60"/>
        <v>120</v>
      </c>
      <c r="C247" s="2">
        <v>1087.2245431470305</v>
      </c>
      <c r="D247" s="2">
        <v>543.87889038712433</v>
      </c>
      <c r="E247" s="2">
        <v>1025.0424520519746</v>
      </c>
      <c r="F247" s="2">
        <v>529.76857014419988</v>
      </c>
      <c r="G247" s="2">
        <v>166.32258064516128</v>
      </c>
      <c r="H247" s="2">
        <v>113.08602150537635</v>
      </c>
      <c r="I247" s="2">
        <v>188.18918918918919</v>
      </c>
      <c r="J247" s="2">
        <v>142.22123893805309</v>
      </c>
      <c r="O247" s="2">
        <f t="shared" si="47"/>
        <v>64.230543994083988</v>
      </c>
      <c r="P247" s="2">
        <f t="shared" si="48"/>
        <v>102.09203665107729</v>
      </c>
      <c r="Q247" s="2">
        <f t="shared" si="49"/>
        <v>48.855477511292364</v>
      </c>
      <c r="R247" s="2">
        <f t="shared" si="50"/>
        <v>123.95864519510521</v>
      </c>
      <c r="S247" s="2">
        <f t="shared" si="51"/>
        <v>77.990694943969103</v>
      </c>
      <c r="T247" s="1">
        <f t="shared" si="56"/>
        <v>55525.703611149547</v>
      </c>
      <c r="U247" s="1">
        <f t="shared" si="57"/>
        <v>25882.096464869468</v>
      </c>
      <c r="V247" s="1">
        <f t="shared" si="58"/>
        <v>67418.490402605064</v>
      </c>
      <c r="W247" s="1">
        <f t="shared" si="59"/>
        <v>41317.018945018994</v>
      </c>
      <c r="X247" s="2">
        <f t="shared" si="52"/>
        <v>0.78660372649615706</v>
      </c>
      <c r="Y247" s="2">
        <f t="shared" si="53"/>
        <v>0.34728061664793175</v>
      </c>
      <c r="Z247" s="2">
        <f t="shared" si="54"/>
        <v>0.95508264346938965</v>
      </c>
      <c r="AA247" s="2">
        <f t="shared" si="55"/>
        <v>0.55438321376926525</v>
      </c>
    </row>
    <row r="248" spans="1:27" x14ac:dyDescent="0.35">
      <c r="A248" s="2">
        <v>246</v>
      </c>
      <c r="C248" s="2">
        <v>1082.582265226378</v>
      </c>
      <c r="D248" s="2">
        <v>544.98199851600657</v>
      </c>
      <c r="E248" s="2">
        <v>1037.4880326616185</v>
      </c>
      <c r="F248" s="2">
        <v>535.60608060223774</v>
      </c>
      <c r="G248" s="2">
        <v>181.01075268817203</v>
      </c>
      <c r="H248" s="2">
        <v>121.25</v>
      </c>
      <c r="I248" s="2">
        <v>211.65034965034965</v>
      </c>
      <c r="J248" s="2">
        <v>148.22935779816513</v>
      </c>
      <c r="O248" s="2">
        <f t="shared" si="47"/>
        <v>64.230543994083988</v>
      </c>
      <c r="P248" s="2">
        <f t="shared" si="48"/>
        <v>116.78020869408805</v>
      </c>
      <c r="Q248" s="2">
        <f t="shared" si="49"/>
        <v>57.019456005916012</v>
      </c>
      <c r="R248" s="2">
        <f t="shared" si="50"/>
        <v>147.41980565626568</v>
      </c>
      <c r="S248" s="2">
        <f t="shared" si="51"/>
        <v>83.998813804081138</v>
      </c>
      <c r="T248" s="1">
        <f t="shared" si="56"/>
        <v>63643.111521220431</v>
      </c>
      <c r="U248" s="1">
        <f t="shared" si="57"/>
        <v>30539.967349400402</v>
      </c>
      <c r="V248" s="1">
        <f t="shared" si="58"/>
        <v>80341.140307392954</v>
      </c>
      <c r="W248" s="1">
        <f t="shared" si="59"/>
        <v>44990.275436841039</v>
      </c>
    </row>
    <row r="249" spans="1:27" x14ac:dyDescent="0.35">
      <c r="C249" s="2">
        <v>1084.2925781445133</v>
      </c>
      <c r="D249" s="2">
        <v>546.31871480967425</v>
      </c>
      <c r="E249" s="2">
        <v>1033.4565807831573</v>
      </c>
      <c r="F249" s="2">
        <v>535.09640319117796</v>
      </c>
      <c r="G249" s="2">
        <v>200.64516129032259</v>
      </c>
      <c r="H249" s="2">
        <v>93.344086021505376</v>
      </c>
      <c r="I249" s="2">
        <v>217.84666666666666</v>
      </c>
      <c r="J249" s="2">
        <v>156.54954954954954</v>
      </c>
      <c r="O249" s="2">
        <f t="shared" si="47"/>
        <v>64.230543994083988</v>
      </c>
      <c r="P249" s="2">
        <f t="shared" si="48"/>
        <v>136.41461729623859</v>
      </c>
      <c r="Q249" s="2">
        <f t="shared" si="49"/>
        <v>29.113542027421389</v>
      </c>
      <c r="R249" s="2">
        <f t="shared" si="50"/>
        <v>153.61612267258266</v>
      </c>
      <c r="S249" s="2">
        <f t="shared" si="51"/>
        <v>92.319005555465552</v>
      </c>
      <c r="T249" s="1">
        <f t="shared" si="56"/>
        <v>74525.858402534621</v>
      </c>
      <c r="U249" s="1">
        <f t="shared" si="57"/>
        <v>15578.551623028379</v>
      </c>
      <c r="V249" s="1">
        <f t="shared" si="58"/>
        <v>83923.362712530623</v>
      </c>
      <c r="W249" s="1">
        <f t="shared" si="59"/>
        <v>49399.567818915995</v>
      </c>
    </row>
    <row r="250" spans="1:27" x14ac:dyDescent="0.35">
      <c r="C250" s="2">
        <v>1093.1495557562844</v>
      </c>
      <c r="D250" s="2">
        <v>549.4854731327647</v>
      </c>
      <c r="E250" s="2">
        <v>1035.4723067223879</v>
      </c>
      <c r="F250" s="2">
        <v>538.6247535281874</v>
      </c>
      <c r="G250" s="2">
        <v>184.4891304347826</v>
      </c>
      <c r="H250" s="2">
        <v>150.3978494623656</v>
      </c>
      <c r="I250" s="2">
        <v>187.92903225806452</v>
      </c>
      <c r="J250" s="2">
        <v>214.09154929577466</v>
      </c>
      <c r="O250" s="2">
        <f>N$47</f>
        <v>64.230543994083988</v>
      </c>
      <c r="P250" s="2">
        <f t="shared" si="48"/>
        <v>120.25858644069861</v>
      </c>
      <c r="Q250" s="2">
        <f t="shared" si="49"/>
        <v>86.167305468281612</v>
      </c>
      <c r="R250" s="2">
        <f t="shared" si="50"/>
        <v>123.69848826398054</v>
      </c>
      <c r="S250" s="2">
        <f t="shared" si="51"/>
        <v>149.86100530169068</v>
      </c>
      <c r="T250" s="1">
        <f t="shared" si="56"/>
        <v>66080.34626864476</v>
      </c>
      <c r="U250" s="1">
        <f t="shared" si="57"/>
        <v>46411.84367004122</v>
      </c>
      <c r="V250" s="1">
        <f t="shared" si="58"/>
        <v>67970.52234954109</v>
      </c>
      <c r="W250" s="1">
        <f t="shared" si="59"/>
        <v>80718.847044109527</v>
      </c>
    </row>
    <row r="251" spans="1:27" x14ac:dyDescent="0.35">
      <c r="C251" s="2">
        <v>1086.445739943237</v>
      </c>
      <c r="D251" s="2">
        <v>548.75613648548801</v>
      </c>
      <c r="E251" s="2">
        <v>1029.3945876025862</v>
      </c>
      <c r="F251" s="2">
        <v>535.13760156562512</v>
      </c>
      <c r="G251" s="2">
        <v>180.49462365591398</v>
      </c>
      <c r="H251" s="2">
        <v>135.97849462365591</v>
      </c>
      <c r="I251" s="2">
        <v>203.04635761589404</v>
      </c>
      <c r="J251" s="2">
        <v>162.15254237288136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2"/>
    <col min="3" max="10" width="8.81640625" style="2"/>
    <col min="12" max="15" width="8.81640625" style="2"/>
  </cols>
  <sheetData>
    <row r="1" spans="1:27" x14ac:dyDescent="0.35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5">
      <c r="A2" s="2">
        <v>1</v>
      </c>
      <c r="B2" s="2">
        <v>-2.5</v>
      </c>
      <c r="C2" s="2">
        <v>575.27596653559749</v>
      </c>
      <c r="D2" s="2">
        <v>503.08005438926745</v>
      </c>
      <c r="K2">
        <v>111.20399999999999</v>
      </c>
      <c r="L2" s="2">
        <v>18.535728603104214</v>
      </c>
    </row>
    <row r="3" spans="1:27" x14ac:dyDescent="0.35">
      <c r="A3" s="2">
        <v>2</v>
      </c>
      <c r="B3" s="2">
        <f>B2+0.5</f>
        <v>-2</v>
      </c>
      <c r="C3" s="2">
        <v>570.06867452591825</v>
      </c>
      <c r="D3" s="2">
        <v>504.78456574992765</v>
      </c>
      <c r="K3">
        <v>115.973</v>
      </c>
      <c r="L3" s="2">
        <v>19.344362881328863</v>
      </c>
      <c r="X3">
        <f>AVERAGE(V127:V167)</f>
        <v>73316.027153182906</v>
      </c>
      <c r="Y3">
        <f>AVERAGE(W127:W167)</f>
        <v>71020.295694277025</v>
      </c>
      <c r="Z3">
        <f>AVERAGE(V127:V167)</f>
        <v>73316.027153182906</v>
      </c>
      <c r="AA3">
        <f>AVERAGE(W127:W167)</f>
        <v>71020.295694277025</v>
      </c>
    </row>
    <row r="4" spans="1:27" x14ac:dyDescent="0.35">
      <c r="A4" s="2">
        <v>3</v>
      </c>
      <c r="B4" s="2">
        <f t="shared" ref="B4:B67" si="0">B3+0.5</f>
        <v>-1.5</v>
      </c>
      <c r="C4" s="2">
        <v>589.63037852708885</v>
      </c>
      <c r="D4" s="2">
        <v>510.57449691393794</v>
      </c>
      <c r="K4">
        <v>106.973</v>
      </c>
      <c r="L4" s="2">
        <v>22.125866579068859</v>
      </c>
    </row>
    <row r="5" spans="1:27" x14ac:dyDescent="0.35">
      <c r="A5" s="2">
        <v>4</v>
      </c>
      <c r="B5" s="2">
        <f t="shared" si="0"/>
        <v>-1</v>
      </c>
      <c r="C5" s="2">
        <v>602.27447760044504</v>
      </c>
      <c r="D5" s="2">
        <v>522.4520551256918</v>
      </c>
      <c r="K5">
        <v>112.111</v>
      </c>
      <c r="L5" s="2">
        <v>18.529607089810874</v>
      </c>
      <c r="M5" s="2">
        <f t="shared" ref="M5:M36" si="1">(K5+L5*3)/4</f>
        <v>41.924955317358155</v>
      </c>
    </row>
    <row r="6" spans="1:27" x14ac:dyDescent="0.35">
      <c r="A6" s="2">
        <v>5</v>
      </c>
      <c r="B6" s="2">
        <f t="shared" si="0"/>
        <v>-0.5</v>
      </c>
      <c r="C6" s="2">
        <v>577.21533921955438</v>
      </c>
      <c r="D6" s="2">
        <v>497.19190253682996</v>
      </c>
      <c r="K6">
        <v>107.10299999999999</v>
      </c>
      <c r="L6" s="2">
        <v>21.40974382673943</v>
      </c>
      <c r="M6" s="2">
        <f t="shared" si="1"/>
        <v>42.833057870054574</v>
      </c>
      <c r="O6" s="2">
        <f t="shared" ref="O6:O46" si="2">M6</f>
        <v>42.833057870054574</v>
      </c>
    </row>
    <row r="7" spans="1:27" x14ac:dyDescent="0.35">
      <c r="A7" s="2">
        <v>6</v>
      </c>
      <c r="B7" s="2">
        <f t="shared" si="0"/>
        <v>0</v>
      </c>
      <c r="C7" s="2">
        <v>585.95015162288735</v>
      </c>
      <c r="D7" s="2">
        <v>492.03849201851858</v>
      </c>
      <c r="K7">
        <v>108.928</v>
      </c>
      <c r="L7" s="2">
        <v>19.466320966835298</v>
      </c>
      <c r="M7" s="2">
        <f t="shared" si="1"/>
        <v>41.831740725126473</v>
      </c>
      <c r="O7" s="2">
        <f t="shared" si="2"/>
        <v>41.831740725126473</v>
      </c>
    </row>
    <row r="8" spans="1:27" x14ac:dyDescent="0.35">
      <c r="A8" s="2">
        <v>7</v>
      </c>
      <c r="B8" s="2">
        <f t="shared" si="0"/>
        <v>0.5</v>
      </c>
      <c r="C8" s="2">
        <v>672.25987138449273</v>
      </c>
      <c r="D8" s="2">
        <v>459.4778431907647</v>
      </c>
      <c r="K8">
        <v>106.71599999999999</v>
      </c>
      <c r="L8" s="2">
        <v>20.69594062038405</v>
      </c>
      <c r="M8" s="2">
        <f t="shared" si="1"/>
        <v>42.200955465288033</v>
      </c>
      <c r="O8" s="2">
        <f t="shared" si="2"/>
        <v>42.200955465288033</v>
      </c>
    </row>
    <row r="9" spans="1:27" x14ac:dyDescent="0.35">
      <c r="A9" s="2">
        <v>8</v>
      </c>
      <c r="B9" s="2">
        <f t="shared" si="0"/>
        <v>1</v>
      </c>
      <c r="C9" s="2">
        <v>900.7851644192458</v>
      </c>
      <c r="D9" s="2">
        <v>522.67001936440192</v>
      </c>
      <c r="K9">
        <v>111.06699999999999</v>
      </c>
      <c r="L9" s="2">
        <v>22.452850909957878</v>
      </c>
      <c r="M9" s="2">
        <f t="shared" si="1"/>
        <v>44.606388182468407</v>
      </c>
      <c r="O9" s="2">
        <f t="shared" si="2"/>
        <v>44.606388182468407</v>
      </c>
    </row>
    <row r="10" spans="1:27" x14ac:dyDescent="0.35">
      <c r="A10" s="2">
        <v>9</v>
      </c>
      <c r="B10" s="2">
        <f t="shared" si="0"/>
        <v>1.5</v>
      </c>
      <c r="C10" s="2">
        <v>977.26058490157413</v>
      </c>
      <c r="D10" s="2">
        <v>721.79134552022617</v>
      </c>
      <c r="K10">
        <v>113.636</v>
      </c>
      <c r="L10" s="2">
        <v>27.610832136261028</v>
      </c>
      <c r="M10" s="2">
        <f t="shared" si="1"/>
        <v>49.117124102195774</v>
      </c>
      <c r="O10" s="2">
        <f t="shared" si="2"/>
        <v>49.117124102195774</v>
      </c>
    </row>
    <row r="11" spans="1:27" x14ac:dyDescent="0.35">
      <c r="A11" s="2">
        <v>10</v>
      </c>
      <c r="B11" s="2">
        <f t="shared" si="0"/>
        <v>2</v>
      </c>
      <c r="C11" s="2">
        <v>894.63109204417026</v>
      </c>
      <c r="D11" s="2">
        <v>827.93190171074411</v>
      </c>
      <c r="K11">
        <v>107.46</v>
      </c>
      <c r="L11" s="2">
        <v>27.504819168173597</v>
      </c>
      <c r="M11" s="2">
        <f t="shared" si="1"/>
        <v>47.493614376130196</v>
      </c>
      <c r="O11" s="2">
        <f t="shared" si="2"/>
        <v>47.493614376130196</v>
      </c>
    </row>
    <row r="12" spans="1:27" x14ac:dyDescent="0.35">
      <c r="A12" s="2">
        <v>11</v>
      </c>
      <c r="B12" s="2">
        <f t="shared" si="0"/>
        <v>2.5</v>
      </c>
      <c r="C12" s="2">
        <v>737.31284487784706</v>
      </c>
      <c r="D12" s="2">
        <v>719.74372586718562</v>
      </c>
      <c r="K12">
        <v>98.135000000000005</v>
      </c>
      <c r="L12" s="2">
        <v>26.967824896076532</v>
      </c>
      <c r="M12" s="2">
        <f t="shared" si="1"/>
        <v>44.7596186720574</v>
      </c>
      <c r="O12" s="2">
        <f t="shared" si="2"/>
        <v>44.7596186720574</v>
      </c>
    </row>
    <row r="13" spans="1:27" x14ac:dyDescent="0.35">
      <c r="A13" s="2">
        <v>12</v>
      </c>
      <c r="B13" s="2">
        <f t="shared" si="0"/>
        <v>3</v>
      </c>
      <c r="C13" s="2">
        <v>647.24654495676634</v>
      </c>
      <c r="D13" s="2">
        <v>643.99186280679498</v>
      </c>
      <c r="K13">
        <v>106.926</v>
      </c>
      <c r="L13" s="2">
        <v>23.138765399100961</v>
      </c>
      <c r="M13" s="2">
        <f t="shared" si="1"/>
        <v>44.085574049325722</v>
      </c>
      <c r="O13" s="2">
        <f t="shared" si="2"/>
        <v>44.085574049325722</v>
      </c>
    </row>
    <row r="14" spans="1:27" x14ac:dyDescent="0.35">
      <c r="A14" s="2">
        <v>13</v>
      </c>
      <c r="B14" s="2">
        <f t="shared" si="0"/>
        <v>3.5</v>
      </c>
      <c r="C14" s="2">
        <v>282.35433800284557</v>
      </c>
      <c r="D14" s="2">
        <v>283.11023057566331</v>
      </c>
      <c r="E14" s="2">
        <v>285.39319756274637</v>
      </c>
      <c r="F14" s="2">
        <v>281.54633331267621</v>
      </c>
      <c r="G14" s="2">
        <v>32.582089552238806</v>
      </c>
      <c r="H14" s="2">
        <v>28.239436619718308</v>
      </c>
      <c r="I14" s="2">
        <v>66.769230769230774</v>
      </c>
      <c r="J14" s="2">
        <v>74.10526315789474</v>
      </c>
      <c r="K14">
        <v>103.035</v>
      </c>
      <c r="L14" s="2">
        <v>25.245950311189286</v>
      </c>
      <c r="M14" s="2">
        <f t="shared" si="1"/>
        <v>44.69321273339196</v>
      </c>
      <c r="O14" s="2">
        <f t="shared" si="2"/>
        <v>44.69321273339196</v>
      </c>
      <c r="P14">
        <f t="shared" ref="P14:P77" si="3">G14-$O14</f>
        <v>-12.111123181153154</v>
      </c>
      <c r="Q14">
        <f t="shared" ref="Q14:Q77" si="4">H14-$O14</f>
        <v>-16.453776113673651</v>
      </c>
      <c r="R14">
        <f t="shared" ref="R14:R77" si="5">I14-$O14</f>
        <v>22.076018035838814</v>
      </c>
      <c r="S14">
        <f t="shared" ref="S14:S77" si="6">J14-$O14</f>
        <v>29.41205042450278</v>
      </c>
      <c r="T14" s="1">
        <f>P14*$D14</f>
        <v>-3428.7828763465304</v>
      </c>
      <c r="U14" s="1">
        <f>Q14*$F14</f>
        <v>-4632.5003339525119</v>
      </c>
      <c r="V14" s="1">
        <f>R14*$D14</f>
        <v>6249.9465563188287</v>
      </c>
      <c r="W14" s="1">
        <f>S14*$F14</f>
        <v>8280.8549522263002</v>
      </c>
      <c r="X14">
        <f t="shared" ref="X14:X77" si="7">T14/X$3</f>
        <v>-4.6767166873112206E-2</v>
      </c>
      <c r="Y14">
        <f t="shared" ref="Y14:Y77" si="8">U14/Y$3</f>
        <v>-6.5227837883049103E-2</v>
      </c>
      <c r="Z14">
        <f t="shared" ref="Z14:Z77" si="9">V14/Z$3</f>
        <v>8.5246661596385984E-2</v>
      </c>
      <c r="AA14">
        <f t="shared" ref="AA14:AA77" si="10">W14/AA$3</f>
        <v>0.11659842966400927</v>
      </c>
    </row>
    <row r="15" spans="1:27" x14ac:dyDescent="0.35">
      <c r="A15" s="2">
        <v>14</v>
      </c>
      <c r="B15" s="2">
        <f t="shared" si="0"/>
        <v>4</v>
      </c>
      <c r="C15" s="2">
        <v>252.92779342028831</v>
      </c>
      <c r="D15" s="2">
        <v>258.65508087491509</v>
      </c>
      <c r="E15" s="2">
        <v>274.47468205858013</v>
      </c>
      <c r="F15" s="2">
        <v>271.45038995693335</v>
      </c>
      <c r="G15" s="2">
        <v>37.28125</v>
      </c>
      <c r="H15" s="2">
        <v>26.12676056338028</v>
      </c>
      <c r="I15" s="2">
        <v>22.565217391304348</v>
      </c>
      <c r="J15" s="2">
        <v>55.31818181818182</v>
      </c>
      <c r="K15">
        <v>108.113</v>
      </c>
      <c r="L15" s="2">
        <v>27.044056331440029</v>
      </c>
      <c r="M15" s="2">
        <f t="shared" si="1"/>
        <v>47.311292248580017</v>
      </c>
      <c r="O15" s="2">
        <f t="shared" si="2"/>
        <v>47.311292248580017</v>
      </c>
      <c r="P15">
        <f t="shared" si="3"/>
        <v>-10.030042248580017</v>
      </c>
      <c r="Q15">
        <f t="shared" si="4"/>
        <v>-21.184531685199737</v>
      </c>
      <c r="R15">
        <f t="shared" si="5"/>
        <v>-24.746074857275669</v>
      </c>
      <c r="S15">
        <f t="shared" si="6"/>
        <v>8.0068895696018032</v>
      </c>
      <c r="T15" s="1">
        <f t="shared" ref="T15:T78" si="11">P15*$D15</f>
        <v>-2594.3213889852796</v>
      </c>
      <c r="U15" s="1">
        <f t="shared" ref="U15:U78" si="12">Q15*$F15</f>
        <v>-5750.5493870024793</v>
      </c>
      <c r="V15" s="1">
        <f t="shared" ref="V15:V78" si="13">R15*$D15</f>
        <v>-6400.697993545341</v>
      </c>
      <c r="W15" s="1">
        <f t="shared" ref="W15:W78" si="14">S15*$F15</f>
        <v>2173.4732960105116</v>
      </c>
      <c r="X15">
        <f t="shared" si="7"/>
        <v>-3.5385460583738829E-2</v>
      </c>
      <c r="Y15">
        <f t="shared" si="8"/>
        <v>-8.0970507525863086E-2</v>
      </c>
      <c r="Z15">
        <f t="shared" si="9"/>
        <v>-8.7302848259522253E-2</v>
      </c>
      <c r="AA15">
        <f t="shared" si="10"/>
        <v>3.0603551770140756E-2</v>
      </c>
    </row>
    <row r="16" spans="1:27" x14ac:dyDescent="0.35">
      <c r="A16" s="2">
        <v>15</v>
      </c>
      <c r="B16" s="2">
        <f t="shared" si="0"/>
        <v>4.5</v>
      </c>
      <c r="C16" s="2">
        <v>240.94033234228758</v>
      </c>
      <c r="D16" s="2">
        <v>249.15369145345997</v>
      </c>
      <c r="E16" s="2">
        <v>244.29987557433873</v>
      </c>
      <c r="F16" s="2">
        <v>244.41295662878017</v>
      </c>
      <c r="G16" s="2">
        <v>44.888888888888886</v>
      </c>
      <c r="H16" s="2">
        <v>43.869565217391305</v>
      </c>
      <c r="I16" s="2">
        <v>85.304347826086953</v>
      </c>
      <c r="J16" s="2">
        <v>47.095238095238095</v>
      </c>
      <c r="K16">
        <v>100.70099999999999</v>
      </c>
      <c r="L16" s="2">
        <v>27.693740900293029</v>
      </c>
      <c r="M16" s="2">
        <f t="shared" si="1"/>
        <v>45.945555675219772</v>
      </c>
      <c r="O16" s="2">
        <f t="shared" si="2"/>
        <v>45.945555675219772</v>
      </c>
      <c r="P16">
        <f t="shared" si="3"/>
        <v>-1.0566667863308865</v>
      </c>
      <c r="Q16">
        <f t="shared" si="4"/>
        <v>-2.0759904578284676</v>
      </c>
      <c r="R16">
        <f t="shared" si="5"/>
        <v>39.358792150867181</v>
      </c>
      <c r="S16">
        <f t="shared" si="6"/>
        <v>1.1496824200183227</v>
      </c>
      <c r="T16" s="1">
        <f t="shared" si="11"/>
        <v>-263.27243045060482</v>
      </c>
      <c r="U16" s="1">
        <f t="shared" si="12"/>
        <v>-507.39896573099071</v>
      </c>
      <c r="V16" s="1">
        <f t="shared" si="13"/>
        <v>9806.3883555380235</v>
      </c>
      <c r="W16" s="1">
        <f t="shared" si="14"/>
        <v>280.9972794608093</v>
      </c>
      <c r="X16">
        <f t="shared" si="7"/>
        <v>-3.5909260317738756E-3</v>
      </c>
      <c r="Y16">
        <f t="shared" si="8"/>
        <v>-7.1444220383875146E-3</v>
      </c>
      <c r="Z16">
        <f t="shared" si="9"/>
        <v>0.13375504287826503</v>
      </c>
      <c r="AA16">
        <f t="shared" si="10"/>
        <v>3.9565771546548585E-3</v>
      </c>
    </row>
    <row r="17" spans="1:27" x14ac:dyDescent="0.35">
      <c r="A17" s="2">
        <v>16</v>
      </c>
      <c r="B17" s="2">
        <f t="shared" si="0"/>
        <v>5</v>
      </c>
      <c r="C17" s="2">
        <v>232.90796988747434</v>
      </c>
      <c r="D17" s="2">
        <v>240.27775208220169</v>
      </c>
      <c r="E17" s="2">
        <v>232.29714384528322</v>
      </c>
      <c r="F17" s="2">
        <v>235.12508357913686</v>
      </c>
      <c r="G17" s="2">
        <v>64.278688524590166</v>
      </c>
      <c r="H17" s="2">
        <v>54.766666666666666</v>
      </c>
      <c r="I17" s="2">
        <v>110.47826086956522</v>
      </c>
      <c r="J17" s="2">
        <v>115.36842105263158</v>
      </c>
      <c r="K17">
        <v>100.967</v>
      </c>
      <c r="L17" s="2">
        <v>32.283904579016941</v>
      </c>
      <c r="M17" s="2">
        <f t="shared" si="1"/>
        <v>49.454678434262703</v>
      </c>
      <c r="O17" s="2">
        <f t="shared" si="2"/>
        <v>49.454678434262703</v>
      </c>
      <c r="P17">
        <f t="shared" si="3"/>
        <v>14.824010090327462</v>
      </c>
      <c r="Q17">
        <f t="shared" si="4"/>
        <v>5.3119882324039622</v>
      </c>
      <c r="R17">
        <f t="shared" si="5"/>
        <v>61.023582435302515</v>
      </c>
      <c r="S17">
        <f t="shared" si="6"/>
        <v>65.913742618368872</v>
      </c>
      <c r="T17" s="1">
        <f t="shared" si="11"/>
        <v>3561.879821347758</v>
      </c>
      <c r="U17" s="1">
        <f t="shared" si="12"/>
        <v>1248.981677115373</v>
      </c>
      <c r="V17" s="1">
        <f t="shared" si="13"/>
        <v>14662.609211557416</v>
      </c>
      <c r="W17" s="1">
        <f t="shared" si="14"/>
        <v>15497.974242157696</v>
      </c>
      <c r="X17">
        <f t="shared" si="7"/>
        <v>4.858255363326959E-2</v>
      </c>
      <c r="Y17">
        <f t="shared" si="8"/>
        <v>1.7586264108106476E-2</v>
      </c>
      <c r="Z17">
        <f t="shared" si="9"/>
        <v>0.1999918678206892</v>
      </c>
      <c r="AA17">
        <f t="shared" si="10"/>
        <v>0.2182189484097932</v>
      </c>
    </row>
    <row r="18" spans="1:27" x14ac:dyDescent="0.35">
      <c r="A18" s="2">
        <v>17</v>
      </c>
      <c r="B18" s="2">
        <f t="shared" si="0"/>
        <v>5.5</v>
      </c>
      <c r="C18" s="2">
        <v>235.94682944737517</v>
      </c>
      <c r="D18" s="2">
        <v>241.0246557280675</v>
      </c>
      <c r="E18" s="2">
        <v>231.21292762039397</v>
      </c>
      <c r="F18" s="2">
        <v>233.12874752396897</v>
      </c>
      <c r="G18" s="2">
        <v>65.984126984126988</v>
      </c>
      <c r="H18" s="2">
        <v>43.625</v>
      </c>
      <c r="I18" s="2">
        <v>85.047619047619051</v>
      </c>
      <c r="J18" s="2">
        <v>169.47826086956522</v>
      </c>
      <c r="K18">
        <v>95.265000000000001</v>
      </c>
      <c r="L18" s="2">
        <v>36.110149547138661</v>
      </c>
      <c r="M18" s="2">
        <f t="shared" si="1"/>
        <v>50.898862160354</v>
      </c>
      <c r="O18" s="2">
        <f t="shared" si="2"/>
        <v>50.898862160354</v>
      </c>
      <c r="P18">
        <f t="shared" si="3"/>
        <v>15.085264823772988</v>
      </c>
      <c r="Q18">
        <f t="shared" si="4"/>
        <v>-7.2738621603539997</v>
      </c>
      <c r="R18">
        <f t="shared" si="5"/>
        <v>34.148756887265051</v>
      </c>
      <c r="S18">
        <f t="shared" si="6"/>
        <v>118.57939870921122</v>
      </c>
      <c r="T18" s="1">
        <f t="shared" si="11"/>
        <v>3635.9207607166113</v>
      </c>
      <c r="U18" s="1">
        <f t="shared" si="12"/>
        <v>-1695.746375105319</v>
      </c>
      <c r="V18" s="1">
        <f t="shared" si="13"/>
        <v>8230.6923722945321</v>
      </c>
      <c r="W18" s="1">
        <f t="shared" si="14"/>
        <v>27644.266703223755</v>
      </c>
      <c r="X18">
        <f t="shared" si="7"/>
        <v>4.9592441133231309E-2</v>
      </c>
      <c r="Y18">
        <f t="shared" si="8"/>
        <v>-2.387692642684908E-2</v>
      </c>
      <c r="Z18">
        <f t="shared" si="9"/>
        <v>0.11226320753984292</v>
      </c>
      <c r="AA18">
        <f t="shared" si="10"/>
        <v>0.38924460160268515</v>
      </c>
    </row>
    <row r="19" spans="1:27" x14ac:dyDescent="0.35">
      <c r="A19" s="2">
        <v>18</v>
      </c>
      <c r="B19" s="2">
        <f t="shared" si="0"/>
        <v>6</v>
      </c>
      <c r="C19" s="2">
        <v>230.7853493908602</v>
      </c>
      <c r="D19" s="2">
        <v>237.53762580367959</v>
      </c>
      <c r="E19" s="2">
        <v>234.75571866510248</v>
      </c>
      <c r="F19" s="2">
        <v>238.33099259906885</v>
      </c>
      <c r="G19" s="2">
        <v>72.596774193548384</v>
      </c>
      <c r="H19" s="2">
        <v>63.258064516129032</v>
      </c>
      <c r="I19" s="2">
        <v>191.375</v>
      </c>
      <c r="J19" s="2">
        <v>122.95238095238095</v>
      </c>
      <c r="K19">
        <v>101.988</v>
      </c>
      <c r="L19" s="2">
        <v>38.05677839020602</v>
      </c>
      <c r="M19" s="2">
        <f t="shared" si="1"/>
        <v>54.039583792654511</v>
      </c>
      <c r="O19" s="2">
        <f t="shared" si="2"/>
        <v>54.039583792654511</v>
      </c>
      <c r="P19">
        <f t="shared" si="3"/>
        <v>18.557190400893873</v>
      </c>
      <c r="Q19">
        <f t="shared" si="4"/>
        <v>9.2184807234745207</v>
      </c>
      <c r="R19">
        <f t="shared" si="5"/>
        <v>137.33541620734547</v>
      </c>
      <c r="S19">
        <f t="shared" si="6"/>
        <v>68.912797159726438</v>
      </c>
      <c r="T19" s="1">
        <f t="shared" si="11"/>
        <v>4408.0309494151634</v>
      </c>
      <c r="U19" s="1">
        <f t="shared" si="12"/>
        <v>2197.0496610810646</v>
      </c>
      <c r="V19" s="1">
        <f t="shared" si="13"/>
        <v>32622.328704653024</v>
      </c>
      <c r="W19" s="1">
        <f t="shared" si="14"/>
        <v>16424.055349855895</v>
      </c>
      <c r="X19">
        <f t="shared" si="7"/>
        <v>6.0123701741301938E-2</v>
      </c>
      <c r="Y19">
        <f t="shared" si="8"/>
        <v>3.0935518355749508E-2</v>
      </c>
      <c r="Z19">
        <f t="shared" si="9"/>
        <v>0.44495494329627999</v>
      </c>
      <c r="AA19">
        <f t="shared" si="10"/>
        <v>0.23125861684041654</v>
      </c>
    </row>
    <row r="20" spans="1:27" x14ac:dyDescent="0.35">
      <c r="A20" s="2">
        <v>19</v>
      </c>
      <c r="B20" s="2">
        <f t="shared" si="0"/>
        <v>6.5</v>
      </c>
      <c r="C20" s="2">
        <v>230.03708748917606</v>
      </c>
      <c r="D20" s="2">
        <v>235.71844646556627</v>
      </c>
      <c r="E20" s="2">
        <v>223.65395534827886</v>
      </c>
      <c r="F20" s="2">
        <v>227.98289030298918</v>
      </c>
      <c r="G20" s="2">
        <v>104.93939393939394</v>
      </c>
      <c r="H20" s="2">
        <v>62.296875</v>
      </c>
      <c r="I20" s="2">
        <v>199.79166666666666</v>
      </c>
      <c r="J20" s="2">
        <v>225.83333333333334</v>
      </c>
      <c r="K20">
        <v>100.102</v>
      </c>
      <c r="L20" s="2">
        <v>41.34902675580107</v>
      </c>
      <c r="M20" s="2">
        <f t="shared" si="1"/>
        <v>56.037270066850802</v>
      </c>
      <c r="O20" s="2">
        <f t="shared" si="2"/>
        <v>56.037270066850802</v>
      </c>
      <c r="P20">
        <f t="shared" si="3"/>
        <v>48.902123872543136</v>
      </c>
      <c r="Q20">
        <f t="shared" si="4"/>
        <v>6.2596049331491983</v>
      </c>
      <c r="R20">
        <f t="shared" si="5"/>
        <v>143.75439659981586</v>
      </c>
      <c r="S20">
        <f t="shared" si="6"/>
        <v>169.79606326648255</v>
      </c>
      <c r="T20" s="1">
        <f t="shared" si="11"/>
        <v>11527.132668102549</v>
      </c>
      <c r="U20" s="1">
        <f t="shared" si="12"/>
        <v>1427.0828248142036</v>
      </c>
      <c r="V20" s="1">
        <f t="shared" si="13"/>
        <v>33885.563039103479</v>
      </c>
      <c r="W20" s="1">
        <f t="shared" si="14"/>
        <v>38710.597265561904</v>
      </c>
      <c r="X20">
        <f t="shared" si="7"/>
        <v>0.15722527686911247</v>
      </c>
      <c r="Y20">
        <f t="shared" si="8"/>
        <v>2.0094014124601867E-2</v>
      </c>
      <c r="Z20">
        <f t="shared" si="9"/>
        <v>0.4621849322018588</v>
      </c>
      <c r="AA20">
        <f t="shared" si="10"/>
        <v>0.54506387064622275</v>
      </c>
    </row>
    <row r="21" spans="1:27" x14ac:dyDescent="0.35">
      <c r="A21" s="2">
        <v>20</v>
      </c>
      <c r="B21" s="2">
        <f t="shared" si="0"/>
        <v>7</v>
      </c>
      <c r="C21" s="2">
        <v>239.84084546634355</v>
      </c>
      <c r="D21" s="2">
        <v>241.07106636106221</v>
      </c>
      <c r="E21" s="2">
        <v>241.04722689967102</v>
      </c>
      <c r="F21" s="2">
        <v>240.9387642712073</v>
      </c>
      <c r="G21" s="2">
        <v>70.075757575757578</v>
      </c>
      <c r="H21" s="2">
        <v>67.08</v>
      </c>
      <c r="I21" s="2">
        <v>218</v>
      </c>
      <c r="J21" s="2">
        <v>203.60869565217391</v>
      </c>
      <c r="K21">
        <v>102.07299999999999</v>
      </c>
      <c r="L21" s="2">
        <v>47.530706463879945</v>
      </c>
      <c r="M21" s="2">
        <f t="shared" si="1"/>
        <v>61.166279847909962</v>
      </c>
      <c r="O21" s="2">
        <f t="shared" si="2"/>
        <v>61.166279847909962</v>
      </c>
      <c r="P21">
        <f t="shared" si="3"/>
        <v>8.9094777278476158</v>
      </c>
      <c r="Q21">
        <f t="shared" si="4"/>
        <v>5.9137201520900362</v>
      </c>
      <c r="R21">
        <f t="shared" si="5"/>
        <v>156.83372015209005</v>
      </c>
      <c r="S21">
        <f t="shared" si="6"/>
        <v>142.44241580426393</v>
      </c>
      <c r="T21" s="1">
        <f t="shared" si="11"/>
        <v>2147.8172965723584</v>
      </c>
      <c r="U21" s="1">
        <f t="shared" si="12"/>
        <v>1424.8444256903094</v>
      </c>
      <c r="V21" s="1">
        <f t="shared" si="13"/>
        <v>37808.072158436764</v>
      </c>
      <c r="W21" s="1">
        <f t="shared" si="14"/>
        <v>34319.899643684839</v>
      </c>
      <c r="X21">
        <f t="shared" si="7"/>
        <v>2.9295331184337286E-2</v>
      </c>
      <c r="Y21">
        <f t="shared" si="8"/>
        <v>2.0062496385876448E-2</v>
      </c>
      <c r="Z21">
        <f t="shared" si="9"/>
        <v>0.51568631889235395</v>
      </c>
      <c r="AA21">
        <f t="shared" si="10"/>
        <v>0.48324073151458891</v>
      </c>
    </row>
    <row r="22" spans="1:27" x14ac:dyDescent="0.35">
      <c r="A22" s="2">
        <v>21</v>
      </c>
      <c r="B22" s="2">
        <f t="shared" si="0"/>
        <v>7.5</v>
      </c>
      <c r="C22" s="2">
        <v>252.54602714391888</v>
      </c>
      <c r="D22" s="2">
        <v>247.72356710738077</v>
      </c>
      <c r="E22" s="2">
        <v>246.86534495154146</v>
      </c>
      <c r="F22" s="2">
        <v>241.42929441871775</v>
      </c>
      <c r="G22" s="2">
        <v>103.68</v>
      </c>
      <c r="H22" s="2">
        <v>51.542857142857144</v>
      </c>
      <c r="I22" s="2">
        <v>175.92</v>
      </c>
      <c r="J22" s="2">
        <v>183.5</v>
      </c>
      <c r="K22">
        <v>96.174000000000007</v>
      </c>
      <c r="L22" s="2">
        <v>41.845458150585053</v>
      </c>
      <c r="M22" s="2">
        <f t="shared" si="1"/>
        <v>55.427593612938793</v>
      </c>
      <c r="O22" s="2">
        <f t="shared" si="2"/>
        <v>55.427593612938793</v>
      </c>
      <c r="P22">
        <f t="shared" si="3"/>
        <v>48.252406387061214</v>
      </c>
      <c r="Q22">
        <f t="shared" si="4"/>
        <v>-3.8847364700816485</v>
      </c>
      <c r="R22">
        <f t="shared" si="5"/>
        <v>120.49240638706119</v>
      </c>
      <c r="S22">
        <f t="shared" si="6"/>
        <v>128.07240638706122</v>
      </c>
      <c r="T22" s="1">
        <f t="shared" si="11"/>
        <v>11953.258231717768</v>
      </c>
      <c r="U22" s="1">
        <f t="shared" si="12"/>
        <v>-937.88918497447264</v>
      </c>
      <c r="V22" s="1">
        <f t="shared" si="13"/>
        <v>29848.808719554949</v>
      </c>
      <c r="W22" s="1">
        <f t="shared" si="14"/>
        <v>30920.43070853547</v>
      </c>
      <c r="X22">
        <f t="shared" si="7"/>
        <v>0.16303745164400707</v>
      </c>
      <c r="Y22">
        <f t="shared" si="8"/>
        <v>-1.3205931850971579E-2</v>
      </c>
      <c r="Z22">
        <f t="shared" si="9"/>
        <v>0.40712528867924491</v>
      </c>
      <c r="AA22">
        <f t="shared" si="10"/>
        <v>0.43537457013188846</v>
      </c>
    </row>
    <row r="23" spans="1:27" x14ac:dyDescent="0.35">
      <c r="A23" s="2">
        <v>22</v>
      </c>
      <c r="B23" s="2">
        <f t="shared" si="0"/>
        <v>8</v>
      </c>
      <c r="C23" s="2">
        <v>280.39969466783396</v>
      </c>
      <c r="D23" s="2">
        <v>265.71426277170292</v>
      </c>
      <c r="E23" s="2">
        <v>269.37428460628422</v>
      </c>
      <c r="F23" s="2">
        <v>257.05203976423854</v>
      </c>
      <c r="G23" s="2">
        <v>72.075000000000003</v>
      </c>
      <c r="H23" s="2">
        <v>68.086956521739125</v>
      </c>
      <c r="I23" s="2">
        <v>225.95833333333334</v>
      </c>
      <c r="J23" s="2">
        <v>190.7391304347826</v>
      </c>
      <c r="K23">
        <v>93.641000000000005</v>
      </c>
      <c r="L23" s="2">
        <v>42.878422081817611</v>
      </c>
      <c r="M23" s="2">
        <f t="shared" si="1"/>
        <v>55.569066561363215</v>
      </c>
      <c r="O23" s="2">
        <f t="shared" si="2"/>
        <v>55.569066561363215</v>
      </c>
      <c r="P23">
        <f t="shared" si="3"/>
        <v>16.505933438636788</v>
      </c>
      <c r="Q23">
        <f t="shared" si="4"/>
        <v>12.517889960375911</v>
      </c>
      <c r="R23">
        <f t="shared" si="5"/>
        <v>170.38926677197014</v>
      </c>
      <c r="S23">
        <f t="shared" si="6"/>
        <v>135.17006387341939</v>
      </c>
      <c r="T23" s="1">
        <f t="shared" si="11"/>
        <v>4385.8619350061736</v>
      </c>
      <c r="U23" s="1">
        <f t="shared" si="12"/>
        <v>3217.7491478589109</v>
      </c>
      <c r="V23" s="1">
        <f t="shared" si="13"/>
        <v>45274.858404525061</v>
      </c>
      <c r="W23" s="1">
        <f t="shared" si="14"/>
        <v>34745.740633724869</v>
      </c>
      <c r="X23">
        <f t="shared" si="7"/>
        <v>5.9821325640607464E-2</v>
      </c>
      <c r="Y23">
        <f t="shared" si="8"/>
        <v>4.5307459176323936E-2</v>
      </c>
      <c r="Z23">
        <f t="shared" si="9"/>
        <v>0.61753016581122155</v>
      </c>
      <c r="AA23">
        <f t="shared" si="10"/>
        <v>0.48923677793874293</v>
      </c>
    </row>
    <row r="24" spans="1:27" x14ac:dyDescent="0.35">
      <c r="A24" s="2">
        <v>23</v>
      </c>
      <c r="B24" s="2">
        <f t="shared" si="0"/>
        <v>8.5</v>
      </c>
      <c r="C24" s="2">
        <v>315.76652251069987</v>
      </c>
      <c r="D24" s="2">
        <v>285.46564547663473</v>
      </c>
      <c r="E24" s="2">
        <v>301.0150735917843</v>
      </c>
      <c r="F24" s="2">
        <v>276.06760371026627</v>
      </c>
      <c r="G24" s="2">
        <v>93.029702970297024</v>
      </c>
      <c r="H24" s="2">
        <v>142.65882352941176</v>
      </c>
      <c r="I24" s="2">
        <v>221.69565217391303</v>
      </c>
      <c r="J24" s="2">
        <v>157.12</v>
      </c>
      <c r="K24">
        <v>93.742999999999995</v>
      </c>
      <c r="L24" s="2">
        <v>43.357600268315331</v>
      </c>
      <c r="M24" s="2">
        <f t="shared" si="1"/>
        <v>55.953950201236495</v>
      </c>
      <c r="O24" s="2">
        <f t="shared" si="2"/>
        <v>55.953950201236495</v>
      </c>
      <c r="P24">
        <f t="shared" si="3"/>
        <v>37.075752769060529</v>
      </c>
      <c r="Q24">
        <f t="shared" si="4"/>
        <v>86.704873328175267</v>
      </c>
      <c r="R24">
        <f t="shared" si="5"/>
        <v>165.74170197267654</v>
      </c>
      <c r="S24">
        <f t="shared" si="6"/>
        <v>101.16604979876351</v>
      </c>
      <c r="T24" s="1">
        <f t="shared" si="11"/>
        <v>10583.853695751992</v>
      </c>
      <c r="U24" s="1">
        <f t="shared" si="12"/>
        <v>23936.406609711525</v>
      </c>
      <c r="V24" s="1">
        <f t="shared" si="13"/>
        <v>47313.561936026133</v>
      </c>
      <c r="W24" s="1">
        <f t="shared" si="14"/>
        <v>27928.668944778106</v>
      </c>
      <c r="X24">
        <f t="shared" si="7"/>
        <v>0.1443593455171624</v>
      </c>
      <c r="Y24">
        <f t="shared" si="8"/>
        <v>0.33703614404467164</v>
      </c>
      <c r="Z24">
        <f t="shared" si="9"/>
        <v>0.64533723079636462</v>
      </c>
      <c r="AA24">
        <f t="shared" si="10"/>
        <v>0.39324912226504094</v>
      </c>
    </row>
    <row r="25" spans="1:27" x14ac:dyDescent="0.35">
      <c r="A25" s="2">
        <v>24</v>
      </c>
      <c r="B25" s="2">
        <f t="shared" si="0"/>
        <v>9</v>
      </c>
      <c r="C25" s="2">
        <v>349.07181246117074</v>
      </c>
      <c r="D25" s="2">
        <v>305.06259024213284</v>
      </c>
      <c r="E25" s="2">
        <v>332.93073429627037</v>
      </c>
      <c r="F25" s="2">
        <v>296.19685801210829</v>
      </c>
      <c r="G25" s="2">
        <v>79.670886075949369</v>
      </c>
      <c r="H25" s="2">
        <v>100.86842105263158</v>
      </c>
      <c r="I25" s="2">
        <v>154.9047619047619</v>
      </c>
      <c r="J25" s="2">
        <v>108.96153846153847</v>
      </c>
      <c r="K25">
        <v>97.528000000000006</v>
      </c>
      <c r="L25" s="2">
        <v>45.324081754354133</v>
      </c>
      <c r="M25" s="2">
        <f t="shared" si="1"/>
        <v>58.375061315765606</v>
      </c>
      <c r="O25" s="2">
        <f t="shared" si="2"/>
        <v>58.375061315765606</v>
      </c>
      <c r="P25">
        <f t="shared" si="3"/>
        <v>21.295824760183763</v>
      </c>
      <c r="Q25">
        <f t="shared" si="4"/>
        <v>42.493359736865969</v>
      </c>
      <c r="R25">
        <f t="shared" si="5"/>
        <v>96.529700588996292</v>
      </c>
      <c r="S25">
        <f t="shared" si="6"/>
        <v>50.586477145772861</v>
      </c>
      <c r="T25" s="1">
        <f t="shared" si="11"/>
        <v>6496.5594626842058</v>
      </c>
      <c r="U25" s="1">
        <f t="shared" si="12"/>
        <v>12586.399640437929</v>
      </c>
      <c r="V25" s="1">
        <f t="shared" si="13"/>
        <v>29447.600496976745</v>
      </c>
      <c r="W25" s="1">
        <f t="shared" si="14"/>
        <v>14983.555588479245</v>
      </c>
      <c r="X25">
        <f t="shared" si="7"/>
        <v>8.8610358675199535E-2</v>
      </c>
      <c r="Y25">
        <f t="shared" si="8"/>
        <v>0.17722257444011416</v>
      </c>
      <c r="Z25">
        <f t="shared" si="9"/>
        <v>0.40165297603278988</v>
      </c>
      <c r="AA25">
        <f t="shared" si="10"/>
        <v>0.21097568578113726</v>
      </c>
    </row>
    <row r="26" spans="1:27" x14ac:dyDescent="0.35">
      <c r="A26" s="2">
        <v>25</v>
      </c>
      <c r="B26" s="2">
        <f t="shared" si="0"/>
        <v>9.5</v>
      </c>
      <c r="C26" s="2">
        <v>384.78986527829653</v>
      </c>
      <c r="D26" s="2">
        <v>326.33621903927968</v>
      </c>
      <c r="E26" s="2">
        <v>363.67055486953853</v>
      </c>
      <c r="F26" s="2">
        <v>312.93768323732201</v>
      </c>
      <c r="G26" s="2">
        <v>82.390243902439025</v>
      </c>
      <c r="H26" s="2">
        <v>69.395061728395063</v>
      </c>
      <c r="I26" s="2">
        <v>321.8095238095238</v>
      </c>
      <c r="J26" s="2">
        <v>193.96969696969697</v>
      </c>
      <c r="K26">
        <v>96.680999999999997</v>
      </c>
      <c r="L26" s="2">
        <v>46.370061481959084</v>
      </c>
      <c r="M26" s="2">
        <f t="shared" si="1"/>
        <v>58.947796111469316</v>
      </c>
      <c r="O26" s="2">
        <f t="shared" si="2"/>
        <v>58.947796111469316</v>
      </c>
      <c r="P26">
        <f t="shared" si="3"/>
        <v>23.442447790969709</v>
      </c>
      <c r="Q26">
        <f t="shared" si="4"/>
        <v>10.447265616925748</v>
      </c>
      <c r="R26">
        <f t="shared" si="5"/>
        <v>262.86172769805449</v>
      </c>
      <c r="S26">
        <f t="shared" si="6"/>
        <v>135.02190085822764</v>
      </c>
      <c r="T26" s="1">
        <f t="shared" si="11"/>
        <v>7650.1197771307689</v>
      </c>
      <c r="U26" s="1">
        <f t="shared" si="12"/>
        <v>3269.3430983256749</v>
      </c>
      <c r="V26" s="1">
        <f t="shared" si="13"/>
        <v>85781.302347115809</v>
      </c>
      <c r="W26" s="1">
        <f t="shared" si="14"/>
        <v>42253.44084087314</v>
      </c>
      <c r="X26">
        <f t="shared" si="7"/>
        <v>0.10434443973821692</v>
      </c>
      <c r="Y26">
        <f t="shared" si="8"/>
        <v>4.603392687069769E-2</v>
      </c>
      <c r="Z26">
        <f t="shared" si="9"/>
        <v>1.1700211492350583</v>
      </c>
      <c r="AA26">
        <f t="shared" si="10"/>
        <v>0.59494881607875394</v>
      </c>
    </row>
    <row r="27" spans="1:27" x14ac:dyDescent="0.35">
      <c r="A27" s="2">
        <v>26</v>
      </c>
      <c r="B27" s="2">
        <f t="shared" si="0"/>
        <v>10</v>
      </c>
      <c r="C27" s="2">
        <v>422.00444189879056</v>
      </c>
      <c r="D27" s="2">
        <v>344.42048890732337</v>
      </c>
      <c r="E27" s="2">
        <v>391.90598866982305</v>
      </c>
      <c r="F27" s="2">
        <v>326.57596188731389</v>
      </c>
      <c r="G27" s="2">
        <v>99.571428571428569</v>
      </c>
      <c r="H27" s="2">
        <v>96.214285714285708</v>
      </c>
      <c r="I27" s="2">
        <v>343.90909090909093</v>
      </c>
      <c r="J27" s="2">
        <v>196.63636363636363</v>
      </c>
      <c r="K27">
        <v>97.977000000000004</v>
      </c>
      <c r="L27" s="2">
        <v>46.283575912580687</v>
      </c>
      <c r="M27" s="2">
        <f t="shared" si="1"/>
        <v>59.206931934435516</v>
      </c>
      <c r="O27" s="2">
        <f t="shared" si="2"/>
        <v>59.206931934435516</v>
      </c>
      <c r="P27">
        <f t="shared" si="3"/>
        <v>40.364496636993053</v>
      </c>
      <c r="Q27">
        <f t="shared" si="4"/>
        <v>37.007353779850192</v>
      </c>
      <c r="R27">
        <f t="shared" si="5"/>
        <v>284.70215897465539</v>
      </c>
      <c r="S27">
        <f t="shared" si="6"/>
        <v>137.42943170192811</v>
      </c>
      <c r="T27" s="1">
        <f t="shared" si="11"/>
        <v>13902.359666211158</v>
      </c>
      <c r="U27" s="1">
        <f t="shared" si="12"/>
        <v>12085.712157558699</v>
      </c>
      <c r="V27" s="1">
        <f t="shared" si="13"/>
        <v>98057.25678702131</v>
      </c>
      <c r="W27" s="1">
        <f t="shared" si="14"/>
        <v>44881.148849684083</v>
      </c>
      <c r="X27">
        <f t="shared" si="7"/>
        <v>0.18962238143597512</v>
      </c>
      <c r="Y27">
        <f t="shared" si="8"/>
        <v>0.17017265331567175</v>
      </c>
      <c r="Z27">
        <f t="shared" si="9"/>
        <v>1.3374600424289944</v>
      </c>
      <c r="AA27">
        <f t="shared" si="10"/>
        <v>0.63194821157722536</v>
      </c>
    </row>
    <row r="28" spans="1:27" x14ac:dyDescent="0.35">
      <c r="A28" s="2">
        <v>27</v>
      </c>
      <c r="B28" s="2">
        <f t="shared" si="0"/>
        <v>10.5</v>
      </c>
      <c r="C28" s="2">
        <v>441.93264152527587</v>
      </c>
      <c r="D28" s="2">
        <v>352.48425607015838</v>
      </c>
      <c r="E28" s="2">
        <v>420.95076697601087</v>
      </c>
      <c r="F28" s="2">
        <v>344.39691734641792</v>
      </c>
      <c r="G28" s="2">
        <v>92.4</v>
      </c>
      <c r="H28" s="2">
        <v>95.797619047619051</v>
      </c>
      <c r="I28" s="2">
        <v>269.08333333333331</v>
      </c>
      <c r="J28" s="2">
        <v>193.24242424242425</v>
      </c>
      <c r="K28">
        <v>94.578000000000003</v>
      </c>
      <c r="L28" s="2">
        <v>45.944704807530023</v>
      </c>
      <c r="M28" s="2">
        <f t="shared" si="1"/>
        <v>58.103028605647516</v>
      </c>
      <c r="O28" s="2">
        <f t="shared" si="2"/>
        <v>58.103028605647516</v>
      </c>
      <c r="P28">
        <f t="shared" si="3"/>
        <v>34.296971394352489</v>
      </c>
      <c r="Q28">
        <f t="shared" si="4"/>
        <v>37.694590441971535</v>
      </c>
      <c r="R28">
        <f t="shared" si="5"/>
        <v>210.98030472768579</v>
      </c>
      <c r="S28">
        <f t="shared" si="6"/>
        <v>135.13939563677673</v>
      </c>
      <c r="T28" s="1">
        <f t="shared" si="11"/>
        <v>12089.14244739784</v>
      </c>
      <c r="U28" s="1">
        <f t="shared" si="12"/>
        <v>12981.900748850745</v>
      </c>
      <c r="V28" s="1">
        <f t="shared" si="13"/>
        <v>74367.235757393646</v>
      </c>
      <c r="W28" s="1">
        <f t="shared" si="14"/>
        <v>46541.591269363867</v>
      </c>
      <c r="X28">
        <f t="shared" si="7"/>
        <v>0.16489085561250311</v>
      </c>
      <c r="Y28">
        <f t="shared" si="8"/>
        <v>0.18279142070506552</v>
      </c>
      <c r="Z28">
        <f t="shared" si="9"/>
        <v>1.0143380464685354</v>
      </c>
      <c r="AA28">
        <f t="shared" si="10"/>
        <v>0.65532804129276945</v>
      </c>
    </row>
    <row r="29" spans="1:27" x14ac:dyDescent="0.35">
      <c r="A29" s="2">
        <v>28</v>
      </c>
      <c r="B29" s="2">
        <f t="shared" si="0"/>
        <v>11</v>
      </c>
      <c r="C29" s="2">
        <v>471.22175024834007</v>
      </c>
      <c r="D29" s="2">
        <v>367.50857923716819</v>
      </c>
      <c r="E29" s="2">
        <v>451.66004624716948</v>
      </c>
      <c r="F29" s="2">
        <v>357.20841091406629</v>
      </c>
      <c r="G29" s="2">
        <v>86.740740740740748</v>
      </c>
      <c r="H29" s="2">
        <v>88.186813186813183</v>
      </c>
      <c r="I29" s="2">
        <v>170.13636363636363</v>
      </c>
      <c r="J29" s="2">
        <v>220.3125</v>
      </c>
      <c r="K29">
        <v>91.498999999999995</v>
      </c>
      <c r="L29" s="2">
        <v>42.509284020753682</v>
      </c>
      <c r="M29" s="2">
        <f t="shared" si="1"/>
        <v>54.756713015565261</v>
      </c>
      <c r="O29" s="2">
        <f t="shared" si="2"/>
        <v>54.756713015565261</v>
      </c>
      <c r="P29">
        <f t="shared" si="3"/>
        <v>31.984027725175487</v>
      </c>
      <c r="Q29">
        <f t="shared" si="4"/>
        <v>33.430100171247922</v>
      </c>
      <c r="R29">
        <f t="shared" si="5"/>
        <v>115.37965062079837</v>
      </c>
      <c r="S29">
        <f t="shared" si="6"/>
        <v>165.55578698443475</v>
      </c>
      <c r="T29" s="1">
        <f t="shared" si="11"/>
        <v>11754.404587561439</v>
      </c>
      <c r="U29" s="1">
        <f t="shared" si="12"/>
        <v>11941.512958869525</v>
      </c>
      <c r="V29" s="1">
        <f t="shared" si="13"/>
        <v>42403.011472530459</v>
      </c>
      <c r="W29" s="1">
        <f t="shared" si="14"/>
        <v>59137.919586337594</v>
      </c>
      <c r="X29">
        <f t="shared" si="7"/>
        <v>0.1603251709616284</v>
      </c>
      <c r="Y29">
        <f t="shared" si="8"/>
        <v>0.16814225908428312</v>
      </c>
      <c r="Z29">
        <f t="shared" si="9"/>
        <v>0.57835937269126281</v>
      </c>
      <c r="AA29">
        <f t="shared" si="10"/>
        <v>0.83269041628480656</v>
      </c>
    </row>
    <row r="30" spans="1:27" x14ac:dyDescent="0.35">
      <c r="A30" s="2">
        <v>29</v>
      </c>
      <c r="B30" s="2">
        <f t="shared" si="0"/>
        <v>11.5</v>
      </c>
      <c r="C30" s="2">
        <v>505.03097168361865</v>
      </c>
      <c r="D30" s="2">
        <v>381.82415253447249</v>
      </c>
      <c r="E30" s="2">
        <v>484.93479489553079</v>
      </c>
      <c r="F30" s="2">
        <v>368.93312790598253</v>
      </c>
      <c r="G30" s="2">
        <v>81.975609756097555</v>
      </c>
      <c r="H30" s="2">
        <v>103.08247422680412</v>
      </c>
      <c r="I30" s="2">
        <v>294.08333333333331</v>
      </c>
      <c r="J30" s="2">
        <v>142.23529411764707</v>
      </c>
      <c r="K30">
        <v>92.897000000000006</v>
      </c>
      <c r="L30" s="2">
        <v>43.103387547314895</v>
      </c>
      <c r="M30" s="2">
        <f t="shared" si="1"/>
        <v>55.551790660486176</v>
      </c>
      <c r="O30" s="2">
        <f t="shared" si="2"/>
        <v>55.551790660486176</v>
      </c>
      <c r="P30">
        <f t="shared" si="3"/>
        <v>26.423819095611378</v>
      </c>
      <c r="Q30">
        <f t="shared" si="4"/>
        <v>47.530683566317947</v>
      </c>
      <c r="R30">
        <f t="shared" si="5"/>
        <v>238.53154267284714</v>
      </c>
      <c r="S30">
        <f t="shared" si="6"/>
        <v>86.683503457160896</v>
      </c>
      <c r="T30" s="1">
        <f t="shared" si="11"/>
        <v>10089.252332906026</v>
      </c>
      <c r="U30" s="1">
        <f t="shared" si="12"/>
        <v>17535.643759631163</v>
      </c>
      <c r="V30" s="1">
        <f t="shared" si="13"/>
        <v>91077.104133800225</v>
      </c>
      <c r="W30" s="1">
        <f t="shared" si="14"/>
        <v>31980.416068299419</v>
      </c>
      <c r="X30">
        <f t="shared" si="7"/>
        <v>0.13761318943027337</v>
      </c>
      <c r="Y30">
        <f t="shared" si="8"/>
        <v>0.2469103175114522</v>
      </c>
      <c r="Z30">
        <f t="shared" si="9"/>
        <v>1.2422536745411503</v>
      </c>
      <c r="AA30">
        <f t="shared" si="10"/>
        <v>0.45029967498257645</v>
      </c>
    </row>
    <row r="31" spans="1:27" x14ac:dyDescent="0.35">
      <c r="A31" s="2">
        <v>30</v>
      </c>
      <c r="B31" s="2">
        <f t="shared" si="0"/>
        <v>12</v>
      </c>
      <c r="C31" s="2">
        <v>531.93785884213753</v>
      </c>
      <c r="D31" s="2">
        <v>393.90690887854629</v>
      </c>
      <c r="E31" s="2">
        <v>509.36783658317557</v>
      </c>
      <c r="F31" s="2">
        <v>379.4684443841092</v>
      </c>
      <c r="G31" s="2">
        <v>89.060240963855421</v>
      </c>
      <c r="H31" s="2">
        <v>110.28125</v>
      </c>
      <c r="I31" s="2">
        <v>254</v>
      </c>
      <c r="J31" s="2">
        <v>187.47222222222223</v>
      </c>
      <c r="K31">
        <v>94.125</v>
      </c>
      <c r="L31" s="2">
        <v>43.672619659074137</v>
      </c>
      <c r="M31" s="2">
        <f t="shared" si="1"/>
        <v>56.285714744305601</v>
      </c>
      <c r="O31" s="2">
        <f t="shared" si="2"/>
        <v>56.285714744305601</v>
      </c>
      <c r="P31">
        <f t="shared" si="3"/>
        <v>32.77452621954982</v>
      </c>
      <c r="Q31">
        <f t="shared" si="4"/>
        <v>53.995535255694399</v>
      </c>
      <c r="R31">
        <f t="shared" si="5"/>
        <v>197.71428525569439</v>
      </c>
      <c r="S31">
        <f t="shared" si="6"/>
        <v>131.18650747791662</v>
      </c>
      <c r="T31" s="1">
        <f t="shared" si="11"/>
        <v>12910.112313101738</v>
      </c>
      <c r="U31" s="1">
        <f t="shared" si="12"/>
        <v>20489.601767165677</v>
      </c>
      <c r="V31" s="1">
        <f t="shared" si="13"/>
        <v>77881.022946201716</v>
      </c>
      <c r="W31" s="1">
        <f t="shared" si="14"/>
        <v>49781.139916829328</v>
      </c>
      <c r="X31">
        <f t="shared" si="7"/>
        <v>0.17608854181539302</v>
      </c>
      <c r="Y31">
        <f t="shared" si="8"/>
        <v>0.28850347026669415</v>
      </c>
      <c r="Z31">
        <f t="shared" si="9"/>
        <v>1.0622646366732464</v>
      </c>
      <c r="AA31">
        <f t="shared" si="10"/>
        <v>0.70094244793239868</v>
      </c>
    </row>
    <row r="32" spans="1:27" x14ac:dyDescent="0.35">
      <c r="A32" s="2">
        <v>31</v>
      </c>
      <c r="B32" s="2">
        <f t="shared" si="0"/>
        <v>12.5</v>
      </c>
      <c r="C32" s="2">
        <v>554.04976156945611</v>
      </c>
      <c r="D32" s="2">
        <v>401.06749710384423</v>
      </c>
      <c r="E32" s="2">
        <v>531.25067954467249</v>
      </c>
      <c r="F32" s="2">
        <v>387.67305840911331</v>
      </c>
      <c r="G32" s="2">
        <v>80.034090909090907</v>
      </c>
      <c r="H32" s="2">
        <v>126.80645161290323</v>
      </c>
      <c r="I32" s="2">
        <v>209.72727272727272</v>
      </c>
      <c r="J32" s="2">
        <v>169.94117647058823</v>
      </c>
      <c r="K32">
        <v>95.278999999999996</v>
      </c>
      <c r="L32" s="2">
        <v>40.366717933973696</v>
      </c>
      <c r="M32" s="2">
        <f t="shared" si="1"/>
        <v>54.094788450480273</v>
      </c>
      <c r="O32" s="2">
        <f t="shared" si="2"/>
        <v>54.094788450480273</v>
      </c>
      <c r="P32">
        <f t="shared" si="3"/>
        <v>25.939302458610634</v>
      </c>
      <c r="Q32">
        <f t="shared" si="4"/>
        <v>72.711663162422951</v>
      </c>
      <c r="R32">
        <f t="shared" si="5"/>
        <v>155.63248427679244</v>
      </c>
      <c r="S32">
        <f t="shared" si="6"/>
        <v>115.84638802010795</v>
      </c>
      <c r="T32" s="1">
        <f t="shared" si="11"/>
        <v>10403.411113694559</v>
      </c>
      <c r="U32" s="1">
        <f t="shared" si="12"/>
        <v>28188.352840189764</v>
      </c>
      <c r="V32" s="1">
        <f t="shared" si="13"/>
        <v>62419.130936946538</v>
      </c>
      <c r="W32" s="1">
        <f t="shared" si="14"/>
        <v>44910.523549404112</v>
      </c>
      <c r="X32">
        <f t="shared" si="7"/>
        <v>0.14189818403496118</v>
      </c>
      <c r="Y32">
        <f t="shared" si="8"/>
        <v>0.39690559669777953</v>
      </c>
      <c r="Z32">
        <f t="shared" si="9"/>
        <v>0.8513708852026457</v>
      </c>
      <c r="AA32">
        <f t="shared" si="10"/>
        <v>0.63236182150989129</v>
      </c>
    </row>
    <row r="33" spans="1:27" x14ac:dyDescent="0.35">
      <c r="A33" s="2">
        <v>32</v>
      </c>
      <c r="B33" s="2">
        <f t="shared" si="0"/>
        <v>13</v>
      </c>
      <c r="C33" s="2">
        <v>576.83357294318489</v>
      </c>
      <c r="D33" s="2">
        <v>408.53760309715449</v>
      </c>
      <c r="E33" s="2">
        <v>551.28577372854124</v>
      </c>
      <c r="F33" s="2">
        <v>394.55398566308662</v>
      </c>
      <c r="G33" s="2">
        <v>112.59036144578313</v>
      </c>
      <c r="H33" s="2">
        <v>126.08695652173913</v>
      </c>
      <c r="I33" s="2">
        <v>229.89473684210526</v>
      </c>
      <c r="J33" s="2">
        <v>221.84375</v>
      </c>
      <c r="K33">
        <v>99.38</v>
      </c>
      <c r="L33" s="2">
        <v>39.60247874299759</v>
      </c>
      <c r="M33" s="2">
        <f t="shared" si="1"/>
        <v>54.546859057248192</v>
      </c>
      <c r="O33" s="2">
        <f t="shared" si="2"/>
        <v>54.546859057248192</v>
      </c>
      <c r="P33">
        <f t="shared" si="3"/>
        <v>58.043502388534939</v>
      </c>
      <c r="Q33">
        <f t="shared" si="4"/>
        <v>71.540097464490941</v>
      </c>
      <c r="R33">
        <f t="shared" si="5"/>
        <v>175.34787778485708</v>
      </c>
      <c r="S33">
        <f t="shared" si="6"/>
        <v>167.29689094275182</v>
      </c>
      <c r="T33" s="1">
        <f t="shared" si="11"/>
        <v>23712.953341176024</v>
      </c>
      <c r="U33" s="1">
        <f t="shared" si="12"/>
        <v>28226.43058934058</v>
      </c>
      <c r="V33" s="1">
        <f t="shared" si="13"/>
        <v>71636.20169839829</v>
      </c>
      <c r="W33" s="1">
        <f t="shared" si="14"/>
        <v>66007.655110505468</v>
      </c>
      <c r="X33">
        <f t="shared" si="7"/>
        <v>0.32343478311544821</v>
      </c>
      <c r="Y33">
        <f t="shared" si="8"/>
        <v>0.39744174976189417</v>
      </c>
      <c r="Z33">
        <f t="shared" si="9"/>
        <v>0.97708788214512943</v>
      </c>
      <c r="AA33">
        <f t="shared" si="10"/>
        <v>0.9294196041459809</v>
      </c>
    </row>
    <row r="34" spans="1:27" x14ac:dyDescent="0.35">
      <c r="A34" s="2">
        <v>33</v>
      </c>
      <c r="B34" s="2">
        <f t="shared" si="0"/>
        <v>13.5</v>
      </c>
      <c r="C34" s="2">
        <v>591.41704470049785</v>
      </c>
      <c r="D34" s="2">
        <v>413.66623872769696</v>
      </c>
      <c r="E34" s="2">
        <v>572.97009822632606</v>
      </c>
      <c r="F34" s="2">
        <v>404.76728557698209</v>
      </c>
      <c r="G34" s="2">
        <v>85.360465116279073</v>
      </c>
      <c r="H34" s="2">
        <v>118.18888888888888</v>
      </c>
      <c r="I34" s="2">
        <v>175.77272727272728</v>
      </c>
      <c r="J34" s="2">
        <v>182.34375</v>
      </c>
      <c r="K34">
        <v>92.632999999999996</v>
      </c>
      <c r="L34" s="2">
        <v>39.073402897140987</v>
      </c>
      <c r="M34" s="2">
        <f t="shared" si="1"/>
        <v>52.463302172855734</v>
      </c>
      <c r="O34" s="2">
        <f t="shared" si="2"/>
        <v>52.463302172855734</v>
      </c>
      <c r="P34">
        <f t="shared" si="3"/>
        <v>32.897162943423339</v>
      </c>
      <c r="Q34">
        <f t="shared" si="4"/>
        <v>65.725586716033149</v>
      </c>
      <c r="R34">
        <f t="shared" si="5"/>
        <v>123.30942509987155</v>
      </c>
      <c r="S34">
        <f t="shared" si="6"/>
        <v>129.88044782714428</v>
      </c>
      <c r="T34" s="1">
        <f t="shared" si="11"/>
        <v>13608.445659618104</v>
      </c>
      <c r="U34" s="1">
        <f t="shared" si="12"/>
        <v>26603.56732800329</v>
      </c>
      <c r="V34" s="1">
        <f t="shared" si="13"/>
        <v>51008.946080738533</v>
      </c>
      <c r="W34" s="1">
        <f t="shared" si="14"/>
        <v>52571.35631651603</v>
      </c>
      <c r="X34">
        <f t="shared" si="7"/>
        <v>0.18561351709886417</v>
      </c>
      <c r="Y34">
        <f t="shared" si="8"/>
        <v>0.37459105271152882</v>
      </c>
      <c r="Z34">
        <f t="shared" si="9"/>
        <v>0.69574072766058292</v>
      </c>
      <c r="AA34">
        <f t="shared" si="10"/>
        <v>0.74023003991452474</v>
      </c>
    </row>
    <row r="35" spans="1:27" x14ac:dyDescent="0.35">
      <c r="A35" s="2">
        <v>34</v>
      </c>
      <c r="B35" s="2">
        <f t="shared" si="0"/>
        <v>14</v>
      </c>
      <c r="C35" s="2">
        <v>609.78763791939582</v>
      </c>
      <c r="D35" s="2">
        <v>418.41971318672734</v>
      </c>
      <c r="E35" s="2">
        <v>575.62719150985743</v>
      </c>
      <c r="F35" s="2">
        <v>403.1570960228803</v>
      </c>
      <c r="G35" s="2">
        <v>99.27472527472527</v>
      </c>
      <c r="H35" s="2">
        <v>97.433333333333337</v>
      </c>
      <c r="I35" s="2">
        <v>214.8095238095238</v>
      </c>
      <c r="J35" s="2">
        <v>190.625</v>
      </c>
      <c r="K35">
        <v>85.632000000000005</v>
      </c>
      <c r="L35" s="2">
        <v>39.48221421565183</v>
      </c>
      <c r="M35" s="2">
        <f t="shared" si="1"/>
        <v>51.019660661738875</v>
      </c>
      <c r="O35" s="2">
        <f t="shared" si="2"/>
        <v>51.019660661738875</v>
      </c>
      <c r="P35">
        <f t="shared" si="3"/>
        <v>48.255064612986395</v>
      </c>
      <c r="Q35">
        <f t="shared" si="4"/>
        <v>46.413672671594462</v>
      </c>
      <c r="R35">
        <f t="shared" si="5"/>
        <v>163.78986314778493</v>
      </c>
      <c r="S35">
        <f t="shared" si="6"/>
        <v>139.60533933826113</v>
      </c>
      <c r="T35" s="1">
        <f t="shared" si="11"/>
        <v>20190.870295172765</v>
      </c>
      <c r="U35" s="1">
        <f t="shared" si="12"/>
        <v>18712.001490036542</v>
      </c>
      <c r="V35" s="1">
        <f t="shared" si="13"/>
        <v>68532.907561189495</v>
      </c>
      <c r="W35" s="1">
        <f t="shared" si="14"/>
        <v>56282.883196902134</v>
      </c>
      <c r="X35">
        <f t="shared" si="7"/>
        <v>0.27539504088222011</v>
      </c>
      <c r="Y35">
        <f t="shared" si="8"/>
        <v>0.26347400144018829</v>
      </c>
      <c r="Z35">
        <f t="shared" si="9"/>
        <v>0.93476024577818717</v>
      </c>
      <c r="AA35">
        <f t="shared" si="10"/>
        <v>0.79249012759936366</v>
      </c>
    </row>
    <row r="36" spans="1:27" x14ac:dyDescent="0.35">
      <c r="A36" s="2">
        <v>35</v>
      </c>
      <c r="B36" s="2">
        <f t="shared" si="0"/>
        <v>14.5</v>
      </c>
      <c r="C36" s="2">
        <v>620.11059803242574</v>
      </c>
      <c r="D36" s="2">
        <v>420.33902840749636</v>
      </c>
      <c r="E36" s="2">
        <v>600.44199947387165</v>
      </c>
      <c r="F36" s="2">
        <v>410.96124400338516</v>
      </c>
      <c r="G36" s="2">
        <v>107.11111111111111</v>
      </c>
      <c r="H36" s="2">
        <v>140.64444444444445</v>
      </c>
      <c r="I36" s="2">
        <v>265.95</v>
      </c>
      <c r="J36" s="2">
        <v>140.48571428571429</v>
      </c>
      <c r="K36">
        <v>98.834000000000003</v>
      </c>
      <c r="L36" s="2">
        <v>42.909383721687945</v>
      </c>
      <c r="M36" s="2">
        <f t="shared" si="1"/>
        <v>56.890537791265956</v>
      </c>
      <c r="O36" s="2">
        <f t="shared" si="2"/>
        <v>56.890537791265956</v>
      </c>
      <c r="P36">
        <f t="shared" si="3"/>
        <v>50.220573319845158</v>
      </c>
      <c r="Q36">
        <f t="shared" si="4"/>
        <v>83.75390665317849</v>
      </c>
      <c r="R36">
        <f t="shared" si="5"/>
        <v>209.05946220873403</v>
      </c>
      <c r="S36">
        <f t="shared" si="6"/>
        <v>83.595176494448339</v>
      </c>
      <c r="T36" s="1">
        <f t="shared" si="11"/>
        <v>21109.666995331147</v>
      </c>
      <c r="U36" s="1">
        <f t="shared" si="12"/>
        <v>34419.609668333629</v>
      </c>
      <c r="V36" s="1">
        <f t="shared" si="13"/>
        <v>87875.851224212965</v>
      </c>
      <c r="W36" s="1">
        <f t="shared" si="14"/>
        <v>34354.377724841033</v>
      </c>
      <c r="X36">
        <f t="shared" si="7"/>
        <v>0.28792704426312743</v>
      </c>
      <c r="Y36">
        <f t="shared" si="8"/>
        <v>0.48464469672867383</v>
      </c>
      <c r="Z36">
        <f t="shared" si="9"/>
        <v>1.1985899214179934</v>
      </c>
      <c r="AA36">
        <f t="shared" si="10"/>
        <v>0.4837261995180539</v>
      </c>
    </row>
    <row r="37" spans="1:27" x14ac:dyDescent="0.35">
      <c r="A37" s="2">
        <v>36</v>
      </c>
      <c r="B37" s="2">
        <f t="shared" si="0"/>
        <v>15</v>
      </c>
      <c r="C37" s="2">
        <v>639.6417607314869</v>
      </c>
      <c r="D37" s="2">
        <v>429.94036463061786</v>
      </c>
      <c r="E37" s="2">
        <v>613.08609854722783</v>
      </c>
      <c r="F37" s="2">
        <v>409.2197020865832</v>
      </c>
      <c r="G37" s="2">
        <v>92.89</v>
      </c>
      <c r="H37" s="2">
        <v>117.88888888888889</v>
      </c>
      <c r="I37" s="2">
        <v>242.65</v>
      </c>
      <c r="J37" s="2">
        <v>181</v>
      </c>
      <c r="K37">
        <v>89.295000000000002</v>
      </c>
      <c r="L37" s="2">
        <v>37.15782776536804</v>
      </c>
      <c r="M37" s="2">
        <f t="shared" ref="M37:M68" si="15">(K37+L37*3)/4</f>
        <v>50.192120824026034</v>
      </c>
      <c r="O37" s="2">
        <f t="shared" si="2"/>
        <v>50.192120824026034</v>
      </c>
      <c r="P37">
        <f t="shared" si="3"/>
        <v>42.697879175973966</v>
      </c>
      <c r="Q37">
        <f t="shared" si="4"/>
        <v>67.696768064862852</v>
      </c>
      <c r="R37">
        <f t="shared" si="5"/>
        <v>192.45787917597397</v>
      </c>
      <c r="S37">
        <f t="shared" si="6"/>
        <v>130.80787917597397</v>
      </c>
      <c r="T37" s="1">
        <f t="shared" si="11"/>
        <v>18357.541741872312</v>
      </c>
      <c r="U37" s="1">
        <f t="shared" si="12"/>
        <v>27702.851259727697</v>
      </c>
      <c r="V37" s="1">
        <f t="shared" si="13"/>
        <v>82745.41074895364</v>
      </c>
      <c r="W37" s="1">
        <f t="shared" si="14"/>
        <v>53529.161346969835</v>
      </c>
      <c r="X37">
        <f t="shared" si="7"/>
        <v>0.2503892048530803</v>
      </c>
      <c r="Y37">
        <f t="shared" si="8"/>
        <v>0.39006950040001109</v>
      </c>
      <c r="Z37">
        <f t="shared" si="9"/>
        <v>1.1286128553592987</v>
      </c>
      <c r="AA37">
        <f t="shared" si="10"/>
        <v>0.75371639647064059</v>
      </c>
    </row>
    <row r="38" spans="1:27" x14ac:dyDescent="0.35">
      <c r="A38" s="2">
        <v>37</v>
      </c>
      <c r="B38" s="2">
        <f t="shared" si="0"/>
        <v>15.5</v>
      </c>
      <c r="C38" s="2">
        <v>644.29930930319415</v>
      </c>
      <c r="D38" s="2">
        <v>432.30203661674807</v>
      </c>
      <c r="E38" s="2">
        <v>624.63071074464006</v>
      </c>
      <c r="F38" s="2">
        <v>417.05941823290607</v>
      </c>
      <c r="G38" s="2">
        <v>98.38095238095238</v>
      </c>
      <c r="H38" s="2">
        <v>124.59615384615384</v>
      </c>
      <c r="I38" s="2">
        <v>166.33333333333334</v>
      </c>
      <c r="J38" s="2">
        <v>130.83333333333334</v>
      </c>
      <c r="K38">
        <v>86.655000000000001</v>
      </c>
      <c r="L38" s="2">
        <v>39.203520895253064</v>
      </c>
      <c r="M38" s="2">
        <f t="shared" si="15"/>
        <v>51.066390671439798</v>
      </c>
      <c r="O38" s="2">
        <f t="shared" si="2"/>
        <v>51.066390671439798</v>
      </c>
      <c r="P38">
        <f t="shared" si="3"/>
        <v>47.314561709512581</v>
      </c>
      <c r="Q38">
        <f t="shared" si="4"/>
        <v>73.529763174714049</v>
      </c>
      <c r="R38">
        <f t="shared" si="5"/>
        <v>115.26694266189355</v>
      </c>
      <c r="S38">
        <f t="shared" si="6"/>
        <v>79.766942661893552</v>
      </c>
      <c r="T38" s="1">
        <f t="shared" si="11"/>
        <v>20454.181388651094</v>
      </c>
      <c r="U38" s="1">
        <f t="shared" si="12"/>
        <v>30666.2802524496</v>
      </c>
      <c r="V38" s="1">
        <f t="shared" si="13"/>
        <v>49830.134067322506</v>
      </c>
      <c r="W38" s="1">
        <f t="shared" si="14"/>
        <v>33267.554700786903</v>
      </c>
      <c r="X38">
        <f t="shared" si="7"/>
        <v>0.27898649426154981</v>
      </c>
      <c r="Y38">
        <f t="shared" si="8"/>
        <v>0.431796009192352</v>
      </c>
      <c r="Z38">
        <f t="shared" si="9"/>
        <v>0.67966222396652609</v>
      </c>
      <c r="AA38">
        <f t="shared" si="10"/>
        <v>0.46842320741657623</v>
      </c>
    </row>
    <row r="39" spans="1:27" x14ac:dyDescent="0.35">
      <c r="A39" s="2">
        <v>38</v>
      </c>
      <c r="B39" s="2">
        <f t="shared" si="0"/>
        <v>16</v>
      </c>
      <c r="C39" s="2">
        <v>658.18033111198736</v>
      </c>
      <c r="D39" s="2">
        <v>437.37466896669815</v>
      </c>
      <c r="E39" s="2">
        <v>639.16837054878874</v>
      </c>
      <c r="F39" s="2">
        <v>421.5619969941859</v>
      </c>
      <c r="G39" s="2">
        <v>91.752293577981646</v>
      </c>
      <c r="H39" s="2">
        <v>127</v>
      </c>
      <c r="I39" s="2">
        <v>285.89999999999998</v>
      </c>
      <c r="J39" s="2">
        <v>176.88888888888889</v>
      </c>
      <c r="K39">
        <v>90.631</v>
      </c>
      <c r="L39" s="2">
        <v>38.170208441547992</v>
      </c>
      <c r="M39" s="2">
        <f t="shared" si="15"/>
        <v>51.285406331160992</v>
      </c>
      <c r="O39" s="2">
        <f t="shared" si="2"/>
        <v>51.285406331160992</v>
      </c>
      <c r="P39">
        <f t="shared" si="3"/>
        <v>40.466887246820654</v>
      </c>
      <c r="Q39">
        <f t="shared" si="4"/>
        <v>75.714593668839001</v>
      </c>
      <c r="R39">
        <f t="shared" si="5"/>
        <v>234.61459366883898</v>
      </c>
      <c r="S39">
        <f t="shared" si="6"/>
        <v>125.60348255772789</v>
      </c>
      <c r="T39" s="1">
        <f t="shared" si="11"/>
        <v>17699.191413690882</v>
      </c>
      <c r="U39" s="1">
        <f t="shared" si="12"/>
        <v>31918.395308639116</v>
      </c>
      <c r="V39" s="1">
        <f t="shared" si="13"/>
        <v>102614.48024066484</v>
      </c>
      <c r="W39" s="1">
        <f t="shared" si="14"/>
        <v>52949.654936460167</v>
      </c>
      <c r="X39">
        <f t="shared" si="7"/>
        <v>0.2414095812462814</v>
      </c>
      <c r="Y39">
        <f t="shared" si="8"/>
        <v>0.44942639278832475</v>
      </c>
      <c r="Z39">
        <f t="shared" si="9"/>
        <v>1.3996186676382121</v>
      </c>
      <c r="AA39">
        <f t="shared" si="10"/>
        <v>0.74555666684906474</v>
      </c>
    </row>
    <row r="40" spans="1:27" x14ac:dyDescent="0.35">
      <c r="A40" s="2">
        <v>39</v>
      </c>
      <c r="B40" s="2">
        <f t="shared" si="0"/>
        <v>16.5</v>
      </c>
      <c r="C40" s="2">
        <v>658.68426259679507</v>
      </c>
      <c r="D40" s="2">
        <v>435.22783858160204</v>
      </c>
      <c r="E40" s="2">
        <v>642.49737247873031</v>
      </c>
      <c r="F40" s="2">
        <v>422.26348661853439</v>
      </c>
      <c r="G40" s="2">
        <v>93.693069306930695</v>
      </c>
      <c r="H40" s="2">
        <v>130.07692307692307</v>
      </c>
      <c r="I40" s="2">
        <v>241.68421052631578</v>
      </c>
      <c r="J40" s="2">
        <v>160.57894736842104</v>
      </c>
      <c r="K40">
        <v>93.162000000000006</v>
      </c>
      <c r="L40" s="2">
        <v>38.638183199743018</v>
      </c>
      <c r="M40" s="2">
        <f t="shared" si="15"/>
        <v>52.269137399807263</v>
      </c>
      <c r="O40" s="2">
        <f>M40</f>
        <v>52.269137399807263</v>
      </c>
      <c r="P40">
        <f t="shared" si="3"/>
        <v>41.423931907123432</v>
      </c>
      <c r="Q40">
        <f t="shared" si="4"/>
        <v>77.807785677115803</v>
      </c>
      <c r="R40">
        <f t="shared" si="5"/>
        <v>189.4150731265085</v>
      </c>
      <c r="S40">
        <f t="shared" si="6"/>
        <v>108.30980996861378</v>
      </c>
      <c r="T40" s="1">
        <f t="shared" si="11"/>
        <v>18028.848349488791</v>
      </c>
      <c r="U40" s="1">
        <f t="shared" si="12"/>
        <v>32855.386866086577</v>
      </c>
      <c r="V40" s="1">
        <f t="shared" si="13"/>
        <v>82438.712871626383</v>
      </c>
      <c r="W40" s="1">
        <f t="shared" si="14"/>
        <v>45735.277992337746</v>
      </c>
      <c r="X40">
        <f t="shared" si="7"/>
        <v>0.24590596421462119</v>
      </c>
      <c r="Y40">
        <f t="shared" si="8"/>
        <v>0.46261968561099837</v>
      </c>
      <c r="Z40">
        <f t="shared" si="9"/>
        <v>1.1244296243628011</v>
      </c>
      <c r="AA40">
        <f t="shared" si="10"/>
        <v>0.64397476165426892</v>
      </c>
    </row>
    <row r="41" spans="1:27" x14ac:dyDescent="0.35">
      <c r="A41" s="2">
        <v>40</v>
      </c>
      <c r="B41" s="2">
        <f t="shared" si="0"/>
        <v>17</v>
      </c>
      <c r="C41" s="2">
        <v>677.75730576421279</v>
      </c>
      <c r="D41" s="2">
        <v>440.50806846767574</v>
      </c>
      <c r="E41" s="2">
        <v>653.64494774871832</v>
      </c>
      <c r="F41" s="2">
        <v>427.94558971049611</v>
      </c>
      <c r="G41" s="2">
        <v>97.64150943396227</v>
      </c>
      <c r="H41" s="2">
        <v>131.79807692307693</v>
      </c>
      <c r="I41" s="2">
        <v>326.84210526315792</v>
      </c>
      <c r="J41" s="2">
        <v>199.51219512195121</v>
      </c>
      <c r="K41">
        <v>84.52</v>
      </c>
      <c r="L41" s="2">
        <v>37.860077956994402</v>
      </c>
      <c r="M41" s="2">
        <f t="shared" si="15"/>
        <v>49.525058467745801</v>
      </c>
      <c r="O41" s="2">
        <f t="shared" si="2"/>
        <v>49.525058467745801</v>
      </c>
      <c r="P41">
        <f t="shared" si="3"/>
        <v>48.116450966216469</v>
      </c>
      <c r="Q41">
        <f t="shared" si="4"/>
        <v>82.27301845533114</v>
      </c>
      <c r="R41">
        <f t="shared" si="5"/>
        <v>277.31704679541212</v>
      </c>
      <c r="S41">
        <f t="shared" si="6"/>
        <v>149.98713665420541</v>
      </c>
      <c r="T41" s="1">
        <f t="shared" si="11"/>
        <v>21195.684876647647</v>
      </c>
      <c r="U41" s="1">
        <f t="shared" si="12"/>
        <v>35208.375400129211</v>
      </c>
      <c r="V41" s="1">
        <f t="shared" si="13"/>
        <v>122160.39663700704</v>
      </c>
      <c r="W41" s="1">
        <f t="shared" si="14"/>
        <v>64186.333644472703</v>
      </c>
      <c r="X41">
        <f t="shared" si="7"/>
        <v>0.2891002922507302</v>
      </c>
      <c r="Y41">
        <f t="shared" si="8"/>
        <v>0.49575089847121517</v>
      </c>
      <c r="Z41">
        <f t="shared" si="9"/>
        <v>1.6662168066168004</v>
      </c>
      <c r="AA41">
        <f t="shared" si="10"/>
        <v>0.90377451990311808</v>
      </c>
    </row>
    <row r="42" spans="1:27" x14ac:dyDescent="0.35">
      <c r="A42" s="2">
        <v>41</v>
      </c>
      <c r="B42" s="2">
        <f t="shared" si="0"/>
        <v>17.5</v>
      </c>
      <c r="C42" s="2">
        <v>686.50738881860059</v>
      </c>
      <c r="D42" s="2">
        <v>443.77208238255139</v>
      </c>
      <c r="E42" s="2">
        <v>667.03730872375866</v>
      </c>
      <c r="F42" s="2">
        <v>433.1862377189542</v>
      </c>
      <c r="G42" s="2">
        <v>93.6</v>
      </c>
      <c r="H42" s="2">
        <v>117.73584905660377</v>
      </c>
      <c r="I42" s="2">
        <v>222.23809523809524</v>
      </c>
      <c r="J42" s="2">
        <v>162.32499999999999</v>
      </c>
      <c r="K42">
        <v>93.317999999999998</v>
      </c>
      <c r="L42" s="2">
        <v>37.74158004680973</v>
      </c>
      <c r="M42" s="2">
        <f t="shared" si="15"/>
        <v>51.635685035107301</v>
      </c>
      <c r="O42" s="2">
        <f t="shared" si="2"/>
        <v>51.635685035107301</v>
      </c>
      <c r="P42">
        <f t="shared" si="3"/>
        <v>41.964314964892694</v>
      </c>
      <c r="Q42">
        <f t="shared" si="4"/>
        <v>66.100164021496468</v>
      </c>
      <c r="R42">
        <f t="shared" si="5"/>
        <v>170.60241020298793</v>
      </c>
      <c r="S42">
        <f t="shared" si="6"/>
        <v>110.68931496489269</v>
      </c>
      <c r="T42" s="1">
        <f t="shared" si="11"/>
        <v>18622.591437727693</v>
      </c>
      <c r="U42" s="1">
        <f t="shared" si="12"/>
        <v>28633.681365077831</v>
      </c>
      <c r="V42" s="1">
        <f t="shared" si="13"/>
        <v>75708.586835262176</v>
      </c>
      <c r="W42" s="1">
        <f t="shared" si="14"/>
        <v>47949.087905330198</v>
      </c>
      <c r="X42">
        <f t="shared" si="7"/>
        <v>0.25400437204294452</v>
      </c>
      <c r="Y42">
        <f t="shared" si="8"/>
        <v>0.40317603700691429</v>
      </c>
      <c r="Z42">
        <f t="shared" si="9"/>
        <v>1.0326335151396075</v>
      </c>
      <c r="AA42">
        <f t="shared" si="10"/>
        <v>0.67514627243651482</v>
      </c>
    </row>
    <row r="43" spans="1:27" x14ac:dyDescent="0.35">
      <c r="A43" s="2">
        <v>42</v>
      </c>
      <c r="B43" s="2">
        <f t="shared" si="0"/>
        <v>18</v>
      </c>
      <c r="C43" s="2">
        <v>702.29724200924113</v>
      </c>
      <c r="D43" s="2">
        <v>448.71945845193983</v>
      </c>
      <c r="E43" s="2">
        <v>670.90078344061749</v>
      </c>
      <c r="F43" s="2">
        <v>436.33342880232198</v>
      </c>
      <c r="G43" s="2">
        <v>119.82795698924731</v>
      </c>
      <c r="H43" s="2">
        <v>123.25</v>
      </c>
      <c r="I43" s="2">
        <v>320.15789473684208</v>
      </c>
      <c r="J43" s="2">
        <v>180.31818181818181</v>
      </c>
      <c r="K43">
        <v>94.343000000000004</v>
      </c>
      <c r="L43" s="2">
        <v>36.280251414303194</v>
      </c>
      <c r="M43" s="2">
        <f t="shared" si="15"/>
        <v>50.795938560727393</v>
      </c>
      <c r="O43" s="2">
        <f t="shared" si="2"/>
        <v>50.795938560727393</v>
      </c>
      <c r="P43">
        <f t="shared" si="3"/>
        <v>69.032018428519919</v>
      </c>
      <c r="Q43">
        <f t="shared" si="4"/>
        <v>72.454061439272607</v>
      </c>
      <c r="R43">
        <f t="shared" si="5"/>
        <v>269.36195617611469</v>
      </c>
      <c r="S43">
        <f t="shared" si="6"/>
        <v>129.52224325745442</v>
      </c>
      <c r="T43" s="1">
        <f t="shared" si="11"/>
        <v>30976.009925089787</v>
      </c>
      <c r="U43" s="1">
        <f t="shared" si="12"/>
        <v>31614.129058451916</v>
      </c>
      <c r="V43" s="1">
        <f t="shared" si="13"/>
        <v>120867.95110290134</v>
      </c>
      <c r="W43" s="1">
        <f t="shared" si="14"/>
        <v>56514.884506693517</v>
      </c>
      <c r="X43">
        <f t="shared" si="7"/>
        <v>0.42249984250196798</v>
      </c>
      <c r="Y43">
        <f t="shared" si="8"/>
        <v>0.445142177308612</v>
      </c>
      <c r="Z43">
        <f t="shared" si="9"/>
        <v>1.6485883891439694</v>
      </c>
      <c r="AA43">
        <f t="shared" si="10"/>
        <v>0.79575681788167507</v>
      </c>
    </row>
    <row r="44" spans="1:27" x14ac:dyDescent="0.35">
      <c r="A44" s="2">
        <v>43</v>
      </c>
      <c r="B44" s="2">
        <f t="shared" si="0"/>
        <v>18.5</v>
      </c>
      <c r="C44" s="2">
        <v>706.51194170035978</v>
      </c>
      <c r="D44" s="2">
        <v>450.88377948287615</v>
      </c>
      <c r="E44" s="2">
        <v>680.24642188614166</v>
      </c>
      <c r="F44" s="2">
        <v>439.76946147330477</v>
      </c>
      <c r="G44" s="2">
        <v>111.73118279569893</v>
      </c>
      <c r="H44" s="2">
        <v>134.5754716981132</v>
      </c>
      <c r="I44" s="2">
        <v>200.76190476190476</v>
      </c>
      <c r="J44" s="2">
        <v>165.94594594594594</v>
      </c>
      <c r="K44">
        <v>93.534000000000006</v>
      </c>
      <c r="L44" s="2">
        <v>36.358963967942479</v>
      </c>
      <c r="M44" s="2">
        <f t="shared" si="15"/>
        <v>50.652722975956863</v>
      </c>
      <c r="O44" s="2">
        <f t="shared" si="2"/>
        <v>50.652722975956863</v>
      </c>
      <c r="P44">
        <f t="shared" si="3"/>
        <v>61.078459819742065</v>
      </c>
      <c r="Q44">
        <f t="shared" si="4"/>
        <v>83.922748722156342</v>
      </c>
      <c r="R44">
        <f t="shared" si="5"/>
        <v>150.1091817859479</v>
      </c>
      <c r="S44">
        <f t="shared" si="6"/>
        <v>115.29322296998907</v>
      </c>
      <c r="T44" s="1">
        <f t="shared" si="11"/>
        <v>27539.286808518293</v>
      </c>
      <c r="U44" s="1">
        <f t="shared" si="12"/>
        <v>36906.662010902168</v>
      </c>
      <c r="V44" s="1">
        <f t="shared" si="13"/>
        <v>67681.795218730302</v>
      </c>
      <c r="W44" s="1">
        <f t="shared" si="14"/>
        <v>50702.438577033747</v>
      </c>
      <c r="X44">
        <f t="shared" si="7"/>
        <v>0.37562437406733812</v>
      </c>
      <c r="Y44">
        <f t="shared" si="8"/>
        <v>0.5196635926408314</v>
      </c>
      <c r="Z44">
        <f t="shared" si="9"/>
        <v>0.92315142877722056</v>
      </c>
      <c r="AA44">
        <f t="shared" si="10"/>
        <v>0.71391477719684382</v>
      </c>
    </row>
    <row r="45" spans="1:27" x14ac:dyDescent="0.35">
      <c r="A45" s="2">
        <v>44</v>
      </c>
      <c r="B45" s="2">
        <f t="shared" si="0"/>
        <v>19</v>
      </c>
      <c r="C45" s="2">
        <v>708.84835131174088</v>
      </c>
      <c r="D45" s="2">
        <v>451.55611728789654</v>
      </c>
      <c r="E45" s="2">
        <v>687.3472746266134</v>
      </c>
      <c r="F45" s="2">
        <v>441.69258601367795</v>
      </c>
      <c r="G45" s="2">
        <v>111.7741935483871</v>
      </c>
      <c r="H45" s="2">
        <v>91.29</v>
      </c>
      <c r="I45" s="2">
        <v>213.52631578947367</v>
      </c>
      <c r="J45" s="2">
        <v>177.48837209302326</v>
      </c>
      <c r="K45">
        <v>95.438999999999993</v>
      </c>
      <c r="L45" s="2">
        <v>36.954368506337239</v>
      </c>
      <c r="M45" s="2">
        <f t="shared" si="15"/>
        <v>51.57552637975293</v>
      </c>
      <c r="O45" s="2">
        <f>M45</f>
        <v>51.57552637975293</v>
      </c>
      <c r="P45">
        <f t="shared" si="3"/>
        <v>60.198667168634174</v>
      </c>
      <c r="Q45">
        <f t="shared" si="4"/>
        <v>39.714473620247077</v>
      </c>
      <c r="R45">
        <f t="shared" si="5"/>
        <v>161.95078940972076</v>
      </c>
      <c r="S45">
        <f t="shared" si="6"/>
        <v>125.91284571327033</v>
      </c>
      <c r="T45" s="1">
        <f t="shared" si="11"/>
        <v>27183.076412574821</v>
      </c>
      <c r="U45" s="1">
        <f t="shared" si="12"/>
        <v>17541.588555498925</v>
      </c>
      <c r="V45" s="1">
        <f t="shared" si="13"/>
        <v>73129.869657563293</v>
      </c>
      <c r="W45" s="1">
        <f t="shared" si="14"/>
        <v>55614.770435435617</v>
      </c>
      <c r="X45">
        <f t="shared" si="7"/>
        <v>0.37076581298901856</v>
      </c>
      <c r="Y45">
        <f t="shared" si="8"/>
        <v>0.24699402310306723</v>
      </c>
      <c r="Z45">
        <f t="shared" si="9"/>
        <v>0.99746088948285938</v>
      </c>
      <c r="AA45">
        <f t="shared" si="10"/>
        <v>0.78308277784201308</v>
      </c>
    </row>
    <row r="46" spans="1:27" x14ac:dyDescent="0.35">
      <c r="A46" s="2">
        <v>45</v>
      </c>
      <c r="B46" s="2">
        <f t="shared" si="0"/>
        <v>19.5</v>
      </c>
      <c r="C46" s="2">
        <v>719.03387556527775</v>
      </c>
      <c r="D46" s="2">
        <v>455.40122417731499</v>
      </c>
      <c r="E46" s="2">
        <v>695.80721531096037</v>
      </c>
      <c r="F46" s="2">
        <v>443.60286647367843</v>
      </c>
      <c r="G46" s="2">
        <v>93.58620689655173</v>
      </c>
      <c r="H46" s="2">
        <v>119.28282828282828</v>
      </c>
      <c r="I46" s="2">
        <v>262.85714285714283</v>
      </c>
      <c r="J46" s="2">
        <v>209.5</v>
      </c>
      <c r="K46">
        <v>102.18600000000001</v>
      </c>
      <c r="L46" s="2">
        <v>36.313993306840715</v>
      </c>
      <c r="M46" s="2">
        <f t="shared" si="15"/>
        <v>52.781994980130534</v>
      </c>
      <c r="N46" s="2" t="s">
        <v>1</v>
      </c>
      <c r="O46" s="2">
        <f t="shared" si="2"/>
        <v>52.781994980130534</v>
      </c>
      <c r="P46">
        <f t="shared" si="3"/>
        <v>40.804211916421195</v>
      </c>
      <c r="Q46">
        <f t="shared" si="4"/>
        <v>66.500833302697743</v>
      </c>
      <c r="R46">
        <f t="shared" si="5"/>
        <v>210.07514787701228</v>
      </c>
      <c r="S46">
        <f t="shared" si="6"/>
        <v>156.71800501986945</v>
      </c>
      <c r="T46" s="1">
        <f t="shared" si="11"/>
        <v>18582.288058328795</v>
      </c>
      <c r="U46" s="1">
        <f t="shared" si="12"/>
        <v>29499.960275964975</v>
      </c>
      <c r="V46" s="1">
        <f t="shared" si="13"/>
        <v>95668.479512421865</v>
      </c>
      <c r="W46" s="1">
        <f t="shared" si="14"/>
        <v>69520.556254850409</v>
      </c>
      <c r="X46">
        <f t="shared" si="7"/>
        <v>0.25345465077511464</v>
      </c>
      <c r="Y46">
        <f t="shared" si="8"/>
        <v>0.4153736616777019</v>
      </c>
      <c r="Z46">
        <f t="shared" si="9"/>
        <v>1.3048781177482087</v>
      </c>
      <c r="AA46">
        <f t="shared" si="10"/>
        <v>0.97888294571621348</v>
      </c>
    </row>
    <row r="47" spans="1:27" x14ac:dyDescent="0.35">
      <c r="A47" s="2">
        <v>46</v>
      </c>
      <c r="B47" s="2">
        <f t="shared" si="0"/>
        <v>20</v>
      </c>
      <c r="C47" s="2">
        <v>725.41700770617501</v>
      </c>
      <c r="D47" s="2">
        <v>458.21724188133038</v>
      </c>
      <c r="E47" s="2">
        <v>700.99923666958489</v>
      </c>
      <c r="F47" s="2">
        <v>443.94095635212398</v>
      </c>
      <c r="G47" s="2">
        <v>79.306930693069305</v>
      </c>
      <c r="H47" s="2">
        <v>88.941176470588232</v>
      </c>
      <c r="I47" s="2">
        <v>266.66666666666669</v>
      </c>
      <c r="J47" s="2">
        <v>187.95454545454547</v>
      </c>
      <c r="K47">
        <v>88.521000000000001</v>
      </c>
      <c r="L47" s="2">
        <v>37.178023978722564</v>
      </c>
      <c r="M47" s="2">
        <f t="shared" si="15"/>
        <v>50.01376798404192</v>
      </c>
      <c r="N47" s="2">
        <f>AVERAGE(M47:M51)</f>
        <v>53.603451591300768</v>
      </c>
      <c r="O47" s="2">
        <f t="shared" ref="O47:O56" si="16">N$47</f>
        <v>53.603451591300768</v>
      </c>
      <c r="P47">
        <f t="shared" si="3"/>
        <v>25.703479101768536</v>
      </c>
      <c r="Q47">
        <f t="shared" si="4"/>
        <v>35.337724879287464</v>
      </c>
      <c r="R47">
        <f t="shared" si="5"/>
        <v>213.06321507536592</v>
      </c>
      <c r="S47">
        <f t="shared" si="6"/>
        <v>134.3510938632447</v>
      </c>
      <c r="T47" s="1">
        <f t="shared" si="11"/>
        <v>11777.777300766795</v>
      </c>
      <c r="U47" s="1">
        <f t="shared" si="12"/>
        <v>15687.863378219121</v>
      </c>
      <c r="V47" s="1">
        <f t="shared" si="13"/>
        <v>97629.23875820286</v>
      </c>
      <c r="W47" s="1">
        <f t="shared" si="14"/>
        <v>59643.953096602825</v>
      </c>
      <c r="X47">
        <f t="shared" si="7"/>
        <v>0.16064396501134581</v>
      </c>
      <c r="Y47">
        <f t="shared" si="8"/>
        <v>0.220892678985048</v>
      </c>
      <c r="Z47">
        <f t="shared" si="9"/>
        <v>1.3316220552188558</v>
      </c>
      <c r="AA47">
        <f t="shared" si="10"/>
        <v>0.83981561205199362</v>
      </c>
    </row>
    <row r="48" spans="1:27" x14ac:dyDescent="0.35">
      <c r="A48" s="2">
        <v>47</v>
      </c>
      <c r="B48" s="2">
        <f t="shared" si="0"/>
        <v>20.5</v>
      </c>
      <c r="C48" s="2">
        <v>738.25962524324336</v>
      </c>
      <c r="D48" s="2">
        <v>461.92336279278612</v>
      </c>
      <c r="E48" s="2">
        <v>715.41473126529536</v>
      </c>
      <c r="F48" s="2">
        <v>449.35533949512558</v>
      </c>
      <c r="G48" s="2">
        <v>104.62626262626263</v>
      </c>
      <c r="H48" s="2">
        <v>104.09433962264151</v>
      </c>
      <c r="I48" s="2">
        <v>261.42857142857144</v>
      </c>
      <c r="J48" s="2">
        <v>168.53333333333333</v>
      </c>
      <c r="K48">
        <v>92.501999999999995</v>
      </c>
      <c r="L48" s="2">
        <v>39.553384831519686</v>
      </c>
      <c r="M48" s="2">
        <f t="shared" si="15"/>
        <v>52.790538623639762</v>
      </c>
      <c r="O48" s="2">
        <f t="shared" si="16"/>
        <v>53.603451591300768</v>
      </c>
      <c r="P48">
        <f t="shared" si="3"/>
        <v>51.022811034961862</v>
      </c>
      <c r="Q48">
        <f t="shared" si="4"/>
        <v>50.490888031340745</v>
      </c>
      <c r="R48">
        <f t="shared" si="5"/>
        <v>207.82511983727068</v>
      </c>
      <c r="S48">
        <f t="shared" si="6"/>
        <v>114.92988174203256</v>
      </c>
      <c r="T48" s="1">
        <f t="shared" si="11"/>
        <v>23568.628452410459</v>
      </c>
      <c r="U48" s="1">
        <f t="shared" si="12"/>
        <v>22688.350132733493</v>
      </c>
      <c r="V48" s="1">
        <f t="shared" si="13"/>
        <v>95999.278228045834</v>
      </c>
      <c r="W48" s="1">
        <f t="shared" si="14"/>
        <v>51644.356028325674</v>
      </c>
      <c r="X48">
        <f t="shared" si="7"/>
        <v>0.32146625189015393</v>
      </c>
      <c r="Y48">
        <f t="shared" si="8"/>
        <v>0.31946290720050846</v>
      </c>
      <c r="Z48">
        <f t="shared" si="9"/>
        <v>1.3093900741166684</v>
      </c>
      <c r="AA48">
        <f t="shared" si="10"/>
        <v>0.72717742897946414</v>
      </c>
    </row>
    <row r="49" spans="1:27" x14ac:dyDescent="0.35">
      <c r="A49" s="2">
        <v>48</v>
      </c>
      <c r="B49" s="2">
        <f t="shared" si="0"/>
        <v>21</v>
      </c>
      <c r="C49" s="2">
        <v>749.40720051323126</v>
      </c>
      <c r="D49" s="2">
        <v>465.695732934462</v>
      </c>
      <c r="E49" s="2">
        <v>721.20230801505625</v>
      </c>
      <c r="F49" s="2">
        <v>452.17462493968509</v>
      </c>
      <c r="G49" s="2">
        <v>84.234042553191486</v>
      </c>
      <c r="H49" s="2">
        <v>117.01923076923077</v>
      </c>
      <c r="I49" s="2">
        <v>253.64</v>
      </c>
      <c r="J49" s="2">
        <v>159.82051282051282</v>
      </c>
      <c r="K49">
        <v>99.596999999999994</v>
      </c>
      <c r="L49" s="2">
        <v>39.506526622506357</v>
      </c>
      <c r="M49" s="2">
        <f t="shared" si="15"/>
        <v>54.52914496687977</v>
      </c>
      <c r="O49" s="2">
        <f t="shared" si="16"/>
        <v>53.603451591300768</v>
      </c>
      <c r="P49">
        <f t="shared" si="3"/>
        <v>30.630590961890718</v>
      </c>
      <c r="Q49">
        <f t="shared" si="4"/>
        <v>63.415779177930006</v>
      </c>
      <c r="R49">
        <f t="shared" si="5"/>
        <v>200.03654840869922</v>
      </c>
      <c r="S49">
        <f t="shared" si="6"/>
        <v>106.21706122921205</v>
      </c>
      <c r="T49" s="1">
        <f t="shared" si="11"/>
        <v>14264.535508213405</v>
      </c>
      <c r="U49" s="1">
        <f t="shared" si="12"/>
        <v>28675.00616503839</v>
      </c>
      <c r="V49" s="1">
        <f t="shared" si="13"/>
        <v>93156.167024869166</v>
      </c>
      <c r="W49" s="1">
        <f t="shared" si="14"/>
        <v>48028.659823514528</v>
      </c>
      <c r="X49">
        <f t="shared" si="7"/>
        <v>0.1945623087078871</v>
      </c>
      <c r="Y49">
        <f t="shared" si="8"/>
        <v>0.40375791011173001</v>
      </c>
      <c r="Z49">
        <f t="shared" si="9"/>
        <v>1.2706112243402556</v>
      </c>
      <c r="AA49">
        <f t="shared" si="10"/>
        <v>0.67626668340363982</v>
      </c>
    </row>
    <row r="50" spans="1:27" x14ac:dyDescent="0.35">
      <c r="A50" s="2">
        <v>49</v>
      </c>
      <c r="B50" s="2">
        <f t="shared" si="0"/>
        <v>21.5</v>
      </c>
      <c r="C50" s="2">
        <v>757.50064557226358</v>
      </c>
      <c r="D50" s="2">
        <v>470.06361578288573</v>
      </c>
      <c r="E50" s="2">
        <v>730.24253343948487</v>
      </c>
      <c r="F50" s="2">
        <v>454.11906296407693</v>
      </c>
      <c r="G50" s="2">
        <v>118.31958762886597</v>
      </c>
      <c r="H50" s="2">
        <v>125.88181818181818</v>
      </c>
      <c r="I50" s="2">
        <v>270.80769230769232</v>
      </c>
      <c r="J50" s="2">
        <v>173.52272727272728</v>
      </c>
      <c r="K50">
        <v>100.827</v>
      </c>
      <c r="L50" s="2">
        <v>41.316609722547575</v>
      </c>
      <c r="M50" s="2">
        <f t="shared" si="15"/>
        <v>56.194207291910679</v>
      </c>
      <c r="O50" s="2">
        <f t="shared" si="16"/>
        <v>53.603451591300768</v>
      </c>
      <c r="P50">
        <f t="shared" si="3"/>
        <v>64.716136037565207</v>
      </c>
      <c r="Q50">
        <f t="shared" si="4"/>
        <v>72.278366590517408</v>
      </c>
      <c r="R50">
        <f t="shared" si="5"/>
        <v>217.20424071639155</v>
      </c>
      <c r="S50">
        <f t="shared" si="6"/>
        <v>119.91927568142651</v>
      </c>
      <c r="T50" s="1">
        <f t="shared" si="11"/>
        <v>30420.700905315018</v>
      </c>
      <c r="U50" s="1">
        <f t="shared" si="12"/>
        <v>32822.98410865981</v>
      </c>
      <c r="V50" s="1">
        <f t="shared" si="13"/>
        <v>102099.81075452331</v>
      </c>
      <c r="W50" s="1">
        <f t="shared" si="14"/>
        <v>54457.629103780229</v>
      </c>
      <c r="X50">
        <f t="shared" si="7"/>
        <v>0.41492565932078534</v>
      </c>
      <c r="Y50">
        <f t="shared" si="8"/>
        <v>0.46216343916609121</v>
      </c>
      <c r="Z50">
        <f t="shared" si="9"/>
        <v>1.3925987907282671</v>
      </c>
      <c r="AA50">
        <f t="shared" si="10"/>
        <v>0.76678967007129128</v>
      </c>
    </row>
    <row r="51" spans="1:27" x14ac:dyDescent="0.35">
      <c r="A51" s="2">
        <v>50</v>
      </c>
      <c r="B51" s="2">
        <f t="shared" si="0"/>
        <v>22</v>
      </c>
      <c r="C51" s="2">
        <v>767.89995894056744</v>
      </c>
      <c r="D51" s="2">
        <v>473.65388309976203</v>
      </c>
      <c r="E51" s="2">
        <v>749.34611790901215</v>
      </c>
      <c r="F51" s="2">
        <v>457.79409277417335</v>
      </c>
      <c r="G51" s="2">
        <v>121.29629629629629</v>
      </c>
      <c r="H51" s="2">
        <v>120.45192307692308</v>
      </c>
      <c r="I51" s="2">
        <v>244.30769230769232</v>
      </c>
      <c r="J51" s="2">
        <v>163.77272727272728</v>
      </c>
      <c r="K51">
        <v>97.18</v>
      </c>
      <c r="L51" s="2">
        <v>40.25946545337564</v>
      </c>
      <c r="M51" s="2">
        <f t="shared" si="15"/>
        <v>54.489599090031732</v>
      </c>
      <c r="O51" s="2">
        <f t="shared" si="16"/>
        <v>53.603451591300768</v>
      </c>
      <c r="P51">
        <f t="shared" si="3"/>
        <v>67.692844704995522</v>
      </c>
      <c r="Q51">
        <f t="shared" si="4"/>
        <v>66.848471485622312</v>
      </c>
      <c r="R51">
        <f t="shared" si="5"/>
        <v>190.70424071639155</v>
      </c>
      <c r="S51">
        <f t="shared" si="6"/>
        <v>110.16927568142651</v>
      </c>
      <c r="T51" s="1">
        <f t="shared" si="11"/>
        <v>32062.978752590294</v>
      </c>
      <c r="U51" s="1">
        <f t="shared" si="12"/>
        <v>30602.835357100663</v>
      </c>
      <c r="V51" s="1">
        <f t="shared" si="13"/>
        <v>90327.804138910607</v>
      </c>
      <c r="W51" s="1">
        <f t="shared" si="14"/>
        <v>50434.843612166449</v>
      </c>
      <c r="X51">
        <f t="shared" si="7"/>
        <v>0.43732564348582992</v>
      </c>
      <c r="Y51">
        <f t="shared" si="8"/>
        <v>0.43090267448107383</v>
      </c>
      <c r="Z51">
        <f t="shared" si="9"/>
        <v>1.2320335354530889</v>
      </c>
      <c r="AA51">
        <f t="shared" si="10"/>
        <v>0.71014691109249495</v>
      </c>
    </row>
    <row r="52" spans="1:27" x14ac:dyDescent="0.35">
      <c r="A52" s="2">
        <v>51</v>
      </c>
      <c r="B52" s="2">
        <f t="shared" si="0"/>
        <v>22.5</v>
      </c>
      <c r="C52" s="2">
        <v>771.36639673000207</v>
      </c>
      <c r="D52" s="2">
        <v>472.83328486637561</v>
      </c>
      <c r="E52" s="2">
        <v>743.5738118103061</v>
      </c>
      <c r="F52" s="2">
        <v>451.9379388135946</v>
      </c>
      <c r="G52" s="2">
        <v>77.82692307692308</v>
      </c>
      <c r="H52" s="2">
        <v>115.25961538461539</v>
      </c>
      <c r="I52" s="2">
        <v>190.90322580645162</v>
      </c>
      <c r="J52" s="2">
        <v>241</v>
      </c>
      <c r="K52">
        <v>87.483999999999995</v>
      </c>
      <c r="L52" s="2">
        <v>41.205104771115415</v>
      </c>
      <c r="M52" s="2">
        <f t="shared" si="15"/>
        <v>52.77482857833656</v>
      </c>
      <c r="O52" s="2">
        <f t="shared" si="16"/>
        <v>53.603451591300768</v>
      </c>
      <c r="P52">
        <f t="shared" si="3"/>
        <v>24.223471485622312</v>
      </c>
      <c r="Q52">
        <f t="shared" si="4"/>
        <v>61.656163793314619</v>
      </c>
      <c r="R52">
        <f t="shared" si="5"/>
        <v>137.29977421515085</v>
      </c>
      <c r="S52">
        <f t="shared" si="6"/>
        <v>187.39654840869923</v>
      </c>
      <c r="T52" s="1">
        <f t="shared" si="11"/>
        <v>11453.663593413781</v>
      </c>
      <c r="U52" s="1">
        <f t="shared" si="12"/>
        <v>27864.759579903988</v>
      </c>
      <c r="V52" s="1">
        <f t="shared" si="13"/>
        <v>64919.903253561475</v>
      </c>
      <c r="W52" s="1">
        <f t="shared" si="14"/>
        <v>84691.609828609537</v>
      </c>
      <c r="X52">
        <f t="shared" si="7"/>
        <v>0.15622318936462637</v>
      </c>
      <c r="Y52">
        <f t="shared" si="8"/>
        <v>0.39234924759894224</v>
      </c>
      <c r="Z52">
        <f t="shared" si="9"/>
        <v>0.88548037549717495</v>
      </c>
      <c r="AA52">
        <f t="shared" si="10"/>
        <v>1.1924986935169037</v>
      </c>
    </row>
    <row r="53" spans="1:27" x14ac:dyDescent="0.35">
      <c r="A53" s="2">
        <v>52</v>
      </c>
      <c r="B53" s="2">
        <f t="shared" si="0"/>
        <v>23</v>
      </c>
      <c r="C53" s="2">
        <v>783.93414254808431</v>
      </c>
      <c r="D53" s="2">
        <v>476.9777732341758</v>
      </c>
      <c r="E53" s="2">
        <v>758.99716937563187</v>
      </c>
      <c r="F53" s="2">
        <v>457.9181666492043</v>
      </c>
      <c r="G53" s="2">
        <v>104.84313725490196</v>
      </c>
      <c r="H53" s="2">
        <v>126.84158415841584</v>
      </c>
      <c r="I53" s="2">
        <v>277.36666666666667</v>
      </c>
      <c r="J53" s="2">
        <v>155.96</v>
      </c>
      <c r="K53">
        <v>87.911000000000001</v>
      </c>
      <c r="L53" s="2">
        <v>39.863514968998288</v>
      </c>
      <c r="M53" s="2">
        <f t="shared" si="15"/>
        <v>51.875386226748716</v>
      </c>
      <c r="O53" s="2">
        <f t="shared" si="16"/>
        <v>53.603451591300768</v>
      </c>
      <c r="P53">
        <f t="shared" si="3"/>
        <v>51.239685663601193</v>
      </c>
      <c r="Q53">
        <f t="shared" si="4"/>
        <v>73.238132567115073</v>
      </c>
      <c r="R53">
        <f t="shared" si="5"/>
        <v>223.76321507536591</v>
      </c>
      <c r="S53">
        <f t="shared" si="6"/>
        <v>102.35654840869924</v>
      </c>
      <c r="T53" s="1">
        <f t="shared" si="11"/>
        <v>24440.191169043617</v>
      </c>
      <c r="U53" s="1">
        <f t="shared" si="12"/>
        <v>33537.071393944716</v>
      </c>
      <c r="V53" s="1">
        <f t="shared" si="13"/>
        <v>106730.08005836798</v>
      </c>
      <c r="W53" s="1">
        <f t="shared" si="14"/>
        <v>46870.922991852087</v>
      </c>
      <c r="X53">
        <f t="shared" si="7"/>
        <v>0.33335400345656324</v>
      </c>
      <c r="Y53">
        <f t="shared" si="8"/>
        <v>0.47221813238165955</v>
      </c>
      <c r="Z53">
        <f t="shared" si="9"/>
        <v>1.4557537308366613</v>
      </c>
      <c r="AA53">
        <f t="shared" si="10"/>
        <v>0.65996519070574711</v>
      </c>
    </row>
    <row r="54" spans="1:27" x14ac:dyDescent="0.35">
      <c r="A54" s="2">
        <v>53</v>
      </c>
      <c r="B54" s="2">
        <f t="shared" si="0"/>
        <v>23.5</v>
      </c>
      <c r="C54" s="2">
        <v>788.19465419236747</v>
      </c>
      <c r="D54" s="2">
        <v>479.41716255570566</v>
      </c>
      <c r="E54" s="2">
        <v>768.46497302959426</v>
      </c>
      <c r="F54" s="2">
        <v>463.58499379514836</v>
      </c>
      <c r="G54" s="2">
        <v>94.467889908256879</v>
      </c>
      <c r="H54" s="2">
        <v>109.41284403669725</v>
      </c>
      <c r="I54" s="2">
        <v>242.37931034482759</v>
      </c>
      <c r="J54" s="2">
        <v>174.65306122448979</v>
      </c>
      <c r="K54">
        <v>93.424999999999997</v>
      </c>
      <c r="L54" s="2">
        <v>38.9245245064293</v>
      </c>
      <c r="M54" s="2">
        <f t="shared" si="15"/>
        <v>52.549643379821973</v>
      </c>
      <c r="O54" s="2">
        <f t="shared" si="16"/>
        <v>53.603451591300768</v>
      </c>
      <c r="P54">
        <f t="shared" si="3"/>
        <v>40.864438316956111</v>
      </c>
      <c r="Q54">
        <f t="shared" si="4"/>
        <v>55.809392445396483</v>
      </c>
      <c r="R54">
        <f t="shared" si="5"/>
        <v>188.77585875352682</v>
      </c>
      <c r="S54">
        <f t="shared" si="6"/>
        <v>121.04960963318902</v>
      </c>
      <c r="T54" s="1">
        <f t="shared" si="11"/>
        <v>19591.113067347756</v>
      </c>
      <c r="U54" s="1">
        <f t="shared" si="12"/>
        <v>25872.396850510129</v>
      </c>
      <c r="V54" s="1">
        <f t="shared" si="13"/>
        <v>90502.386562632499</v>
      </c>
      <c r="W54" s="1">
        <f t="shared" si="14"/>
        <v>56116.782530707067</v>
      </c>
      <c r="X54">
        <f t="shared" si="7"/>
        <v>0.26721460270092168</v>
      </c>
      <c r="Y54">
        <f t="shared" si="8"/>
        <v>0.36429581991440491</v>
      </c>
      <c r="Z54">
        <f t="shared" si="9"/>
        <v>1.2344147668222838</v>
      </c>
      <c r="AA54">
        <f t="shared" si="10"/>
        <v>0.79015135014749149</v>
      </c>
    </row>
    <row r="55" spans="1:27" x14ac:dyDescent="0.35">
      <c r="A55" s="2">
        <v>54</v>
      </c>
      <c r="B55" s="2">
        <f t="shared" si="0"/>
        <v>24</v>
      </c>
      <c r="C55" s="2">
        <v>792.63841364930784</v>
      </c>
      <c r="D55" s="2">
        <v>483.0101030826645</v>
      </c>
      <c r="E55" s="2">
        <v>770.08366204140066</v>
      </c>
      <c r="F55" s="2">
        <v>462.92657576066716</v>
      </c>
      <c r="G55" s="2">
        <v>117.4074074074074</v>
      </c>
      <c r="H55" s="2">
        <v>137.10377358490567</v>
      </c>
      <c r="I55" s="2">
        <v>228.28947368421052</v>
      </c>
      <c r="J55" s="2">
        <v>231.28070175438597</v>
      </c>
      <c r="K55">
        <v>92.016999999999996</v>
      </c>
      <c r="L55" s="2">
        <v>42.976189998629138</v>
      </c>
      <c r="M55" s="2">
        <f t="shared" si="15"/>
        <v>55.236392498971853</v>
      </c>
      <c r="O55" s="2">
        <f t="shared" si="16"/>
        <v>53.603451591300768</v>
      </c>
      <c r="P55">
        <f t="shared" si="3"/>
        <v>63.803955816106637</v>
      </c>
      <c r="Q55">
        <f t="shared" si="4"/>
        <v>83.500321993604899</v>
      </c>
      <c r="R55">
        <f t="shared" si="5"/>
        <v>174.68602209290975</v>
      </c>
      <c r="S55">
        <f t="shared" si="6"/>
        <v>177.6772501630852</v>
      </c>
      <c r="T55" s="1">
        <f t="shared" si="11"/>
        <v>30817.955275819437</v>
      </c>
      <c r="U55" s="1">
        <f t="shared" si="12"/>
        <v>38654.51813541264</v>
      </c>
      <c r="V55" s="1">
        <f t="shared" si="13"/>
        <v>84375.113538196951</v>
      </c>
      <c r="W55" s="1">
        <f t="shared" si="14"/>
        <v>82251.521008568481</v>
      </c>
      <c r="X55">
        <f t="shared" si="7"/>
        <v>0.42034404307573725</v>
      </c>
      <c r="Y55">
        <f t="shared" si="8"/>
        <v>0.544274249459757</v>
      </c>
      <c r="Z55">
        <f t="shared" si="9"/>
        <v>1.1508413209830333</v>
      </c>
      <c r="AA55">
        <f t="shared" si="10"/>
        <v>1.1581410666415528</v>
      </c>
    </row>
    <row r="56" spans="1:27" x14ac:dyDescent="0.35">
      <c r="A56" s="2">
        <v>55</v>
      </c>
      <c r="B56" s="2">
        <f t="shared" si="0"/>
        <v>24.5</v>
      </c>
      <c r="C56" s="2">
        <v>807.02336694290875</v>
      </c>
      <c r="D56" s="2">
        <v>483.15584166356825</v>
      </c>
      <c r="E56" s="2">
        <v>781.3075905666625</v>
      </c>
      <c r="F56" s="2">
        <v>467.21069581455845</v>
      </c>
      <c r="G56" s="2">
        <v>107.68627450980392</v>
      </c>
      <c r="H56" s="2">
        <v>119.99056603773585</v>
      </c>
      <c r="I56" s="2">
        <v>225.31428571428572</v>
      </c>
      <c r="J56" s="2">
        <v>195.81632653061226</v>
      </c>
      <c r="K56">
        <v>97.293000000000006</v>
      </c>
      <c r="L56" s="2">
        <v>41.280578454295444</v>
      </c>
      <c r="M56" s="2">
        <f t="shared" si="15"/>
        <v>55.283683840721586</v>
      </c>
      <c r="O56" s="2">
        <f t="shared" si="16"/>
        <v>53.603451591300768</v>
      </c>
      <c r="P56">
        <f t="shared" si="3"/>
        <v>54.082822918503155</v>
      </c>
      <c r="Q56">
        <f t="shared" si="4"/>
        <v>66.387114446435078</v>
      </c>
      <c r="R56">
        <f t="shared" si="5"/>
        <v>171.71083412298495</v>
      </c>
      <c r="S56">
        <f t="shared" si="6"/>
        <v>142.21287493931149</v>
      </c>
      <c r="T56" s="1">
        <f t="shared" si="11"/>
        <v>26130.43182673111</v>
      </c>
      <c r="U56" s="1">
        <f t="shared" si="12"/>
        <v>31016.769933639658</v>
      </c>
      <c r="V56" s="1">
        <f t="shared" si="13"/>
        <v>82963.092583444144</v>
      </c>
      <c r="W56" s="1">
        <f t="shared" si="14"/>
        <v>66443.376254184506</v>
      </c>
      <c r="X56">
        <f t="shared" si="7"/>
        <v>0.35640818033054994</v>
      </c>
      <c r="Y56">
        <f t="shared" si="8"/>
        <v>0.43673107286343021</v>
      </c>
      <c r="Z56">
        <f t="shared" si="9"/>
        <v>1.1315819446968278</v>
      </c>
      <c r="AA56">
        <f t="shared" si="10"/>
        <v>0.93555476789627989</v>
      </c>
    </row>
    <row r="57" spans="1:27" x14ac:dyDescent="0.35">
      <c r="A57" s="2">
        <v>56</v>
      </c>
      <c r="B57" s="2">
        <f t="shared" si="0"/>
        <v>25</v>
      </c>
      <c r="C57" s="2">
        <v>817.07145533695268</v>
      </c>
      <c r="D57" s="2">
        <v>490.54493372251608</v>
      </c>
      <c r="E57" s="2">
        <v>782.02531116623709</v>
      </c>
      <c r="F57" s="2">
        <v>468.69290894306357</v>
      </c>
      <c r="G57" s="2">
        <v>116.37383177570094</v>
      </c>
      <c r="H57" s="2">
        <v>125.88679245283019</v>
      </c>
      <c r="I57" s="2">
        <v>182.92682926829269</v>
      </c>
      <c r="J57" s="2">
        <v>190.2962962962963</v>
      </c>
      <c r="K57">
        <v>93.463999999999999</v>
      </c>
      <c r="L57" s="2">
        <v>44.441553068330677</v>
      </c>
      <c r="M57" s="2">
        <f t="shared" si="15"/>
        <v>56.697164801248007</v>
      </c>
      <c r="O57" s="2">
        <f>N$47</f>
        <v>53.603451591300768</v>
      </c>
      <c r="P57">
        <f t="shared" si="3"/>
        <v>62.770380184400167</v>
      </c>
      <c r="Q57">
        <f t="shared" si="4"/>
        <v>72.283340861529425</v>
      </c>
      <c r="R57">
        <f t="shared" si="5"/>
        <v>129.32337767699192</v>
      </c>
      <c r="S57">
        <f t="shared" si="6"/>
        <v>136.69284470499554</v>
      </c>
      <c r="T57" s="1">
        <f t="shared" si="11"/>
        <v>30791.691987293718</v>
      </c>
      <c r="U57" s="1">
        <f t="shared" si="12"/>
        <v>33878.689296513236</v>
      </c>
      <c r="V57" s="1">
        <f t="shared" si="13"/>
        <v>63438.927731331918</v>
      </c>
      <c r="W57" s="1">
        <f t="shared" si="14"/>
        <v>64066.9670164868</v>
      </c>
      <c r="X57">
        <f t="shared" si="7"/>
        <v>0.41998582278550184</v>
      </c>
      <c r="Y57">
        <f t="shared" si="8"/>
        <v>0.47702827713294438</v>
      </c>
      <c r="Z57">
        <f t="shared" si="9"/>
        <v>0.86528048769999144</v>
      </c>
      <c r="AA57">
        <f t="shared" si="10"/>
        <v>0.90209378023822362</v>
      </c>
    </row>
    <row r="58" spans="1:27" x14ac:dyDescent="0.35">
      <c r="A58" s="2">
        <v>57</v>
      </c>
      <c r="B58" s="2">
        <f t="shared" si="0"/>
        <v>25.5</v>
      </c>
      <c r="C58" s="2">
        <v>825.47031341708055</v>
      </c>
      <c r="D58" s="2">
        <v>494.38077628223755</v>
      </c>
      <c r="E58" s="2">
        <v>796.73094813198838</v>
      </c>
      <c r="F58" s="2">
        <v>477.42443862920578</v>
      </c>
      <c r="G58" s="2">
        <v>149.88461538461539</v>
      </c>
      <c r="H58" s="2">
        <v>147.66346153846155</v>
      </c>
      <c r="I58" s="2">
        <v>243.94444444444446</v>
      </c>
      <c r="J58" s="2">
        <v>192.36842105263159</v>
      </c>
      <c r="K58">
        <v>95.634</v>
      </c>
      <c r="L58" s="2">
        <v>44.554014315478156</v>
      </c>
      <c r="M58" s="2">
        <f t="shared" si="15"/>
        <v>57.324010736608614</v>
      </c>
      <c r="O58" s="2">
        <f t="shared" ref="O58:O121" si="17">N$47</f>
        <v>53.603451591300768</v>
      </c>
      <c r="P58">
        <f t="shared" si="3"/>
        <v>96.281163793314619</v>
      </c>
      <c r="Q58">
        <f t="shared" si="4"/>
        <v>94.060009947160779</v>
      </c>
      <c r="R58">
        <f t="shared" si="5"/>
        <v>190.34099285314369</v>
      </c>
      <c r="S58">
        <f t="shared" si="6"/>
        <v>138.76496946133082</v>
      </c>
      <c r="T58" s="1">
        <f t="shared" si="11"/>
        <v>47599.556497496145</v>
      </c>
      <c r="U58" s="1">
        <f t="shared" si="12"/>
        <v>44906.547446480748</v>
      </c>
      <c r="V58" s="1">
        <f t="shared" si="13"/>
        <v>94100.927805069005</v>
      </c>
      <c r="W58" s="1">
        <f t="shared" si="14"/>
        <v>66249.787646474753</v>
      </c>
      <c r="X58">
        <f t="shared" si="7"/>
        <v>0.64923807720846594</v>
      </c>
      <c r="Y58">
        <f t="shared" si="8"/>
        <v>0.63230583606397772</v>
      </c>
      <c r="Z58">
        <f t="shared" si="9"/>
        <v>1.2834973669325964</v>
      </c>
      <c r="AA58">
        <f t="shared" si="10"/>
        <v>0.93282894697681906</v>
      </c>
    </row>
    <row r="59" spans="1:27" x14ac:dyDescent="0.35">
      <c r="A59" s="2">
        <v>58</v>
      </c>
      <c r="B59" s="2">
        <f t="shared" si="0"/>
        <v>26</v>
      </c>
      <c r="C59" s="2">
        <v>834.95338772209777</v>
      </c>
      <c r="D59" s="2">
        <v>497.93126314693467</v>
      </c>
      <c r="E59" s="2">
        <v>809.7873547838235</v>
      </c>
      <c r="F59" s="2">
        <v>478.13909442033781</v>
      </c>
      <c r="G59" s="2">
        <v>127.89108910891089</v>
      </c>
      <c r="H59" s="2">
        <v>84.114285714285714</v>
      </c>
      <c r="I59" s="2">
        <v>205.97674418604652</v>
      </c>
      <c r="J59" s="2">
        <v>194.33333333333334</v>
      </c>
      <c r="K59">
        <v>92.468000000000004</v>
      </c>
      <c r="L59" s="2">
        <v>47.411906701502296</v>
      </c>
      <c r="M59" s="2">
        <f t="shared" si="15"/>
        <v>58.675930026126721</v>
      </c>
      <c r="O59" s="2">
        <f t="shared" si="17"/>
        <v>53.603451591300768</v>
      </c>
      <c r="P59">
        <f t="shared" si="3"/>
        <v>74.287637517610122</v>
      </c>
      <c r="Q59">
        <f t="shared" si="4"/>
        <v>30.510834122984946</v>
      </c>
      <c r="R59">
        <f t="shared" si="5"/>
        <v>152.37329259474575</v>
      </c>
      <c r="S59">
        <f t="shared" si="6"/>
        <v>140.72988174203257</v>
      </c>
      <c r="T59" s="1">
        <f t="shared" si="11"/>
        <v>36990.137185345222</v>
      </c>
      <c r="U59" s="1">
        <f t="shared" si="12"/>
        <v>14588.422597573164</v>
      </c>
      <c r="V59" s="1">
        <f t="shared" si="13"/>
        <v>75871.426051559218</v>
      </c>
      <c r="W59" s="1">
        <f t="shared" si="14"/>
        <v>67288.458214016689</v>
      </c>
      <c r="X59">
        <f t="shared" si="7"/>
        <v>0.50453002735759056</v>
      </c>
      <c r="Y59">
        <f t="shared" si="8"/>
        <v>0.20541202278813847</v>
      </c>
      <c r="Z59">
        <f t="shared" si="9"/>
        <v>1.0348545740624651</v>
      </c>
      <c r="AA59">
        <f t="shared" si="10"/>
        <v>0.947453929277838</v>
      </c>
    </row>
    <row r="60" spans="1:27" x14ac:dyDescent="0.35">
      <c r="A60" s="2">
        <v>59</v>
      </c>
      <c r="B60" s="2">
        <f t="shared" si="0"/>
        <v>26.5</v>
      </c>
      <c r="C60" s="2">
        <v>839.61093629380503</v>
      </c>
      <c r="D60" s="2">
        <v>498.36315514305613</v>
      </c>
      <c r="E60" s="2">
        <v>807.69527558931895</v>
      </c>
      <c r="F60" s="2">
        <v>476.88176631042256</v>
      </c>
      <c r="G60" s="2">
        <v>125.87254901960785</v>
      </c>
      <c r="H60" s="2">
        <v>119.85849056603773</v>
      </c>
      <c r="I60" s="2">
        <v>233.73170731707316</v>
      </c>
      <c r="J60" s="2">
        <v>170.67272727272729</v>
      </c>
      <c r="K60">
        <v>91.42</v>
      </c>
      <c r="L60" s="2">
        <v>41.818663403435259</v>
      </c>
      <c r="M60" s="2">
        <f t="shared" si="15"/>
        <v>54.21899755257644</v>
      </c>
      <c r="O60" s="2">
        <f t="shared" si="17"/>
        <v>53.603451591300768</v>
      </c>
      <c r="P60">
        <f t="shared" si="3"/>
        <v>72.269097428307077</v>
      </c>
      <c r="Q60">
        <f t="shared" si="4"/>
        <v>66.255038974736962</v>
      </c>
      <c r="R60">
        <f t="shared" si="5"/>
        <v>180.12825572577239</v>
      </c>
      <c r="S60">
        <f t="shared" si="6"/>
        <v>117.06927568142652</v>
      </c>
      <c r="T60" s="1">
        <f t="shared" si="11"/>
        <v>36016.255413712039</v>
      </c>
      <c r="U60" s="1">
        <f t="shared" si="12"/>
        <v>31595.820013238452</v>
      </c>
      <c r="V60" s="1">
        <f t="shared" si="13"/>
        <v>89769.285853911191</v>
      </c>
      <c r="W60" s="1">
        <f t="shared" si="14"/>
        <v>55828.202967640478</v>
      </c>
      <c r="X60">
        <f t="shared" si="7"/>
        <v>0.49124668660048154</v>
      </c>
      <c r="Y60">
        <f t="shared" si="8"/>
        <v>0.44488437712579831</v>
      </c>
      <c r="Z60">
        <f t="shared" si="9"/>
        <v>1.2244155792341511</v>
      </c>
      <c r="AA60">
        <f t="shared" si="10"/>
        <v>0.78608801078448964</v>
      </c>
    </row>
    <row r="61" spans="1:27" x14ac:dyDescent="0.35">
      <c r="A61" s="2">
        <v>60</v>
      </c>
      <c r="B61" s="2">
        <f t="shared" si="0"/>
        <v>27</v>
      </c>
      <c r="C61" s="2">
        <v>847.62802809756352</v>
      </c>
      <c r="D61" s="2">
        <v>499.9341962501457</v>
      </c>
      <c r="E61" s="2">
        <v>812.71931978634098</v>
      </c>
      <c r="F61" s="2">
        <v>478.6003252349696</v>
      </c>
      <c r="G61" s="2">
        <v>129.66019417475729</v>
      </c>
      <c r="H61" s="2">
        <v>110.29126213592232</v>
      </c>
      <c r="I61" s="2">
        <v>168.22222222222223</v>
      </c>
      <c r="J61" s="2">
        <v>233.7017543859649</v>
      </c>
      <c r="K61">
        <v>89.986999999999995</v>
      </c>
      <c r="L61" s="2">
        <v>42.708577209394164</v>
      </c>
      <c r="M61" s="2">
        <f t="shared" si="15"/>
        <v>54.528182907045625</v>
      </c>
      <c r="O61" s="2">
        <f t="shared" si="17"/>
        <v>53.603451591300768</v>
      </c>
      <c r="P61">
        <f t="shared" si="3"/>
        <v>76.056742583456526</v>
      </c>
      <c r="Q61">
        <f t="shared" si="4"/>
        <v>56.687810544621556</v>
      </c>
      <c r="R61">
        <f t="shared" si="5"/>
        <v>114.61877063092146</v>
      </c>
      <c r="S61">
        <f t="shared" si="6"/>
        <v>180.09830279466414</v>
      </c>
      <c r="T61" s="1">
        <f t="shared" si="11"/>
        <v>38023.366472864567</v>
      </c>
      <c r="U61" s="1">
        <f t="shared" si="12"/>
        <v>27130.804563514215</v>
      </c>
      <c r="V61" s="1">
        <f t="shared" si="13"/>
        <v>57301.842970549529</v>
      </c>
      <c r="W61" s="1">
        <f t="shared" si="14"/>
        <v>86195.106291792297</v>
      </c>
      <c r="X61">
        <f t="shared" si="7"/>
        <v>0.51862284345304765</v>
      </c>
      <c r="Y61">
        <f t="shared" si="8"/>
        <v>0.3820148071518164</v>
      </c>
      <c r="Z61">
        <f t="shared" si="9"/>
        <v>0.78157321387349421</v>
      </c>
      <c r="AA61">
        <f t="shared" si="10"/>
        <v>1.2136686485063184</v>
      </c>
    </row>
    <row r="62" spans="1:27" x14ac:dyDescent="0.35">
      <c r="A62" s="2">
        <v>61</v>
      </c>
      <c r="B62" s="2">
        <f t="shared" si="0"/>
        <v>27.5</v>
      </c>
      <c r="C62" s="2">
        <v>852.14814080977783</v>
      </c>
      <c r="D62" s="2">
        <v>501.63672856872591</v>
      </c>
      <c r="E62" s="2">
        <v>821.05709526224973</v>
      </c>
      <c r="F62" s="2">
        <v>480.95309323418365</v>
      </c>
      <c r="G62" s="2">
        <v>134.05000000000001</v>
      </c>
      <c r="H62" s="2">
        <v>119.00934579439253</v>
      </c>
      <c r="I62" s="2">
        <v>220.75</v>
      </c>
      <c r="J62" s="2">
        <v>205.625</v>
      </c>
      <c r="K62">
        <v>92.606999999999999</v>
      </c>
      <c r="L62" s="2">
        <v>40.703653645663643</v>
      </c>
      <c r="M62" s="2">
        <f t="shared" si="15"/>
        <v>53.67949023424773</v>
      </c>
      <c r="O62" s="2">
        <f t="shared" si="17"/>
        <v>53.603451591300768</v>
      </c>
      <c r="P62">
        <f t="shared" si="3"/>
        <v>80.446548408699243</v>
      </c>
      <c r="Q62">
        <f t="shared" si="4"/>
        <v>65.405894203091762</v>
      </c>
      <c r="R62">
        <f t="shared" si="5"/>
        <v>167.14654840869923</v>
      </c>
      <c r="S62">
        <f t="shared" si="6"/>
        <v>152.02154840869923</v>
      </c>
      <c r="T62" s="1">
        <f t="shared" si="11"/>
        <v>40354.943368385531</v>
      </c>
      <c r="U62" s="1">
        <f t="shared" si="12"/>
        <v>31457.167132724746</v>
      </c>
      <c r="V62" s="1">
        <f t="shared" si="13"/>
        <v>83846.847735294068</v>
      </c>
      <c r="W62" s="1">
        <f t="shared" si="14"/>
        <v>73115.233945414089</v>
      </c>
      <c r="X62">
        <f t="shared" si="7"/>
        <v>0.55042457884508522</v>
      </c>
      <c r="Y62">
        <f t="shared" si="8"/>
        <v>0.44293207772802379</v>
      </c>
      <c r="Z62">
        <f t="shared" si="9"/>
        <v>1.1436359959890978</v>
      </c>
      <c r="AA62">
        <f t="shared" si="10"/>
        <v>1.0294977404790766</v>
      </c>
    </row>
    <row r="63" spans="1:27" x14ac:dyDescent="0.35">
      <c r="A63" s="2">
        <v>62</v>
      </c>
      <c r="B63" s="2">
        <f t="shared" si="0"/>
        <v>28</v>
      </c>
      <c r="C63" s="2">
        <v>869.40397650167688</v>
      </c>
      <c r="D63" s="2">
        <v>512.06673084299848</v>
      </c>
      <c r="E63" s="2">
        <v>830.60125217148595</v>
      </c>
      <c r="F63" s="2">
        <v>483.82949939919064</v>
      </c>
      <c r="G63" s="2">
        <v>116.2621359223301</v>
      </c>
      <c r="H63" s="2">
        <v>99.728971962616825</v>
      </c>
      <c r="I63" s="2">
        <v>192.58823529411765</v>
      </c>
      <c r="J63" s="2">
        <v>207.73076923076923</v>
      </c>
      <c r="K63">
        <v>91.152000000000001</v>
      </c>
      <c r="L63" s="2">
        <v>42.21954233637117</v>
      </c>
      <c r="M63" s="2">
        <f t="shared" si="15"/>
        <v>54.452656752278372</v>
      </c>
      <c r="O63" s="2">
        <f t="shared" si="17"/>
        <v>53.603451591300768</v>
      </c>
      <c r="P63">
        <f t="shared" si="3"/>
        <v>62.658684331029335</v>
      </c>
      <c r="Q63">
        <f t="shared" si="4"/>
        <v>46.125520371316057</v>
      </c>
      <c r="R63">
        <f t="shared" si="5"/>
        <v>138.98478370281688</v>
      </c>
      <c r="S63">
        <f t="shared" si="6"/>
        <v>154.12731763946846</v>
      </c>
      <c r="T63" s="1">
        <f t="shared" si="11"/>
        <v>32085.427644313604</v>
      </c>
      <c r="U63" s="1">
        <f t="shared" si="12"/>
        <v>22316.887430781018</v>
      </c>
      <c r="V63" s="1">
        <f t="shared" si="13"/>
        <v>71169.483827622695</v>
      </c>
      <c r="W63" s="1">
        <f t="shared" si="14"/>
        <v>74571.342937244073</v>
      </c>
      <c r="X63">
        <f t="shared" si="7"/>
        <v>0.43763183699623942</v>
      </c>
      <c r="Y63">
        <f t="shared" si="8"/>
        <v>0.31423253328666956</v>
      </c>
      <c r="Z63">
        <f t="shared" si="9"/>
        <v>0.97072204524836936</v>
      </c>
      <c r="AA63">
        <f t="shared" si="10"/>
        <v>1.0500004570278521</v>
      </c>
    </row>
    <row r="64" spans="1:27" x14ac:dyDescent="0.35">
      <c r="A64" s="2">
        <v>63</v>
      </c>
      <c r="B64" s="2">
        <f t="shared" si="0"/>
        <v>28.5</v>
      </c>
      <c r="C64" s="2">
        <v>868.90004501686929</v>
      </c>
      <c r="D64" s="2">
        <v>509.60844491942305</v>
      </c>
      <c r="E64" s="2">
        <v>836.57207673390417</v>
      </c>
      <c r="F64" s="2">
        <v>484.3646903145023</v>
      </c>
      <c r="G64" s="2">
        <v>132.79797979797979</v>
      </c>
      <c r="H64" s="2">
        <v>106.01869158878505</v>
      </c>
      <c r="I64" s="2">
        <v>242.8</v>
      </c>
      <c r="J64" s="2">
        <v>190.22641509433961</v>
      </c>
      <c r="K64">
        <v>94.673000000000002</v>
      </c>
      <c r="L64" s="2">
        <v>38.835110570164915</v>
      </c>
      <c r="M64" s="2">
        <f t="shared" si="15"/>
        <v>52.794582927623686</v>
      </c>
      <c r="O64" s="2">
        <f t="shared" si="17"/>
        <v>53.603451591300768</v>
      </c>
      <c r="P64">
        <f t="shared" si="3"/>
        <v>79.194528206679024</v>
      </c>
      <c r="Q64">
        <f t="shared" si="4"/>
        <v>52.415239997484278</v>
      </c>
      <c r="R64">
        <f t="shared" si="5"/>
        <v>189.19654840869924</v>
      </c>
      <c r="S64">
        <f t="shared" si="6"/>
        <v>136.62296350303885</v>
      </c>
      <c r="T64" s="1">
        <f t="shared" si="11"/>
        <v>40358.200365533085</v>
      </c>
      <c r="U64" s="1">
        <f t="shared" si="12"/>
        <v>25388.091489141785</v>
      </c>
      <c r="V64" s="1">
        <f t="shared" si="13"/>
        <v>96416.158818679571</v>
      </c>
      <c r="W64" s="1">
        <f t="shared" si="14"/>
        <v>66175.339406998959</v>
      </c>
      <c r="X64">
        <f t="shared" si="7"/>
        <v>0.55046900292634027</v>
      </c>
      <c r="Y64">
        <f t="shared" si="8"/>
        <v>0.35747656695813523</v>
      </c>
      <c r="Z64">
        <f t="shared" si="9"/>
        <v>1.3150761513199889</v>
      </c>
      <c r="AA64">
        <f t="shared" si="10"/>
        <v>0.93178067987587265</v>
      </c>
    </row>
    <row r="65" spans="1:27" x14ac:dyDescent="0.35">
      <c r="A65" s="2">
        <v>64</v>
      </c>
      <c r="B65" s="2">
        <f t="shared" si="0"/>
        <v>29</v>
      </c>
      <c r="C65" s="2">
        <v>872.39702410841346</v>
      </c>
      <c r="D65" s="2">
        <v>510.22272349483416</v>
      </c>
      <c r="E65" s="2">
        <v>835.51840181112448</v>
      </c>
      <c r="F65" s="2">
        <v>484.72914348554451</v>
      </c>
      <c r="G65" s="2">
        <v>132.09090909090909</v>
      </c>
      <c r="H65" s="2">
        <v>135.88679245283018</v>
      </c>
      <c r="I65" s="2">
        <v>194.91071428571428</v>
      </c>
      <c r="J65" s="2">
        <v>215.32786885245901</v>
      </c>
      <c r="K65">
        <v>85.554000000000002</v>
      </c>
      <c r="L65" s="2">
        <v>43.330942917547567</v>
      </c>
      <c r="M65" s="2">
        <f t="shared" si="15"/>
        <v>53.886707188160678</v>
      </c>
      <c r="O65" s="2">
        <f t="shared" si="17"/>
        <v>53.603451591300768</v>
      </c>
      <c r="P65">
        <f t="shared" si="3"/>
        <v>78.487457499608325</v>
      </c>
      <c r="Q65">
        <f t="shared" si="4"/>
        <v>82.28334086152941</v>
      </c>
      <c r="R65">
        <f t="shared" si="5"/>
        <v>141.30726269441351</v>
      </c>
      <c r="S65">
        <f t="shared" si="6"/>
        <v>161.72441726115824</v>
      </c>
      <c r="T65" s="1">
        <f t="shared" si="11"/>
        <v>40046.084325635209</v>
      </c>
      <c r="U65" s="1">
        <f t="shared" si="12"/>
        <v>39885.133338938256</v>
      </c>
      <c r="V65" s="1">
        <f t="shared" si="13"/>
        <v>72098.176421543641</v>
      </c>
      <c r="W65" s="1">
        <f t="shared" si="14"/>
        <v>78392.538259700043</v>
      </c>
      <c r="X65">
        <f t="shared" si="7"/>
        <v>0.5462118704545309</v>
      </c>
      <c r="Y65">
        <f t="shared" si="8"/>
        <v>0.56160190476582728</v>
      </c>
      <c r="Z65">
        <f t="shared" si="9"/>
        <v>0.98338902448853716</v>
      </c>
      <c r="AA65">
        <f t="shared" si="10"/>
        <v>1.1038047292447009</v>
      </c>
    </row>
    <row r="66" spans="1:27" x14ac:dyDescent="0.35">
      <c r="A66" s="2">
        <v>65</v>
      </c>
      <c r="B66" s="2">
        <f t="shared" si="0"/>
        <v>29.5</v>
      </c>
      <c r="C66" s="2">
        <v>877.9402704412978</v>
      </c>
      <c r="D66" s="2">
        <v>510.85466545774568</v>
      </c>
      <c r="E66" s="2">
        <v>843.26062189589697</v>
      </c>
      <c r="F66" s="2">
        <v>486.81466843547088</v>
      </c>
      <c r="G66" s="2">
        <v>119.74747474747475</v>
      </c>
      <c r="H66" s="2">
        <v>109.8921568627451</v>
      </c>
      <c r="I66" s="2">
        <v>162.54237288135593</v>
      </c>
      <c r="J66" s="2">
        <v>177.86274509803923</v>
      </c>
      <c r="K66">
        <v>92.378</v>
      </c>
      <c r="L66" s="2">
        <v>49.08813400013031</v>
      </c>
      <c r="M66" s="2">
        <f t="shared" si="15"/>
        <v>59.910600500097729</v>
      </c>
      <c r="O66" s="2">
        <f t="shared" si="17"/>
        <v>53.603451591300768</v>
      </c>
      <c r="P66">
        <f t="shared" si="3"/>
        <v>66.144023156173986</v>
      </c>
      <c r="Q66">
        <f t="shared" si="4"/>
        <v>56.288705271444329</v>
      </c>
      <c r="R66">
        <f t="shared" si="5"/>
        <v>108.93892129005516</v>
      </c>
      <c r="S66">
        <f t="shared" si="6"/>
        <v>124.25929350673846</v>
      </c>
      <c r="T66" s="1">
        <f t="shared" si="11"/>
        <v>33789.982821476646</v>
      </c>
      <c r="U66" s="1">
        <f t="shared" si="12"/>
        <v>27402.167393380114</v>
      </c>
      <c r="V66" s="1">
        <f t="shared" si="13"/>
        <v>55651.956190958816</v>
      </c>
      <c r="W66" s="1">
        <f t="shared" si="14"/>
        <v>60491.246768508739</v>
      </c>
      <c r="X66">
        <f t="shared" si="7"/>
        <v>0.46088125793937956</v>
      </c>
      <c r="Y66">
        <f t="shared" si="8"/>
        <v>0.38583572661171334</v>
      </c>
      <c r="Z66">
        <f t="shared" si="9"/>
        <v>0.75906944704849255</v>
      </c>
      <c r="AA66">
        <f t="shared" si="10"/>
        <v>0.85174591540574596</v>
      </c>
    </row>
    <row r="67" spans="1:27" x14ac:dyDescent="0.35">
      <c r="A67" s="2">
        <v>66</v>
      </c>
      <c r="B67" s="2">
        <f t="shared" si="0"/>
        <v>30</v>
      </c>
      <c r="C67" s="2">
        <v>890.84397058258526</v>
      </c>
      <c r="D67" s="2">
        <v>512.09484219544993</v>
      </c>
      <c r="E67" s="2">
        <v>843.8867185891429</v>
      </c>
      <c r="F67" s="2">
        <v>486.65941980843189</v>
      </c>
      <c r="G67" s="2">
        <v>132.18181818181819</v>
      </c>
      <c r="H67" s="2">
        <v>130.59803921568627</v>
      </c>
      <c r="I67" s="2">
        <v>195.39655172413794</v>
      </c>
      <c r="J67" s="2">
        <v>163.91228070175438</v>
      </c>
      <c r="K67">
        <v>96.816999999999993</v>
      </c>
      <c r="L67" s="2">
        <v>47.973624418738709</v>
      </c>
      <c r="M67" s="2">
        <f t="shared" si="15"/>
        <v>60.18446831405403</v>
      </c>
      <c r="O67" s="2">
        <f t="shared" si="17"/>
        <v>53.603451591300768</v>
      </c>
      <c r="P67">
        <f t="shared" si="3"/>
        <v>78.578366590517419</v>
      </c>
      <c r="Q67">
        <f t="shared" si="4"/>
        <v>76.994587624385503</v>
      </c>
      <c r="R67">
        <f t="shared" si="5"/>
        <v>141.79310013283717</v>
      </c>
      <c r="S67">
        <f t="shared" si="6"/>
        <v>110.30882911045362</v>
      </c>
      <c r="T67" s="1">
        <f t="shared" si="11"/>
        <v>40239.576239147231</v>
      </c>
      <c r="U67" s="1">
        <f t="shared" si="12"/>
        <v>37470.141341672919</v>
      </c>
      <c r="V67" s="1">
        <f t="shared" si="13"/>
        <v>72611.515236928884</v>
      </c>
      <c r="W67" s="1">
        <f t="shared" si="14"/>
        <v>53682.830774640817</v>
      </c>
      <c r="X67">
        <f t="shared" si="7"/>
        <v>0.54885101936951164</v>
      </c>
      <c r="Y67">
        <f t="shared" si="8"/>
        <v>0.52759765325353813</v>
      </c>
      <c r="Z67">
        <f t="shared" si="9"/>
        <v>0.99039075160493828</v>
      </c>
      <c r="AA67">
        <f t="shared" si="10"/>
        <v>0.75588013609138915</v>
      </c>
    </row>
    <row r="68" spans="1:27" x14ac:dyDescent="0.35">
      <c r="A68" s="2">
        <v>67</v>
      </c>
      <c r="B68" s="2">
        <f t="shared" ref="B68:B131" si="18">B67+0.5</f>
        <v>30.5</v>
      </c>
      <c r="C68" s="2">
        <v>891.66858573954323</v>
      </c>
      <c r="D68" s="2">
        <v>515.61564654711151</v>
      </c>
      <c r="E68" s="2">
        <v>856.5919002667182</v>
      </c>
      <c r="F68" s="2">
        <v>489.79394773445074</v>
      </c>
      <c r="G68" s="2">
        <v>146.50505050505049</v>
      </c>
      <c r="H68" s="2">
        <v>110.86538461538461</v>
      </c>
      <c r="I68" s="2">
        <v>206.7741935483871</v>
      </c>
      <c r="J68" s="2">
        <v>182.34545454545454</v>
      </c>
      <c r="K68">
        <v>92.861999999999995</v>
      </c>
      <c r="L68" s="2">
        <v>46.505633488757645</v>
      </c>
      <c r="M68" s="2">
        <f t="shared" si="15"/>
        <v>58.094725116568235</v>
      </c>
      <c r="O68" s="2">
        <f t="shared" si="17"/>
        <v>53.603451591300768</v>
      </c>
      <c r="P68">
        <f t="shared" si="3"/>
        <v>92.901598913749723</v>
      </c>
      <c r="Q68">
        <f t="shared" si="4"/>
        <v>57.261933024083845</v>
      </c>
      <c r="R68">
        <f t="shared" si="5"/>
        <v>153.17074195708634</v>
      </c>
      <c r="S68">
        <f t="shared" si="6"/>
        <v>128.74200295415378</v>
      </c>
      <c r="T68" s="1">
        <f t="shared" si="11"/>
        <v>47901.517989173495</v>
      </c>
      <c r="U68" s="1">
        <f t="shared" si="12"/>
        <v>28046.548230771743</v>
      </c>
      <c r="V68" s="1">
        <f t="shared" si="13"/>
        <v>78977.23114630385</v>
      </c>
      <c r="W68" s="1">
        <f t="shared" si="14"/>
        <v>63057.0538661553</v>
      </c>
      <c r="X68">
        <f t="shared" si="7"/>
        <v>0.65335670588219974</v>
      </c>
      <c r="Y68">
        <f t="shared" si="8"/>
        <v>0.39490891943768403</v>
      </c>
      <c r="Z68">
        <f t="shared" si="9"/>
        <v>1.0772164588418396</v>
      </c>
      <c r="AA68">
        <f t="shared" si="10"/>
        <v>0.88787371623456335</v>
      </c>
    </row>
    <row r="69" spans="1:27" x14ac:dyDescent="0.35">
      <c r="A69" s="2">
        <v>68</v>
      </c>
      <c r="B69" s="2">
        <f t="shared" si="18"/>
        <v>31</v>
      </c>
      <c r="C69" s="2">
        <v>911.99382229345281</v>
      </c>
      <c r="D69" s="2">
        <v>522.83406175139623</v>
      </c>
      <c r="E69" s="2">
        <v>867.81582879198004</v>
      </c>
      <c r="F69" s="2">
        <v>495.76478575107467</v>
      </c>
      <c r="G69" s="2">
        <v>152.82828282828282</v>
      </c>
      <c r="H69" s="2">
        <v>115.16831683168317</v>
      </c>
      <c r="I69" s="2">
        <v>243.28813559322035</v>
      </c>
      <c r="J69" s="2">
        <v>171.69642857142858</v>
      </c>
      <c r="K69">
        <v>88.962000000000003</v>
      </c>
      <c r="L69" s="2">
        <v>46.310705978771459</v>
      </c>
      <c r="M69" s="2">
        <f t="shared" ref="M69:M100" si="19">(K69+L69*3)/4</f>
        <v>56.973529484078597</v>
      </c>
      <c r="O69" s="2">
        <f t="shared" si="17"/>
        <v>53.603451591300768</v>
      </c>
      <c r="P69">
        <f t="shared" si="3"/>
        <v>99.224831236982055</v>
      </c>
      <c r="Q69">
        <f t="shared" si="4"/>
        <v>61.564865240382403</v>
      </c>
      <c r="R69">
        <f t="shared" si="5"/>
        <v>189.68468400191958</v>
      </c>
      <c r="S69">
        <f t="shared" si="6"/>
        <v>118.09297698012782</v>
      </c>
      <c r="T69" s="1">
        <f t="shared" si="11"/>
        <v>51878.121542228146</v>
      </c>
      <c r="U69" s="1">
        <f t="shared" si="12"/>
        <v>30521.692225691968</v>
      </c>
      <c r="V69" s="1">
        <f t="shared" si="13"/>
        <v>99173.613788753704</v>
      </c>
      <c r="W69" s="1">
        <f t="shared" si="14"/>
        <v>58546.339431259657</v>
      </c>
      <c r="X69">
        <f t="shared" si="7"/>
        <v>0.70759591806354361</v>
      </c>
      <c r="Y69">
        <f t="shared" si="8"/>
        <v>0.42976014007431784</v>
      </c>
      <c r="Z69">
        <f t="shared" si="9"/>
        <v>1.3526866858394444</v>
      </c>
      <c r="AA69">
        <f t="shared" si="10"/>
        <v>0.82436068251934147</v>
      </c>
    </row>
    <row r="70" spans="1:27" x14ac:dyDescent="0.35">
      <c r="A70" s="2">
        <v>69</v>
      </c>
      <c r="B70" s="2">
        <f t="shared" si="18"/>
        <v>31.5</v>
      </c>
      <c r="C70" s="2">
        <v>912.19234075716497</v>
      </c>
      <c r="D70" s="2">
        <v>521.30038908130746</v>
      </c>
      <c r="E70" s="2">
        <v>867.5714983751036</v>
      </c>
      <c r="F70" s="2">
        <v>490.44409973446949</v>
      </c>
      <c r="G70" s="2">
        <v>105.56603773584905</v>
      </c>
      <c r="H70" s="2">
        <v>119.62135922330097</v>
      </c>
      <c r="I70" s="2">
        <v>198.26027397260273</v>
      </c>
      <c r="J70" s="2">
        <v>175.05172413793105</v>
      </c>
      <c r="K70">
        <v>93.76</v>
      </c>
      <c r="L70" s="2">
        <v>37.836958926079433</v>
      </c>
      <c r="M70" s="2">
        <f t="shared" si="19"/>
        <v>51.817719194559572</v>
      </c>
      <c r="O70" s="2">
        <f t="shared" si="17"/>
        <v>53.603451591300768</v>
      </c>
      <c r="P70">
        <f t="shared" si="3"/>
        <v>51.962586144548283</v>
      </c>
      <c r="Q70">
        <f t="shared" si="4"/>
        <v>66.017907632000203</v>
      </c>
      <c r="R70">
        <f t="shared" si="5"/>
        <v>144.65682238130196</v>
      </c>
      <c r="S70">
        <f t="shared" si="6"/>
        <v>121.44827254663028</v>
      </c>
      <c r="T70" s="1">
        <f t="shared" si="11"/>
        <v>27088.116374823974</v>
      </c>
      <c r="U70" s="1">
        <f t="shared" si="12"/>
        <v>32378.093274929703</v>
      </c>
      <c r="V70" s="1">
        <f t="shared" si="13"/>
        <v>75409.657790638303</v>
      </c>
      <c r="W70" s="1">
        <f t="shared" si="14"/>
        <v>59563.588693438571</v>
      </c>
      <c r="X70">
        <f t="shared" si="7"/>
        <v>0.36947059772111485</v>
      </c>
      <c r="Y70">
        <f t="shared" si="8"/>
        <v>0.45589916175945749</v>
      </c>
      <c r="Z70">
        <f t="shared" si="9"/>
        <v>1.028556247777598</v>
      </c>
      <c r="AA70">
        <f t="shared" si="10"/>
        <v>0.83868404251431949</v>
      </c>
    </row>
    <row r="71" spans="1:27" x14ac:dyDescent="0.35">
      <c r="A71" s="2">
        <v>70</v>
      </c>
      <c r="B71" s="2">
        <f t="shared" si="18"/>
        <v>32</v>
      </c>
      <c r="C71" s="2">
        <v>900.20487967916415</v>
      </c>
      <c r="D71" s="2">
        <v>515.77533100890764</v>
      </c>
      <c r="E71" s="2">
        <v>864.37993230465497</v>
      </c>
      <c r="F71" s="2">
        <v>490.06314324490182</v>
      </c>
      <c r="G71" s="2">
        <v>100.22522522522523</v>
      </c>
      <c r="H71" s="2">
        <v>136.56481481481481</v>
      </c>
      <c r="I71" s="2">
        <v>203.91666666666666</v>
      </c>
      <c r="J71" s="2">
        <v>177.60344827586206</v>
      </c>
      <c r="K71">
        <v>84.742999999999995</v>
      </c>
      <c r="L71" s="2">
        <v>44.31039305314345</v>
      </c>
      <c r="M71" s="2">
        <f t="shared" si="19"/>
        <v>54.418544789857584</v>
      </c>
      <c r="O71" s="2">
        <f t="shared" si="17"/>
        <v>53.603451591300768</v>
      </c>
      <c r="P71">
        <f t="shared" si="3"/>
        <v>46.621773633924462</v>
      </c>
      <c r="Q71">
        <f t="shared" si="4"/>
        <v>82.961363223514041</v>
      </c>
      <c r="R71">
        <f t="shared" si="5"/>
        <v>150.31321507536589</v>
      </c>
      <c r="S71">
        <f t="shared" si="6"/>
        <v>123.9999966845613</v>
      </c>
      <c r="T71" s="1">
        <f t="shared" si="11"/>
        <v>24046.360728259751</v>
      </c>
      <c r="U71" s="1">
        <f t="shared" si="12"/>
        <v>40656.306429197291</v>
      </c>
      <c r="V71" s="1">
        <f t="shared" si="13"/>
        <v>77527.848260509971</v>
      </c>
      <c r="W71" s="1">
        <f t="shared" si="14"/>
        <v>60767.828137593511</v>
      </c>
      <c r="X71">
        <f t="shared" si="7"/>
        <v>0.32798232067346567</v>
      </c>
      <c r="Y71">
        <f t="shared" si="8"/>
        <v>0.57246039363468137</v>
      </c>
      <c r="Z71">
        <f t="shared" si="9"/>
        <v>1.0574474814153132</v>
      </c>
      <c r="AA71">
        <f t="shared" si="10"/>
        <v>0.85564031441353627</v>
      </c>
    </row>
    <row r="72" spans="1:27" x14ac:dyDescent="0.35">
      <c r="A72" s="2">
        <v>71</v>
      </c>
      <c r="B72" s="2">
        <f t="shared" si="18"/>
        <v>32.5</v>
      </c>
      <c r="C72" s="2">
        <v>921.61433245796297</v>
      </c>
      <c r="D72" s="2">
        <v>525.46259630643112</v>
      </c>
      <c r="E72" s="2">
        <v>874.61126851135623</v>
      </c>
      <c r="F72" s="2">
        <v>489.15778871211484</v>
      </c>
      <c r="G72" s="2">
        <v>109.72222222222223</v>
      </c>
      <c r="H72" s="2">
        <v>116.07</v>
      </c>
      <c r="I72" s="2">
        <v>224.08974358974359</v>
      </c>
      <c r="J72" s="2">
        <v>196.77777777777777</v>
      </c>
      <c r="O72" s="2">
        <f t="shared" si="17"/>
        <v>53.603451591300768</v>
      </c>
      <c r="P72">
        <f t="shared" si="3"/>
        <v>56.11877063092146</v>
      </c>
      <c r="Q72">
        <f t="shared" si="4"/>
        <v>62.466548408699225</v>
      </c>
      <c r="R72">
        <f t="shared" si="5"/>
        <v>170.48629199844282</v>
      </c>
      <c r="S72">
        <f t="shared" si="6"/>
        <v>143.174326186477</v>
      </c>
      <c r="T72" s="1">
        <f t="shared" si="11"/>
        <v>29488.314917249085</v>
      </c>
      <c r="U72" s="1">
        <f t="shared" si="12"/>
        <v>30555.99868807759</v>
      </c>
      <c r="V72" s="1">
        <f t="shared" si="13"/>
        <v>89584.169628158095</v>
      </c>
      <c r="W72" s="1">
        <f t="shared" si="14"/>
        <v>70034.836797724129</v>
      </c>
      <c r="X72">
        <f t="shared" si="7"/>
        <v>0.40220830372651872</v>
      </c>
      <c r="Y72">
        <f t="shared" si="8"/>
        <v>0.43024319160276125</v>
      </c>
      <c r="Z72">
        <f t="shared" si="9"/>
        <v>1.2218906712032465</v>
      </c>
      <c r="AA72">
        <f t="shared" si="10"/>
        <v>0.98612426367815997</v>
      </c>
    </row>
    <row r="73" spans="1:27" x14ac:dyDescent="0.35">
      <c r="A73" s="2">
        <v>72</v>
      </c>
      <c r="B73" s="2">
        <f t="shared" si="18"/>
        <v>33</v>
      </c>
      <c r="C73" s="2">
        <v>933.03677944693698</v>
      </c>
      <c r="D73" s="2">
        <v>527.83062424656748</v>
      </c>
      <c r="E73" s="2">
        <v>890.38585105094194</v>
      </c>
      <c r="F73" s="2">
        <v>494.66985956873646</v>
      </c>
      <c r="G73" s="2">
        <v>103</v>
      </c>
      <c r="H73" s="2">
        <v>153.03738317757009</v>
      </c>
      <c r="I73" s="2">
        <v>170.55128205128204</v>
      </c>
      <c r="J73" s="2">
        <v>202.671875</v>
      </c>
      <c r="O73" s="2">
        <f t="shared" si="17"/>
        <v>53.603451591300768</v>
      </c>
      <c r="P73">
        <f t="shared" si="3"/>
        <v>49.396548408699232</v>
      </c>
      <c r="Q73">
        <f t="shared" si="4"/>
        <v>99.433931586269324</v>
      </c>
      <c r="R73">
        <f t="shared" si="5"/>
        <v>116.94783045998128</v>
      </c>
      <c r="S73">
        <f t="shared" si="6"/>
        <v>149.06842340869923</v>
      </c>
      <c r="T73" s="1">
        <f t="shared" si="11"/>
        <v>26073.010982189506</v>
      </c>
      <c r="U73" s="1">
        <f t="shared" si="12"/>
        <v>49186.968974147196</v>
      </c>
      <c r="V73" s="1">
        <f t="shared" si="13"/>
        <v>61728.646355973659</v>
      </c>
      <c r="W73" s="1">
        <f t="shared" si="14"/>
        <v>73739.656073714199</v>
      </c>
      <c r="X73">
        <f t="shared" si="7"/>
        <v>0.35562498398493192</v>
      </c>
      <c r="Y73">
        <f t="shared" si="8"/>
        <v>0.69257623462853013</v>
      </c>
      <c r="Z73">
        <f t="shared" si="9"/>
        <v>0.84195296380422879</v>
      </c>
      <c r="AA73">
        <f t="shared" si="10"/>
        <v>1.0382899050595802</v>
      </c>
    </row>
    <row r="74" spans="1:27" x14ac:dyDescent="0.35">
      <c r="A74" s="2">
        <v>73</v>
      </c>
      <c r="B74" s="2">
        <f t="shared" si="18"/>
        <v>33.5</v>
      </c>
      <c r="C74" s="2">
        <v>922.83598454234527</v>
      </c>
      <c r="D74" s="2">
        <v>524.85160869243975</v>
      </c>
      <c r="E74" s="2">
        <v>886.81251870412382</v>
      </c>
      <c r="F74" s="2">
        <v>491.23454679453397</v>
      </c>
      <c r="G74" s="2">
        <v>117.24</v>
      </c>
      <c r="H74" s="2">
        <v>132.45192307692307</v>
      </c>
      <c r="I74" s="2">
        <v>200.72602739726028</v>
      </c>
      <c r="J74" s="2">
        <v>189.24193548387098</v>
      </c>
      <c r="O74" s="2">
        <f t="shared" si="17"/>
        <v>53.603451591300768</v>
      </c>
      <c r="P74">
        <f t="shared" si="3"/>
        <v>63.636548408699227</v>
      </c>
      <c r="Q74">
        <f t="shared" si="4"/>
        <v>78.848471485622298</v>
      </c>
      <c r="R74">
        <f t="shared" si="5"/>
        <v>147.12257580595951</v>
      </c>
      <c r="S74">
        <f t="shared" si="6"/>
        <v>135.63848389257021</v>
      </c>
      <c r="T74" s="1">
        <f t="shared" si="11"/>
        <v>33399.744803940106</v>
      </c>
      <c r="U74" s="1">
        <f t="shared" si="12"/>
        <v>38733.093155681403</v>
      </c>
      <c r="V74" s="1">
        <f t="shared" si="13"/>
        <v>77217.52058673327</v>
      </c>
      <c r="W74" s="1">
        <f t="shared" si="14"/>
        <v>66630.309162864418</v>
      </c>
      <c r="X74">
        <f t="shared" si="7"/>
        <v>0.45555857430949331</v>
      </c>
      <c r="Y74">
        <f t="shared" si="8"/>
        <v>0.54538062362365813</v>
      </c>
      <c r="Z74">
        <f t="shared" si="9"/>
        <v>1.0532147415107309</v>
      </c>
      <c r="AA74">
        <f t="shared" si="10"/>
        <v>0.93818687336489981</v>
      </c>
    </row>
    <row r="75" spans="1:27" x14ac:dyDescent="0.35">
      <c r="A75" s="2">
        <v>74</v>
      </c>
      <c r="B75" s="2">
        <f t="shared" si="18"/>
        <v>34</v>
      </c>
      <c r="C75" s="2">
        <v>935.55643687097529</v>
      </c>
      <c r="D75" s="2">
        <v>526.44858779895537</v>
      </c>
      <c r="E75" s="2">
        <v>885.97263289611112</v>
      </c>
      <c r="F75" s="2">
        <v>489.66410418871862</v>
      </c>
      <c r="G75" s="2">
        <v>104.22</v>
      </c>
      <c r="H75" s="2">
        <v>147.57843137254903</v>
      </c>
      <c r="I75" s="2">
        <v>191.17283950617283</v>
      </c>
      <c r="J75" s="2">
        <v>167.50684931506851</v>
      </c>
      <c r="O75" s="2">
        <f t="shared" si="17"/>
        <v>53.603451591300768</v>
      </c>
      <c r="P75">
        <f t="shared" si="3"/>
        <v>50.616548408699231</v>
      </c>
      <c r="Q75">
        <f t="shared" si="4"/>
        <v>93.974979781248265</v>
      </c>
      <c r="R75">
        <f t="shared" si="5"/>
        <v>137.56938791487207</v>
      </c>
      <c r="S75">
        <f t="shared" si="6"/>
        <v>113.90339772376774</v>
      </c>
      <c r="T75" s="1">
        <f t="shared" si="11"/>
        <v>26647.010429017173</v>
      </c>
      <c r="U75" s="1">
        <f t="shared" si="12"/>
        <v>46016.174290737879</v>
      </c>
      <c r="V75" s="1">
        <f t="shared" si="13"/>
        <v>72423.209992151082</v>
      </c>
      <c r="W75" s="1">
        <f t="shared" si="14"/>
        <v>55774.405210460063</v>
      </c>
      <c r="X75">
        <f t="shared" si="7"/>
        <v>0.36345409678762625</v>
      </c>
      <c r="Y75">
        <f t="shared" si="8"/>
        <v>0.64792991694690971</v>
      </c>
      <c r="Z75">
        <f t="shared" si="9"/>
        <v>0.98782234668599245</v>
      </c>
      <c r="AA75">
        <f t="shared" si="10"/>
        <v>0.7853305124292026</v>
      </c>
    </row>
    <row r="76" spans="1:27" x14ac:dyDescent="0.35">
      <c r="A76" s="2">
        <v>75</v>
      </c>
      <c r="B76" s="2">
        <f t="shared" si="18"/>
        <v>34.5</v>
      </c>
      <c r="C76" s="2">
        <v>931.15848936719919</v>
      </c>
      <c r="D76" s="2">
        <v>531.00761343177408</v>
      </c>
      <c r="E76" s="2">
        <v>887.88146427795834</v>
      </c>
      <c r="F76" s="2">
        <v>490.7076308686066</v>
      </c>
      <c r="G76" s="2">
        <v>130.61616161616161</v>
      </c>
      <c r="H76" s="2">
        <v>169.94174757281553</v>
      </c>
      <c r="I76" s="2">
        <v>181.63855421686748</v>
      </c>
      <c r="J76" s="2">
        <v>227.8235294117647</v>
      </c>
      <c r="O76" s="2">
        <f t="shared" si="17"/>
        <v>53.603451591300768</v>
      </c>
      <c r="P76">
        <f t="shared" si="3"/>
        <v>77.012710024860837</v>
      </c>
      <c r="Q76">
        <f t="shared" si="4"/>
        <v>116.33829598151476</v>
      </c>
      <c r="R76">
        <f t="shared" si="5"/>
        <v>128.03510262556671</v>
      </c>
      <c r="S76">
        <f t="shared" si="6"/>
        <v>174.22007782046393</v>
      </c>
      <c r="T76" s="1">
        <f t="shared" si="11"/>
        <v>40894.335354214614</v>
      </c>
      <c r="U76" s="1">
        <f t="shared" si="12"/>
        <v>57088.089600379841</v>
      </c>
      <c r="V76" s="1">
        <f t="shared" si="13"/>
        <v>67987.614280694455</v>
      </c>
      <c r="W76" s="1">
        <f t="shared" si="14"/>
        <v>85491.121637024131</v>
      </c>
      <c r="X76">
        <f t="shared" si="7"/>
        <v>0.55778166032881182</v>
      </c>
      <c r="Y76">
        <f t="shared" si="8"/>
        <v>0.80382782192471391</v>
      </c>
      <c r="Z76">
        <f t="shared" si="9"/>
        <v>0.92732267309908201</v>
      </c>
      <c r="AA76">
        <f t="shared" si="10"/>
        <v>1.2037562051985824</v>
      </c>
    </row>
    <row r="77" spans="1:27" x14ac:dyDescent="0.35">
      <c r="A77" s="2">
        <v>76</v>
      </c>
      <c r="B77" s="2">
        <f t="shared" si="18"/>
        <v>35</v>
      </c>
      <c r="C77" s="2">
        <v>935.3884597093728</v>
      </c>
      <c r="D77" s="2">
        <v>532.7687435174754</v>
      </c>
      <c r="E77" s="2">
        <v>890.26368584250372</v>
      </c>
      <c r="F77" s="2">
        <v>488.97414256992448</v>
      </c>
      <c r="G77" s="2">
        <v>144.03030303030303</v>
      </c>
      <c r="H77" s="2">
        <v>157.04761904761904</v>
      </c>
      <c r="I77" s="2">
        <v>170.64556962025316</v>
      </c>
      <c r="J77" s="2">
        <v>200.54430379746836</v>
      </c>
      <c r="O77" s="2">
        <f t="shared" si="17"/>
        <v>53.603451591300768</v>
      </c>
      <c r="P77">
        <f t="shared" si="3"/>
        <v>90.426851439002263</v>
      </c>
      <c r="Q77">
        <f t="shared" si="4"/>
        <v>103.44416745631827</v>
      </c>
      <c r="R77">
        <f t="shared" si="5"/>
        <v>117.04211802895239</v>
      </c>
      <c r="S77">
        <f t="shared" si="6"/>
        <v>146.94085220616759</v>
      </c>
      <c r="T77" s="1">
        <f t="shared" si="11"/>
        <v>48176.600021398648</v>
      </c>
      <c r="U77" s="1">
        <f t="shared" si="12"/>
        <v>50581.523085812914</v>
      </c>
      <c r="V77" s="1">
        <f t="shared" si="13"/>
        <v>62356.382160909016</v>
      </c>
      <c r="W77" s="1">
        <f t="shared" si="14"/>
        <v>71850.27721600479</v>
      </c>
      <c r="X77">
        <f t="shared" si="7"/>
        <v>0.65710870995152026</v>
      </c>
      <c r="Y77">
        <f t="shared" si="8"/>
        <v>0.71221222879094381</v>
      </c>
      <c r="Z77">
        <f t="shared" si="9"/>
        <v>0.85051501809590224</v>
      </c>
      <c r="AA77">
        <f t="shared" si="10"/>
        <v>1.0116865399336072</v>
      </c>
    </row>
    <row r="78" spans="1:27" x14ac:dyDescent="0.35">
      <c r="A78" s="2">
        <v>77</v>
      </c>
      <c r="B78" s="2">
        <f t="shared" si="18"/>
        <v>35.5</v>
      </c>
      <c r="C78" s="2">
        <v>943.5887993257885</v>
      </c>
      <c r="D78" s="2">
        <v>532.85721283503551</v>
      </c>
      <c r="E78" s="2">
        <v>902.26641757155926</v>
      </c>
      <c r="F78" s="2">
        <v>493.89215426098968</v>
      </c>
      <c r="G78" s="2">
        <v>123.72727272727273</v>
      </c>
      <c r="H78" s="2">
        <v>152.40594059405942</v>
      </c>
      <c r="I78" s="2">
        <v>193.01249999999999</v>
      </c>
      <c r="J78" s="2">
        <v>204.44</v>
      </c>
      <c r="O78" s="2">
        <f t="shared" si="17"/>
        <v>53.603451591300768</v>
      </c>
      <c r="P78">
        <f t="shared" ref="P78:P141" si="20">G78-$O78</f>
        <v>70.123821135971966</v>
      </c>
      <c r="Q78">
        <f t="shared" ref="Q78:Q141" si="21">H78-$O78</f>
        <v>98.802489002758648</v>
      </c>
      <c r="R78">
        <f t="shared" ref="R78:R141" si="22">I78-$O78</f>
        <v>139.40904840869922</v>
      </c>
      <c r="S78">
        <f t="shared" ref="S78:S141" si="23">J78-$O78</f>
        <v>150.83654840869923</v>
      </c>
      <c r="T78" s="1">
        <f t="shared" si="11"/>
        <v>37365.983883856577</v>
      </c>
      <c r="U78" s="1">
        <f t="shared" si="12"/>
        <v>48797.774139920213</v>
      </c>
      <c r="V78" s="1">
        <f t="shared" si="13"/>
        <v>74285.116979044004</v>
      </c>
      <c r="W78" s="1">
        <f t="shared" si="14"/>
        <v>74496.987834864514</v>
      </c>
      <c r="X78">
        <f t="shared" ref="X78:X141" si="24">T78/X$3</f>
        <v>0.5096564194045311</v>
      </c>
      <c r="Y78">
        <f t="shared" ref="Y78:Y141" si="25">U78/Y$3</f>
        <v>0.68709618374416948</v>
      </c>
      <c r="Z78">
        <f t="shared" ref="Z78:Z141" si="26">V78/Z$3</f>
        <v>1.0132179806174757</v>
      </c>
      <c r="AA78">
        <f t="shared" ref="AA78:AA141" si="27">W78/AA$3</f>
        <v>1.0489535013421192</v>
      </c>
    </row>
    <row r="79" spans="1:27" x14ac:dyDescent="0.35">
      <c r="A79" s="2">
        <v>78</v>
      </c>
      <c r="B79" s="2">
        <f t="shared" si="18"/>
        <v>36</v>
      </c>
      <c r="C79" s="2">
        <v>953.63688771983243</v>
      </c>
      <c r="D79" s="2">
        <v>534.28918553244478</v>
      </c>
      <c r="E79" s="2">
        <v>914.55929167065551</v>
      </c>
      <c r="F79" s="2">
        <v>498.71123907591419</v>
      </c>
      <c r="G79" s="2">
        <v>125.53</v>
      </c>
      <c r="H79" s="2">
        <v>109.99</v>
      </c>
      <c r="I79" s="2">
        <v>198.53521126760563</v>
      </c>
      <c r="J79" s="2">
        <v>198.93650793650792</v>
      </c>
      <c r="O79" s="2">
        <f t="shared" si="17"/>
        <v>53.603451591300768</v>
      </c>
      <c r="P79">
        <f t="shared" si="20"/>
        <v>71.926548408699233</v>
      </c>
      <c r="Q79">
        <f t="shared" si="21"/>
        <v>56.386548408699227</v>
      </c>
      <c r="R79">
        <f t="shared" si="22"/>
        <v>144.93175967630486</v>
      </c>
      <c r="S79">
        <f t="shared" si="23"/>
        <v>145.33305634520715</v>
      </c>
      <c r="T79" s="1">
        <f t="shared" ref="T79:T142" si="28">P79*$D79</f>
        <v>38429.576967443878</v>
      </c>
      <c r="U79" s="1">
        <f t="shared" ref="U79:U142" si="29">Q79*$F79</f>
        <v>28120.605424116409</v>
      </c>
      <c r="V79" s="1">
        <f t="shared" ref="V79:V142" si="30">R79*$D79</f>
        <v>77435.471835236953</v>
      </c>
      <c r="W79" s="1">
        <f t="shared" ref="W79:W142" si="31">S79*$F79</f>
        <v>72479.228608607911</v>
      </c>
      <c r="X79">
        <f t="shared" si="24"/>
        <v>0.52416338500108584</v>
      </c>
      <c r="Y79">
        <f t="shared" si="25"/>
        <v>0.3959516804205932</v>
      </c>
      <c r="Z79">
        <f t="shared" si="26"/>
        <v>1.056187505542916</v>
      </c>
      <c r="AA79">
        <f t="shared" si="27"/>
        <v>1.0205424787389115</v>
      </c>
    </row>
    <row r="80" spans="1:27" x14ac:dyDescent="0.35">
      <c r="A80" s="2">
        <v>79</v>
      </c>
      <c r="B80" s="2">
        <f t="shared" si="18"/>
        <v>36.5</v>
      </c>
      <c r="C80" s="2">
        <v>938.45786057138309</v>
      </c>
      <c r="D80" s="2">
        <v>533.08035115774396</v>
      </c>
      <c r="E80" s="2">
        <v>906.37422270529453</v>
      </c>
      <c r="F80" s="2">
        <v>496.95886801524205</v>
      </c>
      <c r="G80" s="2">
        <v>130.76767676767676</v>
      </c>
      <c r="H80" s="2">
        <v>133.32</v>
      </c>
      <c r="I80" s="2">
        <v>221.46250000000001</v>
      </c>
      <c r="J80" s="2">
        <v>151.50724637681159</v>
      </c>
      <c r="O80" s="2">
        <f t="shared" si="17"/>
        <v>53.603451591300768</v>
      </c>
      <c r="P80">
        <f t="shared" si="20"/>
        <v>77.164225176375993</v>
      </c>
      <c r="Q80">
        <f t="shared" si="21"/>
        <v>79.716548408699225</v>
      </c>
      <c r="R80">
        <f t="shared" si="22"/>
        <v>167.85904840869924</v>
      </c>
      <c r="S80">
        <f t="shared" si="23"/>
        <v>97.903794785510826</v>
      </c>
      <c r="T80" s="1">
        <f t="shared" si="28"/>
        <v>41134.732253837741</v>
      </c>
      <c r="U80" s="1">
        <f t="shared" si="29"/>
        <v>39615.845659269413</v>
      </c>
      <c r="V80" s="1">
        <f t="shared" si="30"/>
        <v>89482.360470714135</v>
      </c>
      <c r="W80" s="1">
        <f t="shared" si="31"/>
        <v>48654.159031004019</v>
      </c>
      <c r="X80">
        <f t="shared" si="24"/>
        <v>0.56106057367092266</v>
      </c>
      <c r="Y80">
        <f t="shared" si="25"/>
        <v>0.55781020442106866</v>
      </c>
      <c r="Z80">
        <f t="shared" si="26"/>
        <v>1.2205020368023227</v>
      </c>
      <c r="AA80">
        <f t="shared" si="27"/>
        <v>0.68507401377835553</v>
      </c>
    </row>
    <row r="81" spans="1:27" x14ac:dyDescent="0.35">
      <c r="A81" s="2">
        <v>80</v>
      </c>
      <c r="B81" s="2">
        <f t="shared" si="18"/>
        <v>37</v>
      </c>
      <c r="C81" s="2">
        <v>950.15517927934309</v>
      </c>
      <c r="D81" s="2">
        <v>535.45524877708363</v>
      </c>
      <c r="E81" s="2">
        <v>909.26037575464761</v>
      </c>
      <c r="F81" s="2">
        <v>498.53133892004485</v>
      </c>
      <c r="G81" s="2">
        <v>118.57281553398059</v>
      </c>
      <c r="H81" s="2">
        <v>122.5</v>
      </c>
      <c r="I81" s="2">
        <v>218.22093023255815</v>
      </c>
      <c r="J81" s="2">
        <v>175.52941176470588</v>
      </c>
      <c r="O81" s="2">
        <f t="shared" si="17"/>
        <v>53.603451591300768</v>
      </c>
      <c r="P81">
        <f t="shared" si="20"/>
        <v>64.96936394267982</v>
      </c>
      <c r="Q81">
        <f t="shared" si="21"/>
        <v>68.896548408699232</v>
      </c>
      <c r="R81">
        <f t="shared" si="22"/>
        <v>164.61747864125738</v>
      </c>
      <c r="S81">
        <f t="shared" si="23"/>
        <v>121.92596017340512</v>
      </c>
      <c r="T81" s="1">
        <f t="shared" si="28"/>
        <v>34788.186932816512</v>
      </c>
      <c r="U81" s="1">
        <f t="shared" si="29"/>
        <v>34347.088525158513</v>
      </c>
      <c r="V81" s="1">
        <f t="shared" si="30"/>
        <v>88145.292978910715</v>
      </c>
      <c r="W81" s="1">
        <f t="shared" si="31"/>
        <v>60783.912174359713</v>
      </c>
      <c r="X81">
        <f t="shared" si="24"/>
        <v>0.47449634525520296</v>
      </c>
      <c r="Y81">
        <f t="shared" si="25"/>
        <v>0.48362356407263279</v>
      </c>
      <c r="Z81">
        <f t="shared" si="26"/>
        <v>1.2022649944567274</v>
      </c>
      <c r="AA81">
        <f t="shared" si="27"/>
        <v>0.85586678540480676</v>
      </c>
    </row>
    <row r="82" spans="1:27" x14ac:dyDescent="0.35">
      <c r="A82" s="2">
        <v>81</v>
      </c>
      <c r="B82" s="2">
        <f t="shared" si="18"/>
        <v>37.5</v>
      </c>
      <c r="C82" s="2">
        <v>963.19631528012349</v>
      </c>
      <c r="D82" s="2">
        <v>539.40302066329366</v>
      </c>
      <c r="E82" s="2">
        <v>914.81889273858678</v>
      </c>
      <c r="F82" s="2">
        <v>500.03784882532267</v>
      </c>
      <c r="G82" s="2">
        <v>150.32692307692307</v>
      </c>
      <c r="H82" s="2">
        <v>116.51</v>
      </c>
      <c r="I82" s="2">
        <v>219.1547619047619</v>
      </c>
      <c r="J82" s="2">
        <v>182.484375</v>
      </c>
      <c r="O82" s="2">
        <f t="shared" si="17"/>
        <v>53.603451591300768</v>
      </c>
      <c r="P82">
        <f t="shared" si="20"/>
        <v>96.723471485622298</v>
      </c>
      <c r="Q82">
        <f t="shared" si="21"/>
        <v>62.906548408699237</v>
      </c>
      <c r="R82">
        <f t="shared" si="22"/>
        <v>165.55131031346113</v>
      </c>
      <c r="S82">
        <f t="shared" si="23"/>
        <v>128.88092340869923</v>
      </c>
      <c r="T82" s="1">
        <f t="shared" si="28"/>
        <v>52172.932688384622</v>
      </c>
      <c r="U82" s="1">
        <f t="shared" si="29"/>
        <v>31455.655143311993</v>
      </c>
      <c r="V82" s="1">
        <f t="shared" si="30"/>
        <v>89298.876857847208</v>
      </c>
      <c r="W82" s="1">
        <f t="shared" si="31"/>
        <v>64445.33969590714</v>
      </c>
      <c r="X82">
        <f t="shared" si="24"/>
        <v>0.71161701900973251</v>
      </c>
      <c r="Y82">
        <f t="shared" si="25"/>
        <v>0.44291078818821028</v>
      </c>
      <c r="Z82">
        <f t="shared" si="26"/>
        <v>1.2179993969295488</v>
      </c>
      <c r="AA82">
        <f t="shared" si="27"/>
        <v>0.90742144996589036</v>
      </c>
    </row>
    <row r="83" spans="1:27" x14ac:dyDescent="0.35">
      <c r="A83" s="2">
        <v>82</v>
      </c>
      <c r="B83" s="2">
        <f t="shared" si="18"/>
        <v>38</v>
      </c>
      <c r="C83" s="2">
        <v>958.53876670841623</v>
      </c>
      <c r="D83" s="2">
        <v>536.10401896479186</v>
      </c>
      <c r="E83" s="2">
        <v>917.38436211578949</v>
      </c>
      <c r="F83" s="2">
        <v>500.37122620489447</v>
      </c>
      <c r="G83" s="2">
        <v>158.26213592233009</v>
      </c>
      <c r="H83" s="2">
        <v>116.23232323232324</v>
      </c>
      <c r="I83" s="2">
        <v>183.64583333333334</v>
      </c>
      <c r="J83" s="2">
        <v>160.84285714285716</v>
      </c>
      <c r="O83" s="2">
        <f t="shared" si="17"/>
        <v>53.603451591300768</v>
      </c>
      <c r="P83">
        <f t="shared" si="20"/>
        <v>104.65868433102932</v>
      </c>
      <c r="Q83">
        <f t="shared" si="21"/>
        <v>62.628871641022471</v>
      </c>
      <c r="R83">
        <f t="shared" si="22"/>
        <v>130.04238174203257</v>
      </c>
      <c r="S83">
        <f t="shared" si="23"/>
        <v>107.23940555155639</v>
      </c>
      <c r="T83" s="1">
        <f t="shared" si="28"/>
        <v>56107.94128943231</v>
      </c>
      <c r="U83" s="1">
        <f t="shared" si="29"/>
        <v>31337.685298847355</v>
      </c>
      <c r="V83" s="1">
        <f t="shared" si="30"/>
        <v>69716.243487657339</v>
      </c>
      <c r="W83" s="1">
        <f t="shared" si="31"/>
        <v>53659.512853316235</v>
      </c>
      <c r="X83">
        <f t="shared" si="24"/>
        <v>0.76528889341212025</v>
      </c>
      <c r="Y83">
        <f t="shared" si="25"/>
        <v>0.44124971590864015</v>
      </c>
      <c r="Z83">
        <f t="shared" si="26"/>
        <v>0.95090045375747989</v>
      </c>
      <c r="AA83">
        <f t="shared" si="27"/>
        <v>0.75555180851831116</v>
      </c>
    </row>
    <row r="84" spans="1:27" x14ac:dyDescent="0.35">
      <c r="A84" s="2">
        <v>83</v>
      </c>
      <c r="B84" s="2">
        <f t="shared" si="18"/>
        <v>38.5</v>
      </c>
      <c r="C84" s="2">
        <v>961.28748389827626</v>
      </c>
      <c r="D84" s="2">
        <v>537.70811719294613</v>
      </c>
      <c r="E84" s="2">
        <v>922.85125519339999</v>
      </c>
      <c r="F84" s="2">
        <v>501.76480363581931</v>
      </c>
      <c r="G84" s="2">
        <v>142.11881188118812</v>
      </c>
      <c r="H84" s="2">
        <v>147.77227722772278</v>
      </c>
      <c r="I84" s="2">
        <v>183.05434782608697</v>
      </c>
      <c r="J84" s="2">
        <v>220.35211267605635</v>
      </c>
      <c r="O84" s="2">
        <f t="shared" si="17"/>
        <v>53.603451591300768</v>
      </c>
      <c r="P84">
        <f t="shared" si="20"/>
        <v>88.515360289887354</v>
      </c>
      <c r="Q84">
        <f t="shared" si="21"/>
        <v>94.168825636422014</v>
      </c>
      <c r="R84">
        <f t="shared" si="22"/>
        <v>129.4508962347862</v>
      </c>
      <c r="S84">
        <f t="shared" si="23"/>
        <v>166.74866108475558</v>
      </c>
      <c r="T84" s="1">
        <f t="shared" si="28"/>
        <v>47595.427724130597</v>
      </c>
      <c r="U84" s="1">
        <f t="shared" si="29"/>
        <v>47250.602304075001</v>
      </c>
      <c r="V84" s="1">
        <f t="shared" si="30"/>
        <v>69606.797683346333</v>
      </c>
      <c r="W84" s="1">
        <f t="shared" si="31"/>
        <v>83668.609185728172</v>
      </c>
      <c r="X84">
        <f t="shared" si="24"/>
        <v>0.64918176246357495</v>
      </c>
      <c r="Y84">
        <f t="shared" si="25"/>
        <v>0.66531125845316019</v>
      </c>
      <c r="Z84">
        <f t="shared" si="26"/>
        <v>0.94940765868168642</v>
      </c>
      <c r="AA84">
        <f t="shared" si="27"/>
        <v>1.1780943513090776</v>
      </c>
    </row>
    <row r="85" spans="1:27" x14ac:dyDescent="0.35">
      <c r="A85" s="2">
        <v>84</v>
      </c>
      <c r="B85" s="2">
        <f t="shared" si="18"/>
        <v>39</v>
      </c>
      <c r="C85" s="2">
        <v>971.80896247501835</v>
      </c>
      <c r="D85" s="2">
        <v>540.78677151328475</v>
      </c>
      <c r="E85" s="2">
        <v>930.92942960137759</v>
      </c>
      <c r="F85" s="2">
        <v>504.82148848993768</v>
      </c>
      <c r="G85" s="2">
        <v>139.2962962962963</v>
      </c>
      <c r="H85" s="2">
        <v>135.0392156862745</v>
      </c>
      <c r="I85" s="2">
        <v>206.44578313253012</v>
      </c>
      <c r="J85" s="2">
        <v>180.5</v>
      </c>
      <c r="O85" s="2">
        <f t="shared" si="17"/>
        <v>53.603451591300768</v>
      </c>
      <c r="P85">
        <f t="shared" si="20"/>
        <v>85.692844704995537</v>
      </c>
      <c r="Q85">
        <f t="shared" si="21"/>
        <v>81.435764094973734</v>
      </c>
      <c r="R85">
        <f t="shared" si="22"/>
        <v>152.84233154122936</v>
      </c>
      <c r="S85">
        <f t="shared" si="23"/>
        <v>126.89654840869923</v>
      </c>
      <c r="T85" s="1">
        <f t="shared" si="28"/>
        <v>46341.556829803812</v>
      </c>
      <c r="U85" s="1">
        <f t="shared" si="29"/>
        <v>41110.523646740061</v>
      </c>
      <c r="V85" s="1">
        <f t="shared" si="30"/>
        <v>82655.111024744518</v>
      </c>
      <c r="W85" s="1">
        <f t="shared" si="31"/>
        <v>64060.10445191498</v>
      </c>
      <c r="X85">
        <f t="shared" si="24"/>
        <v>0.63207948697192828</v>
      </c>
      <c r="Y85">
        <f t="shared" si="25"/>
        <v>0.57885599102135021</v>
      </c>
      <c r="Z85">
        <f t="shared" si="26"/>
        <v>1.1273812048223644</v>
      </c>
      <c r="AA85">
        <f t="shared" si="27"/>
        <v>0.90199715202082842</v>
      </c>
    </row>
    <row r="86" spans="1:27" x14ac:dyDescent="0.35">
      <c r="A86" s="2">
        <v>85</v>
      </c>
      <c r="B86" s="2">
        <f t="shared" si="18"/>
        <v>39.5</v>
      </c>
      <c r="C86" s="2">
        <v>970.12919085899273</v>
      </c>
      <c r="D86" s="2">
        <v>537.97633382431627</v>
      </c>
      <c r="E86" s="2">
        <v>923.55370514191975</v>
      </c>
      <c r="F86" s="2">
        <v>500.68087335356643</v>
      </c>
      <c r="G86" s="2">
        <v>168.75961538461539</v>
      </c>
      <c r="H86" s="2">
        <v>119.19</v>
      </c>
      <c r="I86" s="2">
        <v>225.26436781609195</v>
      </c>
      <c r="J86" s="2">
        <v>181.67088607594937</v>
      </c>
      <c r="O86" s="2">
        <f t="shared" si="17"/>
        <v>53.603451591300768</v>
      </c>
      <c r="P86">
        <f t="shared" si="20"/>
        <v>115.15616379331462</v>
      </c>
      <c r="Q86">
        <f t="shared" si="21"/>
        <v>65.58654840869923</v>
      </c>
      <c r="R86">
        <f t="shared" si="22"/>
        <v>171.66091622479118</v>
      </c>
      <c r="S86">
        <f t="shared" si="23"/>
        <v>128.0674344846486</v>
      </c>
      <c r="T86" s="1">
        <f t="shared" si="28"/>
        <v>61951.290814799868</v>
      </c>
      <c r="U86" s="1">
        <f t="shared" si="29"/>
        <v>32837.930337513491</v>
      </c>
      <c r="V86" s="1">
        <f t="shared" si="30"/>
        <v>92349.510371536249</v>
      </c>
      <c r="W86" s="1">
        <f t="shared" si="31"/>
        <v>64120.914945924509</v>
      </c>
      <c r="X86">
        <f t="shared" si="24"/>
        <v>0.84498974126573834</v>
      </c>
      <c r="Y86">
        <f t="shared" si="25"/>
        <v>0.46237388927345235</v>
      </c>
      <c r="Z86">
        <f t="shared" si="26"/>
        <v>1.2596087643781586</v>
      </c>
      <c r="AA86">
        <f t="shared" si="27"/>
        <v>0.90285339309128665</v>
      </c>
    </row>
    <row r="87" spans="1:27" x14ac:dyDescent="0.35">
      <c r="A87" s="2">
        <v>86</v>
      </c>
      <c r="B87" s="2">
        <f t="shared" si="18"/>
        <v>40</v>
      </c>
      <c r="C87" s="2">
        <v>967.45682692440664</v>
      </c>
      <c r="D87" s="2">
        <v>536.03310047669083</v>
      </c>
      <c r="E87" s="2">
        <v>920.04145539932085</v>
      </c>
      <c r="F87" s="2">
        <v>499.63342544970214</v>
      </c>
      <c r="G87" s="2">
        <v>151.88571428571427</v>
      </c>
      <c r="H87" s="2">
        <v>163.75247524752476</v>
      </c>
      <c r="I87" s="2">
        <v>216.90697674418604</v>
      </c>
      <c r="J87" s="2">
        <v>178.91463414634146</v>
      </c>
      <c r="O87" s="2">
        <f t="shared" si="17"/>
        <v>53.603451591300768</v>
      </c>
      <c r="P87">
        <f t="shared" si="20"/>
        <v>98.282262694413504</v>
      </c>
      <c r="Q87">
        <f t="shared" si="21"/>
        <v>110.14902365622399</v>
      </c>
      <c r="R87">
        <f t="shared" si="22"/>
        <v>163.30352515288527</v>
      </c>
      <c r="S87">
        <f t="shared" si="23"/>
        <v>125.31118255504069</v>
      </c>
      <c r="T87" s="1">
        <f t="shared" si="28"/>
        <v>52682.545993951077</v>
      </c>
      <c r="U87" s="1">
        <f t="shared" si="29"/>
        <v>55034.133999299469</v>
      </c>
      <c r="V87" s="1">
        <f t="shared" si="30"/>
        <v>87536.094906474362</v>
      </c>
      <c r="W87" s="1">
        <f t="shared" si="31"/>
        <v>62609.655387127939</v>
      </c>
      <c r="X87">
        <f t="shared" si="24"/>
        <v>0.71856793172765288</v>
      </c>
      <c r="Y87">
        <f t="shared" si="25"/>
        <v>0.77490713691486701</v>
      </c>
      <c r="Z87">
        <f t="shared" si="26"/>
        <v>1.1939557870966022</v>
      </c>
      <c r="AA87">
        <f t="shared" si="27"/>
        <v>0.88157412997328832</v>
      </c>
    </row>
    <row r="88" spans="1:27" x14ac:dyDescent="0.35">
      <c r="A88" s="2">
        <v>87</v>
      </c>
      <c r="B88" s="2">
        <f t="shared" si="18"/>
        <v>40.5</v>
      </c>
      <c r="C88" s="2">
        <v>971.35084294337503</v>
      </c>
      <c r="D88" s="2">
        <v>538.02620276149787</v>
      </c>
      <c r="E88" s="2">
        <v>926.62310600393016</v>
      </c>
      <c r="F88" s="2">
        <v>502.81531275939699</v>
      </c>
      <c r="G88" s="2">
        <v>126.67307692307692</v>
      </c>
      <c r="H88" s="2">
        <v>115.5940594059406</v>
      </c>
      <c r="I88" s="2">
        <v>168.06451612903226</v>
      </c>
      <c r="J88" s="2">
        <v>218.25301204819277</v>
      </c>
      <c r="O88" s="2">
        <f t="shared" si="17"/>
        <v>53.603451591300768</v>
      </c>
      <c r="P88">
        <f t="shared" si="20"/>
        <v>73.069625331776152</v>
      </c>
      <c r="Q88">
        <f t="shared" si="21"/>
        <v>61.99060781463983</v>
      </c>
      <c r="R88">
        <f t="shared" si="22"/>
        <v>114.46106453773149</v>
      </c>
      <c r="S88">
        <f t="shared" si="23"/>
        <v>164.649560456892</v>
      </c>
      <c r="T88" s="1">
        <f t="shared" si="28"/>
        <v>39313.373054460877</v>
      </c>
      <c r="U88" s="1">
        <f t="shared" si="29"/>
        <v>31169.826856463245</v>
      </c>
      <c r="V88" s="1">
        <f t="shared" si="30"/>
        <v>61583.051917274417</v>
      </c>
      <c r="W88" s="1">
        <f t="shared" si="31"/>
        <v>82788.320236829401</v>
      </c>
      <c r="X88">
        <f t="shared" si="24"/>
        <v>0.53621799463194375</v>
      </c>
      <c r="Y88">
        <f t="shared" si="25"/>
        <v>0.43888618812065833</v>
      </c>
      <c r="Z88">
        <f t="shared" si="26"/>
        <v>0.83996711644789224</v>
      </c>
      <c r="AA88">
        <f t="shared" si="27"/>
        <v>1.1656994585492928</v>
      </c>
    </row>
    <row r="89" spans="1:27" x14ac:dyDescent="0.35">
      <c r="A89" s="2">
        <v>88</v>
      </c>
      <c r="B89" s="2">
        <f t="shared" si="18"/>
        <v>41</v>
      </c>
      <c r="C89" s="2">
        <v>971.68679726658013</v>
      </c>
      <c r="D89" s="2">
        <v>540.10067264879433</v>
      </c>
      <c r="E89" s="2">
        <v>918.30060117907612</v>
      </c>
      <c r="F89" s="2">
        <v>499.67897320257424</v>
      </c>
      <c r="G89" s="2">
        <v>152.73333333333332</v>
      </c>
      <c r="H89" s="2">
        <v>103.48</v>
      </c>
      <c r="I89" s="2">
        <v>197.94</v>
      </c>
      <c r="J89" s="2">
        <v>185.32911392405063</v>
      </c>
      <c r="O89" s="2">
        <f t="shared" si="17"/>
        <v>53.603451591300768</v>
      </c>
      <c r="P89">
        <f t="shared" si="20"/>
        <v>99.129881742032552</v>
      </c>
      <c r="Q89">
        <f t="shared" si="21"/>
        <v>49.876548408699236</v>
      </c>
      <c r="R89">
        <f t="shared" si="22"/>
        <v>144.33654840869923</v>
      </c>
      <c r="S89">
        <f t="shared" si="23"/>
        <v>131.72566233274986</v>
      </c>
      <c r="T89" s="1">
        <f t="shared" si="28"/>
        <v>53540.115808467221</v>
      </c>
      <c r="U89" s="1">
        <f t="shared" si="29"/>
        <v>24922.262495747324</v>
      </c>
      <c r="V89" s="1">
        <f t="shared" si="30"/>
        <v>77956.26688334372</v>
      </c>
      <c r="W89" s="1">
        <f t="shared" si="31"/>
        <v>65820.543698857466</v>
      </c>
      <c r="X89" s="2">
        <f t="shared" si="24"/>
        <v>0.73026482595139985</v>
      </c>
      <c r="Y89" s="2">
        <f t="shared" si="25"/>
        <v>0.3509174701698069</v>
      </c>
      <c r="Z89" s="2">
        <f t="shared" si="26"/>
        <v>1.0632909325605673</v>
      </c>
      <c r="AA89" s="2">
        <f t="shared" si="27"/>
        <v>0.92678498526951969</v>
      </c>
    </row>
    <row r="90" spans="1:27" x14ac:dyDescent="0.35">
      <c r="A90" s="2">
        <v>89</v>
      </c>
      <c r="B90" s="2">
        <f t="shared" si="18"/>
        <v>41.5</v>
      </c>
      <c r="C90" s="2">
        <v>976.55813495305426</v>
      </c>
      <c r="D90" s="2">
        <v>543.020046481848</v>
      </c>
      <c r="E90" s="2">
        <v>928.27233631784623</v>
      </c>
      <c r="F90" s="2">
        <v>501.56056999963579</v>
      </c>
      <c r="G90" s="2">
        <v>175.60952380952381</v>
      </c>
      <c r="H90" s="2">
        <v>133.15533980582524</v>
      </c>
      <c r="I90" s="2">
        <v>228.84042553191489</v>
      </c>
      <c r="J90" s="2">
        <v>192</v>
      </c>
      <c r="O90" s="2">
        <f t="shared" si="17"/>
        <v>53.603451591300768</v>
      </c>
      <c r="P90">
        <f t="shared" si="20"/>
        <v>122.00607221822304</v>
      </c>
      <c r="Q90">
        <f t="shared" si="21"/>
        <v>79.551888214524467</v>
      </c>
      <c r="R90">
        <f t="shared" si="22"/>
        <v>175.23697394061412</v>
      </c>
      <c r="S90">
        <f t="shared" si="23"/>
        <v>138.39654840869923</v>
      </c>
      <c r="T90" s="1">
        <f t="shared" si="28"/>
        <v>66251.743007007171</v>
      </c>
      <c r="U90" s="1">
        <f t="shared" si="29"/>
        <v>39900.090397424203</v>
      </c>
      <c r="V90" s="1">
        <f t="shared" si="30"/>
        <v>95157.189734570667</v>
      </c>
      <c r="W90" s="1">
        <f t="shared" si="31"/>
        <v>69414.251705849369</v>
      </c>
      <c r="X90" s="2">
        <f t="shared" si="24"/>
        <v>0.90364611367421799</v>
      </c>
      <c r="Y90" s="2">
        <f t="shared" si="25"/>
        <v>0.56181250735963129</v>
      </c>
      <c r="Z90" s="2">
        <f t="shared" si="26"/>
        <v>1.2979043386482727</v>
      </c>
      <c r="AA90" s="2">
        <f t="shared" si="27"/>
        <v>0.97738612642023859</v>
      </c>
    </row>
    <row r="91" spans="1:27" x14ac:dyDescent="0.35">
      <c r="A91" s="2">
        <v>90</v>
      </c>
      <c r="B91" s="2">
        <f t="shared" si="18"/>
        <v>42</v>
      </c>
      <c r="C91" s="2">
        <v>966.2657161421339</v>
      </c>
      <c r="D91" s="2">
        <v>539.78361741266099</v>
      </c>
      <c r="E91" s="2">
        <v>927.55461571827163</v>
      </c>
      <c r="F91" s="2">
        <v>502.65747265591284</v>
      </c>
      <c r="G91" s="2">
        <v>169.22429906542055</v>
      </c>
      <c r="H91" s="2">
        <v>143.14851485148515</v>
      </c>
      <c r="I91" s="2">
        <v>215.51764705882354</v>
      </c>
      <c r="J91" s="2">
        <v>189.30487804878049</v>
      </c>
      <c r="O91" s="2">
        <f t="shared" si="17"/>
        <v>53.603451591300768</v>
      </c>
      <c r="P91">
        <f t="shared" si="20"/>
        <v>115.62084747411978</v>
      </c>
      <c r="Q91">
        <f t="shared" si="21"/>
        <v>89.545063260184378</v>
      </c>
      <c r="R91">
        <f t="shared" si="22"/>
        <v>161.91419546752277</v>
      </c>
      <c r="S91">
        <f t="shared" si="23"/>
        <v>135.70142645747973</v>
      </c>
      <c r="T91" s="1">
        <f t="shared" si="28"/>
        <v>62410.239297897904</v>
      </c>
      <c r="U91" s="1">
        <f t="shared" si="29"/>
        <v>45010.495187178116</v>
      </c>
      <c r="V91" s="1">
        <f t="shared" si="30"/>
        <v>87398.630139920118</v>
      </c>
      <c r="W91" s="1">
        <f t="shared" si="31"/>
        <v>68211.336058918983</v>
      </c>
      <c r="X91" s="2">
        <f t="shared" si="24"/>
        <v>0.85124960695839413</v>
      </c>
      <c r="Y91" s="2">
        <f t="shared" si="25"/>
        <v>0.63376947036289466</v>
      </c>
      <c r="Z91" s="2">
        <f t="shared" si="26"/>
        <v>1.1920808250740826</v>
      </c>
      <c r="AA91" s="2">
        <f t="shared" si="27"/>
        <v>0.96044849422410394</v>
      </c>
    </row>
    <row r="92" spans="1:27" x14ac:dyDescent="0.35">
      <c r="A92" s="2">
        <v>91</v>
      </c>
      <c r="B92" s="2">
        <f t="shared" si="18"/>
        <v>42.5</v>
      </c>
      <c r="C92" s="2">
        <v>980.72702269100864</v>
      </c>
      <c r="D92" s="2">
        <v>542.11884943815335</v>
      </c>
      <c r="E92" s="2">
        <v>932.33432949841711</v>
      </c>
      <c r="F92" s="2">
        <v>505.70702475650518</v>
      </c>
      <c r="G92" s="2">
        <v>178.98076923076923</v>
      </c>
      <c r="H92" s="2">
        <v>108.86</v>
      </c>
      <c r="I92" s="2">
        <v>188.41489361702128</v>
      </c>
      <c r="J92" s="2">
        <v>185.41249999999999</v>
      </c>
      <c r="O92" s="2">
        <f t="shared" si="17"/>
        <v>53.603451591300768</v>
      </c>
      <c r="P92">
        <f t="shared" si="20"/>
        <v>125.37731763946846</v>
      </c>
      <c r="Q92">
        <f t="shared" si="21"/>
        <v>55.256548408699231</v>
      </c>
      <c r="R92">
        <f t="shared" si="22"/>
        <v>134.81144202572051</v>
      </c>
      <c r="S92">
        <f t="shared" si="23"/>
        <v>131.80904840869923</v>
      </c>
      <c r="T92" s="1">
        <f t="shared" si="28"/>
        <v>67969.407184350523</v>
      </c>
      <c r="U92" s="1">
        <f t="shared" si="29"/>
        <v>27943.624694077091</v>
      </c>
      <c r="V92" s="1">
        <f t="shared" si="30"/>
        <v>73083.823842081911</v>
      </c>
      <c r="W92" s="1">
        <f t="shared" si="31"/>
        <v>66656.761706749443</v>
      </c>
      <c r="X92" s="2">
        <f t="shared" si="24"/>
        <v>0.92707433590664401</v>
      </c>
      <c r="Y92" s="2">
        <f t="shared" si="25"/>
        <v>0.39345970642486144</v>
      </c>
      <c r="Z92" s="2">
        <f t="shared" si="26"/>
        <v>0.99683284378440418</v>
      </c>
      <c r="AA92" s="2">
        <f t="shared" si="27"/>
        <v>0.93855933793473056</v>
      </c>
    </row>
    <row r="93" spans="1:27" x14ac:dyDescent="0.35">
      <c r="A93" s="2">
        <v>92</v>
      </c>
      <c r="B93" s="2">
        <f t="shared" si="18"/>
        <v>43</v>
      </c>
      <c r="C93" s="2">
        <v>975.65716654082235</v>
      </c>
      <c r="D93" s="2">
        <v>544.73161558505569</v>
      </c>
      <c r="E93" s="2">
        <v>930.92942960137759</v>
      </c>
      <c r="F93" s="2">
        <v>502.09970032534557</v>
      </c>
      <c r="G93" s="2">
        <v>133.16999999999999</v>
      </c>
      <c r="H93" s="2">
        <v>133.50505050505049</v>
      </c>
      <c r="I93" s="2">
        <v>149.37142857142857</v>
      </c>
      <c r="J93" s="2">
        <v>192.95</v>
      </c>
      <c r="O93" s="2">
        <f t="shared" si="17"/>
        <v>53.603451591300768</v>
      </c>
      <c r="P93">
        <f t="shared" si="20"/>
        <v>79.566548408699219</v>
      </c>
      <c r="Q93">
        <f t="shared" si="21"/>
        <v>79.901598913749723</v>
      </c>
      <c r="R93">
        <f t="shared" si="22"/>
        <v>95.767976980127798</v>
      </c>
      <c r="S93">
        <f t="shared" si="23"/>
        <v>139.34654840869922</v>
      </c>
      <c r="T93" s="1">
        <f t="shared" si="28"/>
        <v>43342.414461197266</v>
      </c>
      <c r="U93" s="1">
        <f t="shared" si="29"/>
        <v>40118.568870109695</v>
      </c>
      <c r="V93" s="1">
        <f t="shared" si="30"/>
        <v>52167.844821697436</v>
      </c>
      <c r="W93" s="1">
        <f t="shared" si="31"/>
        <v>69965.860197379137</v>
      </c>
      <c r="X93">
        <f t="shared" si="24"/>
        <v>0.59117243724403878</v>
      </c>
      <c r="Y93">
        <f t="shared" si="25"/>
        <v>0.56488878957656241</v>
      </c>
      <c r="Z93">
        <f t="shared" si="26"/>
        <v>0.71154762263236804</v>
      </c>
      <c r="AA93">
        <f t="shared" si="27"/>
        <v>0.98515303989387848</v>
      </c>
    </row>
    <row r="94" spans="1:27" x14ac:dyDescent="0.35">
      <c r="A94" s="2">
        <v>93</v>
      </c>
      <c r="B94" s="2">
        <f t="shared" si="18"/>
        <v>43.5</v>
      </c>
      <c r="C94" s="2">
        <v>974.19118403956372</v>
      </c>
      <c r="D94" s="2">
        <v>543.09662652829923</v>
      </c>
      <c r="E94" s="2">
        <v>936.62538244480982</v>
      </c>
      <c r="F94" s="2">
        <v>502.29611531512933</v>
      </c>
      <c r="G94" s="2">
        <v>159.11538461538461</v>
      </c>
      <c r="H94" s="2">
        <v>136.27722772277227</v>
      </c>
      <c r="I94" s="2">
        <v>169.24242424242425</v>
      </c>
      <c r="J94" s="2">
        <v>217.44827586206895</v>
      </c>
      <c r="O94" s="2">
        <f t="shared" si="17"/>
        <v>53.603451591300768</v>
      </c>
      <c r="P94">
        <f t="shared" si="20"/>
        <v>105.51193302408385</v>
      </c>
      <c r="Q94">
        <f t="shared" si="21"/>
        <v>82.673776131471499</v>
      </c>
      <c r="R94">
        <f t="shared" si="22"/>
        <v>115.63897265112348</v>
      </c>
      <c r="S94">
        <f t="shared" si="23"/>
        <v>163.84482427076819</v>
      </c>
      <c r="T94" s="1">
        <f t="shared" si="28"/>
        <v>57303.174883859785</v>
      </c>
      <c r="U94" s="1">
        <f t="shared" si="29"/>
        <v>41526.716589270793</v>
      </c>
      <c r="V94" s="1">
        <f t="shared" si="30"/>
        <v>62803.135942023415</v>
      </c>
      <c r="W94" s="1">
        <f t="shared" si="31"/>
        <v>82298.618745696876</v>
      </c>
      <c r="X94">
        <f t="shared" si="24"/>
        <v>0.78159138061495537</v>
      </c>
      <c r="Y94">
        <f t="shared" si="25"/>
        <v>0.5847161882855566</v>
      </c>
      <c r="Z94">
        <f t="shared" si="26"/>
        <v>0.85660855314494366</v>
      </c>
      <c r="AA94">
        <f t="shared" si="27"/>
        <v>1.1588042254846411</v>
      </c>
    </row>
    <row r="95" spans="1:27" x14ac:dyDescent="0.35">
      <c r="A95" s="2">
        <v>94</v>
      </c>
      <c r="B95" s="2">
        <f t="shared" si="18"/>
        <v>44</v>
      </c>
      <c r="C95" s="2">
        <v>983.01762034922535</v>
      </c>
      <c r="D95" s="2">
        <v>540.2785417438605</v>
      </c>
      <c r="E95" s="2">
        <v>940.00019632791566</v>
      </c>
      <c r="F95" s="2">
        <v>503.66408746239671</v>
      </c>
      <c r="G95" s="2">
        <v>151.70476190476191</v>
      </c>
      <c r="H95" s="2">
        <v>149.8118811881188</v>
      </c>
      <c r="I95" s="2">
        <v>175.78640776699029</v>
      </c>
      <c r="J95" s="2">
        <v>188.4470588235294</v>
      </c>
      <c r="O95" s="2">
        <f t="shared" si="17"/>
        <v>53.603451591300768</v>
      </c>
      <c r="P95">
        <f t="shared" si="20"/>
        <v>98.101310313461141</v>
      </c>
      <c r="Q95">
        <f t="shared" si="21"/>
        <v>96.208429596818036</v>
      </c>
      <c r="R95">
        <f t="shared" si="22"/>
        <v>122.18295617568953</v>
      </c>
      <c r="S95">
        <f t="shared" si="23"/>
        <v>134.84360723222863</v>
      </c>
      <c r="T95" s="1">
        <f t="shared" si="28"/>
        <v>53002.032879318729</v>
      </c>
      <c r="U95" s="1">
        <f t="shared" si="29"/>
        <v>48456.730899071597</v>
      </c>
      <c r="V95" s="1">
        <f t="shared" si="30"/>
        <v>66012.829388555547</v>
      </c>
      <c r="W95" s="1">
        <f t="shared" si="31"/>
        <v>67915.882386758269</v>
      </c>
      <c r="X95">
        <f t="shared" si="24"/>
        <v>0.72292559945424872</v>
      </c>
      <c r="Y95">
        <f t="shared" si="25"/>
        <v>0.682294130506927</v>
      </c>
      <c r="Z95">
        <f t="shared" si="26"/>
        <v>0.90038743166799784</v>
      </c>
      <c r="AA95">
        <f t="shared" si="27"/>
        <v>0.9562883640912675</v>
      </c>
    </row>
    <row r="96" spans="1:27" x14ac:dyDescent="0.35">
      <c r="A96" s="2">
        <v>95</v>
      </c>
      <c r="B96" s="2">
        <f t="shared" si="18"/>
        <v>44.5</v>
      </c>
      <c r="C96" s="2">
        <v>986.17864511756443</v>
      </c>
      <c r="D96" s="2">
        <v>541.05345693942309</v>
      </c>
      <c r="E96" s="2">
        <v>938.6258377329857</v>
      </c>
      <c r="F96" s="2">
        <v>503.09691154319006</v>
      </c>
      <c r="G96" s="2">
        <v>144.68571428571428</v>
      </c>
      <c r="H96" s="2">
        <v>144.97029702970298</v>
      </c>
      <c r="I96" s="2">
        <v>182.3953488372093</v>
      </c>
      <c r="J96" s="2">
        <v>191.04494382022472</v>
      </c>
      <c r="O96" s="2">
        <f t="shared" si="17"/>
        <v>53.603451591300768</v>
      </c>
      <c r="P96">
        <f t="shared" si="20"/>
        <v>91.082262694413515</v>
      </c>
      <c r="Q96">
        <f t="shared" si="21"/>
        <v>91.366845438402208</v>
      </c>
      <c r="R96">
        <f t="shared" si="22"/>
        <v>128.79189724590853</v>
      </c>
      <c r="S96">
        <f t="shared" si="23"/>
        <v>137.44149222892395</v>
      </c>
      <c r="T96" s="1">
        <f t="shared" si="28"/>
        <v>49280.373096677082</v>
      </c>
      <c r="U96" s="1">
        <f t="shared" si="29"/>
        <v>45966.377757504153</v>
      </c>
      <c r="V96" s="1">
        <f t="shared" si="30"/>
        <v>69683.301230685771</v>
      </c>
      <c r="W96" s="1">
        <f t="shared" si="31"/>
        <v>69146.390258258994</v>
      </c>
      <c r="X96">
        <f t="shared" si="24"/>
        <v>0.67216371385908691</v>
      </c>
      <c r="Y96">
        <f t="shared" si="25"/>
        <v>0.64722875775365474</v>
      </c>
      <c r="Z96">
        <f t="shared" si="26"/>
        <v>0.95045113512619694</v>
      </c>
      <c r="AA96">
        <f t="shared" si="27"/>
        <v>0.97361450811068595</v>
      </c>
    </row>
    <row r="97" spans="1:27" x14ac:dyDescent="0.35">
      <c r="A97" s="2">
        <v>96</v>
      </c>
      <c r="B97" s="2">
        <f t="shared" si="18"/>
        <v>45</v>
      </c>
      <c r="C97" s="2">
        <v>985.67471363275672</v>
      </c>
      <c r="D97" s="2">
        <v>540.71951711605834</v>
      </c>
      <c r="E97" s="2">
        <v>952.04874001013559</v>
      </c>
      <c r="F97" s="2">
        <v>506.70061713076234</v>
      </c>
      <c r="G97" s="2">
        <v>161</v>
      </c>
      <c r="H97" s="2">
        <v>119.49494949494949</v>
      </c>
      <c r="I97" s="2">
        <v>208.06666666666666</v>
      </c>
      <c r="J97" s="2">
        <v>186.27659574468086</v>
      </c>
      <c r="O97" s="2">
        <f t="shared" si="17"/>
        <v>53.603451591300768</v>
      </c>
      <c r="P97">
        <f t="shared" si="20"/>
        <v>107.39654840869923</v>
      </c>
      <c r="Q97">
        <f t="shared" si="21"/>
        <v>65.891497903648727</v>
      </c>
      <c r="R97">
        <f t="shared" si="22"/>
        <v>154.46321507536589</v>
      </c>
      <c r="S97">
        <f t="shared" si="23"/>
        <v>132.67314415338009</v>
      </c>
      <c r="T97" s="1">
        <f t="shared" si="28"/>
        <v>58071.409795483232</v>
      </c>
      <c r="U97" s="1">
        <f t="shared" si="29"/>
        <v>33387.262651449142</v>
      </c>
      <c r="V97" s="1">
        <f t="shared" si="30"/>
        <v>83521.275067745708</v>
      </c>
      <c r="W97" s="1">
        <f t="shared" si="31"/>
        <v>67225.564019196288</v>
      </c>
      <c r="X97">
        <f t="shared" si="24"/>
        <v>0.79206978406169881</v>
      </c>
      <c r="Y97">
        <f t="shared" si="25"/>
        <v>0.47010875306929428</v>
      </c>
      <c r="Z97">
        <f t="shared" si="26"/>
        <v>1.1391953207344481</v>
      </c>
      <c r="AA97">
        <f t="shared" si="27"/>
        <v>0.9465683486954769</v>
      </c>
    </row>
    <row r="98" spans="1:27" x14ac:dyDescent="0.35">
      <c r="A98" s="2">
        <v>97</v>
      </c>
      <c r="B98" s="2">
        <f t="shared" si="18"/>
        <v>45.5</v>
      </c>
      <c r="C98" s="2">
        <v>979.96349013826978</v>
      </c>
      <c r="D98" s="2">
        <v>542.29090620829516</v>
      </c>
      <c r="E98" s="2">
        <v>942.56566570511848</v>
      </c>
      <c r="F98" s="2">
        <v>504.1365874039974</v>
      </c>
      <c r="G98" s="2">
        <v>173.34951456310679</v>
      </c>
      <c r="H98" s="2">
        <v>157.04901960784315</v>
      </c>
      <c r="I98" s="2">
        <v>199.23232323232324</v>
      </c>
      <c r="J98" s="2">
        <v>190.27472527472528</v>
      </c>
      <c r="O98" s="2">
        <f t="shared" si="17"/>
        <v>53.603451591300768</v>
      </c>
      <c r="P98">
        <f t="shared" si="20"/>
        <v>119.74606297180603</v>
      </c>
      <c r="Q98">
        <f t="shared" si="21"/>
        <v>103.44556801654238</v>
      </c>
      <c r="R98">
        <f t="shared" si="22"/>
        <v>145.62887164102247</v>
      </c>
      <c r="S98">
        <f t="shared" si="23"/>
        <v>136.67127368342452</v>
      </c>
      <c r="T98" s="1">
        <f t="shared" si="28"/>
        <v>64937.201003856266</v>
      </c>
      <c r="U98" s="1">
        <f t="shared" si="29"/>
        <v>52150.695641927778</v>
      </c>
      <c r="V98" s="1">
        <f t="shared" si="30"/>
        <v>78973.212772301573</v>
      </c>
      <c r="W98" s="1">
        <f t="shared" si="31"/>
        <v>68900.989510919389</v>
      </c>
      <c r="X98">
        <f t="shared" si="24"/>
        <v>0.88571630958916625</v>
      </c>
      <c r="Y98">
        <f t="shared" si="25"/>
        <v>0.73430693482919696</v>
      </c>
      <c r="Z98">
        <f t="shared" si="26"/>
        <v>1.0771616498981706</v>
      </c>
      <c r="AA98">
        <f t="shared" si="27"/>
        <v>0.97015914728825303</v>
      </c>
    </row>
    <row r="99" spans="1:27" x14ac:dyDescent="0.35">
      <c r="A99" s="2">
        <v>98</v>
      </c>
      <c r="B99" s="2">
        <f t="shared" si="18"/>
        <v>46</v>
      </c>
      <c r="C99" s="2">
        <v>988.40816017156203</v>
      </c>
      <c r="D99" s="2">
        <v>542.85888786941644</v>
      </c>
      <c r="E99" s="2">
        <v>947.86458162112638</v>
      </c>
      <c r="F99" s="2">
        <v>503.49136302037527</v>
      </c>
      <c r="G99" s="2">
        <v>133.66666666666666</v>
      </c>
      <c r="H99" s="2">
        <v>156.63999999999999</v>
      </c>
      <c r="I99" s="2">
        <v>209.5</v>
      </c>
      <c r="J99" s="2">
        <v>236.08602150537635</v>
      </c>
      <c r="O99" s="2">
        <f t="shared" si="17"/>
        <v>53.603451591300768</v>
      </c>
      <c r="P99">
        <f t="shared" si="20"/>
        <v>80.063215075365889</v>
      </c>
      <c r="Q99">
        <f t="shared" si="21"/>
        <v>103.03654840869922</v>
      </c>
      <c r="R99">
        <f t="shared" si="22"/>
        <v>155.89654840869923</v>
      </c>
      <c r="S99">
        <f t="shared" si="23"/>
        <v>182.48256991407558</v>
      </c>
      <c r="T99" s="1">
        <f t="shared" si="28"/>
        <v>43463.027895063024</v>
      </c>
      <c r="U99" s="1">
        <f t="shared" si="29"/>
        <v>51878.012199210847</v>
      </c>
      <c r="V99" s="1">
        <f t="shared" si="30"/>
        <v>84629.826891827106</v>
      </c>
      <c r="W99" s="1">
        <f t="shared" si="31"/>
        <v>91878.397853498842</v>
      </c>
      <c r="X99">
        <f t="shared" si="24"/>
        <v>0.59281755412433235</v>
      </c>
      <c r="Y99">
        <f t="shared" si="25"/>
        <v>0.73046742050373203</v>
      </c>
      <c r="Z99">
        <f t="shared" si="26"/>
        <v>1.1543155047804992</v>
      </c>
      <c r="AA99">
        <f t="shared" si="27"/>
        <v>1.2936921334291573</v>
      </c>
    </row>
    <row r="100" spans="1:27" x14ac:dyDescent="0.35">
      <c r="A100" s="2">
        <v>99</v>
      </c>
      <c r="B100" s="2">
        <f t="shared" si="18"/>
        <v>46.5</v>
      </c>
      <c r="C100" s="2">
        <v>979.62753581506468</v>
      </c>
      <c r="D100" s="2">
        <v>541.6027413497427</v>
      </c>
      <c r="E100" s="2">
        <v>947.43700339159261</v>
      </c>
      <c r="F100" s="2">
        <v>504.97350343861967</v>
      </c>
      <c r="G100" s="2">
        <v>143.97222222222223</v>
      </c>
      <c r="H100" s="2">
        <v>166.58</v>
      </c>
      <c r="I100" s="2">
        <v>206.2906976744186</v>
      </c>
      <c r="J100" s="2">
        <v>208.52688172043011</v>
      </c>
      <c r="O100" s="2">
        <f t="shared" si="17"/>
        <v>53.603451591300768</v>
      </c>
      <c r="P100">
        <f t="shared" si="20"/>
        <v>90.36877063092146</v>
      </c>
      <c r="Q100">
        <f t="shared" si="21"/>
        <v>112.97654840869924</v>
      </c>
      <c r="R100">
        <f t="shared" si="22"/>
        <v>152.68724608311783</v>
      </c>
      <c r="S100">
        <f t="shared" si="23"/>
        <v>154.92343012912934</v>
      </c>
      <c r="T100" s="1">
        <f t="shared" si="28"/>
        <v>48943.973906113177</v>
      </c>
      <c r="U100" s="1">
        <f t="shared" si="29"/>
        <v>57050.163456343667</v>
      </c>
      <c r="V100" s="1">
        <f t="shared" si="30"/>
        <v>82695.831047759377</v>
      </c>
      <c r="W100" s="1">
        <f t="shared" si="31"/>
        <v>78232.227277034646</v>
      </c>
      <c r="X100">
        <f t="shared" si="24"/>
        <v>0.66757536935071571</v>
      </c>
      <c r="Y100">
        <f t="shared" si="25"/>
        <v>0.80329380353369739</v>
      </c>
      <c r="Z100">
        <f t="shared" si="26"/>
        <v>1.1279366089351619</v>
      </c>
      <c r="AA100">
        <f t="shared" si="27"/>
        <v>1.1015474733279487</v>
      </c>
    </row>
    <row r="101" spans="1:27" x14ac:dyDescent="0.35">
      <c r="A101" s="2">
        <v>100</v>
      </c>
      <c r="B101" s="2">
        <f t="shared" si="18"/>
        <v>47</v>
      </c>
      <c r="C101" s="2">
        <v>979.56645321084557</v>
      </c>
      <c r="D101" s="2">
        <v>539.15540017725061</v>
      </c>
      <c r="E101" s="2">
        <v>948.68919677808435</v>
      </c>
      <c r="F101" s="2">
        <v>504.51754794266157</v>
      </c>
      <c r="G101" s="2">
        <v>157.57009345794393</v>
      </c>
      <c r="H101" s="2">
        <v>149.68367346938774</v>
      </c>
      <c r="I101" s="2">
        <v>215.9111111111111</v>
      </c>
      <c r="J101" s="2">
        <v>216.2</v>
      </c>
      <c r="O101" s="2">
        <f t="shared" si="17"/>
        <v>53.603451591300768</v>
      </c>
      <c r="P101">
        <f t="shared" si="20"/>
        <v>103.96664186664316</v>
      </c>
      <c r="Q101">
        <f t="shared" si="21"/>
        <v>96.080221878086974</v>
      </c>
      <c r="R101">
        <f t="shared" si="22"/>
        <v>162.30765951981033</v>
      </c>
      <c r="S101">
        <f t="shared" si="23"/>
        <v>162.59654840869922</v>
      </c>
      <c r="T101" s="1">
        <f t="shared" si="28"/>
        <v>56054.176400694887</v>
      </c>
      <c r="U101" s="1">
        <f t="shared" si="29"/>
        <v>48474.157947719308</v>
      </c>
      <c r="V101" s="1">
        <f t="shared" si="30"/>
        <v>87509.051120236283</v>
      </c>
      <c r="W101" s="1">
        <f t="shared" si="31"/>
        <v>82032.811907097202</v>
      </c>
      <c r="X101">
        <f t="shared" si="24"/>
        <v>0.76455556277726344</v>
      </c>
      <c r="Y101">
        <f t="shared" si="25"/>
        <v>0.68253951175291239</v>
      </c>
      <c r="Z101">
        <f t="shared" si="26"/>
        <v>1.193586921143438</v>
      </c>
      <c r="AA101">
        <f t="shared" si="27"/>
        <v>1.1550615370601391</v>
      </c>
    </row>
    <row r="102" spans="1:27" x14ac:dyDescent="0.35">
      <c r="A102" s="2">
        <v>101</v>
      </c>
      <c r="B102" s="2">
        <f t="shared" si="18"/>
        <v>47.5</v>
      </c>
      <c r="C102" s="2">
        <v>979.59699451295512</v>
      </c>
      <c r="D102" s="2">
        <v>540.57483969822465</v>
      </c>
      <c r="E102" s="2">
        <v>947.49808599581172</v>
      </c>
      <c r="F102" s="2">
        <v>504.30336858087975</v>
      </c>
      <c r="G102" s="2">
        <v>143.87619047619049</v>
      </c>
      <c r="H102" s="2">
        <v>148.58000000000001</v>
      </c>
      <c r="I102" s="2">
        <v>176.61956521739131</v>
      </c>
      <c r="J102" s="2">
        <v>160.79310344827587</v>
      </c>
      <c r="O102" s="2">
        <f t="shared" si="17"/>
        <v>53.603451591300768</v>
      </c>
      <c r="P102">
        <f t="shared" si="20"/>
        <v>90.272738884889719</v>
      </c>
      <c r="Q102">
        <f t="shared" si="21"/>
        <v>94.976548408699244</v>
      </c>
      <c r="R102">
        <f t="shared" si="22"/>
        <v>123.01611362609054</v>
      </c>
      <c r="S102">
        <f t="shared" si="23"/>
        <v>107.1896518569751</v>
      </c>
      <c r="T102" s="1">
        <f t="shared" si="28"/>
        <v>48799.17135181895</v>
      </c>
      <c r="U102" s="1">
        <f t="shared" si="29"/>
        <v>47896.993298692025</v>
      </c>
      <c r="V102" s="1">
        <f t="shared" si="30"/>
        <v>66499.415903722489</v>
      </c>
      <c r="W102" s="1">
        <f t="shared" si="31"/>
        <v>54056.102508484299</v>
      </c>
      <c r="X102">
        <f t="shared" si="24"/>
        <v>0.66560032296704186</v>
      </c>
      <c r="Y102">
        <f t="shared" si="25"/>
        <v>0.67441275526189726</v>
      </c>
      <c r="Z102">
        <f t="shared" si="26"/>
        <v>0.90702426857884533</v>
      </c>
      <c r="AA102">
        <f t="shared" si="27"/>
        <v>0.76113598204633015</v>
      </c>
    </row>
    <row r="103" spans="1:27" x14ac:dyDescent="0.35">
      <c r="A103" s="2">
        <v>102</v>
      </c>
      <c r="B103" s="2">
        <f t="shared" si="18"/>
        <v>48</v>
      </c>
      <c r="C103" s="2">
        <v>994.7454803592949</v>
      </c>
      <c r="D103" s="2">
        <v>542.46058027623803</v>
      </c>
      <c r="E103" s="2">
        <v>953.01079102658662</v>
      </c>
      <c r="F103" s="2">
        <v>503.9963674912126</v>
      </c>
      <c r="G103" s="2">
        <v>155.1904761904762</v>
      </c>
      <c r="H103" s="2">
        <v>144.03960396039605</v>
      </c>
      <c r="I103" s="2">
        <v>189.04938271604939</v>
      </c>
      <c r="J103" s="2">
        <v>171.94736842105263</v>
      </c>
      <c r="O103" s="2">
        <f t="shared" si="17"/>
        <v>53.603451591300768</v>
      </c>
      <c r="P103">
        <f t="shared" si="20"/>
        <v>101.58702459917544</v>
      </c>
      <c r="Q103">
        <f t="shared" si="21"/>
        <v>90.436152369095282</v>
      </c>
      <c r="R103">
        <f t="shared" si="22"/>
        <v>135.44593112474863</v>
      </c>
      <c r="S103">
        <f t="shared" si="23"/>
        <v>118.34391682975186</v>
      </c>
      <c r="T103" s="1">
        <f t="shared" si="28"/>
        <v>55106.956312605173</v>
      </c>
      <c r="U103" s="1">
        <f t="shared" si="29"/>
        <v>45579.492283905842</v>
      </c>
      <c r="V103" s="1">
        <f t="shared" si="30"/>
        <v>73474.078393986507</v>
      </c>
      <c r="W103" s="1">
        <f t="shared" si="31"/>
        <v>59644.90419687712</v>
      </c>
      <c r="X103">
        <f t="shared" si="24"/>
        <v>0.75163587625209705</v>
      </c>
      <c r="Y103">
        <f t="shared" si="25"/>
        <v>0.64178122378021496</v>
      </c>
      <c r="Z103">
        <f t="shared" si="26"/>
        <v>1.0021557529361673</v>
      </c>
      <c r="AA103">
        <f t="shared" si="27"/>
        <v>0.83982900400235083</v>
      </c>
    </row>
    <row r="104" spans="1:27" x14ac:dyDescent="0.35">
      <c r="A104" s="2">
        <v>103</v>
      </c>
      <c r="B104" s="2">
        <f t="shared" si="18"/>
        <v>48.5</v>
      </c>
      <c r="C104" s="2">
        <v>981.7043443585145</v>
      </c>
      <c r="D104" s="2">
        <v>542.96488589722014</v>
      </c>
      <c r="E104" s="2">
        <v>949.51381193504244</v>
      </c>
      <c r="F104" s="2">
        <v>501.95128499948271</v>
      </c>
      <c r="G104" s="2">
        <v>136.93333333333334</v>
      </c>
      <c r="H104" s="2">
        <v>165.8118811881188</v>
      </c>
      <c r="I104" s="2">
        <v>172.94186046511629</v>
      </c>
      <c r="J104" s="2">
        <v>169.47887323943661</v>
      </c>
      <c r="O104" s="2">
        <f t="shared" si="17"/>
        <v>53.603451591300768</v>
      </c>
      <c r="P104">
        <f t="shared" si="20"/>
        <v>83.329881742032569</v>
      </c>
      <c r="Q104">
        <f t="shared" si="21"/>
        <v>112.20842959681804</v>
      </c>
      <c r="R104">
        <f t="shared" si="22"/>
        <v>119.33840887381552</v>
      </c>
      <c r="S104">
        <f t="shared" si="23"/>
        <v>115.87542164813584</v>
      </c>
      <c r="T104" s="1">
        <f t="shared" si="28"/>
        <v>45245.19973189156</v>
      </c>
      <c r="U104" s="1">
        <f t="shared" si="29"/>
        <v>56323.165423896804</v>
      </c>
      <c r="V104" s="1">
        <f t="shared" si="30"/>
        <v>64796.565557327049</v>
      </c>
      <c r="W104" s="1">
        <f t="shared" si="31"/>
        <v>58163.816796138664</v>
      </c>
      <c r="X104">
        <f t="shared" si="24"/>
        <v>0.61712563389937181</v>
      </c>
      <c r="Y104">
        <f t="shared" si="25"/>
        <v>0.79305732077422841</v>
      </c>
      <c r="Z104">
        <f t="shared" si="26"/>
        <v>0.88379810081558685</v>
      </c>
      <c r="AA104">
        <f t="shared" si="27"/>
        <v>0.81897457941484797</v>
      </c>
    </row>
    <row r="105" spans="1:27" x14ac:dyDescent="0.35">
      <c r="A105" s="2">
        <v>104</v>
      </c>
      <c r="B105" s="2">
        <f t="shared" si="18"/>
        <v>49</v>
      </c>
      <c r="C105" s="2">
        <v>989.21750467746529</v>
      </c>
      <c r="D105" s="2">
        <v>539.75409123312079</v>
      </c>
      <c r="E105" s="2">
        <v>948.39905440804364</v>
      </c>
      <c r="F105" s="2">
        <v>501.2206208395084</v>
      </c>
      <c r="G105" s="2">
        <v>122.97115384615384</v>
      </c>
      <c r="H105" s="2">
        <v>137.43434343434345</v>
      </c>
      <c r="I105" s="2">
        <v>212.59550561797752</v>
      </c>
      <c r="J105" s="2">
        <v>206.859375</v>
      </c>
      <c r="O105" s="2">
        <f t="shared" si="17"/>
        <v>53.603451591300768</v>
      </c>
      <c r="P105">
        <f t="shared" si="20"/>
        <v>69.367702254853072</v>
      </c>
      <c r="Q105">
        <f t="shared" si="21"/>
        <v>83.830891843042679</v>
      </c>
      <c r="R105">
        <f t="shared" si="22"/>
        <v>158.99205402667675</v>
      </c>
      <c r="S105">
        <f t="shared" si="23"/>
        <v>153.25592340869923</v>
      </c>
      <c r="T105" s="1">
        <f t="shared" si="28"/>
        <v>37441.501091497921</v>
      </c>
      <c r="U105" s="1">
        <f t="shared" si="29"/>
        <v>42017.771655099532</v>
      </c>
      <c r="V105" s="1">
        <f t="shared" si="30"/>
        <v>85816.61163445616</v>
      </c>
      <c r="W105" s="1">
        <f t="shared" si="31"/>
        <v>76815.029078240375</v>
      </c>
      <c r="X105">
        <f t="shared" si="24"/>
        <v>0.51068644258736895</v>
      </c>
      <c r="Y105">
        <f t="shared" si="25"/>
        <v>0.59163048033444643</v>
      </c>
      <c r="Z105">
        <f t="shared" si="26"/>
        <v>1.1705027531723062</v>
      </c>
      <c r="AA105">
        <f t="shared" si="27"/>
        <v>1.0815926395027711</v>
      </c>
    </row>
    <row r="106" spans="1:27" x14ac:dyDescent="0.35">
      <c r="A106" s="2">
        <v>105</v>
      </c>
      <c r="B106" s="2">
        <f t="shared" si="18"/>
        <v>49.5</v>
      </c>
      <c r="C106" s="2">
        <v>997.40257364282627</v>
      </c>
      <c r="D106" s="2">
        <v>544.98421139195841</v>
      </c>
      <c r="E106" s="2">
        <v>945.83358503084094</v>
      </c>
      <c r="F106" s="2">
        <v>501.10639320994642</v>
      </c>
      <c r="G106" s="2">
        <v>149.83809523809524</v>
      </c>
      <c r="H106" s="2">
        <v>151.68</v>
      </c>
      <c r="I106" s="2">
        <v>207.27586206896552</v>
      </c>
      <c r="J106" s="2">
        <v>184.77027027027026</v>
      </c>
      <c r="O106" s="2">
        <f t="shared" si="17"/>
        <v>53.603451591300768</v>
      </c>
      <c r="P106">
        <f t="shared" si="20"/>
        <v>96.234643646794467</v>
      </c>
      <c r="Q106">
        <f t="shared" si="21"/>
        <v>98.076548408699239</v>
      </c>
      <c r="R106">
        <f t="shared" si="22"/>
        <v>153.67241047766476</v>
      </c>
      <c r="S106">
        <f t="shared" si="23"/>
        <v>131.16681867896949</v>
      </c>
      <c r="T106" s="1">
        <f t="shared" si="28"/>
        <v>52446.361376434426</v>
      </c>
      <c r="U106" s="1">
        <f t="shared" si="29"/>
        <v>49146.785431563985</v>
      </c>
      <c r="V106" s="1">
        <f t="shared" si="30"/>
        <v>83749.037436871455</v>
      </c>
      <c r="W106" s="1">
        <f t="shared" si="31"/>
        <v>65728.531417041435</v>
      </c>
      <c r="X106">
        <f t="shared" si="24"/>
        <v>0.7153464721547933</v>
      </c>
      <c r="Y106">
        <f t="shared" si="25"/>
        <v>0.69201043097775139</v>
      </c>
      <c r="Z106">
        <f t="shared" si="26"/>
        <v>1.142301904355651</v>
      </c>
      <c r="AA106">
        <f t="shared" si="27"/>
        <v>0.92548940798535684</v>
      </c>
    </row>
    <row r="107" spans="1:27" x14ac:dyDescent="0.35">
      <c r="A107" s="2">
        <v>106</v>
      </c>
      <c r="B107" s="2">
        <f t="shared" si="18"/>
        <v>50</v>
      </c>
      <c r="C107" s="2">
        <v>994.50114994241846</v>
      </c>
      <c r="D107" s="2">
        <v>544.19118739223768</v>
      </c>
      <c r="E107" s="2">
        <v>949.02515110128957</v>
      </c>
      <c r="F107" s="2">
        <v>502.76043427370229</v>
      </c>
      <c r="G107" s="2">
        <v>144.45192307692307</v>
      </c>
      <c r="H107" s="2">
        <v>152.66666666666666</v>
      </c>
      <c r="I107" s="2">
        <v>177.80612244897958</v>
      </c>
      <c r="J107" s="2">
        <v>180.29577464788733</v>
      </c>
      <c r="O107" s="2">
        <f t="shared" si="17"/>
        <v>53.603451591300768</v>
      </c>
      <c r="P107">
        <f t="shared" si="20"/>
        <v>90.848471485622298</v>
      </c>
      <c r="Q107">
        <f t="shared" si="21"/>
        <v>99.063215075365889</v>
      </c>
      <c r="R107">
        <f t="shared" si="22"/>
        <v>124.20267085767881</v>
      </c>
      <c r="S107">
        <f t="shared" si="23"/>
        <v>126.69232305658656</v>
      </c>
      <c r="T107" s="1">
        <f t="shared" si="28"/>
        <v>49438.937570530645</v>
      </c>
      <c r="U107" s="1">
        <f t="shared" si="29"/>
        <v>49805.065031840124</v>
      </c>
      <c r="V107" s="1">
        <f t="shared" si="30"/>
        <v>67589.998931327515</v>
      </c>
      <c r="W107" s="1">
        <f t="shared" si="31"/>
        <v>63695.88735907364</v>
      </c>
      <c r="X107">
        <f t="shared" si="24"/>
        <v>0.67432646707977451</v>
      </c>
      <c r="Y107">
        <f t="shared" si="25"/>
        <v>0.70127932508528723</v>
      </c>
      <c r="Z107">
        <f t="shared" si="26"/>
        <v>0.92189936574315856</v>
      </c>
      <c r="AA107">
        <f t="shared" si="27"/>
        <v>0.89686879977615186</v>
      </c>
    </row>
    <row r="108" spans="1:27" x14ac:dyDescent="0.35">
      <c r="A108" s="2">
        <v>107</v>
      </c>
      <c r="B108" s="2">
        <f t="shared" si="18"/>
        <v>50.5</v>
      </c>
      <c r="C108" s="2">
        <v>991.12633605931251</v>
      </c>
      <c r="D108" s="2">
        <v>545.9881802662884</v>
      </c>
      <c r="E108" s="2">
        <v>954.32406701729747</v>
      </c>
      <c r="F108" s="2">
        <v>506.75821655777577</v>
      </c>
      <c r="G108" s="2">
        <v>152.33333333333334</v>
      </c>
      <c r="H108" s="2">
        <v>151.70297029702971</v>
      </c>
      <c r="I108" s="2">
        <v>186.91397849462365</v>
      </c>
      <c r="J108" s="2">
        <v>184.24637681159419</v>
      </c>
      <c r="O108" s="2">
        <f t="shared" si="17"/>
        <v>53.603451591300768</v>
      </c>
      <c r="P108">
        <f t="shared" si="20"/>
        <v>98.729881742032575</v>
      </c>
      <c r="Q108">
        <f t="shared" si="21"/>
        <v>98.09951870572894</v>
      </c>
      <c r="R108">
        <f t="shared" si="22"/>
        <v>133.31052690332288</v>
      </c>
      <c r="S108">
        <f t="shared" si="23"/>
        <v>130.64292522029342</v>
      </c>
      <c r="T108" s="1">
        <f t="shared" si="28"/>
        <v>53905.348470238219</v>
      </c>
      <c r="U108" s="1">
        <f t="shared" si="29"/>
        <v>49712.737144491359</v>
      </c>
      <c r="V108" s="1">
        <f t="shared" si="30"/>
        <v>72785.971994285341</v>
      </c>
      <c r="W108" s="1">
        <f t="shared" si="31"/>
        <v>66204.375790526756</v>
      </c>
      <c r="X108">
        <f t="shared" si="24"/>
        <v>0.73524644696869668</v>
      </c>
      <c r="Y108">
        <f t="shared" si="25"/>
        <v>0.69997930392308017</v>
      </c>
      <c r="Z108">
        <f t="shared" si="26"/>
        <v>0.99277026893737585</v>
      </c>
      <c r="AA108">
        <f t="shared" si="27"/>
        <v>0.93218952615346051</v>
      </c>
    </row>
    <row r="109" spans="1:27" x14ac:dyDescent="0.35">
      <c r="A109" s="2">
        <v>108</v>
      </c>
      <c r="B109" s="2">
        <f t="shared" si="18"/>
        <v>51</v>
      </c>
      <c r="C109" s="2">
        <v>989.20223402641045</v>
      </c>
      <c r="D109" s="2">
        <v>544.58209539341135</v>
      </c>
      <c r="E109" s="2">
        <v>951.48372592110877</v>
      </c>
      <c r="F109" s="2">
        <v>503.13225438356272</v>
      </c>
      <c r="G109" s="2">
        <v>159.72549019607843</v>
      </c>
      <c r="H109" s="2">
        <v>143.56730769230768</v>
      </c>
      <c r="I109" s="2">
        <v>168.84848484848484</v>
      </c>
      <c r="J109" s="2">
        <v>188.51948051948051</v>
      </c>
      <c r="O109" s="2">
        <f t="shared" si="17"/>
        <v>53.603451591300768</v>
      </c>
      <c r="P109">
        <f t="shared" si="20"/>
        <v>106.12203860477766</v>
      </c>
      <c r="Q109">
        <f t="shared" si="21"/>
        <v>89.963856101006911</v>
      </c>
      <c r="R109">
        <f t="shared" si="22"/>
        <v>115.24503325718408</v>
      </c>
      <c r="S109">
        <f t="shared" si="23"/>
        <v>134.91602892817974</v>
      </c>
      <c r="T109" s="1">
        <f t="shared" si="28"/>
        <v>57792.162150810305</v>
      </c>
      <c r="U109" s="1">
        <f t="shared" si="29"/>
        <v>45263.717733138037</v>
      </c>
      <c r="V109" s="1">
        <f t="shared" si="30"/>
        <v>62760.381694880685</v>
      </c>
      <c r="W109" s="1">
        <f t="shared" si="31"/>
        <v>67880.605787113032</v>
      </c>
      <c r="X109">
        <f t="shared" si="24"/>
        <v>0.78826096277778668</v>
      </c>
      <c r="Y109">
        <f t="shared" si="25"/>
        <v>0.63733496588054184</v>
      </c>
      <c r="Z109">
        <f t="shared" si="26"/>
        <v>0.85602540306435626</v>
      </c>
      <c r="AA109">
        <f t="shared" si="27"/>
        <v>0.95579165256253651</v>
      </c>
    </row>
    <row r="110" spans="1:27" x14ac:dyDescent="0.35">
      <c r="A110" s="2">
        <v>109</v>
      </c>
      <c r="B110" s="2">
        <f t="shared" si="18"/>
        <v>51.5</v>
      </c>
      <c r="C110" s="2">
        <v>990.59186327239524</v>
      </c>
      <c r="D110" s="2">
        <v>545.985179021862</v>
      </c>
      <c r="E110" s="2">
        <v>959.02742754216911</v>
      </c>
      <c r="F110" s="2">
        <v>507.58440695946092</v>
      </c>
      <c r="G110" s="2">
        <v>153.57843137254903</v>
      </c>
      <c r="H110" s="2">
        <v>176.26</v>
      </c>
      <c r="I110" s="2">
        <v>185.4795918367347</v>
      </c>
      <c r="J110" s="2">
        <v>219.90540540540542</v>
      </c>
      <c r="O110" s="2">
        <f t="shared" si="17"/>
        <v>53.603451591300768</v>
      </c>
      <c r="P110">
        <f t="shared" si="20"/>
        <v>99.974979781248265</v>
      </c>
      <c r="Q110">
        <f t="shared" si="21"/>
        <v>122.65654840869922</v>
      </c>
      <c r="R110">
        <f t="shared" si="22"/>
        <v>131.87614024543393</v>
      </c>
      <c r="S110">
        <f t="shared" si="23"/>
        <v>166.30195381410465</v>
      </c>
      <c r="T110" s="1">
        <f t="shared" si="28"/>
        <v>54584.857233571871</v>
      </c>
      <c r="U110" s="1">
        <f t="shared" si="29"/>
        <v>62258.551383724007</v>
      </c>
      <c r="V110" s="1">
        <f t="shared" si="30"/>
        <v>72002.418040615419</v>
      </c>
      <c r="W110" s="1">
        <f t="shared" si="31"/>
        <v>84412.278602931969</v>
      </c>
      <c r="X110">
        <f t="shared" si="24"/>
        <v>0.74451466279705736</v>
      </c>
      <c r="Y110">
        <f t="shared" si="25"/>
        <v>0.87663041634929351</v>
      </c>
      <c r="Z110">
        <f t="shared" si="26"/>
        <v>0.98208292015301246</v>
      </c>
      <c r="AA110">
        <f t="shared" si="27"/>
        <v>1.1885655752026685</v>
      </c>
    </row>
    <row r="111" spans="1:27" x14ac:dyDescent="0.35">
      <c r="A111" s="2">
        <v>110</v>
      </c>
      <c r="B111" s="2">
        <f t="shared" si="18"/>
        <v>52</v>
      </c>
      <c r="C111" s="2">
        <v>991.01944150192912</v>
      </c>
      <c r="D111" s="2">
        <v>545.78213239767626</v>
      </c>
      <c r="E111" s="2">
        <v>955.10287022109117</v>
      </c>
      <c r="F111" s="2">
        <v>507.0095329275087</v>
      </c>
      <c r="G111" s="2">
        <v>145.40776699029126</v>
      </c>
      <c r="H111" s="2">
        <v>134.2929292929293</v>
      </c>
      <c r="I111" s="2">
        <v>175.48421052631579</v>
      </c>
      <c r="J111" s="2">
        <v>190.91304347826087</v>
      </c>
      <c r="O111" s="2">
        <f t="shared" si="17"/>
        <v>53.603451591300768</v>
      </c>
      <c r="P111">
        <f t="shared" si="20"/>
        <v>91.804315398990497</v>
      </c>
      <c r="Q111">
        <f t="shared" si="21"/>
        <v>80.689477701628533</v>
      </c>
      <c r="R111">
        <f t="shared" si="22"/>
        <v>121.88075893501502</v>
      </c>
      <c r="S111">
        <f t="shared" si="23"/>
        <v>137.30959188696011</v>
      </c>
      <c r="T111" s="1">
        <f t="shared" si="28"/>
        <v>50105.15502176986</v>
      </c>
      <c r="U111" s="1">
        <f t="shared" si="29"/>
        <v>40910.334401667315</v>
      </c>
      <c r="V111" s="1">
        <f t="shared" si="30"/>
        <v>66520.340509799629</v>
      </c>
      <c r="W111" s="1">
        <f t="shared" si="31"/>
        <v>69617.272049074483</v>
      </c>
      <c r="X111">
        <f t="shared" si="24"/>
        <v>0.68341339496045816</v>
      </c>
      <c r="Y111">
        <f t="shared" si="25"/>
        <v>0.57603722994586126</v>
      </c>
      <c r="Z111">
        <f t="shared" si="26"/>
        <v>0.90730967146944963</v>
      </c>
      <c r="AA111">
        <f t="shared" si="27"/>
        <v>0.98024475072249517</v>
      </c>
    </row>
    <row r="112" spans="1:27" x14ac:dyDescent="0.35">
      <c r="A112" s="2">
        <v>111</v>
      </c>
      <c r="B112" s="2">
        <f t="shared" si="18"/>
        <v>52.5</v>
      </c>
      <c r="C112" s="2">
        <v>1001.7394385423833</v>
      </c>
      <c r="D112" s="2">
        <v>548.85368587613982</v>
      </c>
      <c r="E112" s="2">
        <v>954.12554855358542</v>
      </c>
      <c r="F112" s="2">
        <v>504.54845035932073</v>
      </c>
      <c r="G112" s="2">
        <v>155.56730769230768</v>
      </c>
      <c r="H112" s="2">
        <v>174.96</v>
      </c>
      <c r="I112" s="2">
        <v>196.38541666666666</v>
      </c>
      <c r="J112" s="2">
        <v>218.84693877551021</v>
      </c>
      <c r="O112" s="2">
        <f t="shared" si="17"/>
        <v>53.603451591300768</v>
      </c>
      <c r="P112">
        <f t="shared" si="20"/>
        <v>101.96385610100691</v>
      </c>
      <c r="Q112">
        <f t="shared" si="21"/>
        <v>121.35654840869924</v>
      </c>
      <c r="R112">
        <f t="shared" si="22"/>
        <v>142.78196507536589</v>
      </c>
      <c r="S112">
        <f t="shared" si="23"/>
        <v>165.24348718420944</v>
      </c>
      <c r="T112" s="1">
        <f t="shared" si="28"/>
        <v>55963.238247181973</v>
      </c>
      <c r="U112" s="1">
        <f t="shared" si="29"/>
        <v>61230.258440565092</v>
      </c>
      <c r="V112" s="1">
        <f t="shared" si="30"/>
        <v>78366.407808252843</v>
      </c>
      <c r="W112" s="1">
        <f t="shared" si="31"/>
        <v>83373.345390763148</v>
      </c>
      <c r="X112">
        <f t="shared" si="24"/>
        <v>0.76331520433117761</v>
      </c>
      <c r="Y112">
        <f t="shared" si="25"/>
        <v>0.86215155600230997</v>
      </c>
      <c r="Z112">
        <f t="shared" si="26"/>
        <v>1.0688850835372996</v>
      </c>
      <c r="AA112">
        <f t="shared" si="27"/>
        <v>1.1739368947386903</v>
      </c>
    </row>
    <row r="113" spans="1:27" x14ac:dyDescent="0.35">
      <c r="A113" s="2">
        <v>112</v>
      </c>
      <c r="B113" s="2">
        <f t="shared" si="18"/>
        <v>53</v>
      </c>
      <c r="C113" s="2">
        <v>993.35585111331011</v>
      </c>
      <c r="D113" s="2">
        <v>546.52649049192769</v>
      </c>
      <c r="E113" s="2">
        <v>962.87563160797322</v>
      </c>
      <c r="F113" s="2">
        <v>508.92597468442204</v>
      </c>
      <c r="G113" s="2">
        <v>135.83653846153845</v>
      </c>
      <c r="H113" s="2">
        <v>179.94059405940595</v>
      </c>
      <c r="I113" s="2">
        <v>138.52083333333334</v>
      </c>
      <c r="J113" s="2">
        <v>197.15686274509804</v>
      </c>
      <c r="O113" s="2">
        <f t="shared" si="17"/>
        <v>53.603451591300768</v>
      </c>
      <c r="P113">
        <f t="shared" si="20"/>
        <v>82.233086870237685</v>
      </c>
      <c r="Q113">
        <f t="shared" si="21"/>
        <v>126.33714246810518</v>
      </c>
      <c r="R113">
        <f t="shared" si="22"/>
        <v>84.917381742032575</v>
      </c>
      <c r="S113">
        <f t="shared" si="23"/>
        <v>143.55341115379727</v>
      </c>
      <c r="T113" s="1">
        <f t="shared" si="28"/>
        <v>44942.560369508821</v>
      </c>
      <c r="U113" s="1">
        <f t="shared" si="29"/>
        <v>64296.253369425118</v>
      </c>
      <c r="V113" s="1">
        <f t="shared" si="30"/>
        <v>46409.598625236358</v>
      </c>
      <c r="W113" s="1">
        <f t="shared" si="31"/>
        <v>73058.059690719863</v>
      </c>
      <c r="X113">
        <f t="shared" si="24"/>
        <v>0.6129977593522361</v>
      </c>
      <c r="Y113">
        <f t="shared" si="25"/>
        <v>0.90532224261924965</v>
      </c>
      <c r="Z113">
        <f t="shared" si="26"/>
        <v>0.63300754865331732</v>
      </c>
      <c r="AA113">
        <f t="shared" si="27"/>
        <v>1.028692699411093</v>
      </c>
    </row>
    <row r="114" spans="1:27" x14ac:dyDescent="0.35">
      <c r="A114" s="2">
        <v>113</v>
      </c>
      <c r="B114" s="2">
        <f t="shared" si="18"/>
        <v>53.5</v>
      </c>
      <c r="C114" s="2">
        <v>1016.5977820186822</v>
      </c>
      <c r="D114" s="2">
        <v>552.73154547173795</v>
      </c>
      <c r="E114" s="2">
        <v>960.92098827296161</v>
      </c>
      <c r="F114" s="2">
        <v>507.42692607282993</v>
      </c>
      <c r="G114" s="2">
        <v>150.41904761904763</v>
      </c>
      <c r="H114" s="2">
        <v>160.36363636363637</v>
      </c>
      <c r="I114" s="2">
        <v>152.25510204081633</v>
      </c>
      <c r="J114" s="2">
        <v>185.82828282828282</v>
      </c>
      <c r="O114" s="2">
        <f t="shared" si="17"/>
        <v>53.603451591300768</v>
      </c>
      <c r="P114">
        <f t="shared" si="20"/>
        <v>96.815596027746864</v>
      </c>
      <c r="Q114">
        <f t="shared" si="21"/>
        <v>106.76018477233561</v>
      </c>
      <c r="R114">
        <f t="shared" si="22"/>
        <v>98.651650449515557</v>
      </c>
      <c r="S114">
        <f t="shared" si="23"/>
        <v>132.22483123698206</v>
      </c>
      <c r="T114" s="1">
        <f t="shared" si="28"/>
        <v>53513.034018183978</v>
      </c>
      <c r="U114" s="1">
        <f t="shared" si="29"/>
        <v>54172.992385993603</v>
      </c>
      <c r="V114" s="1">
        <f t="shared" si="30"/>
        <v>54527.879216298403</v>
      </c>
      <c r="W114" s="1">
        <f t="shared" si="31"/>
        <v>67094.439665080514</v>
      </c>
      <c r="X114">
        <f t="shared" si="24"/>
        <v>0.72989544163892672</v>
      </c>
      <c r="Y114">
        <f t="shared" si="25"/>
        <v>0.76278184787055148</v>
      </c>
      <c r="Z114">
        <f t="shared" si="26"/>
        <v>0.74373750643049075</v>
      </c>
      <c r="AA114">
        <f t="shared" si="27"/>
        <v>0.94472205457864822</v>
      </c>
    </row>
    <row r="115" spans="1:27" x14ac:dyDescent="0.35">
      <c r="A115" s="2">
        <v>114</v>
      </c>
      <c r="B115" s="2">
        <f t="shared" si="18"/>
        <v>54</v>
      </c>
      <c r="C115" s="2">
        <v>1007.2979555263224</v>
      </c>
      <c r="D115" s="2">
        <v>546.74748759948898</v>
      </c>
      <c r="E115" s="2">
        <v>953.88121813670898</v>
      </c>
      <c r="F115" s="2">
        <v>505.29203714620394</v>
      </c>
      <c r="G115" s="2">
        <v>158.75238095238095</v>
      </c>
      <c r="H115" s="2">
        <v>166.07</v>
      </c>
      <c r="I115" s="2">
        <v>195.1157894736842</v>
      </c>
      <c r="J115" s="2">
        <v>222.78217821782178</v>
      </c>
      <c r="O115" s="2">
        <f t="shared" si="17"/>
        <v>53.603451591300768</v>
      </c>
      <c r="P115">
        <f t="shared" si="20"/>
        <v>105.14892936108018</v>
      </c>
      <c r="Q115">
        <f t="shared" si="21"/>
        <v>112.46654840869923</v>
      </c>
      <c r="R115">
        <f t="shared" si="22"/>
        <v>141.51233788238343</v>
      </c>
      <c r="S115">
        <f t="shared" si="23"/>
        <v>169.17872662652101</v>
      </c>
      <c r="T115" s="1">
        <f t="shared" si="28"/>
        <v>57489.912951946724</v>
      </c>
      <c r="U115" s="1">
        <f t="shared" si="29"/>
        <v>56828.451356233789</v>
      </c>
      <c r="V115" s="1">
        <f t="shared" si="30"/>
        <v>77371.515201523129</v>
      </c>
      <c r="W115" s="1">
        <f t="shared" si="31"/>
        <v>85484.66341891553</v>
      </c>
      <c r="X115">
        <f t="shared" si="24"/>
        <v>0.78413840989815398</v>
      </c>
      <c r="Y115">
        <f t="shared" si="25"/>
        <v>0.80017199028380215</v>
      </c>
      <c r="Z115">
        <f t="shared" si="26"/>
        <v>1.0553151637617637</v>
      </c>
      <c r="AA115">
        <f t="shared" si="27"/>
        <v>1.2036652703743118</v>
      </c>
    </row>
    <row r="116" spans="1:27" x14ac:dyDescent="0.35">
      <c r="A116" s="2">
        <v>115</v>
      </c>
      <c r="B116" s="2">
        <f t="shared" si="18"/>
        <v>54.5</v>
      </c>
      <c r="C116" s="2">
        <v>995.98240309473192</v>
      </c>
      <c r="D116" s="2">
        <v>544.61838375317961</v>
      </c>
      <c r="E116" s="2">
        <v>959.86731335018192</v>
      </c>
      <c r="F116" s="2">
        <v>504.46919992175583</v>
      </c>
      <c r="G116" s="2">
        <v>153.83809523809524</v>
      </c>
      <c r="H116" s="2">
        <v>169.24752475247524</v>
      </c>
      <c r="I116" s="2">
        <v>179.78723404255319</v>
      </c>
      <c r="J116" s="2">
        <v>192.12871287128712</v>
      </c>
      <c r="O116" s="2">
        <f t="shared" si="17"/>
        <v>53.603451591300768</v>
      </c>
      <c r="P116">
        <f t="shared" si="20"/>
        <v>100.23464364679447</v>
      </c>
      <c r="Q116">
        <f t="shared" si="21"/>
        <v>115.64407316117448</v>
      </c>
      <c r="R116">
        <f t="shared" si="22"/>
        <v>126.18378245125243</v>
      </c>
      <c r="S116">
        <f t="shared" si="23"/>
        <v>138.52526127998635</v>
      </c>
      <c r="T116" s="1">
        <f t="shared" si="28"/>
        <v>54589.629618993116</v>
      </c>
      <c r="U116" s="1">
        <f t="shared" si="29"/>
        <v>58338.873063310682</v>
      </c>
      <c r="V116" s="1">
        <f t="shared" si="30"/>
        <v>68722.007654463931</v>
      </c>
      <c r="W116" s="1">
        <f t="shared" si="31"/>
        <v>69881.727726866899</v>
      </c>
      <c r="X116">
        <f t="shared" si="24"/>
        <v>0.74457975614167182</v>
      </c>
      <c r="Y116">
        <f t="shared" si="25"/>
        <v>0.8214394560456858</v>
      </c>
      <c r="Z116">
        <f t="shared" si="26"/>
        <v>0.93733949209876777</v>
      </c>
      <c r="AA116">
        <f t="shared" si="27"/>
        <v>0.98396841415147929</v>
      </c>
    </row>
    <row r="117" spans="1:27" x14ac:dyDescent="0.35">
      <c r="A117" s="2">
        <v>116</v>
      </c>
      <c r="B117" s="2">
        <f t="shared" si="18"/>
        <v>55</v>
      </c>
      <c r="C117" s="2">
        <v>991.78297405466799</v>
      </c>
      <c r="D117" s="2">
        <v>546.35097213310894</v>
      </c>
      <c r="E117" s="2">
        <v>964.28053150501273</v>
      </c>
      <c r="F117" s="2">
        <v>508.35172741064468</v>
      </c>
      <c r="G117" s="2">
        <v>161.02857142857144</v>
      </c>
      <c r="H117" s="2">
        <v>174.59595959595958</v>
      </c>
      <c r="I117" s="2">
        <v>183.53333333333333</v>
      </c>
      <c r="J117" s="2">
        <v>190.61</v>
      </c>
      <c r="O117" s="2">
        <f t="shared" si="17"/>
        <v>53.603451591300768</v>
      </c>
      <c r="P117">
        <f t="shared" si="20"/>
        <v>107.42511983727067</v>
      </c>
      <c r="Q117">
        <f t="shared" si="21"/>
        <v>120.99250800465882</v>
      </c>
      <c r="R117">
        <f t="shared" si="22"/>
        <v>129.92988174203256</v>
      </c>
      <c r="S117">
        <f t="shared" si="23"/>
        <v>137.00654840869925</v>
      </c>
      <c r="T117" s="1">
        <f t="shared" si="28"/>
        <v>58691.818654608556</v>
      </c>
      <c r="U117" s="1">
        <f t="shared" si="29"/>
        <v>61506.750447914565</v>
      </c>
      <c r="V117" s="1">
        <f t="shared" si="30"/>
        <v>70987.317198899371</v>
      </c>
      <c r="W117" s="1">
        <f t="shared" si="31"/>
        <v>69647.515550132375</v>
      </c>
      <c r="X117">
        <f t="shared" si="24"/>
        <v>0.80053190187161605</v>
      </c>
      <c r="Y117">
        <f t="shared" si="25"/>
        <v>0.86604469675378892</v>
      </c>
      <c r="Z117">
        <f t="shared" si="26"/>
        <v>0.96823736848945674</v>
      </c>
      <c r="AA117">
        <f t="shared" si="27"/>
        <v>0.98067059379681976</v>
      </c>
    </row>
    <row r="118" spans="1:27" x14ac:dyDescent="0.35">
      <c r="A118" s="2">
        <v>117</v>
      </c>
      <c r="B118" s="2">
        <f t="shared" si="18"/>
        <v>55.5</v>
      </c>
      <c r="C118" s="2">
        <v>993.46274567069361</v>
      </c>
      <c r="D118" s="2">
        <v>548.07288297022603</v>
      </c>
      <c r="E118" s="2">
        <v>956.1260038417613</v>
      </c>
      <c r="F118" s="2">
        <v>508.05749484176926</v>
      </c>
      <c r="G118" s="2">
        <v>173.54285714285714</v>
      </c>
      <c r="H118" s="2">
        <v>162.78217821782178</v>
      </c>
      <c r="I118" s="2">
        <v>187.58653846153845</v>
      </c>
      <c r="J118" s="2">
        <v>160.29166666666666</v>
      </c>
      <c r="O118" s="2">
        <f t="shared" si="17"/>
        <v>53.603451591300768</v>
      </c>
      <c r="P118">
        <f t="shared" si="20"/>
        <v>119.93940555155638</v>
      </c>
      <c r="Q118">
        <f t="shared" si="21"/>
        <v>109.17872662652101</v>
      </c>
      <c r="R118">
        <f t="shared" si="22"/>
        <v>133.98308687023768</v>
      </c>
      <c r="S118">
        <f t="shared" si="23"/>
        <v>106.68821507536589</v>
      </c>
      <c r="T118" s="1">
        <f t="shared" si="28"/>
        <v>65735.535782376639</v>
      </c>
      <c r="U118" s="1">
        <f t="shared" si="29"/>
        <v>55469.070339884638</v>
      </c>
      <c r="V118" s="1">
        <f t="shared" si="30"/>
        <v>73432.496690221407</v>
      </c>
      <c r="W118" s="1">
        <f t="shared" si="31"/>
        <v>54203.747280330273</v>
      </c>
      <c r="X118">
        <f t="shared" si="24"/>
        <v>0.8966052626533082</v>
      </c>
      <c r="Y118">
        <f t="shared" si="25"/>
        <v>0.78103125025927567</v>
      </c>
      <c r="Z118">
        <f t="shared" si="26"/>
        <v>1.0015885958576991</v>
      </c>
      <c r="AA118">
        <f t="shared" si="27"/>
        <v>0.76321489160876776</v>
      </c>
    </row>
    <row r="119" spans="1:27" x14ac:dyDescent="0.35">
      <c r="A119" s="2">
        <v>118</v>
      </c>
      <c r="B119" s="2">
        <f t="shared" si="18"/>
        <v>56</v>
      </c>
      <c r="C119" s="2">
        <v>1000.5941397132749</v>
      </c>
      <c r="D119" s="2">
        <v>552.41365393122862</v>
      </c>
      <c r="E119" s="2">
        <v>951.81968024431387</v>
      </c>
      <c r="F119" s="2">
        <v>503.47644398139226</v>
      </c>
      <c r="G119" s="2">
        <v>169.25714285714287</v>
      </c>
      <c r="H119" s="2">
        <v>175.63725490196077</v>
      </c>
      <c r="I119" s="2">
        <v>218.30526315789473</v>
      </c>
      <c r="J119" s="2">
        <v>189.14285714285714</v>
      </c>
      <c r="O119" s="2">
        <f t="shared" si="17"/>
        <v>53.603451591300768</v>
      </c>
      <c r="P119">
        <f t="shared" si="20"/>
        <v>115.6536912658421</v>
      </c>
      <c r="Q119">
        <f t="shared" si="21"/>
        <v>122.03380331066001</v>
      </c>
      <c r="R119">
        <f t="shared" si="22"/>
        <v>164.70181156659396</v>
      </c>
      <c r="S119">
        <f t="shared" si="23"/>
        <v>135.53940555155637</v>
      </c>
      <c r="T119" s="1">
        <f t="shared" si="28"/>
        <v>63888.678182798052</v>
      </c>
      <c r="U119" s="1">
        <f t="shared" si="29"/>
        <v>61441.145336375754</v>
      </c>
      <c r="V119" s="1">
        <f t="shared" si="30"/>
        <v>90983.52953659487</v>
      </c>
      <c r="W119" s="1">
        <f t="shared" si="31"/>
        <v>68240.897926449383</v>
      </c>
      <c r="X119">
        <f t="shared" si="24"/>
        <v>0.87141489608148281</v>
      </c>
      <c r="Y119">
        <f t="shared" si="25"/>
        <v>0.86512094515718585</v>
      </c>
      <c r="Z119">
        <f t="shared" si="26"/>
        <v>1.2409773561038482</v>
      </c>
      <c r="AA119">
        <f t="shared" si="27"/>
        <v>0.96086473956976759</v>
      </c>
    </row>
    <row r="120" spans="1:27" x14ac:dyDescent="0.35">
      <c r="A120" s="2">
        <v>119</v>
      </c>
      <c r="B120" s="2">
        <f t="shared" si="18"/>
        <v>56.5</v>
      </c>
      <c r="C120" s="2">
        <v>992.92827288377634</v>
      </c>
      <c r="D120" s="2">
        <v>550.15911468435024</v>
      </c>
      <c r="E120" s="2">
        <v>949.75814235191888</v>
      </c>
      <c r="F120" s="2">
        <v>503.40312853197702</v>
      </c>
      <c r="G120" s="2">
        <v>151.39047619047619</v>
      </c>
      <c r="H120" s="2">
        <v>163.88</v>
      </c>
      <c r="I120" s="2">
        <v>192.78494623655914</v>
      </c>
      <c r="J120" s="2">
        <v>194.37894736842105</v>
      </c>
      <c r="O120" s="2">
        <f t="shared" si="17"/>
        <v>53.603451591300768</v>
      </c>
      <c r="P120">
        <f t="shared" si="20"/>
        <v>97.787024599175425</v>
      </c>
      <c r="Q120">
        <f t="shared" si="21"/>
        <v>110.27654840869923</v>
      </c>
      <c r="R120">
        <f t="shared" si="22"/>
        <v>139.18149464525837</v>
      </c>
      <c r="S120">
        <f t="shared" si="23"/>
        <v>140.77549577712028</v>
      </c>
      <c r="T120" s="1">
        <f t="shared" si="28"/>
        <v>53798.422881099134</v>
      </c>
      <c r="U120" s="1">
        <f t="shared" si="29"/>
        <v>55513.559472647205</v>
      </c>
      <c r="V120" s="1">
        <f t="shared" si="30"/>
        <v>76571.967874479975</v>
      </c>
      <c r="W120" s="1">
        <f t="shared" si="31"/>
        <v>70866.824994842464</v>
      </c>
      <c r="X120">
        <f t="shared" si="24"/>
        <v>0.73378802657562647</v>
      </c>
      <c r="Y120">
        <f t="shared" si="25"/>
        <v>0.78165767869536784</v>
      </c>
      <c r="Z120">
        <f t="shared" si="26"/>
        <v>1.0444096720420253</v>
      </c>
      <c r="AA120">
        <f t="shared" si="27"/>
        <v>0.99783905856862087</v>
      </c>
    </row>
    <row r="121" spans="1:27" x14ac:dyDescent="0.35">
      <c r="A121" s="2">
        <v>120</v>
      </c>
      <c r="B121" s="2">
        <f t="shared" si="18"/>
        <v>57</v>
      </c>
      <c r="C121" s="2">
        <v>1006.229009952488</v>
      </c>
      <c r="D121" s="2">
        <v>548.79152662370814</v>
      </c>
      <c r="E121" s="2">
        <v>952.99552037553178</v>
      </c>
      <c r="F121" s="2">
        <v>503.358383325099</v>
      </c>
      <c r="G121" s="2">
        <v>144.3047619047619</v>
      </c>
      <c r="H121" s="2">
        <v>190.64705882352942</v>
      </c>
      <c r="I121" s="2">
        <v>197.33009708737865</v>
      </c>
      <c r="J121" s="2">
        <v>199.65591397849462</v>
      </c>
      <c r="O121" s="2">
        <f t="shared" si="17"/>
        <v>53.603451591300768</v>
      </c>
      <c r="P121">
        <f t="shared" si="20"/>
        <v>90.701310313461136</v>
      </c>
      <c r="Q121">
        <f t="shared" si="21"/>
        <v>137.04360723222865</v>
      </c>
      <c r="R121">
        <f t="shared" si="22"/>
        <v>143.72664549607788</v>
      </c>
      <c r="S121">
        <f t="shared" si="23"/>
        <v>146.05246238719386</v>
      </c>
      <c r="T121" s="1">
        <f t="shared" si="28"/>
        <v>49776.11055369502</v>
      </c>
      <c r="U121" s="1">
        <f t="shared" si="29"/>
        <v>68982.048581454466</v>
      </c>
      <c r="V121" s="1">
        <f t="shared" si="30"/>
        <v>78875.965198297083</v>
      </c>
      <c r="W121" s="1">
        <f t="shared" si="31"/>
        <v>73516.731347867724</v>
      </c>
      <c r="X121">
        <f t="shared" si="24"/>
        <v>0.67892536579614793</v>
      </c>
      <c r="Y121">
        <f t="shared" si="25"/>
        <v>0.97130049807738539</v>
      </c>
      <c r="Z121">
        <f t="shared" si="26"/>
        <v>1.0758352335908425</v>
      </c>
      <c r="AA121">
        <f t="shared" si="27"/>
        <v>1.0351510174547451</v>
      </c>
    </row>
    <row r="122" spans="1:27" x14ac:dyDescent="0.35">
      <c r="A122" s="2">
        <v>121</v>
      </c>
      <c r="B122" s="2">
        <f t="shared" si="18"/>
        <v>57.5</v>
      </c>
      <c r="C122" s="2">
        <v>996.62377043903257</v>
      </c>
      <c r="D122" s="2">
        <v>544.18948178156631</v>
      </c>
      <c r="E122" s="2">
        <v>957.33238527508877</v>
      </c>
      <c r="F122" s="2">
        <v>505.34378705399206</v>
      </c>
      <c r="G122" s="2">
        <v>164.14285714285714</v>
      </c>
      <c r="H122" s="2">
        <v>169.75247524752476</v>
      </c>
      <c r="I122" s="2">
        <v>166.96703296703296</v>
      </c>
      <c r="J122" s="2">
        <v>186.875</v>
      </c>
      <c r="O122" s="2">
        <f t="shared" ref="O122:O185" si="32">N$47</f>
        <v>53.603451591300768</v>
      </c>
      <c r="P122">
        <f t="shared" si="20"/>
        <v>110.53940555155637</v>
      </c>
      <c r="Q122">
        <f t="shared" si="21"/>
        <v>116.14902365622399</v>
      </c>
      <c r="R122">
        <f t="shared" si="22"/>
        <v>113.3635813757322</v>
      </c>
      <c r="S122">
        <f t="shared" si="23"/>
        <v>133.27154840869923</v>
      </c>
      <c r="T122" s="1">
        <f t="shared" si="28"/>
        <v>60154.381823543859</v>
      </c>
      <c r="U122" s="1">
        <f t="shared" si="29"/>
        <v>58695.187477059939</v>
      </c>
      <c r="V122" s="1">
        <f t="shared" si="30"/>
        <v>61691.268601762124</v>
      </c>
      <c r="W122" s="1">
        <f t="shared" si="31"/>
        <v>67347.948979401495</v>
      </c>
      <c r="X122">
        <f t="shared" si="24"/>
        <v>0.82048065285725658</v>
      </c>
      <c r="Y122">
        <f t="shared" si="25"/>
        <v>0.82645653475911574</v>
      </c>
      <c r="Z122">
        <f t="shared" si="26"/>
        <v>0.8414431468424689</v>
      </c>
      <c r="AA122">
        <f t="shared" si="27"/>
        <v>0.94829158793306101</v>
      </c>
    </row>
    <row r="123" spans="1:27" x14ac:dyDescent="0.35">
      <c r="A123" s="2">
        <v>122</v>
      </c>
      <c r="B123" s="2">
        <f t="shared" si="18"/>
        <v>58</v>
      </c>
      <c r="C123" s="2">
        <v>998.30354205505819</v>
      </c>
      <c r="D123" s="2">
        <v>545.77396826277902</v>
      </c>
      <c r="E123" s="2">
        <v>945.19221768654029</v>
      </c>
      <c r="F123" s="2">
        <v>500.93729770158347</v>
      </c>
      <c r="G123" s="2">
        <v>147.2095238095238</v>
      </c>
      <c r="H123" s="2">
        <v>168.46391752577318</v>
      </c>
      <c r="I123" s="2">
        <v>166.47191011235955</v>
      </c>
      <c r="J123" s="2">
        <v>187.07368421052632</v>
      </c>
      <c r="O123" s="2">
        <f t="shared" si="32"/>
        <v>53.603451591300768</v>
      </c>
      <c r="P123">
        <f t="shared" si="20"/>
        <v>93.606072218223034</v>
      </c>
      <c r="Q123">
        <f t="shared" si="21"/>
        <v>114.86046593447242</v>
      </c>
      <c r="R123">
        <f t="shared" si="22"/>
        <v>112.86845852105878</v>
      </c>
      <c r="S123">
        <f t="shared" si="23"/>
        <v>133.47023261922556</v>
      </c>
      <c r="T123" s="1">
        <f t="shared" si="28"/>
        <v>51087.757488031857</v>
      </c>
      <c r="U123" s="1">
        <f t="shared" si="29"/>
        <v>57537.891417959392</v>
      </c>
      <c r="V123" s="1">
        <f t="shared" si="30"/>
        <v>61600.666498741128</v>
      </c>
      <c r="W123" s="1">
        <f t="shared" si="31"/>
        <v>66860.217651876592</v>
      </c>
      <c r="X123">
        <f t="shared" si="24"/>
        <v>0.69681568235130376</v>
      </c>
      <c r="Y123">
        <f t="shared" si="25"/>
        <v>0.81016124835137693</v>
      </c>
      <c r="Z123">
        <f t="shared" si="26"/>
        <v>0.84020737198478745</v>
      </c>
      <c r="AA123">
        <f t="shared" si="27"/>
        <v>0.94142409572175767</v>
      </c>
    </row>
    <row r="124" spans="1:27" x14ac:dyDescent="0.35">
      <c r="A124" s="2">
        <v>123</v>
      </c>
      <c r="B124" s="2">
        <f t="shared" si="18"/>
        <v>58.5</v>
      </c>
      <c r="C124" s="2">
        <v>974.05374818007067</v>
      </c>
      <c r="D124" s="2">
        <v>539.07995197381763</v>
      </c>
      <c r="E124" s="2">
        <v>954.904351757379</v>
      </c>
      <c r="F124" s="2">
        <v>506.15223734593275</v>
      </c>
      <c r="G124" s="2">
        <v>148.89523809523808</v>
      </c>
      <c r="H124" s="2">
        <v>150.34020618556701</v>
      </c>
      <c r="I124" s="2">
        <v>203.62068965517241</v>
      </c>
      <c r="J124" s="2">
        <v>225.89795918367346</v>
      </c>
      <c r="O124" s="2">
        <f t="shared" si="32"/>
        <v>53.603451591300768</v>
      </c>
      <c r="P124">
        <f t="shared" si="20"/>
        <v>95.291786503937317</v>
      </c>
      <c r="Q124">
        <f t="shared" si="21"/>
        <v>96.736754594266245</v>
      </c>
      <c r="R124">
        <f t="shared" si="22"/>
        <v>150.01723806387164</v>
      </c>
      <c r="S124">
        <f t="shared" si="23"/>
        <v>172.2945075923727</v>
      </c>
      <c r="T124" s="1">
        <f t="shared" si="28"/>
        <v>51369.891692041812</v>
      </c>
      <c r="U124" s="1">
        <f t="shared" si="29"/>
        <v>48963.524771472301</v>
      </c>
      <c r="V124" s="1">
        <f t="shared" si="30"/>
        <v>80871.285490716691</v>
      </c>
      <c r="W124" s="1">
        <f t="shared" si="31"/>
        <v>87207.250500295238</v>
      </c>
      <c r="X124">
        <f t="shared" si="24"/>
        <v>0.70066387509939787</v>
      </c>
      <c r="Y124">
        <f t="shared" si="25"/>
        <v>0.68943003253952784</v>
      </c>
      <c r="Z124">
        <f t="shared" si="26"/>
        <v>1.103050569307966</v>
      </c>
      <c r="AA124">
        <f t="shared" si="27"/>
        <v>1.2279201268845548</v>
      </c>
    </row>
    <row r="125" spans="1:27" x14ac:dyDescent="0.35">
      <c r="A125" s="2">
        <v>124</v>
      </c>
      <c r="B125" s="2">
        <f t="shared" si="18"/>
        <v>59</v>
      </c>
      <c r="C125" s="2">
        <v>998.04394098712692</v>
      </c>
      <c r="D125" s="2">
        <v>541.82315488811264</v>
      </c>
      <c r="E125" s="2">
        <v>967.18195520542054</v>
      </c>
      <c r="F125" s="2">
        <v>507.52484636566908</v>
      </c>
      <c r="G125" s="2">
        <v>147.70476190476191</v>
      </c>
      <c r="H125" s="2">
        <v>148.57142857142858</v>
      </c>
      <c r="I125" s="2">
        <v>213.53424657534248</v>
      </c>
      <c r="J125" s="2">
        <v>203.11956521739131</v>
      </c>
      <c r="O125" s="2">
        <f t="shared" si="32"/>
        <v>53.603451591300768</v>
      </c>
      <c r="P125">
        <f t="shared" si="20"/>
        <v>94.101310313461141</v>
      </c>
      <c r="Q125">
        <f t="shared" si="21"/>
        <v>94.967976980127816</v>
      </c>
      <c r="R125">
        <f t="shared" si="22"/>
        <v>159.93079498404171</v>
      </c>
      <c r="S125">
        <f t="shared" si="23"/>
        <v>149.51611362609054</v>
      </c>
      <c r="T125" s="1">
        <f t="shared" si="28"/>
        <v>50986.268833144808</v>
      </c>
      <c r="U125" s="1">
        <f t="shared" si="29"/>
        <v>48198.607926497767</v>
      </c>
      <c r="V125" s="1">
        <f t="shared" si="30"/>
        <v>86654.207902017413</v>
      </c>
      <c r="W125" s="1">
        <f t="shared" si="31"/>
        <v>75883.142597273531</v>
      </c>
      <c r="X125">
        <f t="shared" si="24"/>
        <v>0.69543141947144249</v>
      </c>
      <c r="Y125">
        <f t="shared" si="25"/>
        <v>0.67865963462021628</v>
      </c>
      <c r="Z125">
        <f t="shared" si="26"/>
        <v>1.1819272165547974</v>
      </c>
      <c r="AA125">
        <f t="shared" si="27"/>
        <v>1.0684712286179394</v>
      </c>
    </row>
    <row r="126" spans="1:27" x14ac:dyDescent="0.35">
      <c r="A126" s="2">
        <v>125</v>
      </c>
      <c r="B126" s="2">
        <f t="shared" si="18"/>
        <v>59.5</v>
      </c>
      <c r="C126" s="2">
        <v>995.24941184410261</v>
      </c>
      <c r="D126" s="2">
        <v>545.41240261721339</v>
      </c>
      <c r="E126" s="2">
        <v>966.57112916322944</v>
      </c>
      <c r="F126" s="2">
        <v>509.5299741976437</v>
      </c>
      <c r="G126" s="2">
        <v>148.98095238095237</v>
      </c>
      <c r="H126" s="2">
        <v>180.85294117647058</v>
      </c>
      <c r="I126" s="2">
        <v>175.80769230769232</v>
      </c>
      <c r="J126" s="2">
        <v>224.87878787878788</v>
      </c>
      <c r="O126" s="2">
        <f t="shared" si="32"/>
        <v>53.603451591300768</v>
      </c>
      <c r="P126">
        <f t="shared" si="20"/>
        <v>95.377500789651606</v>
      </c>
      <c r="Q126">
        <f t="shared" si="21"/>
        <v>127.24948958516981</v>
      </c>
      <c r="R126">
        <f t="shared" si="22"/>
        <v>122.20424071639155</v>
      </c>
      <c r="S126">
        <f t="shared" si="23"/>
        <v>171.27533628748711</v>
      </c>
      <c r="T126" s="1">
        <f t="shared" si="28"/>
        <v>52020.07186130905</v>
      </c>
      <c r="U126" s="1">
        <f t="shared" si="29"/>
        <v>64837.429144994901</v>
      </c>
      <c r="V126" s="1">
        <f t="shared" si="30"/>
        <v>66651.708539139407</v>
      </c>
      <c r="W126" s="1">
        <f t="shared" si="31"/>
        <v>87269.917679256047</v>
      </c>
      <c r="X126">
        <f t="shared" si="24"/>
        <v>0.70953206114975198</v>
      </c>
      <c r="Y126">
        <f t="shared" si="25"/>
        <v>0.91294225842289256</v>
      </c>
      <c r="Z126">
        <f t="shared" si="26"/>
        <v>0.90910147654182893</v>
      </c>
      <c r="AA126">
        <f t="shared" si="27"/>
        <v>1.2288025109741756</v>
      </c>
    </row>
    <row r="127" spans="1:27" x14ac:dyDescent="0.35">
      <c r="A127" s="2">
        <v>126</v>
      </c>
      <c r="B127" s="2">
        <f t="shared" si="18"/>
        <v>60</v>
      </c>
      <c r="C127" s="2">
        <v>986.57568204498864</v>
      </c>
      <c r="D127" s="2">
        <v>542.58124591977457</v>
      </c>
      <c r="E127" s="2">
        <v>957.17967876454099</v>
      </c>
      <c r="F127" s="2">
        <v>506.38599034477579</v>
      </c>
      <c r="G127" s="2">
        <v>150.68571428571428</v>
      </c>
      <c r="H127" s="2">
        <v>180.72448979591837</v>
      </c>
      <c r="I127" s="2">
        <v>215.52439024390245</v>
      </c>
      <c r="J127" s="2">
        <v>231.50485436893203</v>
      </c>
      <c r="O127" s="2">
        <f t="shared" si="32"/>
        <v>53.603451591300768</v>
      </c>
      <c r="P127">
        <f t="shared" si="20"/>
        <v>97.082262694413515</v>
      </c>
      <c r="Q127">
        <f t="shared" si="21"/>
        <v>127.12103820461761</v>
      </c>
      <c r="R127">
        <f t="shared" si="22"/>
        <v>161.92093865260168</v>
      </c>
      <c r="S127">
        <f t="shared" si="23"/>
        <v>177.90140277763126</v>
      </c>
      <c r="T127" s="1">
        <f t="shared" si="28"/>
        <v>52675.015049445734</v>
      </c>
      <c r="U127" s="1">
        <f t="shared" si="29"/>
        <v>64372.312824901368</v>
      </c>
      <c r="V127" s="1">
        <f t="shared" si="30"/>
        <v>87855.264634628009</v>
      </c>
      <c r="W127" s="1">
        <f t="shared" si="31"/>
        <v>90086.778029275651</v>
      </c>
      <c r="X127">
        <f t="shared" si="24"/>
        <v>0.71846521278886466</v>
      </c>
      <c r="Y127">
        <f t="shared" si="25"/>
        <v>0.90639319641819838</v>
      </c>
      <c r="Z127">
        <f t="shared" si="26"/>
        <v>1.1983091289312162</v>
      </c>
      <c r="AA127">
        <f t="shared" si="27"/>
        <v>1.2684652626211896</v>
      </c>
    </row>
    <row r="128" spans="1:27" x14ac:dyDescent="0.35">
      <c r="A128" s="2">
        <v>127</v>
      </c>
      <c r="B128" s="2">
        <f t="shared" si="18"/>
        <v>60.5</v>
      </c>
      <c r="C128" s="2">
        <v>994.48587929136363</v>
      </c>
      <c r="D128" s="2">
        <v>542.76282681845566</v>
      </c>
      <c r="E128" s="2">
        <v>966.75437697588677</v>
      </c>
      <c r="F128" s="2">
        <v>512.17192534203798</v>
      </c>
      <c r="G128" s="2">
        <v>122.06666666666666</v>
      </c>
      <c r="H128" s="2">
        <v>201.34343434343435</v>
      </c>
      <c r="I128" s="2">
        <v>203.83750000000001</v>
      </c>
      <c r="J128" s="2">
        <v>223.99038461538461</v>
      </c>
      <c r="O128" s="2">
        <f t="shared" si="32"/>
        <v>53.603451591300768</v>
      </c>
      <c r="P128">
        <f t="shared" si="20"/>
        <v>68.463215075365895</v>
      </c>
      <c r="Q128">
        <f t="shared" si="21"/>
        <v>147.73998275213359</v>
      </c>
      <c r="R128">
        <f t="shared" si="22"/>
        <v>150.23404840869924</v>
      </c>
      <c r="S128">
        <f t="shared" si="23"/>
        <v>170.38693302408385</v>
      </c>
      <c r="T128" s="1">
        <f t="shared" si="28"/>
        <v>37159.288147385501</v>
      </c>
      <c r="U128" s="1">
        <f t="shared" si="29"/>
        <v>75668.27141615974</v>
      </c>
      <c r="V128" s="1">
        <f t="shared" si="30"/>
        <v>81541.456798686311</v>
      </c>
      <c r="W128" s="1">
        <f t="shared" si="31"/>
        <v>87267.403540069892</v>
      </c>
      <c r="X128">
        <f t="shared" si="24"/>
        <v>0.50683717585715204</v>
      </c>
      <c r="Y128">
        <f t="shared" si="25"/>
        <v>1.0654457388052985</v>
      </c>
      <c r="Z128">
        <f t="shared" si="26"/>
        <v>1.112191426143667</v>
      </c>
      <c r="AA128">
        <f t="shared" si="27"/>
        <v>1.228767110682448</v>
      </c>
    </row>
    <row r="129" spans="1:27" x14ac:dyDescent="0.35">
      <c r="A129" s="2">
        <v>128</v>
      </c>
      <c r="B129" s="2">
        <f t="shared" si="18"/>
        <v>61</v>
      </c>
      <c r="C129" s="2">
        <v>1003.0679851841489</v>
      </c>
      <c r="D129" s="2">
        <v>544.84099498673027</v>
      </c>
      <c r="E129" s="2">
        <v>969.24349309781564</v>
      </c>
      <c r="F129" s="2">
        <v>510.50869895078955</v>
      </c>
      <c r="G129" s="2">
        <v>153.93333333333334</v>
      </c>
      <c r="H129" s="2">
        <v>163.21</v>
      </c>
      <c r="I129" s="2">
        <v>205.56818181818181</v>
      </c>
      <c r="J129" s="2">
        <v>217.66</v>
      </c>
      <c r="O129" s="2">
        <f t="shared" si="32"/>
        <v>53.603451591300768</v>
      </c>
      <c r="P129">
        <f t="shared" si="20"/>
        <v>100.32988174203257</v>
      </c>
      <c r="Q129">
        <f t="shared" si="21"/>
        <v>109.60654840869924</v>
      </c>
      <c r="R129">
        <f t="shared" si="22"/>
        <v>151.96473022688104</v>
      </c>
      <c r="S129">
        <f t="shared" si="23"/>
        <v>164.05654840869923</v>
      </c>
      <c r="T129" s="1">
        <f t="shared" si="28"/>
        <v>54663.832595230007</v>
      </c>
      <c r="U129" s="1">
        <f t="shared" si="29"/>
        <v>55955.09642461178</v>
      </c>
      <c r="V129" s="1">
        <f t="shared" si="30"/>
        <v>82796.614819703915</v>
      </c>
      <c r="W129" s="1">
        <f t="shared" si="31"/>
        <v>83752.295082482262</v>
      </c>
      <c r="X129">
        <f t="shared" si="24"/>
        <v>0.7455918537568611</v>
      </c>
      <c r="Y129">
        <f t="shared" si="25"/>
        <v>0.78787473182994316</v>
      </c>
      <c r="Z129">
        <f t="shared" si="26"/>
        <v>1.1293112575059847</v>
      </c>
      <c r="AA129">
        <f t="shared" si="27"/>
        <v>1.179272689077683</v>
      </c>
    </row>
    <row r="130" spans="1:27" x14ac:dyDescent="0.35">
      <c r="A130" s="2">
        <v>129</v>
      </c>
      <c r="B130" s="2">
        <f t="shared" si="18"/>
        <v>61.5</v>
      </c>
      <c r="C130" s="2">
        <v>1008.0462174280066</v>
      </c>
      <c r="D130" s="2">
        <v>541.80632841807289</v>
      </c>
      <c r="E130" s="2">
        <v>968.4952311961315</v>
      </c>
      <c r="F130" s="2">
        <v>510.72224345268819</v>
      </c>
      <c r="G130" s="2">
        <v>159.76190476190476</v>
      </c>
      <c r="H130" s="2">
        <v>171.20202020202021</v>
      </c>
      <c r="I130" s="2">
        <v>223.08602150537635</v>
      </c>
      <c r="J130" s="2">
        <v>177.12871287128712</v>
      </c>
      <c r="O130" s="2">
        <f t="shared" si="32"/>
        <v>53.603451591300768</v>
      </c>
      <c r="P130">
        <f t="shared" si="20"/>
        <v>106.15845317060399</v>
      </c>
      <c r="Q130">
        <f t="shared" si="21"/>
        <v>117.59856861071944</v>
      </c>
      <c r="R130">
        <f t="shared" si="22"/>
        <v>169.48256991407558</v>
      </c>
      <c r="S130">
        <f t="shared" si="23"/>
        <v>123.52526127998635</v>
      </c>
      <c r="T130" s="1">
        <f t="shared" si="28"/>
        <v>57517.321742906875</v>
      </c>
      <c r="U130" s="1">
        <f t="shared" si="29"/>
        <v>60060.204787691509</v>
      </c>
      <c r="V130" s="1">
        <f t="shared" si="30"/>
        <v>91826.728936004642</v>
      </c>
      <c r="W130" s="1">
        <f t="shared" si="31"/>
        <v>63087.098563994106</v>
      </c>
      <c r="X130">
        <f t="shared" si="24"/>
        <v>0.78451225436333327</v>
      </c>
      <c r="Y130">
        <f t="shared" si="25"/>
        <v>0.84567663652421676</v>
      </c>
      <c r="Z130">
        <f t="shared" si="26"/>
        <v>1.2524782438653745</v>
      </c>
      <c r="AA130">
        <f t="shared" si="27"/>
        <v>0.88829676006372649</v>
      </c>
    </row>
    <row r="131" spans="1:27" x14ac:dyDescent="0.35">
      <c r="A131" s="2">
        <v>130</v>
      </c>
      <c r="B131" s="2">
        <f t="shared" si="18"/>
        <v>62</v>
      </c>
      <c r="C131" s="2">
        <v>1000.3498092963985</v>
      </c>
      <c r="D131" s="2">
        <v>543.7868591867757</v>
      </c>
      <c r="E131" s="2">
        <v>965.83813791260013</v>
      </c>
      <c r="F131" s="2">
        <v>512.63614364575324</v>
      </c>
      <c r="G131" s="2">
        <v>153.4245283018868</v>
      </c>
      <c r="H131" s="2">
        <v>158.33663366336634</v>
      </c>
      <c r="I131" s="2">
        <v>222.51578947368421</v>
      </c>
      <c r="J131" s="2">
        <v>198.39175257731958</v>
      </c>
      <c r="O131" s="2">
        <f t="shared" si="32"/>
        <v>53.603451591300768</v>
      </c>
      <c r="P131">
        <f t="shared" si="20"/>
        <v>99.821076710586027</v>
      </c>
      <c r="Q131">
        <f t="shared" si="21"/>
        <v>104.73318207206557</v>
      </c>
      <c r="R131">
        <f t="shared" si="22"/>
        <v>168.91233788238344</v>
      </c>
      <c r="S131">
        <f t="shared" si="23"/>
        <v>144.78830098601881</v>
      </c>
      <c r="T131" s="1">
        <f t="shared" si="28"/>
        <v>54281.389785091778</v>
      </c>
      <c r="U131" s="1">
        <f t="shared" si="29"/>
        <v>53690.014569172235</v>
      </c>
      <c r="V131" s="1">
        <f t="shared" si="30"/>
        <v>91852.309694956726</v>
      </c>
      <c r="W131" s="1">
        <f t="shared" si="31"/>
        <v>74223.716262493297</v>
      </c>
      <c r="X131">
        <f t="shared" si="24"/>
        <v>0.74037549350129006</v>
      </c>
      <c r="Y131">
        <f t="shared" si="25"/>
        <v>0.7559812873814703</v>
      </c>
      <c r="Z131">
        <f t="shared" si="26"/>
        <v>1.2528271547371903</v>
      </c>
      <c r="AA131">
        <f t="shared" si="27"/>
        <v>1.0451057058676032</v>
      </c>
    </row>
    <row r="132" spans="1:27" x14ac:dyDescent="0.35">
      <c r="A132" s="2">
        <v>131</v>
      </c>
      <c r="B132" s="2">
        <f t="shared" ref="B132:B146" si="33">B131+0.5</f>
        <v>62.5</v>
      </c>
      <c r="C132" s="2">
        <v>1010.2299205288398</v>
      </c>
      <c r="D132" s="2">
        <v>546.21804388329974</v>
      </c>
      <c r="E132" s="2">
        <v>971.59517336025147</v>
      </c>
      <c r="F132" s="2">
        <v>513.07451191084408</v>
      </c>
      <c r="G132" s="2">
        <v>167.07476635514018</v>
      </c>
      <c r="H132" s="2">
        <v>180.74257425742573</v>
      </c>
      <c r="I132" s="2">
        <v>199.63917525773195</v>
      </c>
      <c r="J132" s="2">
        <v>219.01063829787233</v>
      </c>
      <c r="O132" s="2">
        <f t="shared" si="32"/>
        <v>53.603451591300768</v>
      </c>
      <c r="P132">
        <f t="shared" si="20"/>
        <v>113.47131476383942</v>
      </c>
      <c r="Q132">
        <f t="shared" si="21"/>
        <v>127.13912266612496</v>
      </c>
      <c r="R132">
        <f t="shared" si="22"/>
        <v>146.03572366643118</v>
      </c>
      <c r="S132">
        <f t="shared" si="23"/>
        <v>165.40718670657157</v>
      </c>
      <c r="T132" s="1">
        <f t="shared" si="28"/>
        <v>61980.079587170556</v>
      </c>
      <c r="U132" s="1">
        <f t="shared" si="29"/>
        <v>65231.843306694995</v>
      </c>
      <c r="V132" s="1">
        <f t="shared" si="30"/>
        <v>79767.347318160144</v>
      </c>
      <c r="W132" s="1">
        <f t="shared" si="31"/>
        <v>84866.211586020057</v>
      </c>
      <c r="X132">
        <f t="shared" si="24"/>
        <v>0.84538240810119758</v>
      </c>
      <c r="Y132">
        <f t="shared" si="25"/>
        <v>0.91849579995414643</v>
      </c>
      <c r="Z132">
        <f t="shared" si="26"/>
        <v>1.087993313542456</v>
      </c>
      <c r="AA132">
        <f t="shared" si="27"/>
        <v>1.194957170431195</v>
      </c>
    </row>
    <row r="133" spans="1:27" x14ac:dyDescent="0.35">
      <c r="A133" s="2">
        <v>132</v>
      </c>
      <c r="B133" s="2">
        <f t="shared" si="33"/>
        <v>63</v>
      </c>
      <c r="C133" s="2">
        <v>1007.6949924537466</v>
      </c>
      <c r="D133" s="2">
        <v>544.86163279157199</v>
      </c>
      <c r="E133" s="2">
        <v>971.88531573029218</v>
      </c>
      <c r="F133" s="2">
        <v>512.41414415077691</v>
      </c>
      <c r="G133" s="2">
        <v>147.81904761904761</v>
      </c>
      <c r="H133" s="2">
        <v>187.69607843137254</v>
      </c>
      <c r="I133" s="2">
        <v>203.63529411764705</v>
      </c>
      <c r="J133" s="2">
        <v>190.85858585858585</v>
      </c>
      <c r="O133" s="2">
        <f t="shared" si="32"/>
        <v>53.603451591300768</v>
      </c>
      <c r="P133">
        <f t="shared" si="20"/>
        <v>94.215596027746841</v>
      </c>
      <c r="Q133">
        <f t="shared" si="21"/>
        <v>134.09262684007177</v>
      </c>
      <c r="R133">
        <f t="shared" si="22"/>
        <v>150.03184252634628</v>
      </c>
      <c r="S133">
        <f t="shared" si="23"/>
        <v>137.25513426728509</v>
      </c>
      <c r="T133" s="1">
        <f t="shared" si="28"/>
        <v>51334.463486109285</v>
      </c>
      <c r="U133" s="1">
        <f t="shared" si="29"/>
        <v>68710.958619184879</v>
      </c>
      <c r="V133" s="1">
        <f t="shared" si="30"/>
        <v>81746.594689633042</v>
      </c>
      <c r="W133" s="1">
        <f t="shared" si="31"/>
        <v>70331.472155870855</v>
      </c>
      <c r="X133">
        <f t="shared" si="24"/>
        <v>0.70018064916220268</v>
      </c>
      <c r="Y133">
        <f t="shared" si="25"/>
        <v>0.96748342072478533</v>
      </c>
      <c r="Z133">
        <f t="shared" si="26"/>
        <v>1.1149894213285143</v>
      </c>
      <c r="AA133">
        <f t="shared" si="27"/>
        <v>0.99030103251933266</v>
      </c>
    </row>
    <row r="134" spans="1:27" x14ac:dyDescent="0.35">
      <c r="A134" s="2">
        <v>133</v>
      </c>
      <c r="B134" s="2">
        <f t="shared" si="33"/>
        <v>63.5</v>
      </c>
      <c r="C134" s="2">
        <v>992.11892837787309</v>
      </c>
      <c r="D134" s="2">
        <v>540.87943993378474</v>
      </c>
      <c r="E134" s="2">
        <v>960.26435027760613</v>
      </c>
      <c r="F134" s="2">
        <v>509.38927943305589</v>
      </c>
      <c r="G134" s="2">
        <v>188.56190476190477</v>
      </c>
      <c r="H134" s="2">
        <v>165.47619047619048</v>
      </c>
      <c r="I134" s="2">
        <v>240.9367088607595</v>
      </c>
      <c r="J134" s="2">
        <v>199.03030303030303</v>
      </c>
      <c r="O134" s="2">
        <f t="shared" si="32"/>
        <v>53.603451591300768</v>
      </c>
      <c r="P134">
        <f t="shared" si="20"/>
        <v>134.958453170604</v>
      </c>
      <c r="Q134">
        <f t="shared" si="21"/>
        <v>111.87273888488971</v>
      </c>
      <c r="R134">
        <f t="shared" si="22"/>
        <v>187.33325726945873</v>
      </c>
      <c r="S134">
        <f t="shared" si="23"/>
        <v>145.42685143900226</v>
      </c>
      <c r="T134" s="1">
        <f t="shared" si="28"/>
        <v>72996.252565246206</v>
      </c>
      <c r="U134" s="1">
        <f t="shared" si="29"/>
        <v>56986.773848776385</v>
      </c>
      <c r="V134" s="1">
        <f t="shared" si="30"/>
        <v>101324.70727287645</v>
      </c>
      <c r="W134" s="1">
        <f t="shared" si="31"/>
        <v>74078.879064731431</v>
      </c>
      <c r="X134">
        <f t="shared" si="24"/>
        <v>0.99563840813048177</v>
      </c>
      <c r="Y134">
        <f t="shared" si="25"/>
        <v>0.80240124730103746</v>
      </c>
      <c r="Z134">
        <f t="shared" si="26"/>
        <v>1.3820267028541191</v>
      </c>
      <c r="AA134">
        <f t="shared" si="27"/>
        <v>1.0430663283017121</v>
      </c>
    </row>
    <row r="135" spans="1:27" x14ac:dyDescent="0.35">
      <c r="A135" s="2">
        <v>134</v>
      </c>
      <c r="B135" s="2">
        <f t="shared" si="33"/>
        <v>64</v>
      </c>
      <c r="C135" s="2">
        <v>991.55391428884627</v>
      </c>
      <c r="D135" s="2">
        <v>542.96579863511795</v>
      </c>
      <c r="E135" s="2">
        <v>970.57203973958133</v>
      </c>
      <c r="F135" s="2">
        <v>511.00149374343647</v>
      </c>
      <c r="G135" s="2">
        <v>148.78095238095239</v>
      </c>
      <c r="H135" s="2">
        <v>136.32673267326732</v>
      </c>
      <c r="I135" s="2">
        <v>166.4375</v>
      </c>
      <c r="J135" s="2">
        <v>206.36363636363637</v>
      </c>
      <c r="O135" s="2">
        <f t="shared" si="32"/>
        <v>53.603451591300768</v>
      </c>
      <c r="P135">
        <f t="shared" si="20"/>
        <v>95.177500789651617</v>
      </c>
      <c r="Q135">
        <f t="shared" si="21"/>
        <v>82.723281081966547</v>
      </c>
      <c r="R135">
        <f t="shared" si="22"/>
        <v>112.83404840869923</v>
      </c>
      <c r="S135">
        <f t="shared" si="23"/>
        <v>152.76018477233561</v>
      </c>
      <c r="T135" s="1">
        <f t="shared" si="28"/>
        <v>51678.127728347761</v>
      </c>
      <c r="U135" s="1">
        <f t="shared" si="29"/>
        <v>42271.720200243064</v>
      </c>
      <c r="V135" s="1">
        <f t="shared" si="30"/>
        <v>61265.02920746294</v>
      </c>
      <c r="W135" s="1">
        <f t="shared" si="31"/>
        <v>78060.682603186855</v>
      </c>
      <c r="X135">
        <f t="shared" si="24"/>
        <v>0.70486808594216399</v>
      </c>
      <c r="Y135">
        <f t="shared" si="25"/>
        <v>0.59520619827057997</v>
      </c>
      <c r="Z135">
        <f t="shared" si="26"/>
        <v>0.83562941946457081</v>
      </c>
      <c r="AA135">
        <f t="shared" si="27"/>
        <v>1.0991320416239432</v>
      </c>
    </row>
    <row r="136" spans="1:27" x14ac:dyDescent="0.35">
      <c r="A136" s="2">
        <v>135</v>
      </c>
      <c r="B136" s="2">
        <f t="shared" si="33"/>
        <v>64.5</v>
      </c>
      <c r="C136" s="2">
        <v>1005.2364176339274</v>
      </c>
      <c r="D136" s="2">
        <v>550.29022974720499</v>
      </c>
      <c r="E136" s="2">
        <v>978.10047070958683</v>
      </c>
      <c r="F136" s="2">
        <v>514.23551232058378</v>
      </c>
      <c r="G136" s="2">
        <v>160.20388349514562</v>
      </c>
      <c r="H136" s="2">
        <v>188.61224489795919</v>
      </c>
      <c r="I136" s="2">
        <v>175.46153846153845</v>
      </c>
      <c r="J136" s="2">
        <v>191.20754716981133</v>
      </c>
      <c r="O136" s="2">
        <f t="shared" si="32"/>
        <v>53.603451591300768</v>
      </c>
      <c r="P136">
        <f t="shared" si="20"/>
        <v>106.60043190384485</v>
      </c>
      <c r="Q136">
        <f t="shared" si="21"/>
        <v>135.00879330665842</v>
      </c>
      <c r="R136">
        <f t="shared" si="22"/>
        <v>121.85808687023768</v>
      </c>
      <c r="S136">
        <f t="shared" si="23"/>
        <v>137.60409557851057</v>
      </c>
      <c r="T136" s="1">
        <f t="shared" si="28"/>
        <v>58661.176163518066</v>
      </c>
      <c r="U136" s="1">
        <f t="shared" si="29"/>
        <v>69426.315993833297</v>
      </c>
      <c r="V136" s="1">
        <f t="shared" si="30"/>
        <v>67057.314620377962</v>
      </c>
      <c r="W136" s="1">
        <f t="shared" si="31"/>
        <v>70760.912587225961</v>
      </c>
      <c r="X136">
        <f t="shared" si="24"/>
        <v>0.80011395108676975</v>
      </c>
      <c r="Y136">
        <f t="shared" si="25"/>
        <v>0.97755599741086163</v>
      </c>
      <c r="Z136">
        <f t="shared" si="26"/>
        <v>0.91463377414424951</v>
      </c>
      <c r="AA136">
        <f t="shared" si="27"/>
        <v>0.99634776081237908</v>
      </c>
    </row>
    <row r="137" spans="1:27" x14ac:dyDescent="0.35">
      <c r="A137" s="2">
        <v>136</v>
      </c>
      <c r="B137" s="2">
        <f t="shared" si="33"/>
        <v>65</v>
      </c>
      <c r="C137" s="2">
        <v>1014.5973267305063</v>
      </c>
      <c r="D137" s="2">
        <v>552.17991093409648</v>
      </c>
      <c r="E137" s="2">
        <v>994.77602166140446</v>
      </c>
      <c r="F137" s="2">
        <v>522.22393000481475</v>
      </c>
      <c r="G137" s="2">
        <v>166.12745098039215</v>
      </c>
      <c r="H137" s="2">
        <v>215.00980392156862</v>
      </c>
      <c r="I137" s="2">
        <v>171.1</v>
      </c>
      <c r="J137" s="2">
        <v>193.9646017699115</v>
      </c>
      <c r="O137" s="2">
        <f t="shared" si="32"/>
        <v>53.603451591300768</v>
      </c>
      <c r="P137">
        <f t="shared" si="20"/>
        <v>112.52399938909139</v>
      </c>
      <c r="Q137">
        <f t="shared" si="21"/>
        <v>161.40635233026785</v>
      </c>
      <c r="R137">
        <f t="shared" si="22"/>
        <v>117.49654840869923</v>
      </c>
      <c r="S137">
        <f t="shared" si="23"/>
        <v>140.36115017861073</v>
      </c>
      <c r="T137" s="1">
        <f t="shared" si="28"/>
        <v>62133.491960616811</v>
      </c>
      <c r="U137" s="1">
        <f t="shared" si="29"/>
        <v>84290.259641654266</v>
      </c>
      <c r="V137" s="1">
        <f t="shared" si="30"/>
        <v>64879.233635379293</v>
      </c>
      <c r="W137" s="1">
        <f t="shared" si="31"/>
        <v>73299.951466270097</v>
      </c>
      <c r="X137">
        <f t="shared" si="24"/>
        <v>0.84747488882339661</v>
      </c>
      <c r="Y137">
        <f t="shared" si="25"/>
        <v>1.18684748940642</v>
      </c>
      <c r="Z137">
        <f t="shared" si="26"/>
        <v>0.88492565888525043</v>
      </c>
      <c r="AA137">
        <f t="shared" si="27"/>
        <v>1.032098652219168</v>
      </c>
    </row>
    <row r="138" spans="1:27" x14ac:dyDescent="0.35">
      <c r="A138" s="2">
        <v>137</v>
      </c>
      <c r="B138" s="2">
        <f t="shared" si="33"/>
        <v>65.5</v>
      </c>
      <c r="C138" s="2">
        <v>1021.3316838456634</v>
      </c>
      <c r="D138" s="2">
        <v>555.70907508562379</v>
      </c>
      <c r="E138" s="2">
        <v>994.33317278081586</v>
      </c>
      <c r="F138" s="2">
        <v>521.09718139114977</v>
      </c>
      <c r="G138" s="2">
        <v>147.26213592233009</v>
      </c>
      <c r="H138" s="2">
        <v>176.29</v>
      </c>
      <c r="I138" s="2">
        <v>176.76</v>
      </c>
      <c r="J138" s="2">
        <v>174.65178571428572</v>
      </c>
      <c r="O138" s="2">
        <f t="shared" si="32"/>
        <v>53.603451591300768</v>
      </c>
      <c r="P138">
        <f t="shared" si="20"/>
        <v>93.65868433102932</v>
      </c>
      <c r="Q138">
        <f t="shared" si="21"/>
        <v>122.68654840869922</v>
      </c>
      <c r="R138">
        <f t="shared" si="22"/>
        <v>123.15654840869922</v>
      </c>
      <c r="S138">
        <f t="shared" si="23"/>
        <v>121.04833412298495</v>
      </c>
      <c r="T138" s="1">
        <f t="shared" si="28"/>
        <v>52046.980843332713</v>
      </c>
      <c r="U138" s="1">
        <f t="shared" si="29"/>
        <v>63931.614570382015</v>
      </c>
      <c r="V138" s="1">
        <f t="shared" si="30"/>
        <v>68439.211606936093</v>
      </c>
      <c r="W138" s="1">
        <f t="shared" si="31"/>
        <v>63077.945723581593</v>
      </c>
      <c r="X138">
        <f t="shared" si="24"/>
        <v>0.70989908842971416</v>
      </c>
      <c r="Y138">
        <f t="shared" si="25"/>
        <v>0.90018795254796113</v>
      </c>
      <c r="Z138">
        <f t="shared" si="26"/>
        <v>0.93348227208141765</v>
      </c>
      <c r="AA138">
        <f t="shared" si="27"/>
        <v>0.88816788365842525</v>
      </c>
    </row>
    <row r="139" spans="1:27" x14ac:dyDescent="0.35">
      <c r="A139" s="2">
        <v>138</v>
      </c>
      <c r="B139" s="2">
        <f t="shared" si="33"/>
        <v>66</v>
      </c>
      <c r="C139" s="2">
        <v>999.50992348838565</v>
      </c>
      <c r="D139" s="2">
        <v>547.47333833899006</v>
      </c>
      <c r="E139" s="2">
        <v>984.28508438677193</v>
      </c>
      <c r="F139" s="2">
        <v>519.59069065045378</v>
      </c>
      <c r="G139" s="2">
        <v>173.6764705882353</v>
      </c>
      <c r="H139" s="2">
        <v>182.52427184466021</v>
      </c>
      <c r="I139" s="2">
        <v>174.78095238095239</v>
      </c>
      <c r="J139" s="2">
        <v>184.83898305084745</v>
      </c>
      <c r="O139" s="2">
        <f t="shared" si="32"/>
        <v>53.603451591300768</v>
      </c>
      <c r="P139">
        <f t="shared" si="20"/>
        <v>120.07301899693454</v>
      </c>
      <c r="Q139">
        <f t="shared" si="21"/>
        <v>128.92082025335944</v>
      </c>
      <c r="R139">
        <f t="shared" si="22"/>
        <v>121.17750078965162</v>
      </c>
      <c r="S139">
        <f t="shared" si="23"/>
        <v>131.23553145954668</v>
      </c>
      <c r="T139" s="1">
        <f t="shared" si="28"/>
        <v>65736.776554692726</v>
      </c>
      <c r="U139" s="1">
        <f t="shared" si="29"/>
        <v>66986.058034666043</v>
      </c>
      <c r="V139" s="1">
        <f t="shared" si="30"/>
        <v>66341.450888886175</v>
      </c>
      <c r="W139" s="1">
        <f t="shared" si="31"/>
        <v>68188.760428945214</v>
      </c>
      <c r="X139">
        <f t="shared" si="24"/>
        <v>0.8966221862696615</v>
      </c>
      <c r="Y139">
        <f t="shared" si="25"/>
        <v>0.94319598897507728</v>
      </c>
      <c r="Z139">
        <f t="shared" si="26"/>
        <v>0.90486969172887133</v>
      </c>
      <c r="AA139">
        <f t="shared" si="27"/>
        <v>0.9601306184710805</v>
      </c>
    </row>
    <row r="140" spans="1:27" x14ac:dyDescent="0.35">
      <c r="A140" s="2">
        <v>139</v>
      </c>
      <c r="B140" s="2">
        <f t="shared" si="33"/>
        <v>66.5</v>
      </c>
      <c r="C140" s="2">
        <v>1016.5672407165727</v>
      </c>
      <c r="D140" s="2">
        <v>553.42603787489304</v>
      </c>
      <c r="E140" s="2">
        <v>982.71220732812981</v>
      </c>
      <c r="F140" s="2">
        <v>519.03536652488378</v>
      </c>
      <c r="G140" s="2">
        <v>178.93</v>
      </c>
      <c r="H140" s="2">
        <v>165.38834951456312</v>
      </c>
      <c r="I140" s="2">
        <v>168.9278350515464</v>
      </c>
      <c r="J140" s="2">
        <v>208.51282051282053</v>
      </c>
      <c r="O140" s="2">
        <f t="shared" si="32"/>
        <v>53.603451591300768</v>
      </c>
      <c r="P140">
        <f t="shared" si="20"/>
        <v>125.32654840869924</v>
      </c>
      <c r="Q140">
        <f t="shared" si="21"/>
        <v>111.78489792326235</v>
      </c>
      <c r="R140">
        <f t="shared" si="22"/>
        <v>115.32438346024563</v>
      </c>
      <c r="S140">
        <f t="shared" si="23"/>
        <v>154.90936892151976</v>
      </c>
      <c r="T140" s="1">
        <f t="shared" si="28"/>
        <v>69358.975126362406</v>
      </c>
      <c r="U140" s="1">
        <f t="shared" si="29"/>
        <v>58020.315465547195</v>
      </c>
      <c r="V140" s="1">
        <f t="shared" si="30"/>
        <v>63823.516608768587</v>
      </c>
      <c r="W140" s="1">
        <f t="shared" si="31"/>
        <v>80403.441076319446</v>
      </c>
      <c r="X140">
        <f t="shared" si="24"/>
        <v>0.94602746247348035</v>
      </c>
      <c r="Y140">
        <f t="shared" si="25"/>
        <v>0.81695401150269509</v>
      </c>
      <c r="Z140">
        <f t="shared" si="26"/>
        <v>0.87052611941750291</v>
      </c>
      <c r="AA140">
        <f t="shared" si="27"/>
        <v>1.13211921029496</v>
      </c>
    </row>
    <row r="141" spans="1:27" x14ac:dyDescent="0.35">
      <c r="A141" s="2">
        <v>140</v>
      </c>
      <c r="B141" s="2">
        <f t="shared" si="33"/>
        <v>67</v>
      </c>
      <c r="C141" s="2">
        <v>999.43357023311171</v>
      </c>
      <c r="D141" s="2">
        <v>549.44131304974292</v>
      </c>
      <c r="E141" s="2">
        <v>966.28098679318873</v>
      </c>
      <c r="F141" s="2">
        <v>514.10785968248967</v>
      </c>
      <c r="G141" s="2">
        <v>150.33333333333334</v>
      </c>
      <c r="H141" s="2">
        <v>136.37623762376236</v>
      </c>
      <c r="I141" s="2">
        <v>180.23958333333334</v>
      </c>
      <c r="J141" s="2">
        <v>186.14049586776861</v>
      </c>
      <c r="O141" s="2">
        <f t="shared" si="32"/>
        <v>53.603451591300768</v>
      </c>
      <c r="P141">
        <f t="shared" si="20"/>
        <v>96.729881742032575</v>
      </c>
      <c r="Q141">
        <f t="shared" si="21"/>
        <v>82.772786032461596</v>
      </c>
      <c r="R141">
        <f t="shared" si="22"/>
        <v>126.63613174203257</v>
      </c>
      <c r="S141">
        <f t="shared" si="23"/>
        <v>132.53704427646784</v>
      </c>
      <c r="T141" s="1">
        <f t="shared" si="28"/>
        <v>53147.393235488729</v>
      </c>
      <c r="U141" s="1">
        <f t="shared" si="29"/>
        <v>42554.139867105507</v>
      </c>
      <c r="V141" s="1">
        <f t="shared" si="30"/>
        <v>69579.122503882609</v>
      </c>
      <c r="W141" s="1">
        <f t="shared" si="31"/>
        <v>68138.336161618252</v>
      </c>
      <c r="X141">
        <f t="shared" si="24"/>
        <v>0.72490825402261883</v>
      </c>
      <c r="Y141">
        <f t="shared" si="25"/>
        <v>0.59918280332553753</v>
      </c>
      <c r="Z141">
        <f t="shared" si="26"/>
        <v>0.94903018078853907</v>
      </c>
      <c r="AA141">
        <f t="shared" si="27"/>
        <v>0.9594206204791822</v>
      </c>
    </row>
    <row r="142" spans="1:27" x14ac:dyDescent="0.35">
      <c r="A142" s="2">
        <v>141</v>
      </c>
      <c r="B142" s="2">
        <f t="shared" si="33"/>
        <v>67.5</v>
      </c>
      <c r="C142" s="2">
        <v>986.59095269604347</v>
      </c>
      <c r="D142" s="2">
        <v>544.3483095855994</v>
      </c>
      <c r="E142" s="2">
        <v>972.34343526193561</v>
      </c>
      <c r="F142" s="2">
        <v>516.359487384913</v>
      </c>
      <c r="G142" s="2">
        <v>160.72999999999999</v>
      </c>
      <c r="H142" s="2">
        <v>181.8235294117647</v>
      </c>
      <c r="I142" s="2">
        <v>195.1</v>
      </c>
      <c r="J142" s="2">
        <v>200.77272727272728</v>
      </c>
      <c r="O142" s="2">
        <f t="shared" si="32"/>
        <v>53.603451591300768</v>
      </c>
      <c r="P142">
        <f t="shared" ref="P142:P205" si="34">G142-$O142</f>
        <v>107.12654840869922</v>
      </c>
      <c r="Q142">
        <f t="shared" ref="Q142:Q205" si="35">H142-$O142</f>
        <v>128.22007782046393</v>
      </c>
      <c r="R142">
        <f t="shared" ref="R142:R205" si="36">I142-$O142</f>
        <v>141.49654840869923</v>
      </c>
      <c r="S142">
        <f t="shared" ref="S142:S205" si="37">J142-$O142</f>
        <v>147.16927568142651</v>
      </c>
      <c r="T142" s="1">
        <f t="shared" si="28"/>
        <v>58314.155538015308</v>
      </c>
      <c r="U142" s="1">
        <f t="shared" si="29"/>
        <v>66207.653655828413</v>
      </c>
      <c r="V142" s="1">
        <f t="shared" si="30"/>
        <v>77023.406938472355</v>
      </c>
      <c r="W142" s="1">
        <f t="shared" si="31"/>
        <v>75992.251749670337</v>
      </c>
      <c r="X142">
        <f t="shared" ref="X142:X205" si="38">T142/X$3</f>
        <v>0.79538073464041603</v>
      </c>
      <c r="Y142">
        <f t="shared" ref="Y142:Y205" si="39">U142/Y$3</f>
        <v>0.93223568007706248</v>
      </c>
      <c r="Z142">
        <f t="shared" ref="Z142:Z205" si="40">V142/Z$3</f>
        <v>1.0505671123933575</v>
      </c>
      <c r="AA142">
        <f t="shared" ref="AA142:AA205" si="41">W142/AA$3</f>
        <v>1.0700075380817369</v>
      </c>
    </row>
    <row r="143" spans="1:27" x14ac:dyDescent="0.35">
      <c r="A143" s="2">
        <v>142</v>
      </c>
      <c r="B143" s="2">
        <f t="shared" si="33"/>
        <v>68</v>
      </c>
      <c r="C143" s="2">
        <v>1001.204965755466</v>
      </c>
      <c r="D143" s="2">
        <v>548.63118335539366</v>
      </c>
      <c r="E143" s="2">
        <v>970.31243867165006</v>
      </c>
      <c r="F143" s="2">
        <v>515.18232019355469</v>
      </c>
      <c r="G143" s="2">
        <v>139.86734693877551</v>
      </c>
      <c r="H143" s="2">
        <v>177.17171717171718</v>
      </c>
      <c r="I143" s="2">
        <v>164.4</v>
      </c>
      <c r="J143" s="2">
        <v>179.84482758620689</v>
      </c>
      <c r="O143" s="2">
        <f t="shared" si="32"/>
        <v>53.603451591300768</v>
      </c>
      <c r="P143">
        <f t="shared" si="34"/>
        <v>86.263895347474744</v>
      </c>
      <c r="Q143">
        <f t="shared" si="35"/>
        <v>123.56826558041641</v>
      </c>
      <c r="R143">
        <f t="shared" si="36"/>
        <v>110.79654840869924</v>
      </c>
      <c r="S143">
        <f t="shared" si="37"/>
        <v>126.24137599490612</v>
      </c>
      <c r="T143" s="1">
        <f t="shared" ref="T143:T206" si="42">P143*$D143</f>
        <v>47327.062985330907</v>
      </c>
      <c r="U143" s="1">
        <f t="shared" ref="U143:U206" si="43">Q143*$F143</f>
        <v>63660.185764012291</v>
      </c>
      <c r="V143" s="1">
        <f t="shared" ref="V143:V206" si="44">R143*$D143</f>
        <v>60786.441465157819</v>
      </c>
      <c r="W143" s="1">
        <f t="shared" ref="W143:W206" si="45">S143*$F143</f>
        <v>65037.324989482651</v>
      </c>
      <c r="X143">
        <f t="shared" si="38"/>
        <v>0.64552137947202282</v>
      </c>
      <c r="Y143">
        <f t="shared" si="39"/>
        <v>0.89636610410708517</v>
      </c>
      <c r="Z143">
        <f t="shared" si="40"/>
        <v>0.8291016824759696</v>
      </c>
      <c r="AA143">
        <f t="shared" si="41"/>
        <v>0.91575688827670576</v>
      </c>
    </row>
    <row r="144" spans="1:27" x14ac:dyDescent="0.35">
      <c r="A144" s="2">
        <v>143</v>
      </c>
      <c r="B144" s="2">
        <f t="shared" si="33"/>
        <v>68.5</v>
      </c>
      <c r="C144" s="2">
        <v>996.85283020485429</v>
      </c>
      <c r="D144" s="2">
        <v>546.86394308587489</v>
      </c>
      <c r="E144" s="2">
        <v>975.94730891086317</v>
      </c>
      <c r="F144" s="2">
        <v>517.68523938494502</v>
      </c>
      <c r="G144" s="2">
        <v>184.60606060606059</v>
      </c>
      <c r="H144" s="2">
        <v>173.17346938775509</v>
      </c>
      <c r="I144" s="2">
        <v>172.51</v>
      </c>
      <c r="J144" s="2">
        <v>185.98230088495575</v>
      </c>
      <c r="O144" s="2">
        <f t="shared" si="32"/>
        <v>53.603451591300768</v>
      </c>
      <c r="P144">
        <f t="shared" si="34"/>
        <v>131.00260901475983</v>
      </c>
      <c r="Q144">
        <f t="shared" si="35"/>
        <v>119.57001779645432</v>
      </c>
      <c r="R144">
        <f t="shared" si="36"/>
        <v>118.90654840869922</v>
      </c>
      <c r="S144">
        <f t="shared" si="37"/>
        <v>132.37884929365498</v>
      </c>
      <c r="T144" s="1">
        <f t="shared" si="42"/>
        <v>71640.603320348746</v>
      </c>
      <c r="U144" s="1">
        <f t="shared" si="43"/>
        <v>61899.633286219592</v>
      </c>
      <c r="V144" s="1">
        <f t="shared" si="44"/>
        <v>65025.703921512722</v>
      </c>
      <c r="W144" s="1">
        <f t="shared" si="45"/>
        <v>68530.576286089345</v>
      </c>
      <c r="X144">
        <f t="shared" si="38"/>
        <v>0.97714791843080084</v>
      </c>
      <c r="Y144">
        <f t="shared" si="39"/>
        <v>0.87157667651343784</v>
      </c>
      <c r="Z144">
        <f t="shared" si="40"/>
        <v>0.88692345243491177</v>
      </c>
      <c r="AA144">
        <f t="shared" si="41"/>
        <v>0.96494355051821745</v>
      </c>
    </row>
    <row r="145" spans="1:27" x14ac:dyDescent="0.35">
      <c r="A145" s="2">
        <v>144</v>
      </c>
      <c r="B145" s="2">
        <f t="shared" si="33"/>
        <v>69</v>
      </c>
      <c r="C145" s="2">
        <v>1010.6116868052093</v>
      </c>
      <c r="D145" s="2">
        <v>552.95503208087712</v>
      </c>
      <c r="E145" s="2">
        <v>985.93431470068799</v>
      </c>
      <c r="F145" s="2">
        <v>520.15141477030613</v>
      </c>
      <c r="G145" s="2">
        <v>171.1919191919192</v>
      </c>
      <c r="H145" s="2">
        <v>182.86597938144331</v>
      </c>
      <c r="I145" s="2">
        <v>184.63809523809525</v>
      </c>
      <c r="J145" s="2">
        <v>187.85585585585585</v>
      </c>
      <c r="O145" s="2">
        <f t="shared" si="32"/>
        <v>53.603451591300768</v>
      </c>
      <c r="P145">
        <f t="shared" si="34"/>
        <v>117.58846760061843</v>
      </c>
      <c r="Q145">
        <f t="shared" si="35"/>
        <v>129.26252779014254</v>
      </c>
      <c r="R145">
        <f t="shared" si="36"/>
        <v>131.03464364679448</v>
      </c>
      <c r="S145">
        <f t="shared" si="37"/>
        <v>134.25240426455508</v>
      </c>
      <c r="T145" s="1">
        <f t="shared" si="42"/>
        <v>65021.134874441144</v>
      </c>
      <c r="U145" s="1">
        <f t="shared" si="43"/>
        <v>67236.086706828661</v>
      </c>
      <c r="V145" s="1">
        <f t="shared" si="44"/>
        <v>72456.265581419546</v>
      </c>
      <c r="W145" s="1">
        <f t="shared" si="45"/>
        <v>69831.578014523402</v>
      </c>
      <c r="X145">
        <f t="shared" si="38"/>
        <v>0.88686113254049048</v>
      </c>
      <c r="Y145">
        <f t="shared" si="39"/>
        <v>0.9467165132099935</v>
      </c>
      <c r="Z145">
        <f t="shared" si="40"/>
        <v>0.98827321112248734</v>
      </c>
      <c r="AA145">
        <f t="shared" si="41"/>
        <v>0.98326228202610244</v>
      </c>
    </row>
    <row r="146" spans="1:27" x14ac:dyDescent="0.35">
      <c r="A146" s="2">
        <v>145</v>
      </c>
      <c r="B146" s="2">
        <f t="shared" si="33"/>
        <v>69.5</v>
      </c>
      <c r="C146" s="2">
        <v>1006.8856479478434</v>
      </c>
      <c r="D146" s="2">
        <v>550.86724808935776</v>
      </c>
      <c r="E146" s="2">
        <v>968.86172682144615</v>
      </c>
      <c r="F146" s="2">
        <v>512.61230941361578</v>
      </c>
      <c r="G146" s="2">
        <v>192.67676767676767</v>
      </c>
      <c r="H146" s="2">
        <v>190.49504950495049</v>
      </c>
      <c r="I146" s="2">
        <v>198.54639175257731</v>
      </c>
      <c r="J146" s="2">
        <v>193.47321428571428</v>
      </c>
      <c r="O146" s="2">
        <f t="shared" si="32"/>
        <v>53.603451591300768</v>
      </c>
      <c r="P146">
        <f t="shared" si="34"/>
        <v>139.0733160854669</v>
      </c>
      <c r="Q146">
        <f t="shared" si="35"/>
        <v>136.89159791364972</v>
      </c>
      <c r="R146">
        <f t="shared" si="36"/>
        <v>144.94294016127654</v>
      </c>
      <c r="S146">
        <f t="shared" si="37"/>
        <v>139.86976269441351</v>
      </c>
      <c r="T146" s="1">
        <f t="shared" si="42"/>
        <v>76610.934914662561</v>
      </c>
      <c r="U146" s="1">
        <f t="shared" si="43"/>
        <v>70172.318145836092</v>
      </c>
      <c r="V146" s="1">
        <f t="shared" si="44"/>
        <v>79844.318576622856</v>
      </c>
      <c r="W146" s="1">
        <f t="shared" si="45"/>
        <v>71698.962071917704</v>
      </c>
      <c r="X146">
        <f t="shared" si="38"/>
        <v>1.0449411662008832</v>
      </c>
      <c r="Y146">
        <f t="shared" si="39"/>
        <v>0.98806006733495955</v>
      </c>
      <c r="Z146">
        <f t="shared" si="40"/>
        <v>1.0890431693714127</v>
      </c>
      <c r="AA146">
        <f t="shared" si="41"/>
        <v>1.0095559497606452</v>
      </c>
    </row>
    <row r="147" spans="1:27" x14ac:dyDescent="0.35">
      <c r="A147" s="2">
        <v>146</v>
      </c>
      <c r="B147" s="2">
        <f>B146+0.5</f>
        <v>70</v>
      </c>
      <c r="C147" s="2">
        <v>1008.565419563869</v>
      </c>
      <c r="D147" s="2">
        <v>546.27135367586868</v>
      </c>
      <c r="E147" s="2">
        <v>973.39711018471519</v>
      </c>
      <c r="F147" s="2">
        <v>515.57318647242266</v>
      </c>
      <c r="G147" s="2">
        <v>186.0891089108911</v>
      </c>
      <c r="H147" s="2">
        <v>179.09803921568627</v>
      </c>
      <c r="I147" s="2">
        <v>160.04950495049505</v>
      </c>
      <c r="J147" s="2">
        <v>170.05405405405406</v>
      </c>
      <c r="O147" s="2">
        <f t="shared" si="32"/>
        <v>53.603451591300768</v>
      </c>
      <c r="P147">
        <f t="shared" si="34"/>
        <v>132.48565731959033</v>
      </c>
      <c r="Q147">
        <f t="shared" si="35"/>
        <v>125.4945876243855</v>
      </c>
      <c r="R147">
        <f t="shared" si="36"/>
        <v>106.44605335919428</v>
      </c>
      <c r="S147">
        <f t="shared" si="37"/>
        <v>116.4506024627533</v>
      </c>
      <c r="T147" s="1">
        <f t="shared" si="42"/>
        <v>72373.11936660987</v>
      </c>
      <c r="U147" s="1">
        <f t="shared" si="43"/>
        <v>64701.644426547093</v>
      </c>
      <c r="V147" s="1">
        <f t="shared" si="44"/>
        <v>58148.429661980808</v>
      </c>
      <c r="W147" s="1">
        <f t="shared" si="45"/>
        <v>60038.808178355066</v>
      </c>
      <c r="X147">
        <f t="shared" si="38"/>
        <v>0.98713913146708054</v>
      </c>
      <c r="Y147">
        <f t="shared" si="39"/>
        <v>0.91103034412965556</v>
      </c>
      <c r="Z147">
        <f t="shared" si="40"/>
        <v>0.79312030288395652</v>
      </c>
      <c r="AA147">
        <f t="shared" si="41"/>
        <v>0.84537536195013518</v>
      </c>
    </row>
    <row r="148" spans="1:27" x14ac:dyDescent="0.35">
      <c r="A148" s="2">
        <v>147</v>
      </c>
      <c r="B148" s="2">
        <f t="shared" ref="B148:B211" si="46">B147+0.5</f>
        <v>70.5</v>
      </c>
      <c r="C148" s="2">
        <v>1006.2442806035427</v>
      </c>
      <c r="D148" s="2">
        <v>551.20714079189122</v>
      </c>
      <c r="E148" s="2">
        <v>979.24576953869519</v>
      </c>
      <c r="F148" s="2">
        <v>517.48228359673544</v>
      </c>
      <c r="G148" s="2">
        <v>222.48543689320388</v>
      </c>
      <c r="H148" s="2">
        <v>202.8235294117647</v>
      </c>
      <c r="I148" s="2">
        <v>163.1720430107527</v>
      </c>
      <c r="J148" s="2">
        <v>152.2037037037037</v>
      </c>
      <c r="O148" s="2">
        <f t="shared" si="32"/>
        <v>53.603451591300768</v>
      </c>
      <c r="P148">
        <f t="shared" si="34"/>
        <v>168.88198530190311</v>
      </c>
      <c r="Q148">
        <f t="shared" si="35"/>
        <v>149.22007782046393</v>
      </c>
      <c r="R148">
        <f t="shared" si="36"/>
        <v>109.56859141945193</v>
      </c>
      <c r="S148">
        <f t="shared" si="37"/>
        <v>98.600252112402927</v>
      </c>
      <c r="T148" s="1">
        <f t="shared" si="42"/>
        <v>93088.956249520212</v>
      </c>
      <c r="U148" s="1">
        <f t="shared" si="43"/>
        <v>77218.746629016241</v>
      </c>
      <c r="V148" s="1">
        <f t="shared" si="44"/>
        <v>60394.989996911048</v>
      </c>
      <c r="W148" s="1">
        <f t="shared" si="45"/>
        <v>51023.883626340103</v>
      </c>
      <c r="X148">
        <f t="shared" si="38"/>
        <v>1.2696944974258455</v>
      </c>
      <c r="Y148">
        <f t="shared" si="39"/>
        <v>1.0872771772370795</v>
      </c>
      <c r="Z148">
        <f t="shared" si="40"/>
        <v>0.82376244788502684</v>
      </c>
      <c r="AA148">
        <f t="shared" si="41"/>
        <v>0.71844087844950666</v>
      </c>
    </row>
    <row r="149" spans="1:27" x14ac:dyDescent="0.35">
      <c r="A149" s="2">
        <v>148</v>
      </c>
      <c r="B149" s="2">
        <f t="shared" si="46"/>
        <v>71</v>
      </c>
      <c r="C149" s="2">
        <v>988.34707756734292</v>
      </c>
      <c r="D149" s="2">
        <v>543.33990775925247</v>
      </c>
      <c r="E149" s="2">
        <v>972.06856354294951</v>
      </c>
      <c r="F149" s="2">
        <v>517.40982889826864</v>
      </c>
      <c r="G149" s="2">
        <v>196.41584158415841</v>
      </c>
      <c r="H149" s="2">
        <v>170.30303030303031</v>
      </c>
      <c r="I149" s="2">
        <v>147.12871287128712</v>
      </c>
      <c r="J149" s="2">
        <v>170.70434782608694</v>
      </c>
      <c r="O149" s="2">
        <f t="shared" si="32"/>
        <v>53.603451591300768</v>
      </c>
      <c r="P149">
        <f t="shared" si="34"/>
        <v>142.81238999285765</v>
      </c>
      <c r="Q149">
        <f t="shared" si="35"/>
        <v>116.69957871172954</v>
      </c>
      <c r="R149">
        <f t="shared" si="36"/>
        <v>93.525261279986353</v>
      </c>
      <c r="S149">
        <f t="shared" si="37"/>
        <v>117.10089623478618</v>
      </c>
      <c r="T149" s="1">
        <f t="shared" si="42"/>
        <v>77595.670805597663</v>
      </c>
      <c r="U149" s="1">
        <f t="shared" si="43"/>
        <v>60381.509053736016</v>
      </c>
      <c r="V149" s="1">
        <f t="shared" si="44"/>
        <v>50816.006837027773</v>
      </c>
      <c r="W149" s="1">
        <f t="shared" si="45"/>
        <v>60589.154684674628</v>
      </c>
      <c r="X149">
        <f t="shared" si="38"/>
        <v>1.0583725526135381</v>
      </c>
      <c r="Y149">
        <f t="shared" si="39"/>
        <v>0.85020075548068563</v>
      </c>
      <c r="Z149">
        <f t="shared" si="40"/>
        <v>0.69310911693094479</v>
      </c>
      <c r="AA149">
        <f t="shared" si="41"/>
        <v>0.85312450606365242</v>
      </c>
    </row>
    <row r="150" spans="1:27" x14ac:dyDescent="0.35">
      <c r="A150" s="2">
        <v>149</v>
      </c>
      <c r="B150" s="2">
        <f t="shared" si="46"/>
        <v>71.5</v>
      </c>
      <c r="C150" s="2">
        <v>1009.6190944866487</v>
      </c>
      <c r="D150" s="2">
        <v>554.43015568961414</v>
      </c>
      <c r="E150" s="2">
        <v>989.38548183906778</v>
      </c>
      <c r="F150" s="2">
        <v>520.72764389203701</v>
      </c>
      <c r="G150" s="2">
        <v>183.18627450980392</v>
      </c>
      <c r="H150" s="2">
        <v>161.1958762886598</v>
      </c>
      <c r="I150" s="2">
        <v>180.01020408163265</v>
      </c>
      <c r="J150" s="2">
        <v>174</v>
      </c>
      <c r="O150" s="2">
        <f t="shared" si="32"/>
        <v>53.603451591300768</v>
      </c>
      <c r="P150">
        <f t="shared" si="34"/>
        <v>129.58282291850315</v>
      </c>
      <c r="Q150">
        <f t="shared" si="35"/>
        <v>107.59242469735904</v>
      </c>
      <c r="R150">
        <f t="shared" si="36"/>
        <v>126.40675249033188</v>
      </c>
      <c r="S150">
        <f t="shared" si="37"/>
        <v>120.39654840869923</v>
      </c>
      <c r="T150" s="1">
        <f t="shared" si="42"/>
        <v>71844.624685405404</v>
      </c>
      <c r="U150" s="1">
        <f t="shared" si="43"/>
        <v>56026.349813287183</v>
      </c>
      <c r="V150" s="1">
        <f t="shared" si="44"/>
        <v>70083.715463433226</v>
      </c>
      <c r="W150" s="1">
        <f t="shared" si="45"/>
        <v>62693.810985595526</v>
      </c>
      <c r="X150">
        <f t="shared" si="38"/>
        <v>0.97993068466867106</v>
      </c>
      <c r="Y150">
        <f t="shared" si="39"/>
        <v>0.78887801389148415</v>
      </c>
      <c r="Z150">
        <f t="shared" si="40"/>
        <v>0.95591261808286143</v>
      </c>
      <c r="AA150">
        <f t="shared" si="41"/>
        <v>0.88275908136844794</v>
      </c>
    </row>
    <row r="151" spans="1:27" x14ac:dyDescent="0.35">
      <c r="A151" s="2">
        <v>150</v>
      </c>
      <c r="B151" s="2">
        <f t="shared" si="46"/>
        <v>72</v>
      </c>
      <c r="C151" s="2">
        <v>1005.5265600039681</v>
      </c>
      <c r="D151" s="2">
        <v>553.03372001364437</v>
      </c>
      <c r="E151" s="2">
        <v>979.33739344502385</v>
      </c>
      <c r="F151" s="2">
        <v>519.29501633174232</v>
      </c>
      <c r="G151" s="2">
        <v>187.81553398058253</v>
      </c>
      <c r="H151" s="2">
        <v>160.44999999999999</v>
      </c>
      <c r="I151" s="2">
        <v>184.36190476190475</v>
      </c>
      <c r="J151" s="2">
        <v>186.2314814814815</v>
      </c>
      <c r="O151" s="2">
        <f t="shared" si="32"/>
        <v>53.603451591300768</v>
      </c>
      <c r="P151">
        <f t="shared" si="34"/>
        <v>134.21208238928176</v>
      </c>
      <c r="Q151">
        <f t="shared" si="35"/>
        <v>106.84654840869922</v>
      </c>
      <c r="R151">
        <f t="shared" si="36"/>
        <v>130.75845317060399</v>
      </c>
      <c r="S151">
        <f t="shared" si="37"/>
        <v>132.62802989018073</v>
      </c>
      <c r="T151" s="1">
        <f t="shared" si="42"/>
        <v>74223.807194522218</v>
      </c>
      <c r="U151" s="1">
        <f t="shared" si="43"/>
        <v>55484.880100885755</v>
      </c>
      <c r="V151" s="1">
        <f t="shared" si="44"/>
        <v>72313.833780169036</v>
      </c>
      <c r="W151" s="1">
        <f t="shared" si="45"/>
        <v>68873.074947868212</v>
      </c>
      <c r="X151">
        <f t="shared" si="38"/>
        <v>1.0123817407542097</v>
      </c>
      <c r="Y151">
        <f t="shared" si="39"/>
        <v>0.78125385931555413</v>
      </c>
      <c r="Z151">
        <f t="shared" si="40"/>
        <v>0.98633050082051044</v>
      </c>
      <c r="AA151">
        <f t="shared" si="41"/>
        <v>0.9697660967837699</v>
      </c>
    </row>
    <row r="152" spans="1:27" x14ac:dyDescent="0.35">
      <c r="A152" s="2">
        <v>151</v>
      </c>
      <c r="B152" s="2">
        <f t="shared" si="46"/>
        <v>72.5</v>
      </c>
      <c r="C152" s="2">
        <v>1003.5261047157923</v>
      </c>
      <c r="D152" s="2">
        <v>549.52447022131241</v>
      </c>
      <c r="E152" s="2">
        <v>973.42765148682474</v>
      </c>
      <c r="F152" s="2">
        <v>516.26774847341221</v>
      </c>
      <c r="G152" s="2">
        <v>169.42307692307693</v>
      </c>
      <c r="H152" s="2">
        <v>200.76041666666666</v>
      </c>
      <c r="I152" s="2">
        <v>167.1320754716981</v>
      </c>
      <c r="J152" s="2">
        <v>204.71296296296296</v>
      </c>
      <c r="O152" s="2">
        <f t="shared" si="32"/>
        <v>53.603451591300768</v>
      </c>
      <c r="P152">
        <f t="shared" si="34"/>
        <v>115.81962533177617</v>
      </c>
      <c r="Q152">
        <f t="shared" si="35"/>
        <v>147.15696507536589</v>
      </c>
      <c r="R152">
        <f t="shared" si="36"/>
        <v>113.52862388039733</v>
      </c>
      <c r="S152">
        <f t="shared" si="37"/>
        <v>151.10951137166219</v>
      </c>
      <c r="T152" s="1">
        <f t="shared" si="42"/>
        <v>63645.718251675193</v>
      </c>
      <c r="U152" s="1">
        <f t="shared" si="43"/>
        <v>75972.395031639695</v>
      </c>
      <c r="V152" s="1">
        <f t="shared" si="44"/>
        <v>62386.756892829981</v>
      </c>
      <c r="W152" s="1">
        <f t="shared" si="45"/>
        <v>78012.96720876552</v>
      </c>
      <c r="X152">
        <f t="shared" si="38"/>
        <v>0.86810102405981371</v>
      </c>
      <c r="Y152">
        <f t="shared" si="39"/>
        <v>1.0697279459195734</v>
      </c>
      <c r="Z152">
        <f t="shared" si="40"/>
        <v>0.85092931675746908</v>
      </c>
      <c r="AA152">
        <f t="shared" si="41"/>
        <v>1.0984601858684175</v>
      </c>
    </row>
    <row r="153" spans="1:27" x14ac:dyDescent="0.35">
      <c r="A153" s="2">
        <v>152</v>
      </c>
      <c r="B153" s="2">
        <f t="shared" si="46"/>
        <v>73</v>
      </c>
      <c r="C153" s="2">
        <v>1000.2276440879602</v>
      </c>
      <c r="D153" s="2">
        <v>547.88197942855356</v>
      </c>
      <c r="E153" s="2">
        <v>977.67289248005306</v>
      </c>
      <c r="F153" s="2">
        <v>518.62817354365302</v>
      </c>
      <c r="G153" s="2">
        <v>219.6</v>
      </c>
      <c r="H153" s="2">
        <v>180.55670103092783</v>
      </c>
      <c r="I153" s="2">
        <v>184.02857142857144</v>
      </c>
      <c r="J153" s="2">
        <v>213.05769230769232</v>
      </c>
      <c r="O153" s="2">
        <f t="shared" si="32"/>
        <v>53.603451591300768</v>
      </c>
      <c r="P153">
        <f t="shared" si="34"/>
        <v>165.99654840869923</v>
      </c>
      <c r="Q153">
        <f t="shared" si="35"/>
        <v>126.95324943962706</v>
      </c>
      <c r="R153">
        <f t="shared" si="36"/>
        <v>130.42511983727067</v>
      </c>
      <c r="S153">
        <f t="shared" si="37"/>
        <v>159.45424071639155</v>
      </c>
      <c r="T153" s="1">
        <f t="shared" si="42"/>
        <v>90946.517520465844</v>
      </c>
      <c r="U153" s="1">
        <f t="shared" si="43"/>
        <v>65841.531882305571</v>
      </c>
      <c r="V153" s="1">
        <f t="shared" si="44"/>
        <v>71457.57282365016</v>
      </c>
      <c r="W153" s="1">
        <f t="shared" si="45"/>
        <v>82697.461626532138</v>
      </c>
      <c r="X153">
        <f t="shared" si="38"/>
        <v>1.2404725276568336</v>
      </c>
      <c r="Y153">
        <f t="shared" si="39"/>
        <v>0.92708050901020433</v>
      </c>
      <c r="Z153">
        <f t="shared" si="40"/>
        <v>0.97465145887338134</v>
      </c>
      <c r="AA153">
        <f t="shared" si="41"/>
        <v>1.1644201255162625</v>
      </c>
    </row>
    <row r="154" spans="1:27" x14ac:dyDescent="0.35">
      <c r="A154" s="2">
        <v>153</v>
      </c>
      <c r="B154" s="2">
        <f t="shared" si="46"/>
        <v>73.5</v>
      </c>
      <c r="C154" s="2">
        <v>1006.6260468799122</v>
      </c>
      <c r="D154" s="2">
        <v>548.86252558310616</v>
      </c>
      <c r="E154" s="2">
        <v>977.62708052688879</v>
      </c>
      <c r="F154" s="2">
        <v>519.12932421900905</v>
      </c>
      <c r="G154" s="2">
        <v>180.43137254901961</v>
      </c>
      <c r="H154" s="2">
        <v>177.08247422680412</v>
      </c>
      <c r="I154" s="2">
        <v>193.73504273504273</v>
      </c>
      <c r="J154" s="2">
        <v>189.54464285714286</v>
      </c>
      <c r="O154" s="2">
        <f t="shared" si="32"/>
        <v>53.603451591300768</v>
      </c>
      <c r="P154">
        <f t="shared" si="34"/>
        <v>126.82792095771885</v>
      </c>
      <c r="Q154">
        <f t="shared" si="35"/>
        <v>123.47902263550336</v>
      </c>
      <c r="R154">
        <f t="shared" si="36"/>
        <v>140.13159114374196</v>
      </c>
      <c r="S154">
        <f t="shared" si="37"/>
        <v>135.94119126584209</v>
      </c>
      <c r="T154" s="1">
        <f t="shared" si="42"/>
        <v>69611.093011308127</v>
      </c>
      <c r="U154" s="1">
        <f t="shared" si="43"/>
        <v>64101.581575992575</v>
      </c>
      <c r="V154" s="1">
        <f t="shared" si="44"/>
        <v>76912.979029133436</v>
      </c>
      <c r="W154" s="1">
        <f t="shared" si="45"/>
        <v>70571.058755363658</v>
      </c>
      <c r="X154">
        <f t="shared" si="38"/>
        <v>0.9494662451617315</v>
      </c>
      <c r="Y154">
        <f t="shared" si="39"/>
        <v>0.90258116992264259</v>
      </c>
      <c r="Z154">
        <f t="shared" si="40"/>
        <v>1.0490609218150246</v>
      </c>
      <c r="AA154">
        <f t="shared" si="41"/>
        <v>0.99367452733726691</v>
      </c>
    </row>
    <row r="155" spans="1:27" x14ac:dyDescent="0.35">
      <c r="A155" s="2">
        <v>154</v>
      </c>
      <c r="B155" s="2">
        <f t="shared" si="46"/>
        <v>74</v>
      </c>
      <c r="C155" s="2">
        <v>998.22718879978424</v>
      </c>
      <c r="D155" s="2">
        <v>546.39334227556242</v>
      </c>
      <c r="E155" s="2">
        <v>977.26058490157413</v>
      </c>
      <c r="F155" s="2">
        <v>518.88586986098414</v>
      </c>
      <c r="G155" s="2">
        <v>198.69230769230768</v>
      </c>
      <c r="H155" s="2">
        <v>182.14705882352942</v>
      </c>
      <c r="I155" s="2">
        <v>174.08080808080808</v>
      </c>
      <c r="J155" s="2">
        <v>187.02830188679246</v>
      </c>
      <c r="O155" s="2">
        <f t="shared" si="32"/>
        <v>53.603451591300768</v>
      </c>
      <c r="P155">
        <f t="shared" si="34"/>
        <v>145.08885610100691</v>
      </c>
      <c r="Q155">
        <f t="shared" si="35"/>
        <v>128.54360723222865</v>
      </c>
      <c r="R155">
        <f t="shared" si="36"/>
        <v>120.47735648950732</v>
      </c>
      <c r="S155">
        <f t="shared" si="37"/>
        <v>133.42485029549169</v>
      </c>
      <c r="T155" s="1">
        <f t="shared" si="42"/>
        <v>79275.585011967298</v>
      </c>
      <c r="U155" s="1">
        <f t="shared" si="43"/>
        <v>66699.461453763652</v>
      </c>
      <c r="V155" s="1">
        <f t="shared" si="44"/>
        <v>65828.025480826327</v>
      </c>
      <c r="W155" s="1">
        <f t="shared" si="45"/>
        <v>69232.26950664779</v>
      </c>
      <c r="X155">
        <f t="shared" si="38"/>
        <v>1.0812858810029733</v>
      </c>
      <c r="Y155">
        <f t="shared" si="39"/>
        <v>0.93916057095687988</v>
      </c>
      <c r="Z155">
        <f t="shared" si="40"/>
        <v>0.89786678352454208</v>
      </c>
      <c r="AA155">
        <f t="shared" si="41"/>
        <v>0.97482372932765304</v>
      </c>
    </row>
    <row r="156" spans="1:27" x14ac:dyDescent="0.35">
      <c r="A156" s="2">
        <v>155</v>
      </c>
      <c r="B156" s="2">
        <f t="shared" si="46"/>
        <v>74.5</v>
      </c>
      <c r="C156" s="2">
        <v>1005.3585828423656</v>
      </c>
      <c r="D156" s="2">
        <v>548.91270205896853</v>
      </c>
      <c r="E156" s="2">
        <v>975.67243719187718</v>
      </c>
      <c r="F156" s="2">
        <v>519.71996727953785</v>
      </c>
      <c r="G156" s="2">
        <v>158.60576923076923</v>
      </c>
      <c r="H156" s="2">
        <v>154.43298969072166</v>
      </c>
      <c r="I156" s="2">
        <v>256.87628865979383</v>
      </c>
      <c r="J156" s="2">
        <v>170.27272727272728</v>
      </c>
      <c r="O156" s="2">
        <f t="shared" si="32"/>
        <v>53.603451591300768</v>
      </c>
      <c r="P156">
        <f t="shared" si="34"/>
        <v>105.00231763946846</v>
      </c>
      <c r="Q156">
        <f t="shared" si="35"/>
        <v>100.82953809942089</v>
      </c>
      <c r="R156">
        <f t="shared" si="36"/>
        <v>203.27283706849306</v>
      </c>
      <c r="S156">
        <f t="shared" si="37"/>
        <v>116.66927568142651</v>
      </c>
      <c r="T156" s="1">
        <f t="shared" si="42"/>
        <v>57637.105897934729</v>
      </c>
      <c r="U156" s="1">
        <f t="shared" si="43"/>
        <v>52403.124241841942</v>
      </c>
      <c r="V156" s="1">
        <f t="shared" si="44"/>
        <v>111579.04225045898</v>
      </c>
      <c r="W156" s="1">
        <f t="shared" si="45"/>
        <v>60635.352139678369</v>
      </c>
      <c r="X156">
        <f t="shared" si="38"/>
        <v>0.78614606022651212</v>
      </c>
      <c r="Y156">
        <f t="shared" si="39"/>
        <v>0.73786125120378376</v>
      </c>
      <c r="Z156">
        <f t="shared" si="40"/>
        <v>1.5218915506336863</v>
      </c>
      <c r="AA156">
        <f t="shared" si="41"/>
        <v>0.8537749885004281</v>
      </c>
    </row>
    <row r="157" spans="1:27" x14ac:dyDescent="0.35">
      <c r="A157" s="2">
        <v>156</v>
      </c>
      <c r="B157" s="2">
        <f t="shared" si="46"/>
        <v>75</v>
      </c>
      <c r="C157" s="2">
        <v>1001.8157917976571</v>
      </c>
      <c r="D157" s="2">
        <v>540.21563784722559</v>
      </c>
      <c r="E157" s="2">
        <v>985.44565386693512</v>
      </c>
      <c r="F157" s="2">
        <v>520.33453965625199</v>
      </c>
      <c r="G157" s="2">
        <v>178.37142857142857</v>
      </c>
      <c r="H157" s="2">
        <v>172.56565656565655</v>
      </c>
      <c r="I157" s="2">
        <v>137.36842105263159</v>
      </c>
      <c r="J157" s="2">
        <v>176.36842105263159</v>
      </c>
      <c r="O157" s="2">
        <f t="shared" si="32"/>
        <v>53.603451591300768</v>
      </c>
      <c r="P157">
        <f t="shared" si="34"/>
        <v>124.7679769801278</v>
      </c>
      <c r="Q157">
        <f t="shared" si="35"/>
        <v>118.96220497435579</v>
      </c>
      <c r="R157">
        <f t="shared" si="36"/>
        <v>83.764969461330821</v>
      </c>
      <c r="S157">
        <f t="shared" si="37"/>
        <v>122.76496946133082</v>
      </c>
      <c r="T157" s="1">
        <f t="shared" si="42"/>
        <v>67401.612267227698</v>
      </c>
      <c r="U157" s="1">
        <f t="shared" si="43"/>
        <v>61900.144161824108</v>
      </c>
      <c r="V157" s="1">
        <f t="shared" si="44"/>
        <v>45251.146406806205</v>
      </c>
      <c r="W157" s="1">
        <f t="shared" si="45"/>
        <v>63878.853870575404</v>
      </c>
      <c r="X157">
        <f t="shared" si="38"/>
        <v>0.91932985029865411</v>
      </c>
      <c r="Y157">
        <f t="shared" si="39"/>
        <v>0.87158386988822634</v>
      </c>
      <c r="Z157">
        <f t="shared" si="40"/>
        <v>0.61720674406239551</v>
      </c>
      <c r="AA157">
        <f t="shared" si="41"/>
        <v>0.8994450564604296</v>
      </c>
    </row>
    <row r="158" spans="1:27" x14ac:dyDescent="0.35">
      <c r="A158" s="2">
        <v>157</v>
      </c>
      <c r="B158" s="2">
        <f t="shared" si="46"/>
        <v>75.5</v>
      </c>
      <c r="C158" s="2">
        <v>1000.1665614837411</v>
      </c>
      <c r="D158" s="2">
        <v>542.91815668980973</v>
      </c>
      <c r="E158" s="2">
        <v>980.91027050366597</v>
      </c>
      <c r="F158" s="2">
        <v>520.24577343377314</v>
      </c>
      <c r="G158" s="2">
        <v>209.06666666666666</v>
      </c>
      <c r="H158" s="2">
        <v>172.9795918367347</v>
      </c>
      <c r="I158" s="2">
        <v>180.47252747252747</v>
      </c>
      <c r="J158" s="2">
        <v>194.82882882882882</v>
      </c>
      <c r="O158" s="2">
        <f t="shared" si="32"/>
        <v>53.603451591300768</v>
      </c>
      <c r="P158">
        <f t="shared" si="34"/>
        <v>155.46321507536589</v>
      </c>
      <c r="Q158">
        <f t="shared" si="35"/>
        <v>119.37614024543393</v>
      </c>
      <c r="R158">
        <f t="shared" si="36"/>
        <v>126.86907588122671</v>
      </c>
      <c r="S158">
        <f t="shared" si="37"/>
        <v>141.22537723752805</v>
      </c>
      <c r="T158" s="1">
        <f t="shared" si="42"/>
        <v>84403.802161789092</v>
      </c>
      <c r="U158" s="1">
        <f t="shared" si="43"/>
        <v>62104.932411524351</v>
      </c>
      <c r="V158" s="1">
        <f t="shared" si="44"/>
        <v>68879.524818375197</v>
      </c>
      <c r="W158" s="1">
        <f t="shared" si="45"/>
        <v>73471.905609414156</v>
      </c>
      <c r="X158">
        <f t="shared" si="38"/>
        <v>1.1512326218309665</v>
      </c>
      <c r="Y158">
        <f t="shared" si="39"/>
        <v>0.87446738716590422</v>
      </c>
      <c r="Z158">
        <f t="shared" si="40"/>
        <v>0.93948796044910754</v>
      </c>
      <c r="AA158">
        <f t="shared" si="41"/>
        <v>1.0345198494482568</v>
      </c>
    </row>
    <row r="159" spans="1:27" x14ac:dyDescent="0.35">
      <c r="A159" s="2">
        <v>158</v>
      </c>
      <c r="B159" s="2">
        <f t="shared" si="46"/>
        <v>76</v>
      </c>
      <c r="C159" s="2">
        <v>997.61636275759315</v>
      </c>
      <c r="D159" s="2">
        <v>539.43511536043707</v>
      </c>
      <c r="E159" s="2">
        <v>981.13933026948769</v>
      </c>
      <c r="F159" s="2">
        <v>520.55261480382876</v>
      </c>
      <c r="G159" s="2">
        <v>190.27619047619046</v>
      </c>
      <c r="H159" s="2">
        <v>159.05882352941177</v>
      </c>
      <c r="I159" s="2">
        <v>204.21505376344086</v>
      </c>
      <c r="J159" s="2">
        <v>188.75892857142858</v>
      </c>
      <c r="O159" s="2">
        <f t="shared" si="32"/>
        <v>53.603451591300768</v>
      </c>
      <c r="P159">
        <f t="shared" si="34"/>
        <v>136.6727388848897</v>
      </c>
      <c r="Q159">
        <f t="shared" si="35"/>
        <v>105.455371938111</v>
      </c>
      <c r="R159">
        <f t="shared" si="36"/>
        <v>150.6116021721401</v>
      </c>
      <c r="S159">
        <f t="shared" si="37"/>
        <v>135.15547698012782</v>
      </c>
      <c r="T159" s="1">
        <f t="shared" si="42"/>
        <v>73726.07466699736</v>
      </c>
      <c r="U159" s="1">
        <f t="shared" si="43"/>
        <v>54895.069607493991</v>
      </c>
      <c r="V159" s="1">
        <f t="shared" si="44"/>
        <v>81245.186992348652</v>
      </c>
      <c r="W159" s="1">
        <f t="shared" si="45"/>
        <v>70355.536947064218</v>
      </c>
      <c r="X159">
        <f t="shared" si="38"/>
        <v>1.0055928768884015</v>
      </c>
      <c r="Y159">
        <f t="shared" si="39"/>
        <v>0.77294904323972791</v>
      </c>
      <c r="Z159">
        <f t="shared" si="40"/>
        <v>1.1081504296816158</v>
      </c>
      <c r="AA159">
        <f t="shared" si="41"/>
        <v>0.99063987638020534</v>
      </c>
    </row>
    <row r="160" spans="1:27" x14ac:dyDescent="0.35">
      <c r="A160" s="2">
        <v>159</v>
      </c>
      <c r="B160" s="2">
        <f t="shared" si="46"/>
        <v>76.5</v>
      </c>
      <c r="C160" s="2">
        <v>1006.5955055778027</v>
      </c>
      <c r="D160" s="2">
        <v>544.36222480336573</v>
      </c>
      <c r="E160" s="2">
        <v>977.53545662056013</v>
      </c>
      <c r="F160" s="2">
        <v>518.37618251870276</v>
      </c>
      <c r="G160" s="2">
        <v>181.50476190476189</v>
      </c>
      <c r="H160" s="2">
        <v>195.04123711340208</v>
      </c>
      <c r="I160" s="2">
        <v>147.13186813186815</v>
      </c>
      <c r="J160" s="2">
        <v>174.23076923076923</v>
      </c>
      <c r="O160" s="2">
        <f t="shared" si="32"/>
        <v>53.603451591300768</v>
      </c>
      <c r="P160">
        <f t="shared" si="34"/>
        <v>127.90131031346112</v>
      </c>
      <c r="Q160">
        <f t="shared" si="35"/>
        <v>141.43778552210131</v>
      </c>
      <c r="R160">
        <f t="shared" si="36"/>
        <v>93.528416540567378</v>
      </c>
      <c r="S160">
        <f t="shared" si="37"/>
        <v>120.62731763946846</v>
      </c>
      <c r="T160" s="1">
        <f t="shared" si="42"/>
        <v>69624.64183750136</v>
      </c>
      <c r="U160" s="1">
        <f t="shared" si="43"/>
        <v>73317.979322845917</v>
      </c>
      <c r="V160" s="1">
        <f t="shared" si="44"/>
        <v>50913.336910359169</v>
      </c>
      <c r="W160" s="1">
        <f t="shared" si="45"/>
        <v>62530.328425418636</v>
      </c>
      <c r="X160">
        <f t="shared" si="38"/>
        <v>0.94965104549420076</v>
      </c>
      <c r="Y160">
        <f t="shared" si="39"/>
        <v>1.0323524931304116</v>
      </c>
      <c r="Z160">
        <f t="shared" si="40"/>
        <v>0.69443665849464731</v>
      </c>
      <c r="AA160">
        <f t="shared" si="41"/>
        <v>0.88045716811141739</v>
      </c>
    </row>
    <row r="161" spans="1:27" x14ac:dyDescent="0.35">
      <c r="A161" s="2">
        <v>160</v>
      </c>
      <c r="B161" s="2">
        <f t="shared" si="46"/>
        <v>77</v>
      </c>
      <c r="C161" s="2">
        <v>1004.5797796385719</v>
      </c>
      <c r="D161" s="2">
        <v>547.95867853543461</v>
      </c>
      <c r="E161" s="2">
        <v>975.24485896234341</v>
      </c>
      <c r="F161" s="2">
        <v>515.33537535732182</v>
      </c>
      <c r="G161" s="2">
        <v>195.51428571428571</v>
      </c>
      <c r="H161" s="2">
        <v>171.48979591836735</v>
      </c>
      <c r="I161" s="2">
        <v>182.96938775510205</v>
      </c>
      <c r="J161" s="2">
        <v>221.16666666666666</v>
      </c>
      <c r="O161" s="2">
        <f t="shared" si="32"/>
        <v>53.603451591300768</v>
      </c>
      <c r="P161">
        <f t="shared" si="34"/>
        <v>141.91083412298494</v>
      </c>
      <c r="Q161">
        <f t="shared" si="35"/>
        <v>117.88634432706658</v>
      </c>
      <c r="R161">
        <f t="shared" si="36"/>
        <v>129.36593616380128</v>
      </c>
      <c r="S161">
        <f t="shared" si="37"/>
        <v>167.56321507536589</v>
      </c>
      <c r="T161" s="1">
        <f t="shared" si="42"/>
        <v>77761.273135892086</v>
      </c>
      <c r="U161" s="1">
        <f t="shared" si="43"/>
        <v>60751.003503291344</v>
      </c>
      <c r="V161" s="1">
        <f t="shared" si="44"/>
        <v>70887.187427815938</v>
      </c>
      <c r="W161" s="1">
        <f t="shared" si="45"/>
        <v>86351.252336943333</v>
      </c>
      <c r="X161">
        <f t="shared" si="38"/>
        <v>1.060631299257685</v>
      </c>
      <c r="Y161">
        <f t="shared" si="39"/>
        <v>0.85540341545194098</v>
      </c>
      <c r="Z161">
        <f t="shared" si="40"/>
        <v>0.96687164021732563</v>
      </c>
      <c r="AA161">
        <f t="shared" si="41"/>
        <v>1.2158672600950844</v>
      </c>
    </row>
    <row r="162" spans="1:27" x14ac:dyDescent="0.35">
      <c r="A162" s="2">
        <v>161</v>
      </c>
      <c r="B162" s="2">
        <f t="shared" si="46"/>
        <v>77.5</v>
      </c>
      <c r="C162" s="2">
        <v>1008.8097499807454</v>
      </c>
      <c r="D162" s="2">
        <v>548.20553912472121</v>
      </c>
      <c r="E162" s="2">
        <v>991.15687736142206</v>
      </c>
      <c r="F162" s="2">
        <v>521.10115992281567</v>
      </c>
      <c r="G162" s="2">
        <v>198.73333333333332</v>
      </c>
      <c r="H162" s="2">
        <v>160.21568627450981</v>
      </c>
      <c r="I162" s="2">
        <v>185.06451612903226</v>
      </c>
      <c r="J162" s="2">
        <v>194.81981981981983</v>
      </c>
      <c r="O162" s="2">
        <f t="shared" si="32"/>
        <v>53.603451591300768</v>
      </c>
      <c r="P162">
        <f t="shared" si="34"/>
        <v>145.12988174203255</v>
      </c>
      <c r="Q162">
        <f t="shared" si="35"/>
        <v>106.61223468320904</v>
      </c>
      <c r="R162">
        <f t="shared" si="36"/>
        <v>131.46106453773149</v>
      </c>
      <c r="S162">
        <f t="shared" si="37"/>
        <v>141.21636822851906</v>
      </c>
      <c r="T162" s="1">
        <f t="shared" si="42"/>
        <v>79561.005063497985</v>
      </c>
      <c r="U162" s="1">
        <f t="shared" si="43"/>
        <v>55555.759155383668</v>
      </c>
      <c r="V162" s="1">
        <f t="shared" si="44"/>
        <v>72067.683758816856</v>
      </c>
      <c r="W162" s="1">
        <f t="shared" si="45"/>
        <v>73588.013283968729</v>
      </c>
      <c r="X162">
        <f t="shared" si="38"/>
        <v>1.0851788913393674</v>
      </c>
      <c r="Y162">
        <f t="shared" si="39"/>
        <v>0.78225187057142143</v>
      </c>
      <c r="Z162">
        <f t="shared" si="40"/>
        <v>0.98297311730001646</v>
      </c>
      <c r="AA162">
        <f t="shared" si="41"/>
        <v>1.0361547014778005</v>
      </c>
    </row>
    <row r="163" spans="1:27" x14ac:dyDescent="0.35">
      <c r="A163" s="2">
        <v>162</v>
      </c>
      <c r="B163" s="2">
        <f t="shared" si="46"/>
        <v>78</v>
      </c>
      <c r="C163" s="2">
        <v>1009.8481542524704</v>
      </c>
      <c r="D163" s="2">
        <v>546.8804285952499</v>
      </c>
      <c r="E163" s="2">
        <v>971.70206791763485</v>
      </c>
      <c r="F163" s="2">
        <v>518.42954317804333</v>
      </c>
      <c r="G163" s="2">
        <v>182.02857142857144</v>
      </c>
      <c r="H163" s="2">
        <v>157.27000000000001</v>
      </c>
      <c r="I163" s="2">
        <v>188</v>
      </c>
      <c r="J163" s="2">
        <v>187.83870967741936</v>
      </c>
      <c r="O163" s="2">
        <f t="shared" si="32"/>
        <v>53.603451591300768</v>
      </c>
      <c r="P163">
        <f t="shared" si="34"/>
        <v>128.42511983727067</v>
      </c>
      <c r="Q163">
        <f t="shared" si="35"/>
        <v>103.66654840869924</v>
      </c>
      <c r="R163">
        <f t="shared" si="36"/>
        <v>134.39654840869923</v>
      </c>
      <c r="S163">
        <f t="shared" si="37"/>
        <v>134.23525808611859</v>
      </c>
      <c r="T163" s="1">
        <f t="shared" si="42"/>
        <v>70233.184579002918</v>
      </c>
      <c r="U163" s="1">
        <f t="shared" si="43"/>
        <v>53743.801334366464</v>
      </c>
      <c r="V163" s="1">
        <f t="shared" si="44"/>
        <v>73498.841995471681</v>
      </c>
      <c r="W163" s="1">
        <f t="shared" si="45"/>
        <v>69591.523527973215</v>
      </c>
      <c r="X163">
        <f t="shared" si="38"/>
        <v>0.95795131441398418</v>
      </c>
      <c r="Y163">
        <f t="shared" si="39"/>
        <v>0.75673863096429295</v>
      </c>
      <c r="Z163">
        <f t="shared" si="40"/>
        <v>1.0024935181213082</v>
      </c>
      <c r="AA163">
        <f t="shared" si="41"/>
        <v>0.97988219913284669</v>
      </c>
    </row>
    <row r="164" spans="1:27" x14ac:dyDescent="0.35">
      <c r="A164" s="2">
        <v>163</v>
      </c>
      <c r="B164" s="2">
        <f t="shared" si="46"/>
        <v>78.5</v>
      </c>
      <c r="C164" s="2">
        <v>1015.1623408195331</v>
      </c>
      <c r="D164" s="2">
        <v>549.56267535763595</v>
      </c>
      <c r="E164" s="2">
        <v>975.16850570706947</v>
      </c>
      <c r="F164" s="2">
        <v>520.86930060059694</v>
      </c>
      <c r="G164" s="2">
        <v>208.49523809523811</v>
      </c>
      <c r="H164" s="2">
        <v>155.98958333333334</v>
      </c>
      <c r="I164" s="2">
        <v>229.61052631578949</v>
      </c>
      <c r="J164" s="2">
        <v>163.69421487603304</v>
      </c>
      <c r="O164" s="2">
        <f t="shared" si="32"/>
        <v>53.603451591300768</v>
      </c>
      <c r="P164">
        <f t="shared" si="34"/>
        <v>154.89178650393734</v>
      </c>
      <c r="Q164">
        <f t="shared" si="35"/>
        <v>102.38613174203257</v>
      </c>
      <c r="R164">
        <f t="shared" si="36"/>
        <v>176.00707472448872</v>
      </c>
      <c r="S164">
        <f t="shared" si="37"/>
        <v>110.09076328473228</v>
      </c>
      <c r="T164" s="1">
        <f t="shared" si="42"/>
        <v>85122.744582027575</v>
      </c>
      <c r="U164" s="1">
        <f t="shared" si="43"/>
        <v>53329.792831673083</v>
      </c>
      <c r="V164" s="1">
        <f t="shared" si="44"/>
        <v>96726.918867461369</v>
      </c>
      <c r="W164" s="1">
        <f t="shared" si="45"/>
        <v>57342.898874704377</v>
      </c>
      <c r="X164">
        <f t="shared" si="38"/>
        <v>1.1610386962754582</v>
      </c>
      <c r="Y164">
        <f t="shared" si="39"/>
        <v>0.75090919166604542</v>
      </c>
      <c r="Z164">
        <f t="shared" si="40"/>
        <v>1.3193147886391183</v>
      </c>
      <c r="AA164">
        <f t="shared" si="41"/>
        <v>0.80741565934264614</v>
      </c>
    </row>
    <row r="165" spans="1:27" x14ac:dyDescent="0.35">
      <c r="A165" s="2">
        <v>164</v>
      </c>
      <c r="B165" s="2">
        <f t="shared" si="46"/>
        <v>79</v>
      </c>
      <c r="C165" s="2">
        <v>1019.6977241828022</v>
      </c>
      <c r="D165" s="2">
        <v>551.36981016089885</v>
      </c>
      <c r="E165" s="2">
        <v>984.57522675681275</v>
      </c>
      <c r="F165" s="2">
        <v>521.76812525395064</v>
      </c>
      <c r="G165" s="2">
        <v>165.42857142857142</v>
      </c>
      <c r="H165" s="2">
        <v>192.14</v>
      </c>
      <c r="I165" s="2">
        <v>181.71910112359549</v>
      </c>
      <c r="J165" s="2">
        <v>201.50420168067228</v>
      </c>
      <c r="O165" s="2">
        <f t="shared" si="32"/>
        <v>53.603451591300768</v>
      </c>
      <c r="P165">
        <f t="shared" si="34"/>
        <v>111.82511983727065</v>
      </c>
      <c r="Q165">
        <f t="shared" si="35"/>
        <v>138.53654840869922</v>
      </c>
      <c r="R165">
        <f t="shared" si="36"/>
        <v>128.11564953229473</v>
      </c>
      <c r="S165">
        <f t="shared" si="37"/>
        <v>147.90075008937151</v>
      </c>
      <c r="T165" s="1">
        <f t="shared" si="42"/>
        <v>61656.995095895683</v>
      </c>
      <c r="U165" s="1">
        <f t="shared" si="43"/>
        <v>72283.955142360166</v>
      </c>
      <c r="V165" s="1">
        <f t="shared" si="44"/>
        <v>70639.101361261593</v>
      </c>
      <c r="W165" s="1">
        <f t="shared" si="45"/>
        <v>77169.897097784444</v>
      </c>
      <c r="X165">
        <f t="shared" si="38"/>
        <v>0.84097567053207323</v>
      </c>
      <c r="Y165">
        <f t="shared" si="39"/>
        <v>1.0177929341990191</v>
      </c>
      <c r="Z165">
        <f t="shared" si="40"/>
        <v>0.96348784984859759</v>
      </c>
      <c r="AA165">
        <f t="shared" si="41"/>
        <v>1.0865893522885313</v>
      </c>
    </row>
    <row r="166" spans="1:27" x14ac:dyDescent="0.35">
      <c r="A166" s="2">
        <v>165</v>
      </c>
      <c r="B166" s="2">
        <f t="shared" si="46"/>
        <v>79.5</v>
      </c>
      <c r="C166" s="2">
        <v>1011.1767008942361</v>
      </c>
      <c r="D166" s="2">
        <v>547.68964598278023</v>
      </c>
      <c r="E166" s="2">
        <v>982.66639537496553</v>
      </c>
      <c r="F166" s="2">
        <v>522.87486646291279</v>
      </c>
      <c r="G166" s="2">
        <v>149.54285714285714</v>
      </c>
      <c r="H166" s="2">
        <v>192.14893617021278</v>
      </c>
      <c r="I166" s="2">
        <v>207.54838709677421</v>
      </c>
      <c r="J166" s="2">
        <v>192.52542372881356</v>
      </c>
      <c r="O166" s="2">
        <f t="shared" si="32"/>
        <v>53.603451591300768</v>
      </c>
      <c r="P166">
        <f t="shared" si="34"/>
        <v>95.939405551556376</v>
      </c>
      <c r="Q166">
        <f t="shared" si="35"/>
        <v>138.54548457891201</v>
      </c>
      <c r="R166">
        <f t="shared" si="36"/>
        <v>153.94493550547344</v>
      </c>
      <c r="S166">
        <f t="shared" si="37"/>
        <v>138.9219721375128</v>
      </c>
      <c r="T166" s="1">
        <f t="shared" si="42"/>
        <v>52545.019062330291</v>
      </c>
      <c r="U166" s="1">
        <f t="shared" si="43"/>
        <v>72441.951748238163</v>
      </c>
      <c r="V166" s="1">
        <f t="shared" si="44"/>
        <v>84314.047227834686</v>
      </c>
      <c r="W166" s="1">
        <f t="shared" si="45"/>
        <v>72638.807630166499</v>
      </c>
      <c r="X166">
        <f t="shared" si="38"/>
        <v>0.7166921217995802</v>
      </c>
      <c r="Y166">
        <f t="shared" si="39"/>
        <v>1.0200176025749172</v>
      </c>
      <c r="Z166">
        <f t="shared" si="40"/>
        <v>1.1500084020056496</v>
      </c>
      <c r="AA166">
        <f t="shared" si="41"/>
        <v>1.0227894282904246</v>
      </c>
    </row>
    <row r="167" spans="1:27" x14ac:dyDescent="0.35">
      <c r="A167" s="2">
        <v>166</v>
      </c>
      <c r="B167" s="2">
        <f t="shared" si="46"/>
        <v>80</v>
      </c>
      <c r="C167" s="2">
        <v>1012.8412018592069</v>
      </c>
      <c r="D167" s="2">
        <v>545.08273207067543</v>
      </c>
      <c r="E167" s="2">
        <v>984.23927243360765</v>
      </c>
      <c r="F167" s="2">
        <v>518.59726204439505</v>
      </c>
      <c r="G167" s="2">
        <v>147.29523809523809</v>
      </c>
      <c r="H167" s="2">
        <v>163.82692307692307</v>
      </c>
      <c r="I167" s="2">
        <v>193.73033707865167</v>
      </c>
      <c r="J167" s="2">
        <v>168.97368421052633</v>
      </c>
      <c r="O167" s="2">
        <f t="shared" si="32"/>
        <v>53.603451591300768</v>
      </c>
      <c r="P167">
        <f t="shared" si="34"/>
        <v>93.691786503937323</v>
      </c>
      <c r="Q167">
        <f t="shared" si="35"/>
        <v>110.2234714856223</v>
      </c>
      <c r="R167">
        <f t="shared" si="36"/>
        <v>140.1268854873509</v>
      </c>
      <c r="S167">
        <f t="shared" si="37"/>
        <v>115.37023261922556</v>
      </c>
      <c r="T167" s="1">
        <f t="shared" si="42"/>
        <v>51069.774960148592</v>
      </c>
      <c r="U167" s="1">
        <f t="shared" si="43"/>
        <v>57161.590525472173</v>
      </c>
      <c r="V167" s="1">
        <f t="shared" si="44"/>
        <v>76380.745577999915</v>
      </c>
      <c r="W167" s="1">
        <f t="shared" si="45"/>
        <v>59830.686757755335</v>
      </c>
      <c r="X167">
        <f t="shared" si="38"/>
        <v>0.69657040817890903</v>
      </c>
      <c r="Y167">
        <f t="shared" si="39"/>
        <v>0.80486275038247101</v>
      </c>
      <c r="Z167">
        <f t="shared" si="40"/>
        <v>1.0418014797557666</v>
      </c>
      <c r="AA167">
        <f t="shared" si="41"/>
        <v>0.84244491201937677</v>
      </c>
    </row>
    <row r="168" spans="1:27" x14ac:dyDescent="0.35">
      <c r="A168" s="2">
        <v>167</v>
      </c>
      <c r="B168" s="2">
        <f t="shared" si="46"/>
        <v>80.5</v>
      </c>
      <c r="C168" s="2">
        <v>1026.6305997616714</v>
      </c>
      <c r="D168" s="2">
        <v>552.47914501404</v>
      </c>
      <c r="E168" s="2">
        <v>985.61363102853761</v>
      </c>
      <c r="F168" s="2">
        <v>520.67860170215442</v>
      </c>
      <c r="G168" s="2">
        <v>175.8095238095238</v>
      </c>
      <c r="H168" s="2">
        <v>182.15384615384616</v>
      </c>
      <c r="I168" s="2">
        <v>179.71910112359549</v>
      </c>
      <c r="J168" s="2">
        <v>178.31623931623932</v>
      </c>
      <c r="O168" s="2">
        <f t="shared" si="32"/>
        <v>53.603451591300768</v>
      </c>
      <c r="P168">
        <f t="shared" si="34"/>
        <v>122.20607221822303</v>
      </c>
      <c r="Q168">
        <f t="shared" si="35"/>
        <v>128.55039456254539</v>
      </c>
      <c r="R168">
        <f t="shared" si="36"/>
        <v>126.11564953229473</v>
      </c>
      <c r="S168">
        <f t="shared" si="37"/>
        <v>124.71278772493855</v>
      </c>
      <c r="T168" s="1">
        <f t="shared" si="42"/>
        <v>67516.306294647889</v>
      </c>
      <c r="U168" s="1">
        <f t="shared" si="43"/>
        <v>66933.439689086372</v>
      </c>
      <c r="V168" s="1">
        <f t="shared" si="44"/>
        <v>69676.266226492502</v>
      </c>
      <c r="W168" s="1">
        <f t="shared" si="45"/>
        <v>64935.279926998614</v>
      </c>
      <c r="X168">
        <f t="shared" si="38"/>
        <v>0.92089422894645723</v>
      </c>
      <c r="Y168">
        <f t="shared" si="39"/>
        <v>0.94245509730368549</v>
      </c>
      <c r="Z168">
        <f t="shared" si="40"/>
        <v>0.95035518060620405</v>
      </c>
      <c r="AA168">
        <f t="shared" si="41"/>
        <v>0.91432004460425309</v>
      </c>
    </row>
    <row r="169" spans="1:27" x14ac:dyDescent="0.35">
      <c r="A169" s="2">
        <v>168</v>
      </c>
      <c r="B169" s="2">
        <f t="shared" si="46"/>
        <v>81</v>
      </c>
      <c r="C169" s="2">
        <v>1012.5510594891661</v>
      </c>
      <c r="D169" s="2">
        <v>553.22366605291018</v>
      </c>
      <c r="E169" s="2">
        <v>992.63813051373552</v>
      </c>
      <c r="F169" s="2">
        <v>523.01978663282023</v>
      </c>
      <c r="G169" s="2">
        <v>175.18095238095239</v>
      </c>
      <c r="H169" s="2">
        <v>205.60439560439559</v>
      </c>
      <c r="I169" s="2">
        <v>202.25555555555556</v>
      </c>
      <c r="J169" s="2">
        <v>236.39495798319328</v>
      </c>
      <c r="O169" s="2">
        <f t="shared" si="32"/>
        <v>53.603451591300768</v>
      </c>
      <c r="P169">
        <f t="shared" si="34"/>
        <v>121.57750078965162</v>
      </c>
      <c r="Q169">
        <f t="shared" si="35"/>
        <v>152.00094401309482</v>
      </c>
      <c r="R169">
        <f t="shared" si="36"/>
        <v>148.65210396425479</v>
      </c>
      <c r="S169">
        <f t="shared" si="37"/>
        <v>182.79150639189251</v>
      </c>
      <c r="T169" s="1">
        <f t="shared" si="42"/>
        <v>67259.550696401653</v>
      </c>
      <c r="U169" s="1">
        <f t="shared" si="43"/>
        <v>79499.501305716112</v>
      </c>
      <c r="V169" s="1">
        <f t="shared" si="44"/>
        <v>82237.861921583375</v>
      </c>
      <c r="W169" s="1">
        <f t="shared" si="45"/>
        <v>95603.574671379421</v>
      </c>
      <c r="X169">
        <f t="shared" si="38"/>
        <v>0.91739218978509096</v>
      </c>
      <c r="Y169">
        <f t="shared" si="39"/>
        <v>1.1193913025642663</v>
      </c>
      <c r="Z169">
        <f t="shared" si="40"/>
        <v>1.1216901012620286</v>
      </c>
      <c r="AA169">
        <f t="shared" si="41"/>
        <v>1.3461444188141189</v>
      </c>
    </row>
    <row r="170" spans="1:27" x14ac:dyDescent="0.35">
      <c r="A170" s="2">
        <v>169</v>
      </c>
      <c r="B170" s="2">
        <f t="shared" si="46"/>
        <v>81.5</v>
      </c>
      <c r="C170" s="2">
        <v>1021.7898033773067</v>
      </c>
      <c r="D170" s="2">
        <v>554.00166500035846</v>
      </c>
      <c r="E170" s="2">
        <v>982.7580192812942</v>
      </c>
      <c r="F170" s="2">
        <v>520.55557142866337</v>
      </c>
      <c r="G170" s="2">
        <v>151.27619047619046</v>
      </c>
      <c r="H170" s="2">
        <v>176.74</v>
      </c>
      <c r="I170" s="2">
        <v>161.22340425531914</v>
      </c>
      <c r="J170" s="2">
        <v>168.32758620689654</v>
      </c>
      <c r="O170" s="2">
        <f t="shared" si="32"/>
        <v>53.603451591300768</v>
      </c>
      <c r="P170">
        <f t="shared" si="34"/>
        <v>97.672738884889696</v>
      </c>
      <c r="Q170">
        <f t="shared" si="35"/>
        <v>123.13654840869924</v>
      </c>
      <c r="R170">
        <f t="shared" si="36"/>
        <v>107.61995266401837</v>
      </c>
      <c r="S170">
        <f t="shared" si="37"/>
        <v>114.72413461559577</v>
      </c>
      <c r="T170" s="1">
        <f t="shared" si="42"/>
        <v>54110.859967374148</v>
      </c>
      <c r="U170" s="1">
        <f t="shared" si="43"/>
        <v>64099.416320643701</v>
      </c>
      <c r="V170" s="1">
        <f t="shared" si="44"/>
        <v>59621.632963125943</v>
      </c>
      <c r="W170" s="1">
        <f t="shared" si="45"/>
        <v>59720.287451480355</v>
      </c>
      <c r="X170">
        <f t="shared" si="38"/>
        <v>0.73804953798597916</v>
      </c>
      <c r="Y170">
        <f t="shared" si="39"/>
        <v>0.90255068208352973</v>
      </c>
      <c r="Z170">
        <f t="shared" si="40"/>
        <v>0.8132141808305493</v>
      </c>
      <c r="AA170">
        <f t="shared" si="41"/>
        <v>0.84089043656703266</v>
      </c>
    </row>
    <row r="171" spans="1:27" x14ac:dyDescent="0.35">
      <c r="A171" s="2">
        <v>170</v>
      </c>
      <c r="B171" s="2">
        <f t="shared" si="46"/>
        <v>82</v>
      </c>
      <c r="C171" s="2">
        <v>1014.7194919389445</v>
      </c>
      <c r="D171" s="2">
        <v>551.47738636794361</v>
      </c>
      <c r="E171" s="2">
        <v>987.29340264456323</v>
      </c>
      <c r="F171" s="2">
        <v>523.69590577763643</v>
      </c>
      <c r="G171" s="2">
        <v>146.23584905660377</v>
      </c>
      <c r="H171" s="2">
        <v>180.06185567010309</v>
      </c>
      <c r="I171" s="2">
        <v>161.30392156862746</v>
      </c>
      <c r="J171" s="2">
        <v>169.76576576576576</v>
      </c>
      <c r="O171" s="2">
        <f t="shared" si="32"/>
        <v>53.603451591300768</v>
      </c>
      <c r="P171">
        <f t="shared" si="34"/>
        <v>92.632397465303001</v>
      </c>
      <c r="Q171">
        <f t="shared" si="35"/>
        <v>126.45840407880232</v>
      </c>
      <c r="R171">
        <f t="shared" si="36"/>
        <v>107.70046997732669</v>
      </c>
      <c r="S171">
        <f t="shared" si="37"/>
        <v>116.162314174465</v>
      </c>
      <c r="T171" s="1">
        <f t="shared" si="42"/>
        <v>51084.672447161822</v>
      </c>
      <c r="U171" s="1">
        <f t="shared" si="43"/>
        <v>66225.748467242738</v>
      </c>
      <c r="V171" s="1">
        <f t="shared" si="44"/>
        <v>59394.373693695299</v>
      </c>
      <c r="W171" s="1">
        <f t="shared" si="45"/>
        <v>60833.728338822817</v>
      </c>
      <c r="X171">
        <f t="shared" si="38"/>
        <v>0.69677360368188002</v>
      </c>
      <c r="Y171">
        <f t="shared" si="39"/>
        <v>0.9324904637447089</v>
      </c>
      <c r="Z171">
        <f t="shared" si="40"/>
        <v>0.81011445927913706</v>
      </c>
      <c r="AA171">
        <f t="shared" si="41"/>
        <v>0.85656822101523489</v>
      </c>
    </row>
    <row r="172" spans="1:27" x14ac:dyDescent="0.35">
      <c r="A172" s="2">
        <v>171</v>
      </c>
      <c r="B172" s="2">
        <f t="shared" si="46"/>
        <v>82.5</v>
      </c>
      <c r="C172" s="2">
        <v>1009.6649064398131</v>
      </c>
      <c r="D172" s="2">
        <v>550.18913607225738</v>
      </c>
      <c r="E172" s="2">
        <v>979.65807711717423</v>
      </c>
      <c r="F172" s="2">
        <v>517.88864759494118</v>
      </c>
      <c r="G172" s="2">
        <v>192.08490566037736</v>
      </c>
      <c r="H172" s="2">
        <v>149.67326732673268</v>
      </c>
      <c r="I172" s="2">
        <v>162.57425742574259</v>
      </c>
      <c r="J172" s="2">
        <v>197.27586206896552</v>
      </c>
      <c r="O172" s="2">
        <f t="shared" si="32"/>
        <v>53.603451591300768</v>
      </c>
      <c r="P172">
        <f t="shared" si="34"/>
        <v>138.48145406907659</v>
      </c>
      <c r="Q172">
        <f t="shared" si="35"/>
        <v>96.069815735431916</v>
      </c>
      <c r="R172">
        <f t="shared" si="36"/>
        <v>108.97080583444182</v>
      </c>
      <c r="S172">
        <f t="shared" si="37"/>
        <v>143.67241047766476</v>
      </c>
      <c r="T172" s="1">
        <f t="shared" si="42"/>
        <v>76190.991576295244</v>
      </c>
      <c r="U172" s="1">
        <f t="shared" si="43"/>
        <v>49753.466945918037</v>
      </c>
      <c r="V172" s="1">
        <f t="shared" si="44"/>
        <v>59954.553519149245</v>
      </c>
      <c r="W172" s="1">
        <f t="shared" si="45"/>
        <v>74406.310358983057</v>
      </c>
      <c r="X172">
        <f t="shared" si="38"/>
        <v>1.0392133143972127</v>
      </c>
      <c r="Y172">
        <f t="shared" si="39"/>
        <v>0.70055279916170898</v>
      </c>
      <c r="Z172">
        <f t="shared" si="40"/>
        <v>0.81775507821616067</v>
      </c>
      <c r="AA172">
        <f t="shared" si="41"/>
        <v>1.0476767187689826</v>
      </c>
    </row>
    <row r="173" spans="1:27" x14ac:dyDescent="0.35">
      <c r="A173" s="2">
        <v>172</v>
      </c>
      <c r="B173" s="2">
        <f t="shared" si="46"/>
        <v>83</v>
      </c>
      <c r="C173" s="2">
        <v>1017.9415993115027</v>
      </c>
      <c r="D173" s="2">
        <v>553.46611770548009</v>
      </c>
      <c r="E173" s="2">
        <v>985.659442981702</v>
      </c>
      <c r="F173" s="2">
        <v>520.28970392712472</v>
      </c>
      <c r="G173" s="2">
        <v>168.91428571428571</v>
      </c>
      <c r="H173" s="2">
        <v>192.8842105263158</v>
      </c>
      <c r="I173" s="2">
        <v>219.09890109890111</v>
      </c>
      <c r="J173" s="2">
        <v>183.2719298245614</v>
      </c>
      <c r="O173" s="2">
        <f t="shared" si="32"/>
        <v>53.603451591300768</v>
      </c>
      <c r="P173">
        <f t="shared" si="34"/>
        <v>115.31083412298494</v>
      </c>
      <c r="Q173">
        <f t="shared" si="35"/>
        <v>139.28075893501503</v>
      </c>
      <c r="R173">
        <f t="shared" si="36"/>
        <v>165.49544950760034</v>
      </c>
      <c r="S173">
        <f t="shared" si="37"/>
        <v>129.66847823326063</v>
      </c>
      <c r="T173" s="1">
        <f t="shared" si="42"/>
        <v>63820.639691429074</v>
      </c>
      <c r="U173" s="1">
        <f t="shared" si="43"/>
        <v>72466.344829044203</v>
      </c>
      <c r="V173" s="1">
        <f t="shared" si="44"/>
        <v>91596.123936894874</v>
      </c>
      <c r="W173" s="1">
        <f t="shared" si="45"/>
        <v>67465.174148663995</v>
      </c>
      <c r="X173">
        <f t="shared" si="38"/>
        <v>0.87048687946614134</v>
      </c>
      <c r="Y173">
        <f t="shared" si="39"/>
        <v>1.0203610689117941</v>
      </c>
      <c r="Z173">
        <f t="shared" si="40"/>
        <v>1.2493328879580237</v>
      </c>
      <c r="AA173">
        <f t="shared" si="41"/>
        <v>0.94994217482680077</v>
      </c>
    </row>
    <row r="174" spans="1:27" x14ac:dyDescent="0.35">
      <c r="A174" s="2">
        <v>173</v>
      </c>
      <c r="B174" s="2">
        <f t="shared" si="46"/>
        <v>83.5</v>
      </c>
      <c r="C174" s="2">
        <v>1020.9804588714036</v>
      </c>
      <c r="D174" s="2">
        <v>554.43739290241751</v>
      </c>
      <c r="E174" s="2">
        <v>988.92736230742446</v>
      </c>
      <c r="F174" s="2">
        <v>520.91827714460692</v>
      </c>
      <c r="G174" s="2">
        <v>181.2095238095238</v>
      </c>
      <c r="H174" s="2">
        <v>173.79166666666666</v>
      </c>
      <c r="I174" s="2">
        <v>136.33333333333334</v>
      </c>
      <c r="J174" s="2">
        <v>181</v>
      </c>
      <c r="O174" s="2">
        <f t="shared" si="32"/>
        <v>53.603451591300768</v>
      </c>
      <c r="P174">
        <f t="shared" si="34"/>
        <v>127.60607221822303</v>
      </c>
      <c r="Q174">
        <f t="shared" si="35"/>
        <v>120.18821507536589</v>
      </c>
      <c r="R174">
        <f t="shared" si="36"/>
        <v>82.729881742032575</v>
      </c>
      <c r="S174">
        <f t="shared" si="37"/>
        <v>127.39654840869923</v>
      </c>
      <c r="T174" s="1">
        <f t="shared" si="42"/>
        <v>70749.57799918919</v>
      </c>
      <c r="U174" s="1">
        <f t="shared" si="43"/>
        <v>62608.237930145071</v>
      </c>
      <c r="V174" s="1">
        <f t="shared" si="44"/>
        <v>45868.539948177851</v>
      </c>
      <c r="W174" s="1">
        <f t="shared" si="45"/>
        <v>66363.190511229113</v>
      </c>
      <c r="X174">
        <f t="shared" si="38"/>
        <v>0.96499470506453522</v>
      </c>
      <c r="Y174">
        <f t="shared" si="39"/>
        <v>0.88155417149565862</v>
      </c>
      <c r="Z174">
        <f t="shared" si="40"/>
        <v>0.62562773419708595</v>
      </c>
      <c r="AA174">
        <f t="shared" si="41"/>
        <v>0.93442571398047292</v>
      </c>
    </row>
    <row r="175" spans="1:27" x14ac:dyDescent="0.35">
      <c r="A175" s="2">
        <v>174</v>
      </c>
      <c r="B175" s="2">
        <f t="shared" si="46"/>
        <v>84</v>
      </c>
      <c r="C175" s="2">
        <v>1014.0475832925343</v>
      </c>
      <c r="D175" s="2">
        <v>555.61334140418307</v>
      </c>
      <c r="E175" s="2">
        <v>990.98890019981957</v>
      </c>
      <c r="F175" s="2">
        <v>523.5530563840889</v>
      </c>
      <c r="G175" s="2">
        <v>205.61904761904762</v>
      </c>
      <c r="H175" s="2">
        <v>175.68367346938774</v>
      </c>
      <c r="I175" s="2">
        <v>179.74736842105264</v>
      </c>
      <c r="J175" s="2">
        <v>184.38596491228071</v>
      </c>
      <c r="O175" s="2">
        <f t="shared" si="32"/>
        <v>53.603451591300768</v>
      </c>
      <c r="P175">
        <f t="shared" si="34"/>
        <v>152.01559602774685</v>
      </c>
      <c r="Q175">
        <f t="shared" si="35"/>
        <v>122.08022187808697</v>
      </c>
      <c r="R175">
        <f t="shared" si="36"/>
        <v>126.14391682975187</v>
      </c>
      <c r="S175">
        <f t="shared" si="37"/>
        <v>130.78251332097994</v>
      </c>
      <c r="T175" s="1">
        <f t="shared" si="42"/>
        <v>84461.893254524883</v>
      </c>
      <c r="U175" s="1">
        <f t="shared" si="43"/>
        <v>63915.47328832015</v>
      </c>
      <c r="V175" s="1">
        <f t="shared" si="44"/>
        <v>70087.243127589798</v>
      </c>
      <c r="W175" s="1">
        <f t="shared" si="45"/>
        <v>68471.584570791878</v>
      </c>
      <c r="X175">
        <f t="shared" si="38"/>
        <v>1.1520249600821162</v>
      </c>
      <c r="Y175">
        <f t="shared" si="39"/>
        <v>0.89996067551533165</v>
      </c>
      <c r="Z175">
        <f t="shared" si="40"/>
        <v>0.95596073394911263</v>
      </c>
      <c r="AA175">
        <f t="shared" si="41"/>
        <v>0.96411291872880034</v>
      </c>
    </row>
    <row r="176" spans="1:27" x14ac:dyDescent="0.35">
      <c r="A176" s="2">
        <v>175</v>
      </c>
      <c r="B176" s="2">
        <f t="shared" si="46"/>
        <v>84.5</v>
      </c>
      <c r="C176" s="2">
        <v>1013.9254180840961</v>
      </c>
      <c r="D176" s="2">
        <v>551.11732992766417</v>
      </c>
      <c r="E176" s="2">
        <v>987.36975589983717</v>
      </c>
      <c r="F176" s="2">
        <v>520.11458819892471</v>
      </c>
      <c r="G176" s="2">
        <v>170.05714285714285</v>
      </c>
      <c r="H176" s="2">
        <v>179.91346153846155</v>
      </c>
      <c r="I176" s="2">
        <v>148.3153153153153</v>
      </c>
      <c r="J176" s="2">
        <v>209.96039603960395</v>
      </c>
      <c r="O176" s="2">
        <f t="shared" si="32"/>
        <v>53.603451591300768</v>
      </c>
      <c r="P176">
        <f t="shared" si="34"/>
        <v>116.45369126584208</v>
      </c>
      <c r="Q176">
        <f t="shared" si="35"/>
        <v>126.31000994716078</v>
      </c>
      <c r="R176">
        <f t="shared" si="36"/>
        <v>94.711863724014535</v>
      </c>
      <c r="S176">
        <f t="shared" si="37"/>
        <v>156.35694444830318</v>
      </c>
      <c r="T176" s="1">
        <f t="shared" si="42"/>
        <v>64179.647390651437</v>
      </c>
      <c r="U176" s="1">
        <f t="shared" si="43"/>
        <v>65695.678809069606</v>
      </c>
      <c r="V176" s="1">
        <f t="shared" si="44"/>
        <v>52197.349448051689</v>
      </c>
      <c r="W176" s="1">
        <f t="shared" si="45"/>
        <v>81323.527773771362</v>
      </c>
      <c r="X176">
        <f t="shared" si="38"/>
        <v>0.87538359459327542</v>
      </c>
      <c r="Y176">
        <f t="shared" si="39"/>
        <v>0.92502682742791664</v>
      </c>
      <c r="Z176">
        <f t="shared" si="40"/>
        <v>0.71195005341728501</v>
      </c>
      <c r="AA176">
        <f t="shared" si="41"/>
        <v>1.1450744745396011</v>
      </c>
    </row>
    <row r="177" spans="1:27" x14ac:dyDescent="0.35">
      <c r="A177" s="2">
        <v>176</v>
      </c>
      <c r="B177" s="2">
        <f t="shared" si="46"/>
        <v>85</v>
      </c>
      <c r="C177" s="2">
        <v>1017.8041634520097</v>
      </c>
      <c r="D177" s="2">
        <v>552.76402455137929</v>
      </c>
      <c r="E177" s="2">
        <v>983.30776271926618</v>
      </c>
      <c r="F177" s="2">
        <v>518.03894038842577</v>
      </c>
      <c r="G177" s="2">
        <v>178.07619047619048</v>
      </c>
      <c r="H177" s="2">
        <v>163.24038461538461</v>
      </c>
      <c r="I177" s="2">
        <v>175.89215686274511</v>
      </c>
      <c r="J177" s="2">
        <v>210.47706422018348</v>
      </c>
      <c r="O177" s="2">
        <f t="shared" si="32"/>
        <v>53.603451591300768</v>
      </c>
      <c r="P177">
        <f t="shared" si="34"/>
        <v>124.47273888488971</v>
      </c>
      <c r="Q177">
        <f t="shared" si="35"/>
        <v>109.63693302408385</v>
      </c>
      <c r="R177">
        <f t="shared" si="36"/>
        <v>122.28870527144434</v>
      </c>
      <c r="S177">
        <f t="shared" si="37"/>
        <v>156.87361262888271</v>
      </c>
      <c r="T177" s="1">
        <f t="shared" si="42"/>
        <v>68804.052092944592</v>
      </c>
      <c r="U177" s="1">
        <f t="shared" si="43"/>
        <v>56796.200611233202</v>
      </c>
      <c r="V177" s="1">
        <f t="shared" si="44"/>
        <v>67596.796883021045</v>
      </c>
      <c r="W177" s="1">
        <f t="shared" si="45"/>
        <v>81266.640061170765</v>
      </c>
      <c r="X177">
        <f t="shared" si="38"/>
        <v>0.93845854398505235</v>
      </c>
      <c r="Y177">
        <f t="shared" si="39"/>
        <v>0.79971788424713597</v>
      </c>
      <c r="Z177">
        <f t="shared" si="40"/>
        <v>0.92199208696602741</v>
      </c>
      <c r="AA177">
        <f t="shared" si="41"/>
        <v>1.1442734681224287</v>
      </c>
    </row>
    <row r="178" spans="1:27" x14ac:dyDescent="0.35">
      <c r="A178" s="2">
        <v>177</v>
      </c>
      <c r="B178" s="2">
        <f t="shared" si="46"/>
        <v>85.5</v>
      </c>
      <c r="C178" s="2">
        <v>1009.7565303461417</v>
      </c>
      <c r="D178" s="2">
        <v>551.87865421988272</v>
      </c>
      <c r="E178" s="2">
        <v>986.57568204498864</v>
      </c>
      <c r="F178" s="2">
        <v>521.12072443879219</v>
      </c>
      <c r="G178" s="2">
        <v>205.49523809523811</v>
      </c>
      <c r="H178" s="2">
        <v>161.48979591836735</v>
      </c>
      <c r="I178" s="2">
        <v>174.20202020202021</v>
      </c>
      <c r="J178" s="2">
        <v>216.24545454545455</v>
      </c>
      <c r="O178" s="2">
        <f t="shared" si="32"/>
        <v>53.603451591300768</v>
      </c>
      <c r="P178">
        <f t="shared" si="34"/>
        <v>151.89178650393734</v>
      </c>
      <c r="Q178">
        <f t="shared" si="35"/>
        <v>107.88634432706658</v>
      </c>
      <c r="R178">
        <f t="shared" si="36"/>
        <v>120.59856861071944</v>
      </c>
      <c r="S178">
        <f t="shared" si="37"/>
        <v>162.64200295415378</v>
      </c>
      <c r="T178" s="1">
        <f t="shared" si="42"/>
        <v>83825.834722846688</v>
      </c>
      <c r="U178" s="1">
        <f t="shared" si="43"/>
        <v>56221.809912773919</v>
      </c>
      <c r="V178" s="1">
        <f t="shared" si="44"/>
        <v>66555.775745728039</v>
      </c>
      <c r="W178" s="1">
        <f t="shared" si="45"/>
        <v>84756.118403644796</v>
      </c>
      <c r="X178">
        <f t="shared" si="38"/>
        <v>1.1433493872725142</v>
      </c>
      <c r="Y178">
        <f t="shared" si="39"/>
        <v>0.79163018631735149</v>
      </c>
      <c r="Z178">
        <f t="shared" si="40"/>
        <v>0.90779299329285357</v>
      </c>
      <c r="AA178">
        <f t="shared" si="41"/>
        <v>1.1934070053509314</v>
      </c>
    </row>
    <row r="179" spans="1:27" x14ac:dyDescent="0.35">
      <c r="A179" s="2">
        <v>178</v>
      </c>
      <c r="B179" s="2">
        <f t="shared" si="46"/>
        <v>86</v>
      </c>
      <c r="C179" s="2">
        <v>1026.1419389279185</v>
      </c>
      <c r="D179" s="2">
        <v>555.60104276692846</v>
      </c>
      <c r="E179" s="2">
        <v>990.45442741290231</v>
      </c>
      <c r="F179" s="2">
        <v>523.2108260669886</v>
      </c>
      <c r="G179" s="2">
        <v>184.86666666666667</v>
      </c>
      <c r="H179" s="2">
        <v>151.16161616161617</v>
      </c>
      <c r="I179" s="2">
        <v>194.04950495049505</v>
      </c>
      <c r="J179" s="2">
        <v>208</v>
      </c>
      <c r="O179" s="2">
        <f t="shared" si="32"/>
        <v>53.603451591300768</v>
      </c>
      <c r="P179">
        <f t="shared" si="34"/>
        <v>131.26321507536591</v>
      </c>
      <c r="Q179">
        <f t="shared" si="35"/>
        <v>97.558164570315398</v>
      </c>
      <c r="R179">
        <f t="shared" si="36"/>
        <v>140.44605335919428</v>
      </c>
      <c r="S179">
        <f t="shared" si="37"/>
        <v>154.39654840869923</v>
      </c>
      <c r="T179" s="1">
        <f t="shared" si="42"/>
        <v>72929.979172812906</v>
      </c>
      <c r="U179" s="1">
        <f t="shared" si="43"/>
        <v>51043.487874413942</v>
      </c>
      <c r="V179" s="1">
        <f t="shared" si="44"/>
        <v>78031.973698868023</v>
      </c>
      <c r="W179" s="1">
        <f t="shared" si="45"/>
        <v>80781.945634807314</v>
      </c>
      <c r="X179">
        <f t="shared" si="38"/>
        <v>0.99473446672767185</v>
      </c>
      <c r="Y179">
        <f t="shared" si="39"/>
        <v>0.71871691571297047</v>
      </c>
      <c r="Z179">
        <f t="shared" si="40"/>
        <v>1.0643235419157648</v>
      </c>
      <c r="AA179">
        <f t="shared" si="41"/>
        <v>1.137448736943472</v>
      </c>
    </row>
    <row r="180" spans="1:27" x14ac:dyDescent="0.35">
      <c r="A180" s="2">
        <v>179</v>
      </c>
      <c r="B180" s="2">
        <f t="shared" si="46"/>
        <v>86.5</v>
      </c>
      <c r="C180" s="2">
        <v>1014.688950636835</v>
      </c>
      <c r="D180" s="2">
        <v>552.97928172536149</v>
      </c>
      <c r="E180" s="2">
        <v>991.29431322091511</v>
      </c>
      <c r="F180" s="2">
        <v>523.85050666158418</v>
      </c>
      <c r="G180" s="2">
        <v>213.05714285714285</v>
      </c>
      <c r="H180" s="2">
        <v>152.70873786407768</v>
      </c>
      <c r="I180" s="2">
        <v>162.66055045871559</v>
      </c>
      <c r="J180" s="2">
        <v>175.29661016949152</v>
      </c>
      <c r="O180" s="2">
        <f t="shared" si="32"/>
        <v>53.603451591300768</v>
      </c>
      <c r="P180">
        <f t="shared" si="34"/>
        <v>159.45369126584208</v>
      </c>
      <c r="Q180">
        <f t="shared" si="35"/>
        <v>99.105286272776908</v>
      </c>
      <c r="R180">
        <f t="shared" si="36"/>
        <v>109.05709886741482</v>
      </c>
      <c r="S180">
        <f t="shared" si="37"/>
        <v>121.69315857819075</v>
      </c>
      <c r="T180" s="1">
        <f t="shared" si="42"/>
        <v>88174.587664642895</v>
      </c>
      <c r="U180" s="1">
        <f t="shared" si="43"/>
        <v>51916.354426835525</v>
      </c>
      <c r="V180" s="1">
        <f t="shared" si="44"/>
        <v>60306.316198754779</v>
      </c>
      <c r="W180" s="1">
        <f t="shared" si="45"/>
        <v>63749.022778433733</v>
      </c>
      <c r="X180">
        <f t="shared" si="38"/>
        <v>1.2026645617392122</v>
      </c>
      <c r="Y180">
        <f t="shared" si="39"/>
        <v>0.73100729755225535</v>
      </c>
      <c r="Z180">
        <f t="shared" si="40"/>
        <v>0.82255297430060859</v>
      </c>
      <c r="AA180">
        <f t="shared" si="41"/>
        <v>0.89761697209563673</v>
      </c>
    </row>
    <row r="181" spans="1:27" x14ac:dyDescent="0.35">
      <c r="A181" s="2">
        <v>180</v>
      </c>
      <c r="B181" s="2">
        <f t="shared" si="46"/>
        <v>87</v>
      </c>
      <c r="C181" s="2">
        <v>1020.6903165013628</v>
      </c>
      <c r="D181" s="2">
        <v>556.00439101864174</v>
      </c>
      <c r="E181" s="2">
        <v>993.98194780655604</v>
      </c>
      <c r="F181" s="2">
        <v>526.97149144774301</v>
      </c>
      <c r="G181" s="2">
        <v>197.18095238095239</v>
      </c>
      <c r="H181" s="2">
        <v>161.37113402061857</v>
      </c>
      <c r="I181" s="2">
        <v>155.73786407766991</v>
      </c>
      <c r="J181" s="2">
        <v>166.17948717948718</v>
      </c>
      <c r="O181" s="2">
        <f t="shared" si="32"/>
        <v>53.603451591300768</v>
      </c>
      <c r="P181">
        <f t="shared" si="34"/>
        <v>143.57750078965162</v>
      </c>
      <c r="Q181">
        <f t="shared" si="35"/>
        <v>107.7676824293178</v>
      </c>
      <c r="R181">
        <f t="shared" si="36"/>
        <v>102.13441248636914</v>
      </c>
      <c r="S181">
        <f t="shared" si="37"/>
        <v>112.57603558818641</v>
      </c>
      <c r="T181" s="1">
        <f t="shared" si="42"/>
        <v>79829.720890528799</v>
      </c>
      <c r="U181" s="1">
        <f t="shared" si="43"/>
        <v>56790.496339644327</v>
      </c>
      <c r="V181" s="1">
        <f t="shared" si="44"/>
        <v>56787.181816530436</v>
      </c>
      <c r="W181" s="1">
        <f t="shared" si="45"/>
        <v>59324.361375180786</v>
      </c>
      <c r="X181">
        <f t="shared" si="38"/>
        <v>1.0888440630278085</v>
      </c>
      <c r="Y181">
        <f t="shared" si="39"/>
        <v>0.79963756535331676</v>
      </c>
      <c r="Z181">
        <f t="shared" si="40"/>
        <v>0.77455345061022041</v>
      </c>
      <c r="AA181">
        <f t="shared" si="41"/>
        <v>0.83531560654937231</v>
      </c>
    </row>
    <row r="182" spans="1:27" x14ac:dyDescent="0.35">
      <c r="A182" s="2">
        <v>181</v>
      </c>
      <c r="B182" s="2">
        <f t="shared" si="46"/>
        <v>87.5</v>
      </c>
      <c r="C182" s="2">
        <v>1011.665361727989</v>
      </c>
      <c r="D182" s="2">
        <v>551.23382240481737</v>
      </c>
      <c r="E182" s="2">
        <v>987.73625152515183</v>
      </c>
      <c r="F182" s="2">
        <v>525.2792422048575</v>
      </c>
      <c r="G182" s="2">
        <v>197.17142857142858</v>
      </c>
      <c r="H182" s="2">
        <v>152.79611650485438</v>
      </c>
      <c r="I182" s="2">
        <v>186.64367816091954</v>
      </c>
      <c r="J182" s="2">
        <v>167.5042735042735</v>
      </c>
      <c r="O182" s="2">
        <f t="shared" si="32"/>
        <v>53.603451591300768</v>
      </c>
      <c r="P182">
        <f t="shared" si="34"/>
        <v>143.56797698012781</v>
      </c>
      <c r="Q182">
        <f t="shared" si="35"/>
        <v>99.192664913553614</v>
      </c>
      <c r="R182">
        <f t="shared" si="36"/>
        <v>133.04022656961877</v>
      </c>
      <c r="S182">
        <f t="shared" si="37"/>
        <v>113.90082191297273</v>
      </c>
      <c r="T182" s="1">
        <f t="shared" si="42"/>
        <v>79139.524725682684</v>
      </c>
      <c r="U182" s="1">
        <f t="shared" si="43"/>
        <v>52103.8478580718</v>
      </c>
      <c r="V182" s="1">
        <f t="shared" si="44"/>
        <v>73336.272625573896</v>
      </c>
      <c r="W182" s="1">
        <f t="shared" si="45"/>
        <v>59829.737420956742</v>
      </c>
      <c r="X182">
        <f t="shared" si="38"/>
        <v>1.0794300755049431</v>
      </c>
      <c r="Y182">
        <f t="shared" si="39"/>
        <v>0.73364729544867902</v>
      </c>
      <c r="Z182">
        <f t="shared" si="40"/>
        <v>1.0002761397906721</v>
      </c>
      <c r="AA182">
        <f t="shared" si="41"/>
        <v>0.84243154489960759</v>
      </c>
    </row>
    <row r="183" spans="1:27" x14ac:dyDescent="0.35">
      <c r="A183" s="2">
        <v>182</v>
      </c>
      <c r="B183" s="2">
        <f t="shared" si="46"/>
        <v>88</v>
      </c>
      <c r="C183" s="2">
        <v>1015.1165288663688</v>
      </c>
      <c r="D183" s="2">
        <v>552.3491232941351</v>
      </c>
      <c r="E183" s="2">
        <v>1001.4951081255068</v>
      </c>
      <c r="F183" s="2">
        <v>528.78634168256076</v>
      </c>
      <c r="G183" s="2">
        <v>182.14285714285714</v>
      </c>
      <c r="H183" s="2">
        <v>178.65625</v>
      </c>
      <c r="I183" s="2">
        <v>189.9655172413793</v>
      </c>
      <c r="J183" s="2">
        <v>193.7314814814815</v>
      </c>
      <c r="O183" s="2">
        <f t="shared" si="32"/>
        <v>53.603451591300768</v>
      </c>
      <c r="P183">
        <f t="shared" si="34"/>
        <v>128.53940555155637</v>
      </c>
      <c r="Q183">
        <f t="shared" si="35"/>
        <v>125.05279840869923</v>
      </c>
      <c r="R183">
        <f t="shared" si="36"/>
        <v>136.36206565007853</v>
      </c>
      <c r="S183">
        <f t="shared" si="37"/>
        <v>140.12802989018073</v>
      </c>
      <c r="T183" s="1">
        <f t="shared" si="42"/>
        <v>70998.627965151449</v>
      </c>
      <c r="U183" s="1">
        <f t="shared" si="43"/>
        <v>66126.211787702821</v>
      </c>
      <c r="V183" s="1">
        <f t="shared" si="44"/>
        <v>75319.467412398168</v>
      </c>
      <c r="W183" s="1">
        <f t="shared" si="45"/>
        <v>74097.788292813188</v>
      </c>
      <c r="X183">
        <f t="shared" si="38"/>
        <v>0.968391642618747</v>
      </c>
      <c r="Y183">
        <f t="shared" si="39"/>
        <v>0.93108893931332115</v>
      </c>
      <c r="Z183">
        <f t="shared" si="40"/>
        <v>1.0273260886740272</v>
      </c>
      <c r="AA183">
        <f t="shared" si="41"/>
        <v>1.0433325793486403</v>
      </c>
    </row>
    <row r="184" spans="1:27" x14ac:dyDescent="0.35">
      <c r="A184" s="2">
        <v>183</v>
      </c>
      <c r="B184" s="2">
        <f t="shared" si="46"/>
        <v>88.5</v>
      </c>
      <c r="C184" s="2">
        <v>1011.0087237326335</v>
      </c>
      <c r="D184" s="2">
        <v>546.78336658843864</v>
      </c>
      <c r="E184" s="2">
        <v>1001.6020026828902</v>
      </c>
      <c r="F184" s="2">
        <v>528.11658416626142</v>
      </c>
      <c r="G184" s="2">
        <v>187.57142857142858</v>
      </c>
      <c r="H184" s="2">
        <v>178.41</v>
      </c>
      <c r="I184" s="2">
        <v>168.41025641025641</v>
      </c>
      <c r="J184" s="2">
        <v>165.39252336448598</v>
      </c>
      <c r="O184" s="2">
        <f t="shared" si="32"/>
        <v>53.603451591300768</v>
      </c>
      <c r="P184">
        <f t="shared" si="34"/>
        <v>133.96797698012782</v>
      </c>
      <c r="Q184">
        <f t="shared" si="35"/>
        <v>124.80654840869923</v>
      </c>
      <c r="R184">
        <f t="shared" si="36"/>
        <v>114.80680481895564</v>
      </c>
      <c r="S184">
        <f t="shared" si="37"/>
        <v>111.78907177318521</v>
      </c>
      <c r="T184" s="1">
        <f t="shared" si="42"/>
        <v>73251.461468236739</v>
      </c>
      <c r="U184" s="1">
        <f t="shared" si="43"/>
        <v>65912.408027183381</v>
      </c>
      <c r="V184" s="1">
        <f t="shared" si="44"/>
        <v>62774.451246170349</v>
      </c>
      <c r="W184" s="1">
        <f t="shared" si="45"/>
        <v>59037.662731971606</v>
      </c>
      <c r="X184">
        <f t="shared" si="38"/>
        <v>0.99911935101432503</v>
      </c>
      <c r="Y184">
        <f t="shared" si="39"/>
        <v>0.92807847929721798</v>
      </c>
      <c r="Z184">
        <f t="shared" si="40"/>
        <v>0.85621730586973155</v>
      </c>
      <c r="AA184">
        <f t="shared" si="41"/>
        <v>0.83127875144469432</v>
      </c>
    </row>
    <row r="185" spans="1:27" x14ac:dyDescent="0.35">
      <c r="A185" s="2">
        <v>184</v>
      </c>
      <c r="B185" s="2">
        <f t="shared" si="46"/>
        <v>89</v>
      </c>
      <c r="C185" s="2">
        <v>1011.6959030300985</v>
      </c>
      <c r="D185" s="2">
        <v>546.65714247235007</v>
      </c>
      <c r="E185" s="2">
        <v>992.42434139896864</v>
      </c>
      <c r="F185" s="2">
        <v>528.15741708918483</v>
      </c>
      <c r="G185" s="2">
        <v>183.64761904761906</v>
      </c>
      <c r="H185" s="2">
        <v>129.44329896907217</v>
      </c>
      <c r="I185" s="2">
        <v>156.0609756097561</v>
      </c>
      <c r="J185" s="2">
        <v>155.3679245283019</v>
      </c>
      <c r="O185" s="2">
        <f t="shared" si="32"/>
        <v>53.603451591300768</v>
      </c>
      <c r="P185">
        <f t="shared" si="34"/>
        <v>130.04416745631829</v>
      </c>
      <c r="Q185">
        <f t="shared" si="35"/>
        <v>75.839847377771406</v>
      </c>
      <c r="R185">
        <f t="shared" si="36"/>
        <v>102.45752401845533</v>
      </c>
      <c r="S185">
        <f t="shared" si="37"/>
        <v>101.76447293700113</v>
      </c>
      <c r="T185" s="1">
        <f t="shared" si="42"/>
        <v>71089.572976866737</v>
      </c>
      <c r="U185" s="1">
        <f t="shared" si="43"/>
        <v>40055.377903481734</v>
      </c>
      <c r="V185" s="1">
        <f t="shared" si="44"/>
        <v>56009.137304720964</v>
      </c>
      <c r="W185" s="1">
        <f t="shared" si="45"/>
        <v>53747.661177848771</v>
      </c>
      <c r="X185">
        <f t="shared" si="38"/>
        <v>0.96963209460784983</v>
      </c>
      <c r="Y185">
        <f t="shared" si="39"/>
        <v>0.56399903030408649</v>
      </c>
      <c r="Z185">
        <f t="shared" si="40"/>
        <v>0.76394124831257182</v>
      </c>
      <c r="AA185">
        <f t="shared" si="41"/>
        <v>0.75679297942123158</v>
      </c>
    </row>
    <row r="186" spans="1:27" x14ac:dyDescent="0.35">
      <c r="A186" s="2">
        <v>185</v>
      </c>
      <c r="B186" s="2">
        <f t="shared" si="46"/>
        <v>89.5</v>
      </c>
      <c r="C186" s="2">
        <v>1013.864335479877</v>
      </c>
      <c r="D186" s="2">
        <v>547.38484891792166</v>
      </c>
      <c r="E186" s="2">
        <v>1005.9999501866663</v>
      </c>
      <c r="F186" s="2">
        <v>533.02905385335225</v>
      </c>
      <c r="G186" s="2">
        <v>210.92380952380952</v>
      </c>
      <c r="H186" s="2">
        <v>177.45544554455446</v>
      </c>
      <c r="I186" s="2">
        <v>135.94505494505495</v>
      </c>
      <c r="J186" s="2">
        <v>170.23684210526315</v>
      </c>
      <c r="O186" s="2">
        <f t="shared" ref="O186:O249" si="47">N$47</f>
        <v>53.603451591300768</v>
      </c>
      <c r="P186">
        <f t="shared" si="34"/>
        <v>157.32035793250876</v>
      </c>
      <c r="Q186">
        <f t="shared" si="35"/>
        <v>123.8519939532537</v>
      </c>
      <c r="R186">
        <f t="shared" si="36"/>
        <v>82.341603353754181</v>
      </c>
      <c r="S186">
        <f t="shared" si="37"/>
        <v>116.63339051396238</v>
      </c>
      <c r="T186" s="1">
        <f t="shared" si="42"/>
        <v>86114.780358599659</v>
      </c>
      <c r="U186" s="1">
        <f t="shared" si="43"/>
        <v>66016.711154753924</v>
      </c>
      <c r="V186" s="1">
        <f t="shared" si="44"/>
        <v>45072.546111454161</v>
      </c>
      <c r="W186" s="1">
        <f t="shared" si="45"/>
        <v>62168.985793365915</v>
      </c>
      <c r="X186">
        <f t="shared" si="38"/>
        <v>1.174569650080407</v>
      </c>
      <c r="Y186">
        <f t="shared" si="39"/>
        <v>0.92954711761462994</v>
      </c>
      <c r="Z186">
        <f t="shared" si="40"/>
        <v>0.61477071060167787</v>
      </c>
      <c r="AA186">
        <f t="shared" si="41"/>
        <v>0.87536928966033056</v>
      </c>
    </row>
    <row r="187" spans="1:27" x14ac:dyDescent="0.35">
      <c r="A187" s="2">
        <v>186</v>
      </c>
      <c r="B187" s="2">
        <f t="shared" si="46"/>
        <v>90</v>
      </c>
      <c r="C187" s="2">
        <v>1005.0226285191605</v>
      </c>
      <c r="D187" s="2">
        <v>544.48530702753567</v>
      </c>
      <c r="E187" s="2">
        <v>999.8153365094812</v>
      </c>
      <c r="F187" s="2">
        <v>528.63799282767911</v>
      </c>
      <c r="G187" s="2">
        <v>210.37142857142857</v>
      </c>
      <c r="H187" s="2">
        <v>158.61616161616161</v>
      </c>
      <c r="I187" s="2">
        <v>186.68817204301075</v>
      </c>
      <c r="J187" s="2">
        <v>193.28703703703704</v>
      </c>
      <c r="O187" s="2">
        <f t="shared" si="47"/>
        <v>53.603451591300768</v>
      </c>
      <c r="P187">
        <f t="shared" si="34"/>
        <v>156.7679769801278</v>
      </c>
      <c r="Q187">
        <f t="shared" si="35"/>
        <v>105.01271002486084</v>
      </c>
      <c r="R187">
        <f t="shared" si="36"/>
        <v>133.08472045170998</v>
      </c>
      <c r="S187">
        <f t="shared" si="37"/>
        <v>139.68358544573627</v>
      </c>
      <c r="T187" s="1">
        <f t="shared" si="42"/>
        <v>85357.860078110534</v>
      </c>
      <c r="U187" s="1">
        <f t="shared" si="43"/>
        <v>55513.708248937532</v>
      </c>
      <c r="V187" s="1">
        <f t="shared" si="44"/>
        <v>72462.674875823068</v>
      </c>
      <c r="W187" s="1">
        <f t="shared" si="45"/>
        <v>73842.05024100763</v>
      </c>
      <c r="X187">
        <f t="shared" si="38"/>
        <v>1.1642455734783339</v>
      </c>
      <c r="Y187">
        <f t="shared" si="39"/>
        <v>0.78165977353725591</v>
      </c>
      <c r="Z187">
        <f t="shared" si="40"/>
        <v>0.98836063122218987</v>
      </c>
      <c r="AA187">
        <f t="shared" si="41"/>
        <v>1.0397316642960412</v>
      </c>
    </row>
    <row r="188" spans="1:27" x14ac:dyDescent="0.35">
      <c r="A188" s="2">
        <v>187</v>
      </c>
      <c r="B188" s="2">
        <f t="shared" si="46"/>
        <v>90.5</v>
      </c>
      <c r="C188" s="2">
        <v>1006.3511751609262</v>
      </c>
      <c r="D188" s="2">
        <v>547.79865906988425</v>
      </c>
      <c r="E188" s="2">
        <v>989.76724811543727</v>
      </c>
      <c r="F188" s="2">
        <v>526.65637685916909</v>
      </c>
      <c r="G188" s="2">
        <v>182.32380952380953</v>
      </c>
      <c r="H188" s="2">
        <v>170.42156862745097</v>
      </c>
      <c r="I188" s="2">
        <v>154.49438202247191</v>
      </c>
      <c r="J188" s="2">
        <v>196.05405405405406</v>
      </c>
      <c r="O188" s="2">
        <f t="shared" si="47"/>
        <v>53.603451591300768</v>
      </c>
      <c r="P188">
        <f t="shared" si="34"/>
        <v>128.72035793250876</v>
      </c>
      <c r="Q188">
        <f t="shared" si="35"/>
        <v>116.8181170361502</v>
      </c>
      <c r="R188">
        <f t="shared" si="36"/>
        <v>100.89093043117114</v>
      </c>
      <c r="S188">
        <f t="shared" si="37"/>
        <v>142.4506024627533</v>
      </c>
      <c r="T188" s="1">
        <f t="shared" si="42"/>
        <v>70512.839470423845</v>
      </c>
      <c r="U188" s="1">
        <f t="shared" si="43"/>
        <v>61523.006269769241</v>
      </c>
      <c r="V188" s="1">
        <f t="shared" si="44"/>
        <v>55267.916402508534</v>
      </c>
      <c r="W188" s="1">
        <f t="shared" si="45"/>
        <v>75022.518174439479</v>
      </c>
      <c r="X188">
        <f t="shared" si="38"/>
        <v>0.96176569037350845</v>
      </c>
      <c r="Y188">
        <f t="shared" si="39"/>
        <v>0.86627358656191711</v>
      </c>
      <c r="Z188">
        <f t="shared" si="40"/>
        <v>0.75383130467550385</v>
      </c>
      <c r="AA188">
        <f t="shared" si="41"/>
        <v>1.0563532218647882</v>
      </c>
    </row>
    <row r="189" spans="1:27" x14ac:dyDescent="0.35">
      <c r="A189" s="2">
        <v>188</v>
      </c>
      <c r="B189" s="2">
        <f t="shared" si="46"/>
        <v>91</v>
      </c>
      <c r="C189" s="2">
        <v>1013.177156182412</v>
      </c>
      <c r="D189" s="2">
        <v>546.03874545781991</v>
      </c>
      <c r="E189" s="2">
        <v>995.67699007363638</v>
      </c>
      <c r="F189" s="2">
        <v>524.90444995457756</v>
      </c>
      <c r="G189" s="2">
        <v>212.96190476190475</v>
      </c>
      <c r="H189" s="2">
        <v>153.76288659793815</v>
      </c>
      <c r="I189" s="2">
        <v>124.64130434782609</v>
      </c>
      <c r="J189" s="2">
        <v>170.16666666666666</v>
      </c>
      <c r="O189" s="2">
        <f t="shared" si="47"/>
        <v>53.603451591300768</v>
      </c>
      <c r="P189">
        <f t="shared" si="34"/>
        <v>159.35845317060398</v>
      </c>
      <c r="Q189">
        <f t="shared" si="35"/>
        <v>100.15943500663738</v>
      </c>
      <c r="R189">
        <f t="shared" si="36"/>
        <v>71.037852756525325</v>
      </c>
      <c r="S189">
        <f t="shared" si="37"/>
        <v>116.56321507536589</v>
      </c>
      <c r="T189" s="1">
        <f t="shared" si="42"/>
        <v>87015.889847375336</v>
      </c>
      <c r="U189" s="1">
        <f t="shared" si="43"/>
        <v>52574.133139920254</v>
      </c>
      <c r="V189" s="1">
        <f t="shared" si="44"/>
        <v>38789.419999190424</v>
      </c>
      <c r="W189" s="1">
        <f t="shared" si="45"/>
        <v>61184.550294072054</v>
      </c>
      <c r="X189">
        <f t="shared" si="38"/>
        <v>1.1868604072826887</v>
      </c>
      <c r="Y189">
        <f t="shared" si="39"/>
        <v>0.74026913892667434</v>
      </c>
      <c r="Z189">
        <f t="shared" si="40"/>
        <v>0.52907149371508788</v>
      </c>
      <c r="AA189">
        <f t="shared" si="41"/>
        <v>0.86150796326524504</v>
      </c>
    </row>
    <row r="190" spans="1:27" x14ac:dyDescent="0.35">
      <c r="A190" s="2">
        <v>189</v>
      </c>
      <c r="B190" s="2">
        <f t="shared" si="46"/>
        <v>91.5</v>
      </c>
      <c r="C190" s="2">
        <v>1013.7879822246031</v>
      </c>
      <c r="D190" s="2">
        <v>545.5806079444576</v>
      </c>
      <c r="E190" s="2">
        <v>992.05784577365398</v>
      </c>
      <c r="F190" s="2">
        <v>523.37847596959489</v>
      </c>
      <c r="G190" s="2">
        <v>193.8</v>
      </c>
      <c r="H190" s="2">
        <v>162.57425742574259</v>
      </c>
      <c r="I190" s="2">
        <v>157.80246913580248</v>
      </c>
      <c r="J190" s="2">
        <v>162.59090909090909</v>
      </c>
      <c r="O190" s="2">
        <f t="shared" si="47"/>
        <v>53.603451591300768</v>
      </c>
      <c r="P190">
        <f t="shared" si="34"/>
        <v>140.19654840869924</v>
      </c>
      <c r="Q190">
        <f t="shared" si="35"/>
        <v>108.97080583444182</v>
      </c>
      <c r="R190">
        <f t="shared" si="36"/>
        <v>104.19901754450171</v>
      </c>
      <c r="S190">
        <f t="shared" si="37"/>
        <v>108.98745749960833</v>
      </c>
      <c r="T190" s="1">
        <f t="shared" si="42"/>
        <v>76488.518112532707</v>
      </c>
      <c r="U190" s="1">
        <f t="shared" si="43"/>
        <v>57032.974282808798</v>
      </c>
      <c r="V190" s="1">
        <f t="shared" si="44"/>
        <v>56848.963339144451</v>
      </c>
      <c r="W190" s="1">
        <f t="shared" si="45"/>
        <v>57041.689405946003</v>
      </c>
      <c r="X190">
        <f t="shared" si="38"/>
        <v>1.0432714521303965</v>
      </c>
      <c r="Y190">
        <f t="shared" si="39"/>
        <v>0.8030517716839729</v>
      </c>
      <c r="Z190">
        <f t="shared" si="40"/>
        <v>0.7753961247841078</v>
      </c>
      <c r="AA190">
        <f t="shared" si="41"/>
        <v>0.80317448481902831</v>
      </c>
    </row>
    <row r="191" spans="1:27" x14ac:dyDescent="0.35">
      <c r="A191" s="2">
        <v>190</v>
      </c>
      <c r="B191" s="2">
        <f t="shared" si="46"/>
        <v>92</v>
      </c>
      <c r="C191" s="2">
        <v>1020.0947611102264</v>
      </c>
      <c r="D191" s="2">
        <v>545.17233238911729</v>
      </c>
      <c r="E191" s="2">
        <v>995.09670533355484</v>
      </c>
      <c r="F191" s="2">
        <v>522.44706374694681</v>
      </c>
      <c r="G191" s="2">
        <v>176.38095238095238</v>
      </c>
      <c r="H191" s="2">
        <v>151.07142857142858</v>
      </c>
      <c r="I191" s="2">
        <v>191.98611111111111</v>
      </c>
      <c r="J191" s="2">
        <v>195.12380952380951</v>
      </c>
      <c r="O191" s="2">
        <f t="shared" si="47"/>
        <v>53.603451591300768</v>
      </c>
      <c r="P191">
        <f t="shared" si="34"/>
        <v>122.77750078965161</v>
      </c>
      <c r="Q191">
        <f t="shared" si="35"/>
        <v>97.467976980127816</v>
      </c>
      <c r="R191">
        <f t="shared" si="36"/>
        <v>138.38265951981035</v>
      </c>
      <c r="S191">
        <f t="shared" si="37"/>
        <v>141.52035793250874</v>
      </c>
      <c r="T191" s="1">
        <f t="shared" si="42"/>
        <v>66934.896470401058</v>
      </c>
      <c r="U191" s="1">
        <f t="shared" si="43"/>
        <v>50921.858382622784</v>
      </c>
      <c r="V191" s="1">
        <f t="shared" si="44"/>
        <v>75442.397252624098</v>
      </c>
      <c r="W191" s="1">
        <f t="shared" si="45"/>
        <v>73936.895462256129</v>
      </c>
      <c r="X191">
        <f t="shared" si="38"/>
        <v>0.91296404168969181</v>
      </c>
      <c r="Y191">
        <f t="shared" si="39"/>
        <v>0.71700431383484342</v>
      </c>
      <c r="Z191">
        <f t="shared" si="40"/>
        <v>1.0290028003699445</v>
      </c>
      <c r="AA191">
        <f t="shared" si="41"/>
        <v>1.0410671307330832</v>
      </c>
    </row>
    <row r="192" spans="1:27" x14ac:dyDescent="0.35">
      <c r="A192" s="2">
        <v>191</v>
      </c>
      <c r="B192" s="2">
        <f t="shared" si="46"/>
        <v>92.5</v>
      </c>
      <c r="C192" s="2">
        <v>999.50992348838565</v>
      </c>
      <c r="D192" s="2">
        <v>540.99880126786638</v>
      </c>
      <c r="E192" s="2">
        <v>996.18092155844408</v>
      </c>
      <c r="F192" s="2">
        <v>525.06883739671207</v>
      </c>
      <c r="G192" s="2">
        <v>219.4</v>
      </c>
      <c r="H192" s="2">
        <v>184.56565656565655</v>
      </c>
      <c r="I192" s="2">
        <v>161.62820512820514</v>
      </c>
      <c r="J192" s="2">
        <v>182.68695652173912</v>
      </c>
      <c r="O192" s="2">
        <f t="shared" si="47"/>
        <v>53.603451591300768</v>
      </c>
      <c r="P192">
        <f t="shared" si="34"/>
        <v>165.79654840869924</v>
      </c>
      <c r="Q192">
        <f t="shared" si="35"/>
        <v>130.96220497435579</v>
      </c>
      <c r="R192">
        <f t="shared" si="36"/>
        <v>108.02475353690437</v>
      </c>
      <c r="S192">
        <f t="shared" si="37"/>
        <v>129.08350493043835</v>
      </c>
      <c r="T192" s="1">
        <f t="shared" si="42"/>
        <v>89695.733943456071</v>
      </c>
      <c r="U192" s="1">
        <f t="shared" si="43"/>
        <v>68764.172708794897</v>
      </c>
      <c r="V192" s="1">
        <f t="shared" si="44"/>
        <v>58441.262170721973</v>
      </c>
      <c r="W192" s="1">
        <f t="shared" si="45"/>
        <v>67777.725860918013</v>
      </c>
      <c r="X192">
        <f t="shared" si="38"/>
        <v>1.2234123618843968</v>
      </c>
      <c r="Y192">
        <f t="shared" si="39"/>
        <v>0.96823270075931367</v>
      </c>
      <c r="Z192">
        <f t="shared" si="40"/>
        <v>0.7971144160419068</v>
      </c>
      <c r="AA192">
        <f t="shared" si="41"/>
        <v>0.95434305360657201</v>
      </c>
    </row>
    <row r="193" spans="1:27" x14ac:dyDescent="0.35">
      <c r="A193" s="2">
        <v>192</v>
      </c>
      <c r="B193" s="2">
        <f t="shared" si="46"/>
        <v>93</v>
      </c>
      <c r="C193" s="2">
        <v>1017.8041634520097</v>
      </c>
      <c r="D193" s="2">
        <v>543.23973026323483</v>
      </c>
      <c r="E193" s="2">
        <v>996.73066499641607</v>
      </c>
      <c r="F193" s="2">
        <v>523.74988233517638</v>
      </c>
      <c r="G193" s="2">
        <v>173.48571428571429</v>
      </c>
      <c r="H193" s="2">
        <v>176.4387755102041</v>
      </c>
      <c r="I193" s="2">
        <v>182.11494252873564</v>
      </c>
      <c r="J193" s="2">
        <v>202.00952380952381</v>
      </c>
      <c r="O193" s="2">
        <f t="shared" si="47"/>
        <v>53.603451591300768</v>
      </c>
      <c r="P193">
        <f t="shared" si="34"/>
        <v>119.88226269441353</v>
      </c>
      <c r="Q193">
        <f t="shared" si="35"/>
        <v>122.83532391890333</v>
      </c>
      <c r="R193">
        <f t="shared" si="36"/>
        <v>128.51149093743487</v>
      </c>
      <c r="S193">
        <f t="shared" si="37"/>
        <v>148.40607221822304</v>
      </c>
      <c r="T193" s="1">
        <f t="shared" si="42"/>
        <v>65124.808049459461</v>
      </c>
      <c r="U193" s="1">
        <f t="shared" si="43"/>
        <v>64334.986449128897</v>
      </c>
      <c r="V193" s="1">
        <f t="shared" si="44"/>
        <v>69812.547672578265</v>
      </c>
      <c r="W193" s="1">
        <f t="shared" si="45"/>
        <v>77727.662862120007</v>
      </c>
      <c r="X193">
        <f t="shared" si="38"/>
        <v>0.88827519136287736</v>
      </c>
      <c r="Y193">
        <f t="shared" si="39"/>
        <v>0.90586762305346402</v>
      </c>
      <c r="Z193">
        <f t="shared" si="40"/>
        <v>0.95221400263158495</v>
      </c>
      <c r="AA193">
        <f t="shared" si="41"/>
        <v>1.094442963131502</v>
      </c>
    </row>
    <row r="194" spans="1:27" x14ac:dyDescent="0.35">
      <c r="A194" s="2">
        <v>193</v>
      </c>
      <c r="B194" s="2">
        <f t="shared" si="46"/>
        <v>93.5</v>
      </c>
      <c r="C194" s="2">
        <v>1010.8254759199762</v>
      </c>
      <c r="D194" s="2">
        <v>542.56167730866196</v>
      </c>
      <c r="E194" s="2">
        <v>998.63949637826329</v>
      </c>
      <c r="F194" s="2">
        <v>523.83790158043291</v>
      </c>
      <c r="G194" s="2">
        <v>198.45871559633028</v>
      </c>
      <c r="H194" s="2">
        <v>178.24742268041237</v>
      </c>
      <c r="I194" s="2">
        <v>214.90291262135923</v>
      </c>
      <c r="J194" s="2">
        <v>195.873786407767</v>
      </c>
      <c r="O194" s="2">
        <f t="shared" si="47"/>
        <v>53.603451591300768</v>
      </c>
      <c r="P194">
        <f t="shared" si="34"/>
        <v>144.85526400502951</v>
      </c>
      <c r="Q194">
        <f t="shared" si="35"/>
        <v>124.6439710891116</v>
      </c>
      <c r="R194">
        <f t="shared" si="36"/>
        <v>161.29946103005847</v>
      </c>
      <c r="S194">
        <f t="shared" si="37"/>
        <v>142.27033481646623</v>
      </c>
      <c r="T194" s="1">
        <f t="shared" si="42"/>
        <v>78592.91500555785</v>
      </c>
      <c r="U194" s="1">
        <f t="shared" si="43"/>
        <v>65293.236259972371</v>
      </c>
      <c r="V194" s="1">
        <f t="shared" si="44"/>
        <v>87514.906125451671</v>
      </c>
      <c r="W194" s="1">
        <f t="shared" si="45"/>
        <v>74526.593647403279</v>
      </c>
      <c r="X194">
        <f t="shared" si="38"/>
        <v>1.0719745471389179</v>
      </c>
      <c r="Y194">
        <f t="shared" si="39"/>
        <v>0.91936024233188096</v>
      </c>
      <c r="Z194">
        <f t="shared" si="40"/>
        <v>1.193666780970037</v>
      </c>
      <c r="AA194">
        <f t="shared" si="41"/>
        <v>1.0493703654546851</v>
      </c>
    </row>
    <row r="195" spans="1:27" x14ac:dyDescent="0.35">
      <c r="A195" s="2">
        <v>194</v>
      </c>
      <c r="B195" s="2">
        <f t="shared" si="46"/>
        <v>94</v>
      </c>
      <c r="C195" s="2">
        <v>1011.8944214938106</v>
      </c>
      <c r="D195" s="2">
        <v>545.0786150919738</v>
      </c>
      <c r="E195" s="2">
        <v>988.31653626523337</v>
      </c>
      <c r="F195" s="2">
        <v>521.70264195249899</v>
      </c>
      <c r="G195" s="2">
        <v>216.14018691588785</v>
      </c>
      <c r="H195" s="2">
        <v>158.60824742268042</v>
      </c>
      <c r="I195" s="2">
        <v>214.70526315789473</v>
      </c>
      <c r="J195" s="2">
        <v>192.48571428571429</v>
      </c>
      <c r="O195" s="2">
        <f t="shared" si="47"/>
        <v>53.603451591300768</v>
      </c>
      <c r="P195">
        <f t="shared" si="34"/>
        <v>162.53673532458708</v>
      </c>
      <c r="Q195">
        <f t="shared" si="35"/>
        <v>105.00479583137965</v>
      </c>
      <c r="R195">
        <f t="shared" si="36"/>
        <v>161.10181156659397</v>
      </c>
      <c r="S195">
        <f t="shared" si="37"/>
        <v>138.88226269441353</v>
      </c>
      <c r="T195" s="1">
        <f t="shared" si="42"/>
        <v>88595.298592296618</v>
      </c>
      <c r="U195" s="1">
        <f t="shared" si="43"/>
        <v>54781.279402913518</v>
      </c>
      <c r="V195" s="1">
        <f t="shared" si="44"/>
        <v>87813.152337527164</v>
      </c>
      <c r="W195" s="1">
        <f t="shared" si="45"/>
        <v>72455.243368016527</v>
      </c>
      <c r="X195">
        <f t="shared" si="38"/>
        <v>1.2084028831402709</v>
      </c>
      <c r="Y195">
        <f t="shared" si="39"/>
        <v>0.77134682230459817</v>
      </c>
      <c r="Z195">
        <f t="shared" si="40"/>
        <v>1.197734734781178</v>
      </c>
      <c r="AA195">
        <f t="shared" si="41"/>
        <v>1.0202047549888635</v>
      </c>
    </row>
    <row r="196" spans="1:27" x14ac:dyDescent="0.35">
      <c r="A196" s="2">
        <v>195</v>
      </c>
      <c r="B196" s="2">
        <f t="shared" si="46"/>
        <v>94.5</v>
      </c>
      <c r="C196" s="2">
        <v>1005.6792665145159</v>
      </c>
      <c r="D196" s="2">
        <v>540.69821771118643</v>
      </c>
      <c r="E196" s="2">
        <v>987.85841673359005</v>
      </c>
      <c r="F196" s="2">
        <v>520.2480264354856</v>
      </c>
      <c r="G196" s="2">
        <v>170.20560747663552</v>
      </c>
      <c r="H196" s="2">
        <v>182.1010101010101</v>
      </c>
      <c r="I196" s="2">
        <v>205.18947368421053</v>
      </c>
      <c r="J196" s="2">
        <v>177.125</v>
      </c>
      <c r="O196" s="2">
        <f t="shared" si="47"/>
        <v>53.603451591300768</v>
      </c>
      <c r="P196">
        <f t="shared" si="34"/>
        <v>116.60215588533475</v>
      </c>
      <c r="Q196">
        <f t="shared" si="35"/>
        <v>128.49755850970934</v>
      </c>
      <c r="R196">
        <f t="shared" si="36"/>
        <v>151.58602209290976</v>
      </c>
      <c r="S196">
        <f t="shared" si="37"/>
        <v>123.52154840869923</v>
      </c>
      <c r="T196" s="1">
        <f t="shared" si="42"/>
        <v>63046.577868482425</v>
      </c>
      <c r="U196" s="1">
        <f t="shared" si="43"/>
        <v>66850.601216454626</v>
      </c>
      <c r="V196" s="1">
        <f t="shared" si="44"/>
        <v>81962.291975564833</v>
      </c>
      <c r="W196" s="1">
        <f t="shared" si="45"/>
        <v>64261.84178188107</v>
      </c>
      <c r="X196">
        <f t="shared" si="38"/>
        <v>0.85992899938175871</v>
      </c>
      <c r="Y196">
        <f t="shared" si="39"/>
        <v>0.94128869167523899</v>
      </c>
      <c r="Z196">
        <f t="shared" si="40"/>
        <v>1.1179314422522766</v>
      </c>
      <c r="AA196">
        <f t="shared" si="41"/>
        <v>0.9048377108778981</v>
      </c>
    </row>
    <row r="197" spans="1:27" x14ac:dyDescent="0.35">
      <c r="A197" s="2">
        <v>196</v>
      </c>
      <c r="B197" s="2">
        <f t="shared" si="46"/>
        <v>95</v>
      </c>
      <c r="C197" s="2">
        <v>1014.9180104026567</v>
      </c>
      <c r="D197" s="2">
        <v>543.39682170627987</v>
      </c>
      <c r="E197" s="2">
        <v>981.32257808214501</v>
      </c>
      <c r="F197" s="2">
        <v>520.40225834599039</v>
      </c>
      <c r="G197" s="2">
        <v>189.36190476190475</v>
      </c>
      <c r="H197" s="2">
        <v>157.28431372549019</v>
      </c>
      <c r="I197" s="2">
        <v>183.52222222222221</v>
      </c>
      <c r="J197" s="2">
        <v>205.26126126126127</v>
      </c>
      <c r="O197" s="2">
        <f t="shared" si="47"/>
        <v>53.603451591300768</v>
      </c>
      <c r="P197">
        <f t="shared" si="34"/>
        <v>135.75845317060399</v>
      </c>
      <c r="Q197">
        <f t="shared" si="35"/>
        <v>103.68086213418943</v>
      </c>
      <c r="R197">
        <f t="shared" si="36"/>
        <v>129.91877063092144</v>
      </c>
      <c r="S197">
        <f t="shared" si="37"/>
        <v>151.6578096699605</v>
      </c>
      <c r="T197" s="1">
        <f t="shared" si="42"/>
        <v>73770.711972667035</v>
      </c>
      <c r="U197" s="1">
        <f t="shared" si="43"/>
        <v>53955.75480189146</v>
      </c>
      <c r="V197" s="1">
        <f t="shared" si="44"/>
        <v>70597.447040829895</v>
      </c>
      <c r="W197" s="1">
        <f t="shared" si="45"/>
        <v>78923.06664805382</v>
      </c>
      <c r="X197">
        <f t="shared" si="38"/>
        <v>1.0062017111010957</v>
      </c>
      <c r="Y197">
        <f t="shared" si="39"/>
        <v>0.75972303796306684</v>
      </c>
      <c r="Z197">
        <f t="shared" si="40"/>
        <v>0.96291970230911528</v>
      </c>
      <c r="AA197">
        <f t="shared" si="41"/>
        <v>1.1112748247035757</v>
      </c>
    </row>
    <row r="198" spans="1:27" x14ac:dyDescent="0.35">
      <c r="A198" s="2">
        <v>197</v>
      </c>
      <c r="B198" s="2">
        <f t="shared" si="46"/>
        <v>95.5</v>
      </c>
      <c r="C198" s="2">
        <v>998.27300075294863</v>
      </c>
      <c r="D198" s="2">
        <v>541.92468253503898</v>
      </c>
      <c r="E198" s="2">
        <v>972.96953195518142</v>
      </c>
      <c r="F198" s="2">
        <v>517.24403720250882</v>
      </c>
      <c r="G198" s="2">
        <v>168.6</v>
      </c>
      <c r="H198" s="2">
        <v>163.98019801980197</v>
      </c>
      <c r="I198" s="2">
        <v>182.59375</v>
      </c>
      <c r="J198" s="2">
        <v>201.66666666666666</v>
      </c>
      <c r="O198" s="2">
        <f t="shared" si="47"/>
        <v>53.603451591300768</v>
      </c>
      <c r="P198">
        <f t="shared" si="34"/>
        <v>114.99654840869923</v>
      </c>
      <c r="Q198">
        <f t="shared" si="35"/>
        <v>110.37674642850121</v>
      </c>
      <c r="R198">
        <f t="shared" si="36"/>
        <v>128.99029840869923</v>
      </c>
      <c r="S198">
        <f t="shared" si="37"/>
        <v>148.06321507536589</v>
      </c>
      <c r="T198" s="1">
        <f t="shared" si="42"/>
        <v>62319.467989009572</v>
      </c>
      <c r="U198" s="1">
        <f t="shared" si="43"/>
        <v>57091.713935955559</v>
      </c>
      <c r="V198" s="1">
        <f t="shared" si="44"/>
        <v>69903.026515234276</v>
      </c>
      <c r="W198" s="1">
        <f t="shared" si="45"/>
        <v>76584.815126765621</v>
      </c>
      <c r="X198">
        <f t="shared" si="38"/>
        <v>0.85001152420332782</v>
      </c>
      <c r="Y198">
        <f t="shared" si="39"/>
        <v>0.80387885431679684</v>
      </c>
      <c r="Z198">
        <f t="shared" si="40"/>
        <v>0.9534480962693509</v>
      </c>
      <c r="AA198">
        <f t="shared" si="41"/>
        <v>1.0783511160871864</v>
      </c>
    </row>
    <row r="199" spans="1:27" x14ac:dyDescent="0.35">
      <c r="A199" s="2">
        <v>198</v>
      </c>
      <c r="B199" s="2">
        <f t="shared" si="46"/>
        <v>96</v>
      </c>
      <c r="C199" s="2">
        <v>1005.0073578681057</v>
      </c>
      <c r="D199" s="2">
        <v>543.74375063934872</v>
      </c>
      <c r="E199" s="2">
        <v>985.17078214794913</v>
      </c>
      <c r="F199" s="2">
        <v>521.37206977845301</v>
      </c>
      <c r="G199" s="2">
        <v>155.04761904761904</v>
      </c>
      <c r="H199" s="2">
        <v>181.45454545454547</v>
      </c>
      <c r="I199" s="2">
        <v>163.4375</v>
      </c>
      <c r="J199" s="2">
        <v>196.46153846153845</v>
      </c>
      <c r="O199" s="2">
        <f t="shared" si="47"/>
        <v>53.603451591300768</v>
      </c>
      <c r="P199">
        <f t="shared" si="34"/>
        <v>101.44416745631827</v>
      </c>
      <c r="Q199">
        <f t="shared" si="35"/>
        <v>127.8510938632447</v>
      </c>
      <c r="R199">
        <f t="shared" si="36"/>
        <v>109.83404840869923</v>
      </c>
      <c r="S199">
        <f t="shared" si="37"/>
        <v>142.85808687023768</v>
      </c>
      <c r="T199" s="1">
        <f t="shared" si="42"/>
        <v>55159.632093184657</v>
      </c>
      <c r="U199" s="1">
        <f t="shared" si="43"/>
        <v>66657.989430919159</v>
      </c>
      <c r="V199" s="1">
        <f t="shared" si="44"/>
        <v>59721.577429649908</v>
      </c>
      <c r="W199" s="1">
        <f t="shared" si="45"/>
        <v>74482.216436125862</v>
      </c>
      <c r="X199">
        <f t="shared" si="38"/>
        <v>0.75235435190639599</v>
      </c>
      <c r="Y199">
        <f t="shared" si="39"/>
        <v>0.93857662488288696</v>
      </c>
      <c r="Z199">
        <f t="shared" si="40"/>
        <v>0.81457738162585624</v>
      </c>
      <c r="AA199">
        <f t="shared" si="41"/>
        <v>1.0487455129270575</v>
      </c>
    </row>
    <row r="200" spans="1:27" x14ac:dyDescent="0.35">
      <c r="A200" s="2">
        <v>199</v>
      </c>
      <c r="B200" s="2">
        <f t="shared" si="46"/>
        <v>96.5</v>
      </c>
      <c r="C200" s="2">
        <v>1007.0994370626104</v>
      </c>
      <c r="D200" s="2">
        <v>541.79617026903645</v>
      </c>
      <c r="E200" s="2">
        <v>987.65989826987789</v>
      </c>
      <c r="F200" s="2">
        <v>520.97059784636656</v>
      </c>
      <c r="G200" s="2">
        <v>148.23809523809524</v>
      </c>
      <c r="H200" s="2">
        <v>179.72916666666666</v>
      </c>
      <c r="I200" s="2">
        <v>209.48936170212767</v>
      </c>
      <c r="J200" s="2">
        <v>205.37837837837839</v>
      </c>
      <c r="O200" s="2">
        <f t="shared" si="47"/>
        <v>53.603451591300768</v>
      </c>
      <c r="P200">
        <f t="shared" si="34"/>
        <v>94.634643646794473</v>
      </c>
      <c r="Q200">
        <f t="shared" si="35"/>
        <v>126.12571507536589</v>
      </c>
      <c r="R200">
        <f t="shared" si="36"/>
        <v>155.8859101108269</v>
      </c>
      <c r="S200">
        <f t="shared" si="37"/>
        <v>151.77492678707762</v>
      </c>
      <c r="T200" s="1">
        <f t="shared" si="42"/>
        <v>51272.687502608249</v>
      </c>
      <c r="U200" s="1">
        <f t="shared" si="43"/>
        <v>65707.789186613853</v>
      </c>
      <c r="V200" s="1">
        <f t="shared" si="44"/>
        <v>84458.389096949279</v>
      </c>
      <c r="W200" s="1">
        <f t="shared" si="45"/>
        <v>79070.274346352337</v>
      </c>
      <c r="X200">
        <f t="shared" si="38"/>
        <v>0.6993380505395036</v>
      </c>
      <c r="Y200">
        <f t="shared" si="39"/>
        <v>0.92519734738176729</v>
      </c>
      <c r="Z200">
        <f t="shared" si="40"/>
        <v>1.151977164835815</v>
      </c>
      <c r="AA200">
        <f t="shared" si="41"/>
        <v>1.1133475800597659</v>
      </c>
    </row>
    <row r="201" spans="1:27" x14ac:dyDescent="0.35">
      <c r="A201" s="2">
        <v>200</v>
      </c>
      <c r="B201" s="2">
        <f t="shared" si="46"/>
        <v>97</v>
      </c>
      <c r="C201" s="2">
        <v>1012.7190366507687</v>
      </c>
      <c r="D201" s="2">
        <v>548.55290750662391</v>
      </c>
      <c r="E201" s="2">
        <v>977.77978703743656</v>
      </c>
      <c r="F201" s="2">
        <v>518.0574915551698</v>
      </c>
      <c r="G201" s="2">
        <v>211.28037383177571</v>
      </c>
      <c r="H201" s="2">
        <v>147.96842105263158</v>
      </c>
      <c r="I201" s="2">
        <v>185.78640776699029</v>
      </c>
      <c r="J201" s="2">
        <v>203.22689075630251</v>
      </c>
      <c r="O201" s="2">
        <f t="shared" si="47"/>
        <v>53.603451591300768</v>
      </c>
      <c r="P201">
        <f t="shared" si="34"/>
        <v>157.67692224047494</v>
      </c>
      <c r="Q201">
        <f t="shared" si="35"/>
        <v>94.364969461330816</v>
      </c>
      <c r="R201">
        <f t="shared" si="36"/>
        <v>132.18295617568953</v>
      </c>
      <c r="S201">
        <f t="shared" si="37"/>
        <v>149.62343916500174</v>
      </c>
      <c r="T201" s="1">
        <f t="shared" si="42"/>
        <v>86494.134141708375</v>
      </c>
      <c r="U201" s="1">
        <f t="shared" si="43"/>
        <v>48886.479369817243</v>
      </c>
      <c r="V201" s="1">
        <f t="shared" si="44"/>
        <v>72509.34493299514</v>
      </c>
      <c r="W201" s="1">
        <f t="shared" si="45"/>
        <v>77513.543571678354</v>
      </c>
      <c r="X201">
        <f t="shared" si="38"/>
        <v>1.1797438772970033</v>
      </c>
      <c r="Y201">
        <f t="shared" si="39"/>
        <v>0.6883451961430882</v>
      </c>
      <c r="Z201">
        <f t="shared" si="40"/>
        <v>0.98899719131667729</v>
      </c>
      <c r="AA201">
        <f t="shared" si="41"/>
        <v>1.0914280603019872</v>
      </c>
    </row>
    <row r="202" spans="1:27" x14ac:dyDescent="0.35">
      <c r="A202" s="2">
        <v>201</v>
      </c>
      <c r="B202" s="2">
        <f t="shared" si="46"/>
        <v>97.5</v>
      </c>
      <c r="C202" s="2">
        <v>1006.1984686503785</v>
      </c>
      <c r="D202" s="2">
        <v>546.08569881342657</v>
      </c>
      <c r="E202" s="2">
        <v>990.59186327239524</v>
      </c>
      <c r="F202" s="2">
        <v>522.7250671408591</v>
      </c>
      <c r="G202" s="2">
        <v>204.62385321100916</v>
      </c>
      <c r="H202" s="2">
        <v>151.94791666666666</v>
      </c>
      <c r="I202" s="2">
        <v>217.55963302752295</v>
      </c>
      <c r="J202" s="2">
        <v>195.19827586206895</v>
      </c>
      <c r="O202" s="2">
        <f t="shared" si="47"/>
        <v>53.603451591300768</v>
      </c>
      <c r="P202">
        <f t="shared" si="34"/>
        <v>151.02040161970839</v>
      </c>
      <c r="Q202">
        <f t="shared" si="35"/>
        <v>98.344465075365889</v>
      </c>
      <c r="R202">
        <f t="shared" si="36"/>
        <v>163.95618143622218</v>
      </c>
      <c r="S202">
        <f t="shared" si="37"/>
        <v>141.59482427076819</v>
      </c>
      <c r="T202" s="1">
        <f t="shared" si="42"/>
        <v>82470.081553582801</v>
      </c>
      <c r="U202" s="1">
        <f t="shared" si="43"/>
        <v>51407.117109452505</v>
      </c>
      <c r="V202" s="1">
        <f t="shared" si="44"/>
        <v>89534.125914380347</v>
      </c>
      <c r="W202" s="1">
        <f t="shared" si="45"/>
        <v>74015.164023735444</v>
      </c>
      <c r="X202">
        <f t="shared" si="38"/>
        <v>1.1248574800878648</v>
      </c>
      <c r="Y202">
        <f t="shared" si="39"/>
        <v>0.72383699063639639</v>
      </c>
      <c r="Z202">
        <f t="shared" si="40"/>
        <v>1.2212080958412019</v>
      </c>
      <c r="AA202">
        <f t="shared" si="41"/>
        <v>1.0421691898094949</v>
      </c>
    </row>
    <row r="203" spans="1:27" x14ac:dyDescent="0.35">
      <c r="A203" s="2">
        <v>202</v>
      </c>
      <c r="B203" s="2">
        <f t="shared" si="46"/>
        <v>98</v>
      </c>
      <c r="C203" s="2">
        <v>1014.5667854283968</v>
      </c>
      <c r="D203" s="2">
        <v>548.67651454316888</v>
      </c>
      <c r="E203" s="2">
        <v>995.98240309473192</v>
      </c>
      <c r="F203" s="2">
        <v>525.40236131868301</v>
      </c>
      <c r="G203" s="2">
        <v>167.3302752293578</v>
      </c>
      <c r="H203" s="2">
        <v>187.5612244897959</v>
      </c>
      <c r="I203" s="2">
        <v>173.36521739130436</v>
      </c>
      <c r="J203" s="2">
        <v>176.00877192982455</v>
      </c>
      <c r="O203" s="2">
        <f t="shared" si="47"/>
        <v>53.603451591300768</v>
      </c>
      <c r="P203">
        <f t="shared" si="34"/>
        <v>113.72682363805703</v>
      </c>
      <c r="Q203">
        <f t="shared" si="35"/>
        <v>133.95777289849514</v>
      </c>
      <c r="R203">
        <f t="shared" si="36"/>
        <v>119.76176580000359</v>
      </c>
      <c r="S203">
        <f t="shared" si="37"/>
        <v>122.40532033852378</v>
      </c>
      <c r="T203" s="1">
        <f t="shared" si="42"/>
        <v>62399.237203794801</v>
      </c>
      <c r="U203" s="1">
        <f t="shared" si="43"/>
        <v>70381.730197861223</v>
      </c>
      <c r="V203" s="1">
        <f t="shared" si="44"/>
        <v>65710.468234681248</v>
      </c>
      <c r="W203" s="1">
        <f t="shared" si="45"/>
        <v>64312.04434383021</v>
      </c>
      <c r="X203">
        <f t="shared" si="38"/>
        <v>0.85109954298834145</v>
      </c>
      <c r="Y203">
        <f t="shared" si="39"/>
        <v>0.99100868997835978</v>
      </c>
      <c r="Z203">
        <f t="shared" si="40"/>
        <v>0.8962633517687616</v>
      </c>
      <c r="AA203">
        <f t="shared" si="41"/>
        <v>0.90554458715119968</v>
      </c>
    </row>
    <row r="204" spans="1:27" x14ac:dyDescent="0.35">
      <c r="A204" s="2">
        <v>203</v>
      </c>
      <c r="B204" s="2">
        <f t="shared" si="46"/>
        <v>98.5</v>
      </c>
      <c r="C204" s="2">
        <v>1006.9161892499529</v>
      </c>
      <c r="D204" s="2">
        <v>548.76561525622083</v>
      </c>
      <c r="E204" s="2">
        <v>992.08838707576353</v>
      </c>
      <c r="F204" s="2">
        <v>525.22500812758574</v>
      </c>
      <c r="G204" s="2">
        <v>158.5754716981132</v>
      </c>
      <c r="H204" s="2">
        <v>154.67010309278351</v>
      </c>
      <c r="I204" s="2">
        <v>155.50467289719626</v>
      </c>
      <c r="J204" s="2">
        <v>193.20353982300884</v>
      </c>
      <c r="O204" s="2">
        <f t="shared" si="47"/>
        <v>53.603451591300768</v>
      </c>
      <c r="P204">
        <f t="shared" si="34"/>
        <v>104.97202010681244</v>
      </c>
      <c r="Q204">
        <f t="shared" si="35"/>
        <v>101.06665150148274</v>
      </c>
      <c r="R204">
        <f t="shared" si="36"/>
        <v>101.90122130589549</v>
      </c>
      <c r="S204">
        <f t="shared" si="37"/>
        <v>139.60008823170807</v>
      </c>
      <c r="T204" s="1">
        <f t="shared" si="42"/>
        <v>57605.035198603313</v>
      </c>
      <c r="U204" s="1">
        <f t="shared" si="43"/>
        <v>53082.732856294147</v>
      </c>
      <c r="V204" s="1">
        <f t="shared" si="44"/>
        <v>55919.886405290054</v>
      </c>
      <c r="W204" s="1">
        <f t="shared" si="45"/>
        <v>73321.457476110561</v>
      </c>
      <c r="X204">
        <f t="shared" si="38"/>
        <v>0.78570862927755458</v>
      </c>
      <c r="Y204">
        <f t="shared" si="39"/>
        <v>0.74743046811295766</v>
      </c>
      <c r="Z204">
        <f t="shared" si="40"/>
        <v>0.76272390330771456</v>
      </c>
      <c r="AA204">
        <f t="shared" si="41"/>
        <v>1.0324014672050847</v>
      </c>
    </row>
    <row r="205" spans="1:27" x14ac:dyDescent="0.35">
      <c r="A205" s="2">
        <v>204</v>
      </c>
      <c r="B205" s="2">
        <f t="shared" si="46"/>
        <v>99</v>
      </c>
      <c r="C205" s="2">
        <v>1021.9730511899642</v>
      </c>
      <c r="D205" s="2">
        <v>552.47979356011717</v>
      </c>
      <c r="E205" s="2">
        <v>996.15038025633453</v>
      </c>
      <c r="F205" s="2">
        <v>526.07903559035742</v>
      </c>
      <c r="G205" s="2">
        <v>185.65094339622641</v>
      </c>
      <c r="H205" s="2">
        <v>172.28865979381445</v>
      </c>
      <c r="I205" s="2">
        <v>195.82882882882882</v>
      </c>
      <c r="J205" s="2">
        <v>188.32432432432432</v>
      </c>
      <c r="O205" s="2">
        <f t="shared" si="47"/>
        <v>53.603451591300768</v>
      </c>
      <c r="P205">
        <f t="shared" si="34"/>
        <v>132.04749180492564</v>
      </c>
      <c r="Q205">
        <f t="shared" si="35"/>
        <v>118.68520820251368</v>
      </c>
      <c r="R205">
        <f t="shared" si="36"/>
        <v>142.22537723752805</v>
      </c>
      <c r="S205">
        <f t="shared" si="37"/>
        <v>134.72087273302355</v>
      </c>
      <c r="T205" s="1">
        <f t="shared" si="42"/>
        <v>72953.571012516579</v>
      </c>
      <c r="U205" s="1">
        <f t="shared" si="43"/>
        <v>62437.799870019175</v>
      </c>
      <c r="V205" s="1">
        <f t="shared" si="44"/>
        <v>78576.647055199282</v>
      </c>
      <c r="W205" s="1">
        <f t="shared" si="45"/>
        <v>70873.826801280316</v>
      </c>
      <c r="X205">
        <f t="shared" si="38"/>
        <v>0.9950562495713382</v>
      </c>
      <c r="Y205">
        <f t="shared" si="39"/>
        <v>0.87915432144632077</v>
      </c>
      <c r="Z205">
        <f t="shared" si="40"/>
        <v>1.0717526590881021</v>
      </c>
      <c r="AA205">
        <f t="shared" si="41"/>
        <v>0.9979376473786139</v>
      </c>
    </row>
    <row r="206" spans="1:27" x14ac:dyDescent="0.35">
      <c r="A206" s="2">
        <v>205</v>
      </c>
      <c r="B206" s="2">
        <f t="shared" si="46"/>
        <v>99.5</v>
      </c>
      <c r="C206" s="2">
        <v>1013.177156182412</v>
      </c>
      <c r="D206" s="2">
        <v>551.69919369277591</v>
      </c>
      <c r="E206" s="2">
        <v>985.39984191377073</v>
      </c>
      <c r="F206" s="2">
        <v>523.28774608442109</v>
      </c>
      <c r="G206" s="2">
        <v>175.58095238095237</v>
      </c>
      <c r="H206" s="2">
        <v>181.2929292929293</v>
      </c>
      <c r="I206" s="2">
        <v>163.49532710280374</v>
      </c>
      <c r="J206" s="2">
        <v>206.21666666666667</v>
      </c>
      <c r="O206" s="2">
        <f t="shared" si="47"/>
        <v>53.603451591300768</v>
      </c>
      <c r="P206">
        <f t="shared" ref="P206:P250" si="48">G206-$O206</f>
        <v>121.9775007896516</v>
      </c>
      <c r="Q206">
        <f t="shared" ref="Q206:Q250" si="49">H206-$O206</f>
        <v>127.68947770162853</v>
      </c>
      <c r="R206">
        <f t="shared" ref="R206:R250" si="50">I206-$O206</f>
        <v>109.89187551150297</v>
      </c>
      <c r="S206">
        <f t="shared" ref="S206:S250" si="51">J206-$O206</f>
        <v>152.6132150753659</v>
      </c>
      <c r="T206" s="1">
        <f t="shared" si="42"/>
        <v>67294.888834310725</v>
      </c>
      <c r="U206" s="1">
        <f t="shared" si="43"/>
        <v>66818.338985182141</v>
      </c>
      <c r="V206" s="1">
        <f t="shared" si="44"/>
        <v>60627.259113083099</v>
      </c>
      <c r="W206" s="1">
        <f t="shared" si="45"/>
        <v>79860.62533948521</v>
      </c>
      <c r="X206">
        <f t="shared" ref="X206:X247" si="52">T206/X$3</f>
        <v>0.91787418723205072</v>
      </c>
      <c r="Y206">
        <f t="shared" ref="Y206:Y247" si="53">U206/Y$3</f>
        <v>0.94083442390632732</v>
      </c>
      <c r="Z206">
        <f t="shared" ref="Z206:Z247" si="54">V206/Z$3</f>
        <v>0.82693050165431747</v>
      </c>
      <c r="AA206">
        <f t="shared" ref="AA206:AA247" si="55">W206/AA$3</f>
        <v>1.1244761030461403</v>
      </c>
    </row>
    <row r="207" spans="1:27" x14ac:dyDescent="0.35">
      <c r="A207" s="2">
        <v>206</v>
      </c>
      <c r="B207" s="2">
        <f t="shared" si="46"/>
        <v>100</v>
      </c>
      <c r="C207" s="2">
        <v>1014.5820560794516</v>
      </c>
      <c r="D207" s="2">
        <v>557.33421600066413</v>
      </c>
      <c r="E207" s="2">
        <v>1000.4567038537818</v>
      </c>
      <c r="F207" s="2">
        <v>528.45688499753476</v>
      </c>
      <c r="G207" s="2">
        <v>169.8095238095238</v>
      </c>
      <c r="H207" s="2">
        <v>162.55670103092783</v>
      </c>
      <c r="I207" s="2">
        <v>177.33333333333334</v>
      </c>
      <c r="J207" s="2">
        <v>201.35398230088495</v>
      </c>
      <c r="O207" s="2">
        <f t="shared" si="47"/>
        <v>53.603451591300768</v>
      </c>
      <c r="P207">
        <f t="shared" si="48"/>
        <v>116.20607221822303</v>
      </c>
      <c r="Q207">
        <f t="shared" si="49"/>
        <v>108.95324943962706</v>
      </c>
      <c r="R207">
        <f t="shared" si="50"/>
        <v>123.72988174203257</v>
      </c>
      <c r="S207">
        <f t="shared" si="51"/>
        <v>147.75053070958418</v>
      </c>
      <c r="T207" s="1">
        <f t="shared" ref="T207:T250" si="56">P207*$D207</f>
        <v>64765.620154259886</v>
      </c>
      <c r="U207" s="1">
        <f t="shared" ref="U207:U250" si="57">Q207*$F207</f>
        <v>57577.094809224713</v>
      </c>
      <c r="V207" s="1">
        <f t="shared" ref="V207:V250" si="58">R207*$D207</f>
        <v>68958.896636550606</v>
      </c>
      <c r="W207" s="1">
        <f t="shared" ref="W207:W250" si="59">S207*$F207</f>
        <v>78079.785215519456</v>
      </c>
      <c r="X207">
        <f t="shared" si="52"/>
        <v>0.8833760184378483</v>
      </c>
      <c r="Y207">
        <f t="shared" si="53"/>
        <v>0.81071325099910008</v>
      </c>
      <c r="Z207">
        <f t="shared" si="54"/>
        <v>0.9405705589102813</v>
      </c>
      <c r="AA207">
        <f t="shared" si="55"/>
        <v>1.0994010156143479</v>
      </c>
    </row>
    <row r="208" spans="1:27" x14ac:dyDescent="0.35">
      <c r="A208" s="2">
        <v>207</v>
      </c>
      <c r="B208" s="2">
        <f t="shared" si="46"/>
        <v>100.5</v>
      </c>
      <c r="C208" s="2">
        <v>1018.3386362389269</v>
      </c>
      <c r="D208" s="2">
        <v>556.36872603025085</v>
      </c>
      <c r="E208" s="2">
        <v>992.21055228420175</v>
      </c>
      <c r="F208" s="2">
        <v>524.26201724157295</v>
      </c>
      <c r="G208" s="2">
        <v>166.67924528301887</v>
      </c>
      <c r="H208" s="2">
        <v>186.04040404040404</v>
      </c>
      <c r="I208" s="2">
        <v>195.87272727272727</v>
      </c>
      <c r="J208" s="2">
        <v>162.4957264957265</v>
      </c>
      <c r="O208" s="2">
        <f t="shared" si="47"/>
        <v>53.603451591300768</v>
      </c>
      <c r="P208">
        <f t="shared" si="48"/>
        <v>113.0757936917181</v>
      </c>
      <c r="Q208">
        <f t="shared" si="49"/>
        <v>132.43695244910327</v>
      </c>
      <c r="R208">
        <f t="shared" si="50"/>
        <v>142.26927568142651</v>
      </c>
      <c r="S208">
        <f t="shared" si="51"/>
        <v>108.89227490442573</v>
      </c>
      <c r="T208" s="1">
        <f t="shared" si="56"/>
        <v>62911.835281120679</v>
      </c>
      <c r="U208" s="1">
        <f t="shared" si="57"/>
        <v>69431.663848293159</v>
      </c>
      <c r="V208" s="1">
        <f t="shared" si="58"/>
        <v>79154.175664121809</v>
      </c>
      <c r="W208" s="1">
        <f t="shared" si="59"/>
        <v>57088.083703418146</v>
      </c>
      <c r="X208">
        <f t="shared" si="52"/>
        <v>0.85809116674688035</v>
      </c>
      <c r="Y208">
        <f t="shared" si="53"/>
        <v>0.97763129777968694</v>
      </c>
      <c r="Z208">
        <f t="shared" si="54"/>
        <v>1.0796299081883005</v>
      </c>
      <c r="AA208">
        <f t="shared" si="55"/>
        <v>0.80382773889265058</v>
      </c>
    </row>
    <row r="209" spans="1:27" x14ac:dyDescent="0.35">
      <c r="A209" s="2">
        <v>208</v>
      </c>
      <c r="B209" s="2">
        <f t="shared" si="46"/>
        <v>101</v>
      </c>
      <c r="C209" s="2">
        <v>1010.6116868052093</v>
      </c>
      <c r="D209" s="2">
        <v>554.80530010509142</v>
      </c>
      <c r="E209" s="2">
        <v>1004.304907919586</v>
      </c>
      <c r="F209" s="2">
        <v>527.19254701842328</v>
      </c>
      <c r="G209" s="2">
        <v>154.44761904761904</v>
      </c>
      <c r="H209" s="2">
        <v>191.34693877551021</v>
      </c>
      <c r="I209" s="2">
        <v>186.45454545454547</v>
      </c>
      <c r="J209" s="2">
        <v>219.70689655172413</v>
      </c>
      <c r="O209" s="2">
        <f t="shared" si="47"/>
        <v>53.603451591300768</v>
      </c>
      <c r="P209">
        <f t="shared" si="48"/>
        <v>100.84416745631827</v>
      </c>
      <c r="Q209">
        <f t="shared" si="49"/>
        <v>137.74348718420944</v>
      </c>
      <c r="R209">
        <f t="shared" si="50"/>
        <v>132.8510938632447</v>
      </c>
      <c r="S209">
        <f t="shared" si="51"/>
        <v>166.10344496042336</v>
      </c>
      <c r="T209" s="1">
        <f t="shared" si="56"/>
        <v>55948.878589450753</v>
      </c>
      <c r="U209" s="1">
        <f t="shared" si="57"/>
        <v>72617.339843842929</v>
      </c>
      <c r="V209" s="1">
        <f t="shared" si="58"/>
        <v>73706.491000087146</v>
      </c>
      <c r="W209" s="1">
        <f t="shared" si="59"/>
        <v>87568.498217220083</v>
      </c>
      <c r="X209">
        <f t="shared" si="52"/>
        <v>0.76311934459506259</v>
      </c>
      <c r="Y209">
        <f t="shared" si="53"/>
        <v>1.022487151510052</v>
      </c>
      <c r="Z209">
        <f t="shared" si="54"/>
        <v>1.005325763848175</v>
      </c>
      <c r="AA209">
        <f t="shared" si="55"/>
        <v>1.2330066688848853</v>
      </c>
    </row>
    <row r="210" spans="1:27" x14ac:dyDescent="0.35">
      <c r="A210" s="2">
        <v>209</v>
      </c>
      <c r="B210" s="2">
        <f t="shared" si="46"/>
        <v>101.5</v>
      </c>
      <c r="C210" s="2">
        <v>1002.0601222145336</v>
      </c>
      <c r="D210" s="2">
        <v>550.66656736819766</v>
      </c>
      <c r="E210" s="2">
        <v>996.60849978797785</v>
      </c>
      <c r="F210" s="2">
        <v>529.16573410505714</v>
      </c>
      <c r="G210" s="2">
        <v>182.62264150943398</v>
      </c>
      <c r="H210" s="2">
        <v>181.86</v>
      </c>
      <c r="I210" s="2">
        <v>169.1089108910891</v>
      </c>
      <c r="J210" s="2">
        <v>181.30769230769232</v>
      </c>
      <c r="O210" s="2">
        <f t="shared" si="47"/>
        <v>53.603451591300768</v>
      </c>
      <c r="P210">
        <f t="shared" si="48"/>
        <v>129.01918991813321</v>
      </c>
      <c r="Q210">
        <f t="shared" si="49"/>
        <v>128.25654840869925</v>
      </c>
      <c r="R210">
        <f t="shared" si="50"/>
        <v>115.50545929978833</v>
      </c>
      <c r="S210">
        <f t="shared" si="51"/>
        <v>127.70424071639155</v>
      </c>
      <c r="T210" s="1">
        <f t="shared" si="56"/>
        <v>71046.554436843988</v>
      </c>
      <c r="U210" s="1">
        <f t="shared" si="57"/>
        <v>67868.970592470141</v>
      </c>
      <c r="V210" s="1">
        <f t="shared" si="58"/>
        <v>63604.994784901501</v>
      </c>
      <c r="W210" s="1">
        <f t="shared" si="59"/>
        <v>67576.708287018264</v>
      </c>
      <c r="X210">
        <f t="shared" si="52"/>
        <v>0.96904533968272455</v>
      </c>
      <c r="Y210">
        <f t="shared" si="53"/>
        <v>0.95562782341300745</v>
      </c>
      <c r="Z210">
        <f t="shared" si="54"/>
        <v>0.86754557297558343</v>
      </c>
      <c r="AA210">
        <f t="shared" si="55"/>
        <v>0.95151262926188784</v>
      </c>
    </row>
    <row r="211" spans="1:27" x14ac:dyDescent="0.35">
      <c r="A211" s="2">
        <v>210</v>
      </c>
      <c r="B211" s="2">
        <f t="shared" si="46"/>
        <v>102</v>
      </c>
      <c r="C211" s="2">
        <v>1004.8393807065032</v>
      </c>
      <c r="D211" s="2">
        <v>551.09160529454039</v>
      </c>
      <c r="E211" s="2">
        <v>1013.1618855313571</v>
      </c>
      <c r="F211" s="2">
        <v>535.68657302084978</v>
      </c>
      <c r="G211" s="2">
        <v>155.05555555555554</v>
      </c>
      <c r="H211" s="2">
        <v>138.42268041237114</v>
      </c>
      <c r="I211" s="2">
        <v>146.18518518518519</v>
      </c>
      <c r="J211" s="2">
        <v>166.81967213114754</v>
      </c>
      <c r="O211" s="2">
        <f t="shared" si="47"/>
        <v>53.603451591300768</v>
      </c>
      <c r="P211">
        <f t="shared" si="48"/>
        <v>101.45210396425477</v>
      </c>
      <c r="Q211">
        <f t="shared" si="49"/>
        <v>84.819228821070368</v>
      </c>
      <c r="R211">
        <f t="shared" si="50"/>
        <v>92.581733593884422</v>
      </c>
      <c r="S211">
        <f t="shared" si="51"/>
        <v>113.21622053984677</v>
      </c>
      <c r="T211" s="1">
        <f t="shared" si="56"/>
        <v>55909.40283416977</v>
      </c>
      <c r="U211" s="1">
        <f t="shared" si="57"/>
        <v>45436.522013430476</v>
      </c>
      <c r="V211" s="1">
        <f t="shared" si="58"/>
        <v>51021.016187205241</v>
      </c>
      <c r="W211" s="1">
        <f t="shared" si="59"/>
        <v>60648.409191363258</v>
      </c>
      <c r="X211">
        <f t="shared" si="52"/>
        <v>0.76258091177465759</v>
      </c>
      <c r="Y211">
        <f t="shared" si="53"/>
        <v>0.63976813345050398</v>
      </c>
      <c r="Z211">
        <f t="shared" si="54"/>
        <v>0.69590535887336658</v>
      </c>
      <c r="AA211">
        <f t="shared" si="55"/>
        <v>0.85395883808254047</v>
      </c>
    </row>
    <row r="212" spans="1:27" x14ac:dyDescent="0.35">
      <c r="A212" s="2">
        <v>211</v>
      </c>
      <c r="B212" s="2">
        <f t="shared" ref="B212:B247" si="60">B211+0.5</f>
        <v>102.5</v>
      </c>
      <c r="C212" s="2">
        <v>1000.9759059896444</v>
      </c>
      <c r="D212" s="2">
        <v>548.31908101129648</v>
      </c>
      <c r="E212" s="2">
        <v>1006.7940240415147</v>
      </c>
      <c r="F212" s="2">
        <v>534.42453997559778</v>
      </c>
      <c r="G212" s="2">
        <v>207.06542056074767</v>
      </c>
      <c r="H212" s="2">
        <v>171.50495049504951</v>
      </c>
      <c r="I212" s="2">
        <v>144.109243697479</v>
      </c>
      <c r="J212" s="2">
        <v>200.36842105263159</v>
      </c>
      <c r="O212" s="2">
        <f t="shared" si="47"/>
        <v>53.603451591300768</v>
      </c>
      <c r="P212">
        <f t="shared" si="48"/>
        <v>153.4619689694469</v>
      </c>
      <c r="Q212">
        <f t="shared" si="49"/>
        <v>117.90149890374875</v>
      </c>
      <c r="R212">
        <f t="shared" si="50"/>
        <v>90.505792106178234</v>
      </c>
      <c r="S212">
        <f t="shared" si="51"/>
        <v>146.76496946133082</v>
      </c>
      <c r="T212" s="1">
        <f t="shared" si="56"/>
        <v>84146.125795511223</v>
      </c>
      <c r="U212" s="1">
        <f t="shared" si="57"/>
        <v>63009.454314069371</v>
      </c>
      <c r="V212" s="1">
        <f t="shared" si="58"/>
        <v>49626.052753859098</v>
      </c>
      <c r="W212" s="1">
        <f t="shared" si="59"/>
        <v>78434.801288904375</v>
      </c>
      <c r="X212">
        <f t="shared" si="52"/>
        <v>1.1477180237780811</v>
      </c>
      <c r="Y212">
        <f t="shared" si="53"/>
        <v>0.88720349159496414</v>
      </c>
      <c r="Z212">
        <f t="shared" si="54"/>
        <v>0.67687864005741694</v>
      </c>
      <c r="AA212">
        <f t="shared" si="55"/>
        <v>1.1043998130695594</v>
      </c>
    </row>
    <row r="213" spans="1:27" x14ac:dyDescent="0.35">
      <c r="A213" s="2">
        <v>212</v>
      </c>
      <c r="B213" s="2">
        <f t="shared" si="60"/>
        <v>103</v>
      </c>
      <c r="C213" s="2">
        <v>1016.3534516018058</v>
      </c>
      <c r="D213" s="2">
        <v>554.40815689406031</v>
      </c>
      <c r="E213" s="2">
        <v>998.82274419092062</v>
      </c>
      <c r="F213" s="2">
        <v>532.31838020490864</v>
      </c>
      <c r="G213" s="2">
        <v>184.2</v>
      </c>
      <c r="H213" s="2">
        <v>172.17171717171718</v>
      </c>
      <c r="I213" s="2">
        <v>150.87719298245614</v>
      </c>
      <c r="J213" s="2">
        <v>181.18644067796609</v>
      </c>
      <c r="O213" s="2">
        <f t="shared" si="47"/>
        <v>53.603451591300768</v>
      </c>
      <c r="P213">
        <f t="shared" si="48"/>
        <v>130.59654840869922</v>
      </c>
      <c r="Q213">
        <f t="shared" si="49"/>
        <v>118.56826558041641</v>
      </c>
      <c r="R213">
        <f t="shared" si="50"/>
        <v>97.273741391155369</v>
      </c>
      <c r="S213">
        <f t="shared" si="51"/>
        <v>127.58298908666532</v>
      </c>
      <c r="T213" s="1">
        <f t="shared" si="56"/>
        <v>72403.791699992857</v>
      </c>
      <c r="U213" s="1">
        <f t="shared" si="57"/>
        <v>63116.067077472682</v>
      </c>
      <c r="V213" s="1">
        <f t="shared" si="58"/>
        <v>53929.355678859916</v>
      </c>
      <c r="W213" s="1">
        <f t="shared" si="59"/>
        <v>67914.770092314226</v>
      </c>
      <c r="X213">
        <f t="shared" si="52"/>
        <v>0.98755748928833709</v>
      </c>
      <c r="Y213">
        <f t="shared" si="53"/>
        <v>0.8887046506983034</v>
      </c>
      <c r="Z213">
        <f t="shared" si="54"/>
        <v>0.73557389527098316</v>
      </c>
      <c r="AA213">
        <f t="shared" si="55"/>
        <v>0.95627270244929363</v>
      </c>
    </row>
    <row r="214" spans="1:27" x14ac:dyDescent="0.35">
      <c r="A214" s="2">
        <v>213</v>
      </c>
      <c r="B214" s="2">
        <f t="shared" si="60"/>
        <v>103.5</v>
      </c>
      <c r="C214" s="2">
        <v>1016.964277643997</v>
      </c>
      <c r="D214" s="2">
        <v>554.4126675430407</v>
      </c>
      <c r="E214" s="2">
        <v>991.8440566588871</v>
      </c>
      <c r="F214" s="2">
        <v>527.66696257092133</v>
      </c>
      <c r="G214" s="2">
        <v>165.91509433962264</v>
      </c>
      <c r="H214" s="2">
        <v>176.56565656565655</v>
      </c>
      <c r="I214" s="2">
        <v>189.81666666666666</v>
      </c>
      <c r="J214" s="2">
        <v>184.50399999999999</v>
      </c>
      <c r="O214" s="2">
        <f t="shared" si="47"/>
        <v>53.603451591300768</v>
      </c>
      <c r="P214">
        <f t="shared" si="48"/>
        <v>112.31164274832187</v>
      </c>
      <c r="Q214">
        <f t="shared" si="49"/>
        <v>122.96220497435579</v>
      </c>
      <c r="R214">
        <f t="shared" si="50"/>
        <v>136.21321507536589</v>
      </c>
      <c r="S214">
        <f t="shared" si="51"/>
        <v>130.90054840869922</v>
      </c>
      <c r="T214" s="1">
        <f t="shared" si="56"/>
        <v>62266.997452238131</v>
      </c>
      <c r="U214" s="1">
        <f t="shared" si="57"/>
        <v>64883.093209841347</v>
      </c>
      <c r="V214" s="1">
        <f t="shared" si="58"/>
        <v>75518.331924547529</v>
      </c>
      <c r="W214" s="1">
        <f t="shared" si="59"/>
        <v>69071.894777686175</v>
      </c>
      <c r="X214">
        <f t="shared" si="52"/>
        <v>0.84929584798887869</v>
      </c>
      <c r="Y214">
        <f t="shared" si="53"/>
        <v>0.9135852304691231</v>
      </c>
      <c r="Z214">
        <f t="shared" si="54"/>
        <v>1.0300385175912934</v>
      </c>
      <c r="AA214">
        <f t="shared" si="55"/>
        <v>0.97256557583232006</v>
      </c>
    </row>
    <row r="215" spans="1:27" x14ac:dyDescent="0.35">
      <c r="A215" s="2">
        <v>214</v>
      </c>
      <c r="B215" s="2">
        <f t="shared" si="60"/>
        <v>104</v>
      </c>
      <c r="C215" s="2">
        <v>1013.6658170161649</v>
      </c>
      <c r="D215" s="2">
        <v>552.93283706156831</v>
      </c>
      <c r="E215" s="2">
        <v>1001.2355070575755</v>
      </c>
      <c r="F215" s="2">
        <v>530.78093079713881</v>
      </c>
      <c r="G215" s="2">
        <v>176.59433962264151</v>
      </c>
      <c r="H215" s="2">
        <v>146.9591836734694</v>
      </c>
      <c r="I215" s="2">
        <v>188.81981981981983</v>
      </c>
      <c r="J215" s="2">
        <v>189.95041322314049</v>
      </c>
      <c r="O215" s="2">
        <f t="shared" si="47"/>
        <v>53.603451591300768</v>
      </c>
      <c r="P215">
        <f t="shared" si="48"/>
        <v>122.99088803134075</v>
      </c>
      <c r="Q215">
        <f t="shared" si="49"/>
        <v>93.355732082168629</v>
      </c>
      <c r="R215">
        <f t="shared" si="50"/>
        <v>135.21636822851906</v>
      </c>
      <c r="S215">
        <f t="shared" si="51"/>
        <v>136.34696163183972</v>
      </c>
      <c r="T215" s="1">
        <f t="shared" si="56"/>
        <v>68005.700651890918</v>
      </c>
      <c r="U215" s="1">
        <f t="shared" si="57"/>
        <v>49551.44236982178</v>
      </c>
      <c r="V215" s="1">
        <f t="shared" si="58"/>
        <v>74765.570101756748</v>
      </c>
      <c r="W215" s="1">
        <f t="shared" si="59"/>
        <v>72370.36720630966</v>
      </c>
      <c r="X215">
        <f t="shared" si="52"/>
        <v>0.92756936365091291</v>
      </c>
      <c r="Y215">
        <f t="shared" si="53"/>
        <v>0.69770819574065424</v>
      </c>
      <c r="Z215">
        <f t="shared" si="54"/>
        <v>1.0197711606160169</v>
      </c>
      <c r="AA215">
        <f t="shared" si="55"/>
        <v>1.0190096577159342</v>
      </c>
    </row>
    <row r="216" spans="1:27" x14ac:dyDescent="0.35">
      <c r="A216" s="2">
        <v>215</v>
      </c>
      <c r="B216" s="2">
        <f t="shared" si="60"/>
        <v>104.5</v>
      </c>
      <c r="C216" s="2">
        <v>999.02126265463278</v>
      </c>
      <c r="D216" s="2">
        <v>550.71786257787073</v>
      </c>
      <c r="E216" s="2">
        <v>1012.3830823275636</v>
      </c>
      <c r="F216" s="2">
        <v>536.26178261514781</v>
      </c>
      <c r="G216" s="2">
        <v>183.89814814814815</v>
      </c>
      <c r="H216" s="2">
        <v>173.09</v>
      </c>
      <c r="I216" s="2">
        <v>188.31578947368422</v>
      </c>
      <c r="J216" s="2">
        <v>184.37903225806451</v>
      </c>
      <c r="O216" s="2">
        <f t="shared" si="47"/>
        <v>53.603451591300768</v>
      </c>
      <c r="P216">
        <f t="shared" si="48"/>
        <v>130.29469655684738</v>
      </c>
      <c r="Q216">
        <f t="shared" si="49"/>
        <v>119.48654840869924</v>
      </c>
      <c r="R216">
        <f t="shared" si="50"/>
        <v>134.71233788238345</v>
      </c>
      <c r="S216">
        <f t="shared" si="51"/>
        <v>130.77558066676374</v>
      </c>
      <c r="T216" s="1">
        <f t="shared" si="56"/>
        <v>71755.616793019246</v>
      </c>
      <c r="U216" s="1">
        <f t="shared" si="57"/>
        <v>64076.069448180206</v>
      </c>
      <c r="V216" s="1">
        <f t="shared" si="58"/>
        <v>74188.490781454137</v>
      </c>
      <c r="W216" s="1">
        <f t="shared" si="59"/>
        <v>70129.946010889791</v>
      </c>
      <c r="X216">
        <f t="shared" si="52"/>
        <v>0.97871665417844567</v>
      </c>
      <c r="Y216">
        <f t="shared" si="53"/>
        <v>0.90222194686445945</v>
      </c>
      <c r="Z216">
        <f t="shared" si="54"/>
        <v>1.0119000396250106</v>
      </c>
      <c r="AA216">
        <f t="shared" si="55"/>
        <v>0.98746344724865764</v>
      </c>
    </row>
    <row r="217" spans="1:27" x14ac:dyDescent="0.35">
      <c r="A217" s="2">
        <v>216</v>
      </c>
      <c r="B217" s="2">
        <f t="shared" si="60"/>
        <v>105</v>
      </c>
      <c r="C217" s="2">
        <v>1002.0143102613692</v>
      </c>
      <c r="D217" s="2">
        <v>544.8509140249522</v>
      </c>
      <c r="E217" s="2">
        <v>1008.15311198539</v>
      </c>
      <c r="F217" s="2">
        <v>535.6533665528782</v>
      </c>
      <c r="G217" s="2">
        <v>172.06481481481481</v>
      </c>
      <c r="H217" s="2">
        <v>194.62857142857143</v>
      </c>
      <c r="I217" s="2">
        <v>190.64444444444445</v>
      </c>
      <c r="J217" s="2">
        <v>207.24166666666667</v>
      </c>
      <c r="O217" s="2">
        <f t="shared" si="47"/>
        <v>53.603451591300768</v>
      </c>
      <c r="P217">
        <f t="shared" si="48"/>
        <v>118.46136322351404</v>
      </c>
      <c r="Q217">
        <f t="shared" si="49"/>
        <v>141.02511983727067</v>
      </c>
      <c r="R217">
        <f t="shared" si="50"/>
        <v>137.04099285314368</v>
      </c>
      <c r="S217">
        <f t="shared" si="51"/>
        <v>153.63821507536591</v>
      </c>
      <c r="T217" s="1">
        <f t="shared" si="56"/>
        <v>64543.782028973481</v>
      </c>
      <c r="U217" s="1">
        <f t="shared" si="57"/>
        <v>75540.580209357111</v>
      </c>
      <c r="V217" s="1">
        <f t="shared" si="58"/>
        <v>74666.910214922274</v>
      </c>
      <c r="W217" s="1">
        <f t="shared" si="59"/>
        <v>82296.827136294916</v>
      </c>
      <c r="X217">
        <f t="shared" si="52"/>
        <v>0.8803502390291672</v>
      </c>
      <c r="Y217">
        <f t="shared" si="53"/>
        <v>1.06364778505765</v>
      </c>
      <c r="Z217">
        <f t="shared" si="54"/>
        <v>1.0184254809513464</v>
      </c>
      <c r="AA217">
        <f t="shared" si="55"/>
        <v>1.1587789987605837</v>
      </c>
    </row>
    <row r="218" spans="1:27" x14ac:dyDescent="0.35">
      <c r="A218" s="2">
        <v>217</v>
      </c>
      <c r="B218" s="2">
        <f t="shared" si="60"/>
        <v>105.5</v>
      </c>
      <c r="C218" s="2">
        <v>1000.3498092963985</v>
      </c>
      <c r="D218" s="2">
        <v>549.10789621168237</v>
      </c>
      <c r="E218" s="2">
        <v>1013.4062159482337</v>
      </c>
      <c r="F218" s="2">
        <v>534.30638728376027</v>
      </c>
      <c r="G218" s="2">
        <v>193.0185185185185</v>
      </c>
      <c r="H218" s="2">
        <v>170.09375</v>
      </c>
      <c r="I218" s="2">
        <v>185.81914893617022</v>
      </c>
      <c r="J218" s="2">
        <v>180.92622950819671</v>
      </c>
      <c r="O218" s="2">
        <f t="shared" si="47"/>
        <v>53.603451591300768</v>
      </c>
      <c r="P218">
        <f t="shared" si="48"/>
        <v>139.41506692721774</v>
      </c>
      <c r="Q218">
        <f t="shared" si="49"/>
        <v>116.49029840869923</v>
      </c>
      <c r="R218">
        <f t="shared" si="50"/>
        <v>132.21569734486945</v>
      </c>
      <c r="S218">
        <f t="shared" si="51"/>
        <v>127.32277791689594</v>
      </c>
      <c r="T218" s="1">
        <f t="shared" si="56"/>
        <v>76553.914100615424</v>
      </c>
      <c r="U218" s="1">
        <f t="shared" si="57"/>
        <v>62241.510496359253</v>
      </c>
      <c r="V218" s="1">
        <f t="shared" si="58"/>
        <v>72600.683415201784</v>
      </c>
      <c r="W218" s="1">
        <f t="shared" si="59"/>
        <v>68029.373487709207</v>
      </c>
      <c r="X218">
        <f t="shared" si="52"/>
        <v>1.0441634261041919</v>
      </c>
      <c r="Y218">
        <f t="shared" si="53"/>
        <v>0.87639047244032831</v>
      </c>
      <c r="Z218">
        <f t="shared" si="54"/>
        <v>0.99024301007900339</v>
      </c>
      <c r="AA218">
        <f t="shared" si="55"/>
        <v>0.95788637350310502</v>
      </c>
    </row>
    <row r="219" spans="1:27" x14ac:dyDescent="0.35">
      <c r="A219" s="2">
        <v>218</v>
      </c>
      <c r="B219" s="2">
        <f t="shared" si="60"/>
        <v>106</v>
      </c>
      <c r="C219" s="2">
        <v>1002.6556776056699</v>
      </c>
      <c r="D219" s="2">
        <v>546.71151723381843</v>
      </c>
      <c r="E219" s="2">
        <v>1010.7949346178666</v>
      </c>
      <c r="F219" s="2">
        <v>533.3529521110413</v>
      </c>
      <c r="G219" s="2">
        <v>208.73333333333332</v>
      </c>
      <c r="H219" s="2">
        <v>146.13999999999999</v>
      </c>
      <c r="I219" s="2">
        <v>176.41666666666666</v>
      </c>
      <c r="J219" s="2">
        <v>188.36666666666667</v>
      </c>
      <c r="O219" s="2">
        <f t="shared" si="47"/>
        <v>53.603451591300768</v>
      </c>
      <c r="P219">
        <f t="shared" si="48"/>
        <v>155.12988174203255</v>
      </c>
      <c r="Q219">
        <f t="shared" si="49"/>
        <v>92.536548408699218</v>
      </c>
      <c r="R219">
        <f t="shared" si="50"/>
        <v>122.81321507536589</v>
      </c>
      <c r="S219">
        <f t="shared" si="51"/>
        <v>134.76321507536591</v>
      </c>
      <c r="T219" s="1">
        <f t="shared" si="56"/>
        <v>84811.293015489442</v>
      </c>
      <c r="U219" s="1">
        <f t="shared" si="57"/>
        <v>49354.641271946013</v>
      </c>
      <c r="V219" s="1">
        <f t="shared" si="58"/>
        <v>67143.399150216545</v>
      </c>
      <c r="W219" s="1">
        <f t="shared" si="59"/>
        <v>71876.358596421589</v>
      </c>
      <c r="X219">
        <f t="shared" si="52"/>
        <v>1.1567906269428496</v>
      </c>
      <c r="Y219">
        <f t="shared" si="53"/>
        <v>0.6949371414110167</v>
      </c>
      <c r="Z219">
        <f t="shared" si="54"/>
        <v>0.91580793118986692</v>
      </c>
      <c r="AA219">
        <f t="shared" si="55"/>
        <v>1.0120537783428794</v>
      </c>
    </row>
    <row r="220" spans="1:27" x14ac:dyDescent="0.35">
      <c r="A220" s="2">
        <v>219</v>
      </c>
      <c r="B220" s="2">
        <f t="shared" si="60"/>
        <v>106.5</v>
      </c>
      <c r="C220" s="2">
        <v>1009.2220575592245</v>
      </c>
      <c r="D220" s="2">
        <v>544.48277832099711</v>
      </c>
      <c r="E220" s="2">
        <v>1010.6880400604832</v>
      </c>
      <c r="F220" s="2">
        <v>532.97843223051257</v>
      </c>
      <c r="G220" s="2">
        <v>198.40952380952382</v>
      </c>
      <c r="H220" s="2">
        <v>171.92156862745097</v>
      </c>
      <c r="I220" s="2">
        <v>165.88</v>
      </c>
      <c r="J220" s="2">
        <v>184.79527559055117</v>
      </c>
      <c r="O220" s="2">
        <f t="shared" si="47"/>
        <v>53.603451591300768</v>
      </c>
      <c r="P220">
        <f t="shared" si="48"/>
        <v>144.80607221822305</v>
      </c>
      <c r="Q220">
        <f t="shared" si="49"/>
        <v>118.3181170361502</v>
      </c>
      <c r="R220">
        <f t="shared" si="50"/>
        <v>112.27654840869923</v>
      </c>
      <c r="S220">
        <f t="shared" si="51"/>
        <v>131.1918239992504</v>
      </c>
      <c r="T220" s="1">
        <f t="shared" si="56"/>
        <v>78844.412519129037</v>
      </c>
      <c r="U220" s="1">
        <f t="shared" si="57"/>
        <v>63061.004522393632</v>
      </c>
      <c r="V220" s="1">
        <f t="shared" si="58"/>
        <v>61132.64701786048</v>
      </c>
      <c r="W220" s="1">
        <f t="shared" si="59"/>
        <v>69922.412676581807</v>
      </c>
      <c r="X220">
        <f t="shared" si="52"/>
        <v>1.0754048682206334</v>
      </c>
      <c r="Y220">
        <f t="shared" si="53"/>
        <v>0.88792934337888474</v>
      </c>
      <c r="Z220">
        <f t="shared" si="54"/>
        <v>0.83382378166963311</v>
      </c>
      <c r="AA220">
        <f t="shared" si="55"/>
        <v>0.98454127785638479</v>
      </c>
    </row>
    <row r="221" spans="1:27" x14ac:dyDescent="0.35">
      <c r="A221" s="2">
        <v>220</v>
      </c>
      <c r="B221" s="2">
        <f t="shared" si="60"/>
        <v>107</v>
      </c>
      <c r="C221" s="2">
        <v>1013.9101474330413</v>
      </c>
      <c r="D221" s="2">
        <v>543.13184282127224</v>
      </c>
      <c r="E221" s="2">
        <v>1012.8870138123712</v>
      </c>
      <c r="F221" s="2">
        <v>534.26885922006966</v>
      </c>
      <c r="G221" s="2">
        <v>175.35238095238094</v>
      </c>
      <c r="H221" s="2">
        <v>184.44897959183675</v>
      </c>
      <c r="I221" s="2">
        <v>169.21917808219177</v>
      </c>
      <c r="J221" s="2">
        <v>196.15384615384616</v>
      </c>
      <c r="O221" s="2">
        <f t="shared" si="47"/>
        <v>53.603451591300768</v>
      </c>
      <c r="P221">
        <f t="shared" si="48"/>
        <v>121.74892936108017</v>
      </c>
      <c r="Q221">
        <f t="shared" si="49"/>
        <v>130.84552800053598</v>
      </c>
      <c r="R221">
        <f t="shared" si="50"/>
        <v>115.61572649089101</v>
      </c>
      <c r="S221">
        <f t="shared" si="51"/>
        <v>142.55039456254539</v>
      </c>
      <c r="T221" s="1">
        <f t="shared" si="56"/>
        <v>66125.720365400368</v>
      </c>
      <c r="U221" s="1">
        <f t="shared" si="57"/>
        <v>69906.690978894039</v>
      </c>
      <c r="V221" s="1">
        <f t="shared" si="58"/>
        <v>62794.582588117817</v>
      </c>
      <c r="W221" s="1">
        <f t="shared" si="59"/>
        <v>76160.236684301941</v>
      </c>
      <c r="X221">
        <f t="shared" si="52"/>
        <v>0.90192721745874926</v>
      </c>
      <c r="Y221">
        <f t="shared" si="53"/>
        <v>0.98431990877401088</v>
      </c>
      <c r="Z221">
        <f t="shared" si="54"/>
        <v>0.8564918889688049</v>
      </c>
      <c r="AA221">
        <f t="shared" si="55"/>
        <v>1.0723728469415412</v>
      </c>
    </row>
    <row r="222" spans="1:27" x14ac:dyDescent="0.35">
      <c r="A222" s="2">
        <v>221</v>
      </c>
      <c r="B222" s="2">
        <f t="shared" si="60"/>
        <v>107.5</v>
      </c>
      <c r="C222" s="2">
        <v>1006.3206338588167</v>
      </c>
      <c r="D222" s="2">
        <v>541.73786159155577</v>
      </c>
      <c r="E222" s="2">
        <v>1008.4890663085952</v>
      </c>
      <c r="F222" s="2">
        <v>532.0791205600076</v>
      </c>
      <c r="G222" s="2">
        <v>171.17142857142858</v>
      </c>
      <c r="H222" s="2">
        <v>207.48</v>
      </c>
      <c r="I222" s="2">
        <v>165.09859154929578</v>
      </c>
      <c r="J222" s="2">
        <v>202.02459016393442</v>
      </c>
      <c r="O222" s="2">
        <f t="shared" si="47"/>
        <v>53.603451591300768</v>
      </c>
      <c r="P222">
        <f t="shared" si="48"/>
        <v>117.56797698012781</v>
      </c>
      <c r="Q222">
        <f t="shared" si="49"/>
        <v>153.87654840869922</v>
      </c>
      <c r="R222">
        <f t="shared" si="50"/>
        <v>111.49513995799501</v>
      </c>
      <c r="S222">
        <f t="shared" si="51"/>
        <v>148.42113857263365</v>
      </c>
      <c r="T222" s="1">
        <f t="shared" si="56"/>
        <v>63691.024440859692</v>
      </c>
      <c r="U222" s="1">
        <f t="shared" si="57"/>
        <v>81874.498552110119</v>
      </c>
      <c r="V222" s="1">
        <f t="shared" si="58"/>
        <v>60401.138698695439</v>
      </c>
      <c r="W222" s="1">
        <f t="shared" si="59"/>
        <v>78971.788884241934</v>
      </c>
      <c r="X222">
        <f t="shared" si="52"/>
        <v>0.86871898156438287</v>
      </c>
      <c r="Y222">
        <f t="shared" si="53"/>
        <v>1.1528324087040904</v>
      </c>
      <c r="Z222">
        <f t="shared" si="54"/>
        <v>0.82384631361020511</v>
      </c>
      <c r="AA222">
        <f t="shared" si="55"/>
        <v>1.111960857276544</v>
      </c>
    </row>
    <row r="223" spans="1:27" x14ac:dyDescent="0.35">
      <c r="A223" s="2">
        <v>222</v>
      </c>
      <c r="B223" s="2">
        <f t="shared" si="60"/>
        <v>108</v>
      </c>
      <c r="C223" s="2">
        <v>1003.5413753668471</v>
      </c>
      <c r="D223" s="2">
        <v>544.41980481953942</v>
      </c>
      <c r="E223" s="2">
        <v>1011.4515726132221</v>
      </c>
      <c r="F223" s="2">
        <v>532.66058346549528</v>
      </c>
      <c r="G223" s="2">
        <v>192.3047619047619</v>
      </c>
      <c r="H223" s="2">
        <v>180.54736842105262</v>
      </c>
      <c r="I223" s="2">
        <v>171.01249999999999</v>
      </c>
      <c r="J223" s="2">
        <v>161.20161290322579</v>
      </c>
      <c r="O223" s="2">
        <f t="shared" si="47"/>
        <v>53.603451591300768</v>
      </c>
      <c r="P223">
        <f t="shared" si="48"/>
        <v>138.70131031346114</v>
      </c>
      <c r="Q223">
        <f t="shared" si="49"/>
        <v>126.94391682975186</v>
      </c>
      <c r="R223">
        <f t="shared" si="50"/>
        <v>117.40904840869922</v>
      </c>
      <c r="S223">
        <f t="shared" si="51"/>
        <v>107.59816131192503</v>
      </c>
      <c r="T223" s="1">
        <f t="shared" si="56"/>
        <v>75511.740289068883</v>
      </c>
      <c r="U223" s="1">
        <f t="shared" si="57"/>
        <v>67618.020805930923</v>
      </c>
      <c r="V223" s="1">
        <f t="shared" si="58"/>
        <v>63919.811218711882</v>
      </c>
      <c r="W223" s="1">
        <f t="shared" si="59"/>
        <v>57313.299384224469</v>
      </c>
      <c r="X223">
        <f t="shared" si="52"/>
        <v>1.0299486104354558</v>
      </c>
      <c r="Y223">
        <f t="shared" si="53"/>
        <v>0.95209432944362882</v>
      </c>
      <c r="Z223">
        <f t="shared" si="54"/>
        <v>0.87183953769291078</v>
      </c>
      <c r="AA223">
        <f t="shared" si="55"/>
        <v>0.8069988842477166</v>
      </c>
    </row>
    <row r="224" spans="1:27" x14ac:dyDescent="0.35">
      <c r="A224" s="2">
        <v>223</v>
      </c>
      <c r="B224" s="2">
        <f t="shared" si="60"/>
        <v>108.5</v>
      </c>
      <c r="C224" s="2">
        <v>1008.2141945896092</v>
      </c>
      <c r="D224" s="2">
        <v>546.65176571881398</v>
      </c>
      <c r="E224" s="2">
        <v>1008.0920293811708</v>
      </c>
      <c r="F224" s="2">
        <v>530.69109178238796</v>
      </c>
      <c r="G224" s="2">
        <v>201.14285714285714</v>
      </c>
      <c r="H224" s="2">
        <v>176.94</v>
      </c>
      <c r="I224" s="2">
        <v>138.7093023255814</v>
      </c>
      <c r="J224" s="2">
        <v>188.08474576271186</v>
      </c>
      <c r="O224" s="2">
        <f t="shared" si="47"/>
        <v>53.603451591300768</v>
      </c>
      <c r="P224">
        <f t="shared" si="48"/>
        <v>147.53940555155637</v>
      </c>
      <c r="Q224">
        <f t="shared" si="49"/>
        <v>123.33654840869923</v>
      </c>
      <c r="R224">
        <f t="shared" si="50"/>
        <v>85.105850734280637</v>
      </c>
      <c r="S224">
        <f t="shared" si="51"/>
        <v>134.48129417141109</v>
      </c>
      <c r="T224" s="1">
        <f t="shared" si="56"/>
        <v>80652.676557862476</v>
      </c>
      <c r="U224" s="1">
        <f t="shared" si="57"/>
        <v>65453.607531683941</v>
      </c>
      <c r="V224" s="1">
        <f t="shared" si="58"/>
        <v>46523.26357689633</v>
      </c>
      <c r="W224" s="1">
        <f t="shared" si="59"/>
        <v>71368.024828134643</v>
      </c>
      <c r="X224">
        <f t="shared" si="52"/>
        <v>1.1000688347358312</v>
      </c>
      <c r="Y224">
        <f t="shared" si="53"/>
        <v>0.92161834714746671</v>
      </c>
      <c r="Z224">
        <f t="shared" si="54"/>
        <v>0.63455789113740313</v>
      </c>
      <c r="AA224">
        <f t="shared" si="55"/>
        <v>1.0048961938338654</v>
      </c>
    </row>
    <row r="225" spans="1:27" x14ac:dyDescent="0.35">
      <c r="A225" s="2">
        <v>224</v>
      </c>
      <c r="B225" s="2">
        <f t="shared" si="60"/>
        <v>109</v>
      </c>
      <c r="C225" s="2">
        <v>1003.9231416432165</v>
      </c>
      <c r="D225" s="2">
        <v>545.87967364644396</v>
      </c>
      <c r="E225" s="2">
        <v>999.25032242045438</v>
      </c>
      <c r="F225" s="2">
        <v>527.43232300102136</v>
      </c>
      <c r="G225" s="2">
        <v>179.00952380952381</v>
      </c>
      <c r="H225" s="2">
        <v>161.94845360824743</v>
      </c>
      <c r="I225" s="2">
        <v>139.21686746987953</v>
      </c>
      <c r="J225" s="2">
        <v>185.96694214876032</v>
      </c>
      <c r="O225" s="2">
        <f t="shared" si="47"/>
        <v>53.603451591300768</v>
      </c>
      <c r="P225">
        <f t="shared" si="48"/>
        <v>125.40607221822304</v>
      </c>
      <c r="Q225">
        <f t="shared" si="49"/>
        <v>108.34500201694667</v>
      </c>
      <c r="R225">
        <f t="shared" si="50"/>
        <v>85.613415878578763</v>
      </c>
      <c r="S225">
        <f t="shared" si="51"/>
        <v>132.36349055745956</v>
      </c>
      <c r="T225" s="1">
        <f t="shared" si="56"/>
        <v>68456.625775765977</v>
      </c>
      <c r="U225" s="1">
        <f t="shared" si="57"/>
        <v>57144.656099348525</v>
      </c>
      <c r="V225" s="1">
        <f t="shared" si="58"/>
        <v>46734.623519555862</v>
      </c>
      <c r="W225" s="1">
        <f t="shared" si="59"/>
        <v>69812.783305244651</v>
      </c>
      <c r="X225">
        <f t="shared" si="52"/>
        <v>0.93371979407362138</v>
      </c>
      <c r="Y225">
        <f t="shared" si="53"/>
        <v>0.80462430549910213</v>
      </c>
      <c r="Z225">
        <f t="shared" si="54"/>
        <v>0.63744075250982757</v>
      </c>
      <c r="AA225">
        <f t="shared" si="55"/>
        <v>0.98299764345912632</v>
      </c>
    </row>
    <row r="226" spans="1:27" x14ac:dyDescent="0.35">
      <c r="A226" s="2">
        <v>225</v>
      </c>
      <c r="B226" s="2">
        <f t="shared" si="60"/>
        <v>109.5</v>
      </c>
      <c r="C226" s="2">
        <v>1015.4830244916834</v>
      </c>
      <c r="D226" s="2">
        <v>551.49239106679045</v>
      </c>
      <c r="E226" s="2">
        <v>1001.617273333945</v>
      </c>
      <c r="F226" s="2">
        <v>529.30093731237162</v>
      </c>
      <c r="G226" s="2">
        <v>138.58095238095237</v>
      </c>
      <c r="H226" s="2">
        <v>190.45263157894738</v>
      </c>
      <c r="I226" s="2">
        <v>183.22499999999999</v>
      </c>
      <c r="J226" s="2">
        <v>212.91150442477877</v>
      </c>
      <c r="O226" s="2">
        <f t="shared" si="47"/>
        <v>53.603451591300768</v>
      </c>
      <c r="P226">
        <f t="shared" si="48"/>
        <v>84.9775007896516</v>
      </c>
      <c r="Q226">
        <f t="shared" si="49"/>
        <v>136.84917998764661</v>
      </c>
      <c r="R226">
        <f t="shared" si="50"/>
        <v>129.62154840869923</v>
      </c>
      <c r="S226">
        <f t="shared" si="51"/>
        <v>159.308052833478</v>
      </c>
      <c r="T226" s="1">
        <f t="shared" si="56"/>
        <v>46864.445097365031</v>
      </c>
      <c r="U226" s="1">
        <f t="shared" si="57"/>
        <v>72434.399237890801</v>
      </c>
      <c r="V226" s="1">
        <f t="shared" si="58"/>
        <v>71485.297665693259</v>
      </c>
      <c r="W226" s="1">
        <f t="shared" si="59"/>
        <v>84321.901686168727</v>
      </c>
      <c r="X226">
        <f t="shared" si="52"/>
        <v>0.63921146462899248</v>
      </c>
      <c r="Y226">
        <f t="shared" si="53"/>
        <v>1.0199112595884015</v>
      </c>
      <c r="Z226">
        <f t="shared" si="54"/>
        <v>0.97502961414337674</v>
      </c>
      <c r="AA226">
        <f t="shared" si="55"/>
        <v>1.1872930246468063</v>
      </c>
    </row>
    <row r="227" spans="1:27" x14ac:dyDescent="0.35">
      <c r="A227" s="2">
        <v>226</v>
      </c>
      <c r="B227" s="2">
        <f t="shared" si="60"/>
        <v>110</v>
      </c>
      <c r="C227" s="2">
        <v>1017.8194341030645</v>
      </c>
      <c r="D227" s="2">
        <v>554.26088021400676</v>
      </c>
      <c r="E227" s="2">
        <v>1013.6505463651101</v>
      </c>
      <c r="F227" s="2">
        <v>531.92786429950081</v>
      </c>
      <c r="G227" s="2">
        <v>178.25714285714287</v>
      </c>
      <c r="H227" s="2">
        <v>168.83505154639175</v>
      </c>
      <c r="I227" s="2">
        <v>162.17441860465115</v>
      </c>
      <c r="J227" s="2">
        <v>223.23931623931625</v>
      </c>
      <c r="O227" s="2">
        <f t="shared" si="47"/>
        <v>53.603451591300768</v>
      </c>
      <c r="P227">
        <f t="shared" si="48"/>
        <v>124.6536912658421</v>
      </c>
      <c r="Q227">
        <f t="shared" si="49"/>
        <v>115.23159995509099</v>
      </c>
      <c r="R227">
        <f t="shared" si="50"/>
        <v>108.57096701335038</v>
      </c>
      <c r="S227">
        <f t="shared" si="51"/>
        <v>169.63586464801548</v>
      </c>
      <c r="T227" s="1">
        <f t="shared" si="56"/>
        <v>69090.664642930686</v>
      </c>
      <c r="U227" s="1">
        <f t="shared" si="57"/>
        <v>61294.898863925999</v>
      </c>
      <c r="V227" s="1">
        <f t="shared" si="58"/>
        <v>60176.639742505475</v>
      </c>
      <c r="W227" s="1">
        <f t="shared" si="59"/>
        <v>90234.043190818062</v>
      </c>
      <c r="X227">
        <f t="shared" si="52"/>
        <v>0.94236781950249493</v>
      </c>
      <c r="Y227">
        <f t="shared" si="53"/>
        <v>0.86306172432432271</v>
      </c>
      <c r="Z227">
        <f t="shared" si="54"/>
        <v>0.82078424157893004</v>
      </c>
      <c r="AA227">
        <f t="shared" si="55"/>
        <v>1.2705388270875551</v>
      </c>
    </row>
    <row r="228" spans="1:27" x14ac:dyDescent="0.35">
      <c r="A228" s="2">
        <v>227</v>
      </c>
      <c r="B228" s="2">
        <f t="shared" si="60"/>
        <v>110.5</v>
      </c>
      <c r="C228" s="2">
        <v>1010.626957456264</v>
      </c>
      <c r="D228" s="2">
        <v>551.0629804446786</v>
      </c>
      <c r="E228" s="2">
        <v>1000.8690114322609</v>
      </c>
      <c r="F228" s="2">
        <v>528.58882505036627</v>
      </c>
      <c r="G228" s="2">
        <v>177.56190476190477</v>
      </c>
      <c r="H228" s="2">
        <v>176.51546391752578</v>
      </c>
      <c r="I228" s="2">
        <v>134.77027027027026</v>
      </c>
      <c r="J228" s="2">
        <v>181.42105263157896</v>
      </c>
      <c r="O228" s="2">
        <f t="shared" si="47"/>
        <v>53.603451591300768</v>
      </c>
      <c r="P228">
        <f t="shared" si="48"/>
        <v>123.958453170604</v>
      </c>
      <c r="Q228">
        <f t="shared" si="49"/>
        <v>122.91201232622501</v>
      </c>
      <c r="R228">
        <f t="shared" si="50"/>
        <v>81.166818678969491</v>
      </c>
      <c r="S228">
        <f t="shared" si="51"/>
        <v>127.81760104027819</v>
      </c>
      <c r="T228" s="1">
        <f t="shared" si="56"/>
        <v>68308.914655505156</v>
      </c>
      <c r="U228" s="1">
        <f t="shared" si="57"/>
        <v>64969.916180095417</v>
      </c>
      <c r="V228" s="1">
        <f t="shared" si="58"/>
        <v>44728.029014445739</v>
      </c>
      <c r="W228" s="1">
        <f t="shared" si="59"/>
        <v>67562.955554637127</v>
      </c>
      <c r="X228">
        <f t="shared" si="52"/>
        <v>0.93170507606452635</v>
      </c>
      <c r="Y228">
        <f t="shared" si="53"/>
        <v>0.91480773974489149</v>
      </c>
      <c r="Z228">
        <f t="shared" si="54"/>
        <v>0.61007164123873203</v>
      </c>
      <c r="AA228">
        <f t="shared" si="55"/>
        <v>0.95131898416020677</v>
      </c>
    </row>
    <row r="229" spans="1:27" x14ac:dyDescent="0.35">
      <c r="A229" s="2">
        <v>228</v>
      </c>
      <c r="B229" s="2">
        <f t="shared" si="60"/>
        <v>111</v>
      </c>
      <c r="C229" s="2">
        <v>1015.4524831895739</v>
      </c>
      <c r="D229" s="2">
        <v>552.62406539492622</v>
      </c>
      <c r="E229" s="2">
        <v>1005.8014317229542</v>
      </c>
      <c r="F229" s="2">
        <v>529.66856075404462</v>
      </c>
      <c r="G229" s="2">
        <v>190.23809523809524</v>
      </c>
      <c r="H229" s="2">
        <v>183.76</v>
      </c>
      <c r="I229" s="2">
        <v>154.62318840579709</v>
      </c>
      <c r="J229" s="2">
        <v>176.71794871794873</v>
      </c>
      <c r="O229" s="2">
        <f t="shared" si="47"/>
        <v>53.603451591300768</v>
      </c>
      <c r="P229">
        <f t="shared" si="48"/>
        <v>136.63464364679447</v>
      </c>
      <c r="Q229">
        <f t="shared" si="49"/>
        <v>130.15654840869922</v>
      </c>
      <c r="R229">
        <f t="shared" si="50"/>
        <v>101.01973681449633</v>
      </c>
      <c r="S229">
        <f t="shared" si="51"/>
        <v>123.11449712664796</v>
      </c>
      <c r="T229" s="1">
        <f t="shared" si="56"/>
        <v>75507.592245878594</v>
      </c>
      <c r="U229" s="1">
        <f t="shared" si="57"/>
        <v>68939.831668349856</v>
      </c>
      <c r="V229" s="1">
        <f t="shared" si="58"/>
        <v>55825.937643552454</v>
      </c>
      <c r="W229" s="1">
        <f t="shared" si="59"/>
        <v>65209.878501029591</v>
      </c>
      <c r="X229">
        <f t="shared" si="52"/>
        <v>1.0298920328582009</v>
      </c>
      <c r="Y229">
        <f t="shared" si="53"/>
        <v>0.97070606358944211</v>
      </c>
      <c r="Z229">
        <f t="shared" si="54"/>
        <v>0.761442481422411</v>
      </c>
      <c r="AA229">
        <f t="shared" si="55"/>
        <v>0.9181865249018436</v>
      </c>
    </row>
    <row r="230" spans="1:27" x14ac:dyDescent="0.35">
      <c r="A230" s="2">
        <v>229</v>
      </c>
      <c r="B230" s="2">
        <f t="shared" si="60"/>
        <v>111.5</v>
      </c>
      <c r="C230" s="2">
        <v>1010.8712878731405</v>
      </c>
      <c r="D230" s="2">
        <v>547.71120602750568</v>
      </c>
      <c r="E230" s="2">
        <v>1008.6417728191429</v>
      </c>
      <c r="F230" s="2">
        <v>531.86085506600193</v>
      </c>
      <c r="G230" s="2">
        <v>198.99047619047619</v>
      </c>
      <c r="H230" s="2">
        <v>160.19607843137254</v>
      </c>
      <c r="I230" s="2">
        <v>127.75641025641026</v>
      </c>
      <c r="J230" s="2">
        <v>199.95867768595042</v>
      </c>
      <c r="O230" s="2">
        <f t="shared" si="47"/>
        <v>53.603451591300768</v>
      </c>
      <c r="P230">
        <f t="shared" si="48"/>
        <v>145.38702459917542</v>
      </c>
      <c r="Q230">
        <f t="shared" si="49"/>
        <v>106.59262684007177</v>
      </c>
      <c r="R230">
        <f t="shared" si="50"/>
        <v>74.152958665109495</v>
      </c>
      <c r="S230">
        <f t="shared" si="51"/>
        <v>146.35522609464965</v>
      </c>
      <c r="T230" s="1">
        <f t="shared" si="56"/>
        <v>79630.10258396501</v>
      </c>
      <c r="U230" s="1">
        <f t="shared" si="57"/>
        <v>56692.445654891839</v>
      </c>
      <c r="V230" s="1">
        <f t="shared" si="58"/>
        <v>40614.406420974898</v>
      </c>
      <c r="W230" s="1">
        <f t="shared" si="59"/>
        <v>77840.615694078399</v>
      </c>
      <c r="X230">
        <f t="shared" si="52"/>
        <v>1.0861213526694482</v>
      </c>
      <c r="Y230">
        <f t="shared" si="53"/>
        <v>0.7982569644448867</v>
      </c>
      <c r="Z230">
        <f t="shared" si="54"/>
        <v>0.55396354655329527</v>
      </c>
      <c r="AA230">
        <f t="shared" si="55"/>
        <v>1.0960333934564421</v>
      </c>
    </row>
    <row r="231" spans="1:27" x14ac:dyDescent="0.35">
      <c r="A231" s="2">
        <v>230</v>
      </c>
      <c r="B231" s="2">
        <f t="shared" si="60"/>
        <v>112</v>
      </c>
      <c r="C231" s="2">
        <v>1011.0087237326335</v>
      </c>
      <c r="D231" s="2">
        <v>546.20036756729519</v>
      </c>
      <c r="E231" s="2">
        <v>1003.67881122634</v>
      </c>
      <c r="F231" s="2">
        <v>530.06978524246244</v>
      </c>
      <c r="G231" s="2">
        <v>187.18095238095239</v>
      </c>
      <c r="H231" s="2">
        <v>163.23232323232324</v>
      </c>
      <c r="I231" s="2">
        <v>154.36046511627907</v>
      </c>
      <c r="J231" s="2">
        <v>158.82051282051282</v>
      </c>
      <c r="O231" s="2">
        <f t="shared" si="47"/>
        <v>53.603451591300768</v>
      </c>
      <c r="P231">
        <f t="shared" si="48"/>
        <v>133.57750078965162</v>
      </c>
      <c r="Q231">
        <f t="shared" si="49"/>
        <v>109.62887164102247</v>
      </c>
      <c r="R231">
        <f t="shared" si="50"/>
        <v>100.7570135249783</v>
      </c>
      <c r="S231">
        <f t="shared" si="51"/>
        <v>105.21706122921205</v>
      </c>
      <c r="T231" s="1">
        <f t="shared" si="56"/>
        <v>72960.080030028374</v>
      </c>
      <c r="U231" s="1">
        <f t="shared" si="57"/>
        <v>58110.952447130265</v>
      </c>
      <c r="V231" s="1">
        <f t="shared" si="58"/>
        <v>55033.517822326081</v>
      </c>
      <c r="W231" s="1">
        <f t="shared" si="59"/>
        <v>55772.385049611454</v>
      </c>
      <c r="X231">
        <f t="shared" si="52"/>
        <v>0.99514502985260189</v>
      </c>
      <c r="Y231">
        <f t="shared" si="53"/>
        <v>0.81823022389658928</v>
      </c>
      <c r="Z231">
        <f t="shared" si="54"/>
        <v>0.75063420590618957</v>
      </c>
      <c r="AA231">
        <f t="shared" si="55"/>
        <v>0.78530206759059884</v>
      </c>
    </row>
    <row r="232" spans="1:27" x14ac:dyDescent="0.35">
      <c r="A232" s="2">
        <v>231</v>
      </c>
      <c r="B232" s="2">
        <f t="shared" si="60"/>
        <v>112.5</v>
      </c>
      <c r="C232" s="2">
        <v>1017.5903743372428</v>
      </c>
      <c r="D232" s="2">
        <v>547.8266794434569</v>
      </c>
      <c r="E232" s="2">
        <v>1012.902284463426</v>
      </c>
      <c r="F232" s="2">
        <v>532.68367579703852</v>
      </c>
      <c r="G232" s="2">
        <v>182.6952380952381</v>
      </c>
      <c r="H232" s="2">
        <v>178.59047619047618</v>
      </c>
      <c r="I232" s="2">
        <v>146.62162162162161</v>
      </c>
      <c r="J232" s="2">
        <v>198.73275862068965</v>
      </c>
      <c r="O232" s="2">
        <f t="shared" si="47"/>
        <v>53.603451591300768</v>
      </c>
      <c r="P232">
        <f t="shared" si="48"/>
        <v>129.09178650393733</v>
      </c>
      <c r="Q232">
        <f t="shared" si="49"/>
        <v>124.98702459917541</v>
      </c>
      <c r="R232">
        <f t="shared" si="50"/>
        <v>93.018170030320846</v>
      </c>
      <c r="S232">
        <f t="shared" si="51"/>
        <v>145.12930702938888</v>
      </c>
      <c r="T232" s="1">
        <f t="shared" si="56"/>
        <v>70719.924743875643</v>
      </c>
      <c r="U232" s="1">
        <f t="shared" si="57"/>
        <v>66578.547690423628</v>
      </c>
      <c r="V232" s="1">
        <f t="shared" si="58"/>
        <v>50957.835215617546</v>
      </c>
      <c r="W232" s="1">
        <f t="shared" si="59"/>
        <v>77308.012734291857</v>
      </c>
      <c r="X232">
        <f t="shared" si="52"/>
        <v>0.96459024704266783</v>
      </c>
      <c r="Y232">
        <f t="shared" si="53"/>
        <v>0.93745804688037471</v>
      </c>
      <c r="Z232">
        <f t="shared" si="54"/>
        <v>0.69504359679976591</v>
      </c>
      <c r="AA232">
        <f t="shared" si="55"/>
        <v>1.0885340870317091</v>
      </c>
    </row>
    <row r="233" spans="1:27" x14ac:dyDescent="0.35">
      <c r="A233" s="2">
        <v>232</v>
      </c>
      <c r="B233" s="2">
        <f t="shared" si="60"/>
        <v>113</v>
      </c>
      <c r="C233" s="2">
        <v>1008.7639380275812</v>
      </c>
      <c r="D233" s="2">
        <v>550.83330355269572</v>
      </c>
      <c r="E233" s="2">
        <v>1010.6422281073188</v>
      </c>
      <c r="F233" s="2">
        <v>533.15922480114966</v>
      </c>
      <c r="G233" s="2">
        <v>185.6952380952381</v>
      </c>
      <c r="H233" s="2">
        <v>189.68867924528303</v>
      </c>
      <c r="I233" s="2">
        <v>127.19753086419753</v>
      </c>
      <c r="J233" s="2">
        <v>188.2017543859649</v>
      </c>
      <c r="O233" s="2">
        <f t="shared" si="47"/>
        <v>53.603451591300768</v>
      </c>
      <c r="P233">
        <f t="shared" si="48"/>
        <v>132.09178650393733</v>
      </c>
      <c r="Q233">
        <f t="shared" si="49"/>
        <v>136.08522765398226</v>
      </c>
      <c r="R233">
        <f t="shared" si="50"/>
        <v>73.594079272896764</v>
      </c>
      <c r="S233">
        <f t="shared" si="51"/>
        <v>134.59830279466414</v>
      </c>
      <c r="T233" s="1">
        <f t="shared" si="56"/>
        <v>72760.555132141191</v>
      </c>
      <c r="U233" s="1">
        <f t="shared" si="57"/>
        <v>72555.09448288515</v>
      </c>
      <c r="V233" s="1">
        <f t="shared" si="58"/>
        <v>40538.069807808693</v>
      </c>
      <c r="W233" s="1">
        <f t="shared" si="59"/>
        <v>71762.32677755355</v>
      </c>
      <c r="X233">
        <f t="shared" si="52"/>
        <v>0.99242359354959131</v>
      </c>
      <c r="Y233">
        <f t="shared" si="53"/>
        <v>1.0216107068212588</v>
      </c>
      <c r="Z233">
        <f t="shared" si="54"/>
        <v>0.55292234702121057</v>
      </c>
      <c r="AA233">
        <f t="shared" si="55"/>
        <v>1.0104481553621061</v>
      </c>
    </row>
    <row r="234" spans="1:27" x14ac:dyDescent="0.35">
      <c r="A234" s="2">
        <v>233</v>
      </c>
      <c r="B234" s="2">
        <f t="shared" si="60"/>
        <v>113.5</v>
      </c>
      <c r="C234" s="2">
        <v>1016.6588646229013</v>
      </c>
      <c r="D234" s="2">
        <v>554.19285875942364</v>
      </c>
      <c r="E234" s="2">
        <v>998.63949637826329</v>
      </c>
      <c r="F234" s="2">
        <v>529.56078314374929</v>
      </c>
      <c r="G234" s="2">
        <v>192.91428571428571</v>
      </c>
      <c r="H234" s="2">
        <v>168.44444444444446</v>
      </c>
      <c r="I234" s="2">
        <v>146.25641025641025</v>
      </c>
      <c r="J234" s="2">
        <v>215.52173913043478</v>
      </c>
      <c r="O234" s="2">
        <f t="shared" si="47"/>
        <v>53.603451591300768</v>
      </c>
      <c r="P234">
        <f t="shared" si="48"/>
        <v>139.31083412298494</v>
      </c>
      <c r="Q234">
        <f t="shared" si="49"/>
        <v>114.84099285314369</v>
      </c>
      <c r="R234">
        <f t="shared" si="50"/>
        <v>92.65295866510948</v>
      </c>
      <c r="S234">
        <f t="shared" si="51"/>
        <v>161.91828753913401</v>
      </c>
      <c r="T234" s="1">
        <f t="shared" si="56"/>
        <v>77205.069418776897</v>
      </c>
      <c r="U234" s="1">
        <f t="shared" si="57"/>
        <v>60815.286112316484</v>
      </c>
      <c r="V234" s="1">
        <f t="shared" si="58"/>
        <v>51347.608035135738</v>
      </c>
      <c r="W234" s="1">
        <f t="shared" si="59"/>
        <v>85745.575154518592</v>
      </c>
      <c r="X234">
        <f t="shared" si="52"/>
        <v>1.0530449127783263</v>
      </c>
      <c r="Y234">
        <f t="shared" si="53"/>
        <v>0.8563085455756152</v>
      </c>
      <c r="Z234">
        <f t="shared" si="54"/>
        <v>0.70035993532290786</v>
      </c>
      <c r="AA234">
        <f t="shared" si="55"/>
        <v>1.2073390333888481</v>
      </c>
    </row>
    <row r="235" spans="1:27" x14ac:dyDescent="0.35">
      <c r="A235" s="2">
        <v>234</v>
      </c>
      <c r="B235" s="2">
        <f t="shared" si="60"/>
        <v>114</v>
      </c>
      <c r="C235" s="2">
        <v>1019.1785220469397</v>
      </c>
      <c r="D235" s="2">
        <v>550.84375562182265</v>
      </c>
      <c r="E235" s="2">
        <v>1005.3891241444752</v>
      </c>
      <c r="F235" s="2">
        <v>530.04176274899532</v>
      </c>
      <c r="G235" s="2">
        <v>168.42857142857142</v>
      </c>
      <c r="H235" s="2">
        <v>172.28282828282829</v>
      </c>
      <c r="I235" s="2">
        <v>132.14285714285714</v>
      </c>
      <c r="J235" s="2">
        <v>200.99122807017545</v>
      </c>
      <c r="O235" s="2">
        <f t="shared" si="47"/>
        <v>53.603451591300768</v>
      </c>
      <c r="P235">
        <f t="shared" si="48"/>
        <v>114.82511983727065</v>
      </c>
      <c r="Q235">
        <f t="shared" si="49"/>
        <v>118.67937669152752</v>
      </c>
      <c r="R235">
        <f t="shared" si="50"/>
        <v>78.539405551556371</v>
      </c>
      <c r="S235">
        <f t="shared" si="51"/>
        <v>147.38777647887468</v>
      </c>
      <c r="T235" s="1">
        <f t="shared" si="56"/>
        <v>63250.70025088801</v>
      </c>
      <c r="U235" s="1">
        <f t="shared" si="57"/>
        <v>62905.026023529274</v>
      </c>
      <c r="V235" s="1">
        <f t="shared" si="58"/>
        <v>43262.941118324736</v>
      </c>
      <c r="W235" s="1">
        <f t="shared" si="59"/>
        <v>78121.676852517645</v>
      </c>
      <c r="X235">
        <f t="shared" si="52"/>
        <v>0.86271314345409233</v>
      </c>
      <c r="Y235">
        <f t="shared" si="53"/>
        <v>0.88573309092260366</v>
      </c>
      <c r="Z235">
        <f t="shared" si="54"/>
        <v>0.59008845402838417</v>
      </c>
      <c r="AA235">
        <f t="shared" si="55"/>
        <v>1.0999908700579075</v>
      </c>
    </row>
    <row r="236" spans="1:27" x14ac:dyDescent="0.35">
      <c r="A236" s="2">
        <v>235</v>
      </c>
      <c r="B236" s="2">
        <f t="shared" si="60"/>
        <v>114.5</v>
      </c>
      <c r="C236" s="2">
        <v>1021.8203446794163</v>
      </c>
      <c r="D236" s="2">
        <v>549.76354840226634</v>
      </c>
      <c r="E236" s="2">
        <v>1010.7491226647023</v>
      </c>
      <c r="F236" s="2">
        <v>530.87932823652795</v>
      </c>
      <c r="G236" s="2">
        <v>198.38095238095238</v>
      </c>
      <c r="H236" s="2">
        <v>129.39795918367346</v>
      </c>
      <c r="I236" s="2">
        <v>123.46250000000001</v>
      </c>
      <c r="J236" s="2">
        <v>166.13333333333333</v>
      </c>
      <c r="O236" s="2">
        <f t="shared" si="47"/>
        <v>53.603451591300768</v>
      </c>
      <c r="P236">
        <f t="shared" si="48"/>
        <v>144.77750078965161</v>
      </c>
      <c r="Q236">
        <f t="shared" si="49"/>
        <v>75.794507592372696</v>
      </c>
      <c r="R236">
        <f t="shared" si="50"/>
        <v>69.859048408699238</v>
      </c>
      <c r="S236">
        <f t="shared" si="51"/>
        <v>112.52988174203256</v>
      </c>
      <c r="T236" s="1">
        <f t="shared" si="56"/>
        <v>79593.392562930792</v>
      </c>
      <c r="U236" s="1">
        <f t="shared" si="57"/>
        <v>40237.737274657236</v>
      </c>
      <c r="V236" s="1">
        <f t="shared" si="58"/>
        <v>38405.958341172191</v>
      </c>
      <c r="W236" s="1">
        <f t="shared" si="59"/>
        <v>59739.788025746173</v>
      </c>
      <c r="X236">
        <f t="shared" si="52"/>
        <v>1.08562064330944</v>
      </c>
      <c r="Y236">
        <f t="shared" si="53"/>
        <v>0.56656673815988745</v>
      </c>
      <c r="Z236">
        <f t="shared" si="54"/>
        <v>0.52384123679981554</v>
      </c>
      <c r="AA236">
        <f t="shared" si="55"/>
        <v>0.84116501405330169</v>
      </c>
    </row>
    <row r="237" spans="1:27" x14ac:dyDescent="0.35">
      <c r="A237" s="2">
        <v>236</v>
      </c>
      <c r="B237" s="2">
        <f t="shared" si="60"/>
        <v>115</v>
      </c>
      <c r="C237" s="2">
        <v>1018.0943058220505</v>
      </c>
      <c r="D237" s="2">
        <v>553.18960624997862</v>
      </c>
      <c r="E237" s="2">
        <v>1011.8944214938106</v>
      </c>
      <c r="F237" s="2">
        <v>532.11080735256269</v>
      </c>
      <c r="G237" s="2">
        <v>166.37142857142857</v>
      </c>
      <c r="H237" s="2">
        <v>188.9591836734694</v>
      </c>
      <c r="I237" s="2">
        <v>195.67816091954023</v>
      </c>
      <c r="J237" s="2">
        <v>176.98214285714286</v>
      </c>
      <c r="O237" s="2">
        <f t="shared" si="47"/>
        <v>53.603451591300768</v>
      </c>
      <c r="P237">
        <f t="shared" si="48"/>
        <v>112.7679769801278</v>
      </c>
      <c r="Q237">
        <f t="shared" si="49"/>
        <v>135.35573208216863</v>
      </c>
      <c r="R237">
        <f t="shared" si="50"/>
        <v>142.07470932823946</v>
      </c>
      <c r="S237">
        <f t="shared" si="51"/>
        <v>123.37869126584209</v>
      </c>
      <c r="T237" s="1">
        <f t="shared" si="56"/>
        <v>62382.072783243551</v>
      </c>
      <c r="U237" s="1">
        <f t="shared" si="57"/>
        <v>72024.247878039925</v>
      </c>
      <c r="V237" s="1">
        <f t="shared" si="58"/>
        <v>78594.252511368948</v>
      </c>
      <c r="W237" s="1">
        <f t="shared" si="59"/>
        <v>65651.135019569818</v>
      </c>
      <c r="X237">
        <f t="shared" si="52"/>
        <v>0.85086542745838523</v>
      </c>
      <c r="Y237">
        <f t="shared" si="53"/>
        <v>1.0141361307207821</v>
      </c>
      <c r="Z237">
        <f t="shared" si="54"/>
        <v>1.0719927901597557</v>
      </c>
      <c r="AA237">
        <f t="shared" si="55"/>
        <v>0.9243996293986162</v>
      </c>
    </row>
    <row r="238" spans="1:27" x14ac:dyDescent="0.35">
      <c r="A238" s="2">
        <v>237</v>
      </c>
      <c r="B238" s="2">
        <f t="shared" si="60"/>
        <v>115.5</v>
      </c>
      <c r="C238" s="2">
        <v>1018.7967557705703</v>
      </c>
      <c r="D238" s="2">
        <v>556.39605955009517</v>
      </c>
      <c r="E238" s="2">
        <v>1015.8495201169982</v>
      </c>
      <c r="F238" s="2">
        <v>534.34603409298961</v>
      </c>
      <c r="G238" s="2">
        <v>163.10476190476192</v>
      </c>
      <c r="H238" s="2">
        <v>158.33333333333334</v>
      </c>
      <c r="I238" s="2">
        <v>159.63333333333333</v>
      </c>
      <c r="J238" s="2">
        <v>180.09565217391304</v>
      </c>
      <c r="O238" s="2">
        <f t="shared" si="47"/>
        <v>53.603451591300768</v>
      </c>
      <c r="P238">
        <f t="shared" si="48"/>
        <v>109.50131031346115</v>
      </c>
      <c r="Q238">
        <f t="shared" si="49"/>
        <v>104.72988174203257</v>
      </c>
      <c r="R238">
        <f t="shared" si="50"/>
        <v>106.02988174203256</v>
      </c>
      <c r="S238">
        <f t="shared" si="51"/>
        <v>126.49220058261227</v>
      </c>
      <c r="T238" s="1">
        <f t="shared" si="56"/>
        <v>60926.097573981977</v>
      </c>
      <c r="U238" s="1">
        <f t="shared" si="57"/>
        <v>55961.996959882912</v>
      </c>
      <c r="V238" s="1">
        <f t="shared" si="58"/>
        <v>58994.608395829498</v>
      </c>
      <c r="W238" s="1">
        <f t="shared" si="59"/>
        <v>67590.605725013811</v>
      </c>
      <c r="X238">
        <f t="shared" si="52"/>
        <v>0.83100653349213782</v>
      </c>
      <c r="Y238">
        <f t="shared" si="53"/>
        <v>0.78797189469308915</v>
      </c>
      <c r="Z238">
        <f t="shared" si="54"/>
        <v>0.80466182752331983</v>
      </c>
      <c r="AA238">
        <f t="shared" si="55"/>
        <v>0.95170831188837779</v>
      </c>
    </row>
    <row r="239" spans="1:27" x14ac:dyDescent="0.35">
      <c r="A239" s="2">
        <v>238</v>
      </c>
      <c r="B239" s="2">
        <f t="shared" si="60"/>
        <v>116</v>
      </c>
      <c r="C239" s="2">
        <v>1016.4450755081344</v>
      </c>
      <c r="D239" s="2">
        <v>555.73862658668486</v>
      </c>
      <c r="E239" s="2">
        <v>1013.2229681355764</v>
      </c>
      <c r="F239" s="2">
        <v>535.10810271003095</v>
      </c>
      <c r="G239" s="2">
        <v>171.22857142857143</v>
      </c>
      <c r="H239" s="2">
        <v>172.4</v>
      </c>
      <c r="I239" s="2">
        <v>114.8625</v>
      </c>
      <c r="J239" s="2">
        <v>202.24107142857142</v>
      </c>
      <c r="O239" s="2">
        <f t="shared" si="47"/>
        <v>53.603451591300768</v>
      </c>
      <c r="P239">
        <f t="shared" si="48"/>
        <v>117.62511983727066</v>
      </c>
      <c r="Q239">
        <f t="shared" si="49"/>
        <v>118.79654840869924</v>
      </c>
      <c r="R239">
        <f t="shared" si="50"/>
        <v>61.259048408699229</v>
      </c>
      <c r="S239">
        <f t="shared" si="51"/>
        <v>148.63761983727065</v>
      </c>
      <c r="T239" s="1">
        <f t="shared" si="56"/>
        <v>65368.822550459015</v>
      </c>
      <c r="U239" s="1">
        <f t="shared" si="57"/>
        <v>63568.995627479395</v>
      </c>
      <c r="V239" s="1">
        <f t="shared" si="58"/>
        <v>34044.019428657753</v>
      </c>
      <c r="W239" s="1">
        <f t="shared" si="59"/>
        <v>79537.194742456762</v>
      </c>
      <c r="X239">
        <f t="shared" si="52"/>
        <v>0.89160344727736829</v>
      </c>
      <c r="Y239">
        <f t="shared" si="53"/>
        <v>0.89508210302483893</v>
      </c>
      <c r="Z239">
        <f t="shared" si="54"/>
        <v>0.46434621119783059</v>
      </c>
      <c r="AA239">
        <f t="shared" si="55"/>
        <v>1.1199220443243811</v>
      </c>
    </row>
    <row r="240" spans="1:27" x14ac:dyDescent="0.35">
      <c r="A240" s="2">
        <v>239</v>
      </c>
      <c r="B240" s="2">
        <f t="shared" si="60"/>
        <v>116.5</v>
      </c>
      <c r="C240" s="2">
        <v>1008.977727142348</v>
      </c>
      <c r="D240" s="2">
        <v>550.19254984311328</v>
      </c>
      <c r="E240" s="2">
        <v>1020.0642198081168</v>
      </c>
      <c r="F240" s="2">
        <v>536.9786893103452</v>
      </c>
      <c r="G240" s="2">
        <v>188.46666666666667</v>
      </c>
      <c r="H240" s="2">
        <v>179.43269230769232</v>
      </c>
      <c r="I240" s="2">
        <v>160.42500000000001</v>
      </c>
      <c r="J240" s="2">
        <v>201.1081081081081</v>
      </c>
      <c r="O240" s="2">
        <f t="shared" si="47"/>
        <v>53.603451591300768</v>
      </c>
      <c r="P240">
        <f t="shared" si="48"/>
        <v>134.8632150753659</v>
      </c>
      <c r="Q240">
        <f t="shared" si="49"/>
        <v>125.82924071639155</v>
      </c>
      <c r="R240">
        <f t="shared" si="50"/>
        <v>106.82154840869924</v>
      </c>
      <c r="S240">
        <f t="shared" si="51"/>
        <v>147.50465651680733</v>
      </c>
      <c r="T240" s="1">
        <f t="shared" si="56"/>
        <v>74200.736182355759</v>
      </c>
      <c r="U240" s="1">
        <f t="shared" si="57"/>
        <v>67567.620756803852</v>
      </c>
      <c r="V240" s="1">
        <f t="shared" si="58"/>
        <v>58772.420097171795</v>
      </c>
      <c r="W240" s="1">
        <f t="shared" si="59"/>
        <v>79206.857123567868</v>
      </c>
      <c r="X240">
        <f t="shared" si="52"/>
        <v>1.0120670617806988</v>
      </c>
      <c r="Y240">
        <f t="shared" si="53"/>
        <v>0.95138467245565972</v>
      </c>
      <c r="Z240">
        <f t="shared" si="54"/>
        <v>0.8016312718960561</v>
      </c>
      <c r="AA240">
        <f t="shared" si="55"/>
        <v>1.1152707314051713</v>
      </c>
    </row>
    <row r="241" spans="1:27" x14ac:dyDescent="0.35">
      <c r="A241" s="2">
        <v>240</v>
      </c>
      <c r="B241" s="2">
        <f t="shared" si="60"/>
        <v>117</v>
      </c>
      <c r="C241" s="2">
        <v>1007.4201207347606</v>
      </c>
      <c r="D241" s="2">
        <v>548.34317045733337</v>
      </c>
      <c r="E241" s="2">
        <v>1010.4284389925519</v>
      </c>
      <c r="F241" s="2">
        <v>536.03405292047262</v>
      </c>
      <c r="G241" s="2">
        <v>179.75238095238095</v>
      </c>
      <c r="H241" s="2">
        <v>188.73267326732673</v>
      </c>
      <c r="I241" s="2">
        <v>120.21311475409836</v>
      </c>
      <c r="J241" s="2">
        <v>196.27586206896552</v>
      </c>
      <c r="O241" s="2">
        <f t="shared" si="47"/>
        <v>53.603451591300768</v>
      </c>
      <c r="P241">
        <f t="shared" si="48"/>
        <v>126.14892936108018</v>
      </c>
      <c r="Q241">
        <f t="shared" si="49"/>
        <v>135.12922167602596</v>
      </c>
      <c r="R241">
        <f t="shared" si="50"/>
        <v>66.609663162797588</v>
      </c>
      <c r="S241">
        <f t="shared" si="51"/>
        <v>142.67241047766476</v>
      </c>
      <c r="T241" s="1">
        <f t="shared" si="56"/>
        <v>69172.90387565289</v>
      </c>
      <c r="U241" s="1">
        <f t="shared" si="57"/>
        <v>72433.864362989174</v>
      </c>
      <c r="V241" s="1">
        <f t="shared" si="58"/>
        <v>36524.953881783476</v>
      </c>
      <c r="W241" s="1">
        <f t="shared" si="59"/>
        <v>76477.270428275937</v>
      </c>
      <c r="X241">
        <f t="shared" si="52"/>
        <v>0.94348952830090504</v>
      </c>
      <c r="Y241">
        <f t="shared" si="53"/>
        <v>1.0199037282919403</v>
      </c>
      <c r="Z241">
        <f t="shared" si="54"/>
        <v>0.49818512131692611</v>
      </c>
      <c r="AA241">
        <f t="shared" si="55"/>
        <v>1.0768368348885746</v>
      </c>
    </row>
    <row r="242" spans="1:27" x14ac:dyDescent="0.35">
      <c r="A242" s="2">
        <v>241</v>
      </c>
      <c r="B242" s="2">
        <f t="shared" si="60"/>
        <v>117.5</v>
      </c>
      <c r="C242" s="2">
        <v>1006.503881671474</v>
      </c>
      <c r="D242" s="2">
        <v>545.55371270662511</v>
      </c>
      <c r="E242" s="2">
        <v>1019.8198893912404</v>
      </c>
      <c r="F242" s="2">
        <v>538.50807086763416</v>
      </c>
      <c r="G242" s="2">
        <v>182.89523809523808</v>
      </c>
      <c r="H242" s="2">
        <v>160.12871287128712</v>
      </c>
      <c r="I242" s="2">
        <v>176.69767441860466</v>
      </c>
      <c r="J242" s="2">
        <v>170.84677419354838</v>
      </c>
      <c r="O242" s="2">
        <f t="shared" si="47"/>
        <v>53.603451591300768</v>
      </c>
      <c r="P242">
        <f t="shared" si="48"/>
        <v>129.29178650393732</v>
      </c>
      <c r="Q242">
        <f t="shared" si="49"/>
        <v>106.52526127998635</v>
      </c>
      <c r="R242">
        <f t="shared" si="50"/>
        <v>123.09422282730389</v>
      </c>
      <c r="S242">
        <f t="shared" si="51"/>
        <v>117.24332260224762</v>
      </c>
      <c r="T242" s="1">
        <f t="shared" si="56"/>
        <v>70535.614149695335</v>
      </c>
      <c r="U242" s="1">
        <f t="shared" si="57"/>
        <v>57364.712950556139</v>
      </c>
      <c r="V242" s="1">
        <f t="shared" si="58"/>
        <v>67154.510276172237</v>
      </c>
      <c r="W242" s="1">
        <f t="shared" si="59"/>
        <v>63136.475476648055</v>
      </c>
      <c r="X242">
        <f t="shared" si="52"/>
        <v>0.96207632749005467</v>
      </c>
      <c r="Y242">
        <f t="shared" si="53"/>
        <v>0.80772281204651075</v>
      </c>
      <c r="Z242">
        <f t="shared" si="54"/>
        <v>0.91595948230886681</v>
      </c>
      <c r="AA242">
        <f t="shared" si="55"/>
        <v>0.88899201079693246</v>
      </c>
    </row>
    <row r="243" spans="1:27" x14ac:dyDescent="0.35">
      <c r="A243" s="2">
        <v>242</v>
      </c>
      <c r="B243" s="2">
        <f t="shared" si="60"/>
        <v>118</v>
      </c>
      <c r="C243" s="2">
        <v>1008.9471858402385</v>
      </c>
      <c r="D243" s="2">
        <v>546.38316175944453</v>
      </c>
      <c r="E243" s="2">
        <v>1028.0660409608206</v>
      </c>
      <c r="F243" s="2">
        <v>542.15662643160351</v>
      </c>
      <c r="G243" s="2">
        <v>189.09259259259258</v>
      </c>
      <c r="H243" s="2">
        <v>162.72897196261681</v>
      </c>
      <c r="I243" s="2">
        <v>179.30693069306932</v>
      </c>
      <c r="J243" s="2">
        <v>191.90434782608696</v>
      </c>
      <c r="O243" s="2">
        <f t="shared" si="47"/>
        <v>53.603451591300768</v>
      </c>
      <c r="P243">
        <f t="shared" si="48"/>
        <v>135.48914100129181</v>
      </c>
      <c r="Q243">
        <f t="shared" si="49"/>
        <v>109.12552037131604</v>
      </c>
      <c r="R243">
        <f t="shared" si="50"/>
        <v>125.70347910176855</v>
      </c>
      <c r="S243">
        <f t="shared" si="51"/>
        <v>138.30089623478619</v>
      </c>
      <c r="T243" s="1">
        <f t="shared" si="56"/>
        <v>74028.985244357013</v>
      </c>
      <c r="U243" s="1">
        <f t="shared" si="57"/>
        <v>59163.123982105928</v>
      </c>
      <c r="V243" s="1">
        <f t="shared" si="58"/>
        <v>68682.264355786567</v>
      </c>
      <c r="W243" s="1">
        <f t="shared" si="59"/>
        <v>74980.74733511894</v>
      </c>
      <c r="X243">
        <f t="shared" si="52"/>
        <v>1.0097244506945866</v>
      </c>
      <c r="Y243">
        <f t="shared" si="53"/>
        <v>0.83304530632746188</v>
      </c>
      <c r="Z243">
        <f t="shared" si="54"/>
        <v>0.93679741009813877</v>
      </c>
      <c r="AA243">
        <f t="shared" si="55"/>
        <v>1.0557650683107627</v>
      </c>
    </row>
    <row r="244" spans="1:27" x14ac:dyDescent="0.35">
      <c r="A244" s="2">
        <v>243</v>
      </c>
      <c r="B244" s="2">
        <f t="shared" si="60"/>
        <v>118.5</v>
      </c>
      <c r="C244" s="2">
        <v>1006.5955055778027</v>
      </c>
      <c r="D244" s="2">
        <v>545.59370775649802</v>
      </c>
      <c r="E244" s="2">
        <v>1017.4834797798594</v>
      </c>
      <c r="F244" s="2">
        <v>535.81134416846703</v>
      </c>
      <c r="G244" s="2">
        <v>189.08490566037736</v>
      </c>
      <c r="H244" s="2">
        <v>170.89523809523808</v>
      </c>
      <c r="I244" s="2">
        <v>165.25925925925927</v>
      </c>
      <c r="J244" s="2">
        <v>197.76068376068375</v>
      </c>
      <c r="O244" s="2">
        <f t="shared" si="47"/>
        <v>53.603451591300768</v>
      </c>
      <c r="P244">
        <f t="shared" si="48"/>
        <v>135.48145406907659</v>
      </c>
      <c r="Q244">
        <f t="shared" si="49"/>
        <v>117.29178650393732</v>
      </c>
      <c r="R244">
        <f t="shared" si="50"/>
        <v>111.6558076679585</v>
      </c>
      <c r="S244">
        <f t="shared" si="51"/>
        <v>144.15723216938298</v>
      </c>
      <c r="T244" s="1">
        <f t="shared" si="56"/>
        <v>73917.82885778918</v>
      </c>
      <c r="U244" s="1">
        <f t="shared" si="57"/>
        <v>62846.269786595512</v>
      </c>
      <c r="V244" s="1">
        <f t="shared" si="58"/>
        <v>60918.706098107898</v>
      </c>
      <c r="W244" s="1">
        <f t="shared" si="59"/>
        <v>77241.080340282875</v>
      </c>
      <c r="X244">
        <f t="shared" si="52"/>
        <v>1.008208323991</v>
      </c>
      <c r="Y244">
        <f t="shared" si="53"/>
        <v>0.88490577478206423</v>
      </c>
      <c r="Z244">
        <f t="shared" si="54"/>
        <v>0.83090571684725012</v>
      </c>
      <c r="AA244">
        <f t="shared" si="55"/>
        <v>1.0875916466580853</v>
      </c>
    </row>
    <row r="245" spans="1:27" x14ac:dyDescent="0.35">
      <c r="A245" s="2">
        <v>244</v>
      </c>
      <c r="B245" s="2">
        <f t="shared" si="60"/>
        <v>119</v>
      </c>
      <c r="C245" s="2">
        <v>1002.2891819803552</v>
      </c>
      <c r="D245" s="2">
        <v>542.86069680449816</v>
      </c>
      <c r="E245" s="2">
        <v>1013.4978398545624</v>
      </c>
      <c r="F245" s="2">
        <v>535.52848603355983</v>
      </c>
      <c r="G245" s="2">
        <v>176.82242990654206</v>
      </c>
      <c r="H245" s="2">
        <v>233.73195876288659</v>
      </c>
      <c r="I245" s="2">
        <v>181.78181818181818</v>
      </c>
      <c r="J245" s="2">
        <v>198.96491228070175</v>
      </c>
      <c r="O245" s="2">
        <f t="shared" si="47"/>
        <v>53.603451591300768</v>
      </c>
      <c r="P245">
        <f t="shared" si="48"/>
        <v>123.21897831524129</v>
      </c>
      <c r="Q245">
        <f t="shared" si="49"/>
        <v>180.12850717158582</v>
      </c>
      <c r="R245">
        <f t="shared" si="50"/>
        <v>128.17836659051741</v>
      </c>
      <c r="S245">
        <f t="shared" si="51"/>
        <v>145.36146068940099</v>
      </c>
      <c r="T245" s="1">
        <f t="shared" si="56"/>
        <v>66890.740427750236</v>
      </c>
      <c r="U245" s="1">
        <f t="shared" si="57"/>
        <v>96463.946737084581</v>
      </c>
      <c r="V245" s="1">
        <f t="shared" si="58"/>
        <v>69582.997402590685</v>
      </c>
      <c r="W245" s="1">
        <f t="shared" si="59"/>
        <v>77845.202970621729</v>
      </c>
      <c r="X245">
        <f t="shared" si="52"/>
        <v>0.91236177170364141</v>
      </c>
      <c r="Y245">
        <f t="shared" si="53"/>
        <v>1.3582588722572422</v>
      </c>
      <c r="Z245">
        <f t="shared" si="54"/>
        <v>0.94908303278909789</v>
      </c>
      <c r="AA245">
        <f t="shared" si="55"/>
        <v>1.0960979845215524</v>
      </c>
    </row>
    <row r="246" spans="1:27" x14ac:dyDescent="0.35">
      <c r="A246" s="2">
        <v>245</v>
      </c>
      <c r="B246" s="2">
        <f t="shared" si="60"/>
        <v>119.5</v>
      </c>
      <c r="C246" s="2">
        <v>1000.2887266921794</v>
      </c>
      <c r="D246" s="2">
        <v>544.29140022648482</v>
      </c>
      <c r="E246" s="2">
        <v>1012.5510594891661</v>
      </c>
      <c r="F246" s="2">
        <v>536.71970980944275</v>
      </c>
      <c r="G246" s="2">
        <v>174.68867924528303</v>
      </c>
      <c r="H246" s="2">
        <v>157.28846153846155</v>
      </c>
      <c r="I246" s="2">
        <v>207.78571428571428</v>
      </c>
      <c r="J246" s="2">
        <v>200.7603305785124</v>
      </c>
      <c r="O246" s="2">
        <f t="shared" si="47"/>
        <v>53.603451591300768</v>
      </c>
      <c r="P246">
        <f t="shared" si="48"/>
        <v>121.08522765398226</v>
      </c>
      <c r="Q246">
        <f t="shared" si="49"/>
        <v>103.68500994716078</v>
      </c>
      <c r="R246">
        <f t="shared" si="50"/>
        <v>154.18226269441351</v>
      </c>
      <c r="S246">
        <f t="shared" si="51"/>
        <v>147.15687898721163</v>
      </c>
      <c r="T246" s="1">
        <f t="shared" si="56"/>
        <v>65905.648106528679</v>
      </c>
      <c r="U246" s="1">
        <f t="shared" si="57"/>
        <v>55649.788450429318</v>
      </c>
      <c r="V246" s="1">
        <f t="shared" si="58"/>
        <v>83920.07965203005</v>
      </c>
      <c r="W246" s="1">
        <f t="shared" si="59"/>
        <v>78981.997386479503</v>
      </c>
      <c r="X246">
        <f t="shared" si="52"/>
        <v>0.89892552373069334</v>
      </c>
      <c r="Y246">
        <f t="shared" si="53"/>
        <v>0.78357584837419514</v>
      </c>
      <c r="Z246">
        <f t="shared" si="54"/>
        <v>1.1446348487581244</v>
      </c>
      <c r="AA246">
        <f t="shared" si="55"/>
        <v>1.1121045979092432</v>
      </c>
    </row>
    <row r="247" spans="1:27" x14ac:dyDescent="0.35">
      <c r="A247" s="2">
        <v>246</v>
      </c>
      <c r="B247" s="2">
        <f t="shared" si="60"/>
        <v>120</v>
      </c>
      <c r="C247" s="2">
        <v>1016.0174972786007</v>
      </c>
      <c r="D247" s="2">
        <v>550.32212758742878</v>
      </c>
      <c r="E247" s="2">
        <v>1014.139207198863</v>
      </c>
      <c r="F247" s="2">
        <v>536.51482560783882</v>
      </c>
      <c r="G247" s="2">
        <v>192.94545454545454</v>
      </c>
      <c r="H247" s="2">
        <v>158.77227722772278</v>
      </c>
      <c r="I247" s="2">
        <v>216.35964912280701</v>
      </c>
      <c r="J247" s="2">
        <v>198.31092436974791</v>
      </c>
      <c r="O247" s="2">
        <f t="shared" si="47"/>
        <v>53.603451591300768</v>
      </c>
      <c r="P247">
        <f t="shared" si="48"/>
        <v>139.34200295415377</v>
      </c>
      <c r="Q247">
        <f t="shared" si="49"/>
        <v>105.16882563642201</v>
      </c>
      <c r="R247">
        <f t="shared" si="50"/>
        <v>162.75619753150625</v>
      </c>
      <c r="S247">
        <f t="shared" si="51"/>
        <v>144.70747277844714</v>
      </c>
      <c r="T247" s="1">
        <f t="shared" si="56"/>
        <v>76682.987528023688</v>
      </c>
      <c r="U247" s="1">
        <f t="shared" si="57"/>
        <v>56424.634145706164</v>
      </c>
      <c r="V247" s="1">
        <f t="shared" si="58"/>
        <v>89568.33690357834</v>
      </c>
      <c r="W247" s="1">
        <f t="shared" si="59"/>
        <v>77637.704521879656</v>
      </c>
      <c r="X247">
        <f t="shared" si="52"/>
        <v>1.0459239337642507</v>
      </c>
      <c r="Y247">
        <f t="shared" si="53"/>
        <v>0.79448604929214606</v>
      </c>
      <c r="Z247">
        <f t="shared" si="54"/>
        <v>1.2216747194503415</v>
      </c>
      <c r="AA247">
        <f t="shared" si="55"/>
        <v>1.0931763063348647</v>
      </c>
    </row>
    <row r="248" spans="1:27" x14ac:dyDescent="0.35">
      <c r="C248" s="2">
        <v>1011.5279258684959</v>
      </c>
      <c r="D248" s="2">
        <v>550.57693812419609</v>
      </c>
      <c r="E248" s="2">
        <v>1022.7060424405935</v>
      </c>
      <c r="F248" s="2">
        <v>538.30431329822704</v>
      </c>
      <c r="G248" s="2">
        <v>178.16504854368932</v>
      </c>
      <c r="H248" s="2">
        <v>157.54901960784315</v>
      </c>
      <c r="I248" s="2">
        <v>161.1328125</v>
      </c>
      <c r="J248" s="2">
        <v>159.68103448275863</v>
      </c>
      <c r="O248" s="2">
        <f t="shared" si="47"/>
        <v>53.603451591300768</v>
      </c>
      <c r="P248">
        <f t="shared" si="48"/>
        <v>124.56159695238856</v>
      </c>
      <c r="Q248">
        <f t="shared" si="49"/>
        <v>103.94556801654238</v>
      </c>
      <c r="R248">
        <f t="shared" si="50"/>
        <v>107.52936090869923</v>
      </c>
      <c r="S248">
        <f t="shared" si="51"/>
        <v>106.07758289145787</v>
      </c>
      <c r="T248" s="1">
        <f t="shared" si="56"/>
        <v>68580.742657906289</v>
      </c>
      <c r="U248" s="1">
        <f t="shared" si="57"/>
        <v>55954.347611539</v>
      </c>
      <c r="V248" s="1">
        <f t="shared" si="58"/>
        <v>59203.186287563243</v>
      </c>
      <c r="W248" s="1">
        <f t="shared" si="59"/>
        <v>57102.020414721985</v>
      </c>
    </row>
    <row r="249" spans="1:27" x14ac:dyDescent="0.35">
      <c r="C249" s="2">
        <v>1007.7866163600753</v>
      </c>
      <c r="D249" s="2">
        <v>549.22024144938473</v>
      </c>
      <c r="E249" s="2">
        <v>1025.3173237709605</v>
      </c>
      <c r="F249" s="2">
        <v>536.99709230508836</v>
      </c>
      <c r="G249" s="2">
        <v>182.2095238095238</v>
      </c>
      <c r="H249" s="2">
        <v>182.09708737864077</v>
      </c>
      <c r="I249" s="2">
        <v>200.93548387096774</v>
      </c>
      <c r="J249" s="2">
        <v>206.08620689655172</v>
      </c>
      <c r="O249" s="2">
        <f t="shared" si="47"/>
        <v>53.603451591300768</v>
      </c>
      <c r="P249">
        <f t="shared" si="48"/>
        <v>128.60607221822303</v>
      </c>
      <c r="Q249">
        <f t="shared" si="49"/>
        <v>128.49363578734</v>
      </c>
      <c r="R249">
        <f t="shared" si="50"/>
        <v>147.33203227966698</v>
      </c>
      <c r="S249">
        <f t="shared" si="51"/>
        <v>152.48275530525095</v>
      </c>
      <c r="T249" s="1">
        <f t="shared" si="56"/>
        <v>70633.05803554946</v>
      </c>
      <c r="U249" s="1">
        <f t="shared" si="57"/>
        <v>69000.708797510626</v>
      </c>
      <c r="V249" s="1">
        <f t="shared" si="58"/>
        <v>80917.734341867239</v>
      </c>
      <c r="W249" s="1">
        <f t="shared" si="59"/>
        <v>81882.796225588041</v>
      </c>
    </row>
    <row r="250" spans="1:27" x14ac:dyDescent="0.35">
      <c r="C250" s="2">
        <v>1007.5422859431989</v>
      </c>
      <c r="D250" s="2">
        <v>548.44533651744609</v>
      </c>
      <c r="E250" s="2">
        <v>1012.62741274444</v>
      </c>
      <c r="F250" s="2">
        <v>533.42618882990996</v>
      </c>
      <c r="G250" s="2">
        <v>201.42727272727274</v>
      </c>
      <c r="H250" s="2">
        <v>175.27619047619046</v>
      </c>
      <c r="I250" s="2">
        <v>168.87962962962962</v>
      </c>
      <c r="J250" s="2">
        <v>240.21428571428572</v>
      </c>
      <c r="O250" s="2">
        <f>N$47</f>
        <v>53.603451591300768</v>
      </c>
      <c r="P250">
        <f t="shared" si="48"/>
        <v>147.82382113597197</v>
      </c>
      <c r="Q250">
        <f t="shared" si="49"/>
        <v>121.6727388848897</v>
      </c>
      <c r="R250">
        <f t="shared" si="50"/>
        <v>115.27617803832885</v>
      </c>
      <c r="S250">
        <f t="shared" si="51"/>
        <v>186.61083412298495</v>
      </c>
      <c r="T250" s="1">
        <f t="shared" si="56"/>
        <v>81073.285328212907</v>
      </c>
      <c r="U250" s="1">
        <f t="shared" si="57"/>
        <v>64903.425387863499</v>
      </c>
      <c r="V250" s="1">
        <f t="shared" si="58"/>
        <v>63222.682256676293</v>
      </c>
      <c r="W250" s="1">
        <f t="shared" si="59"/>
        <v>99543.106040594372</v>
      </c>
    </row>
    <row r="251" spans="1:27" x14ac:dyDescent="0.35">
      <c r="C251" s="2">
        <v>998.68530833142768</v>
      </c>
      <c r="D251" s="2">
        <v>547.52833366083246</v>
      </c>
      <c r="E251" s="2">
        <v>1010.6574987583735</v>
      </c>
      <c r="F251" s="2">
        <v>532.36800974709718</v>
      </c>
      <c r="G251" s="2">
        <v>183.05607476635515</v>
      </c>
      <c r="H251" s="2">
        <v>170.28431372549019</v>
      </c>
      <c r="I251" s="2">
        <v>136.91</v>
      </c>
      <c r="J251" s="2">
        <v>152.09734513274336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35"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35"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35"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35"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35"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6:27" x14ac:dyDescent="0.35"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6:27" x14ac:dyDescent="0.35"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6:27" x14ac:dyDescent="0.35"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6:27" x14ac:dyDescent="0.35"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6:27" x14ac:dyDescent="0.35"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6:27" x14ac:dyDescent="0.35"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6:27" x14ac:dyDescent="0.35"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6:27" x14ac:dyDescent="0.35"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6:27" x14ac:dyDescent="0.35"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6:27" x14ac:dyDescent="0.35"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6:27" x14ac:dyDescent="0.35"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6:27" x14ac:dyDescent="0.35"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6:27" x14ac:dyDescent="0.35"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6:27" x14ac:dyDescent="0.35"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6:27" x14ac:dyDescent="0.35"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6:27" x14ac:dyDescent="0.35"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6:27" x14ac:dyDescent="0.35"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6:27" x14ac:dyDescent="0.35"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6:27" x14ac:dyDescent="0.35"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6:27" x14ac:dyDescent="0.35"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6:27" x14ac:dyDescent="0.35"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6:27" x14ac:dyDescent="0.35"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6:27" x14ac:dyDescent="0.35"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6:27" x14ac:dyDescent="0.35"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6:27" x14ac:dyDescent="0.35"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6:27" x14ac:dyDescent="0.35"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6:27" x14ac:dyDescent="0.35"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6:27" x14ac:dyDescent="0.35"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6:27" x14ac:dyDescent="0.35"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6:27" x14ac:dyDescent="0.35"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6:27" x14ac:dyDescent="0.35"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6:27" x14ac:dyDescent="0.35"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6:27" x14ac:dyDescent="0.35"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6:27" x14ac:dyDescent="0.35"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6:27" x14ac:dyDescent="0.35"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6:27" x14ac:dyDescent="0.35"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6:27" x14ac:dyDescent="0.35"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6:27" x14ac:dyDescent="0.35"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6:27" x14ac:dyDescent="0.35"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6:27" x14ac:dyDescent="0.35"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171208-cell4</vt:lpstr>
      <vt:lpstr>171208-cell3</vt:lpstr>
      <vt:lpstr>171208-cell2</vt:lpstr>
      <vt:lpstr>171208-cell1</vt:lpstr>
      <vt:lpstr>161111-cell4</vt:lpstr>
      <vt:lpstr>161111-cell3</vt:lpstr>
      <vt:lpstr>161111-cell2</vt:lpstr>
      <vt:lpstr>161111-cell1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2021-06-25T15:04:49Z</dcterms:modified>
</cp:coreProperties>
</file>