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kedata-fi\"/>
    </mc:Choice>
  </mc:AlternateContent>
  <xr:revisionPtr revIDLastSave="0" documentId="13_ncr:1_{05571C43-707C-4897-B837-D8F81761A087}" xr6:coauthVersionLast="45" xr6:coauthVersionMax="45" xr10:uidLastSave="{00000000-0000-0000-0000-000000000000}"/>
  <bookViews>
    <workbookView xWindow="-28920" yWindow="-120" windowWidth="29040" windowHeight="15840" activeTab="1" xr2:uid="{9081B05A-142F-4AD9-97C9-11404D751ED0}"/>
  </bookViews>
  <sheets>
    <sheet name="Source Data" sheetId="2" r:id="rId1"/>
    <sheet name="Visualiza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" l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I149" i="2" l="1"/>
  <c r="H149" i="2"/>
  <c r="G149" i="2"/>
  <c r="I148" i="2"/>
  <c r="H148" i="2"/>
  <c r="G148" i="2"/>
  <c r="I147" i="2"/>
  <c r="H147" i="2"/>
  <c r="G147" i="2"/>
  <c r="I146" i="2"/>
  <c r="H146" i="2"/>
  <c r="G146" i="2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K101" i="2" s="1"/>
  <c r="I100" i="2"/>
  <c r="H100" i="2"/>
  <c r="G100" i="2"/>
  <c r="K100" i="2" s="1"/>
  <c r="I99" i="2"/>
  <c r="H99" i="2"/>
  <c r="G99" i="2"/>
  <c r="K99" i="2" s="1"/>
  <c r="I98" i="2"/>
  <c r="H98" i="2"/>
  <c r="G98" i="2"/>
  <c r="K98" i="2" s="1"/>
  <c r="I97" i="2"/>
  <c r="H97" i="2"/>
  <c r="G97" i="2"/>
  <c r="K97" i="2" s="1"/>
  <c r="I96" i="2"/>
  <c r="H96" i="2"/>
  <c r="G96" i="2"/>
  <c r="K96" i="2" s="1"/>
  <c r="I95" i="2"/>
  <c r="H95" i="2"/>
  <c r="G95" i="2"/>
  <c r="K95" i="2" s="1"/>
  <c r="I94" i="2"/>
  <c r="H94" i="2"/>
  <c r="G94" i="2"/>
  <c r="K94" i="2" s="1"/>
  <c r="I93" i="2"/>
  <c r="H93" i="2"/>
  <c r="G93" i="2"/>
  <c r="K93" i="2" s="1"/>
  <c r="I92" i="2"/>
  <c r="H92" i="2"/>
  <c r="G92" i="2"/>
  <c r="K92" i="2" s="1"/>
  <c r="I91" i="2"/>
  <c r="H91" i="2"/>
  <c r="G91" i="2"/>
  <c r="K91" i="2" s="1"/>
  <c r="I90" i="2"/>
  <c r="H90" i="2"/>
  <c r="G90" i="2"/>
  <c r="K90" i="2" s="1"/>
  <c r="I89" i="2"/>
  <c r="H89" i="2"/>
  <c r="G89" i="2"/>
  <c r="K89" i="2" s="1"/>
  <c r="I88" i="2"/>
  <c r="H88" i="2"/>
  <c r="G88" i="2"/>
  <c r="K88" i="2" s="1"/>
  <c r="I87" i="2"/>
  <c r="H87" i="2"/>
  <c r="G87" i="2"/>
  <c r="K87" i="2" s="1"/>
  <c r="I86" i="2"/>
  <c r="H86" i="2"/>
  <c r="G86" i="2"/>
  <c r="K86" i="2" s="1"/>
  <c r="I85" i="2"/>
  <c r="H85" i="2"/>
  <c r="G85" i="2"/>
  <c r="K85" i="2" s="1"/>
  <c r="I84" i="2"/>
  <c r="H84" i="2"/>
  <c r="G84" i="2"/>
  <c r="K84" i="2" s="1"/>
  <c r="I83" i="2"/>
  <c r="H83" i="2"/>
  <c r="G83" i="2"/>
  <c r="K83" i="2" s="1"/>
  <c r="I82" i="2"/>
  <c r="H82" i="2"/>
  <c r="G82" i="2"/>
  <c r="K82" i="2" s="1"/>
  <c r="I81" i="2"/>
  <c r="H81" i="2"/>
  <c r="G81" i="2"/>
  <c r="K81" i="2" s="1"/>
  <c r="I80" i="2"/>
  <c r="H80" i="2"/>
  <c r="G80" i="2"/>
  <c r="K80" i="2" s="1"/>
  <c r="I79" i="2"/>
  <c r="H79" i="2"/>
  <c r="G79" i="2"/>
  <c r="K79" i="2" s="1"/>
  <c r="I78" i="2"/>
  <c r="H78" i="2"/>
  <c r="G78" i="2"/>
  <c r="K78" i="2" s="1"/>
  <c r="I77" i="2"/>
  <c r="H77" i="2"/>
  <c r="G77" i="2"/>
  <c r="K77" i="2" s="1"/>
  <c r="I76" i="2"/>
  <c r="H76" i="2"/>
  <c r="G76" i="2"/>
  <c r="K76" i="2" s="1"/>
  <c r="I75" i="2"/>
  <c r="H75" i="2"/>
  <c r="G75" i="2"/>
  <c r="K75" i="2" s="1"/>
  <c r="I74" i="2"/>
  <c r="H74" i="2"/>
  <c r="G74" i="2"/>
  <c r="K74" i="2" s="1"/>
  <c r="I73" i="2"/>
  <c r="H73" i="2"/>
  <c r="G73" i="2"/>
  <c r="K73" i="2" s="1"/>
  <c r="I72" i="2"/>
  <c r="H72" i="2"/>
  <c r="G72" i="2"/>
  <c r="K72" i="2" s="1"/>
  <c r="I71" i="2"/>
  <c r="H71" i="2"/>
  <c r="G71" i="2"/>
  <c r="K71" i="2" s="1"/>
  <c r="I70" i="2"/>
  <c r="H70" i="2"/>
  <c r="G70" i="2"/>
  <c r="K70" i="2" s="1"/>
  <c r="I69" i="2"/>
  <c r="H69" i="2"/>
  <c r="G69" i="2"/>
  <c r="K69" i="2" s="1"/>
  <c r="I68" i="2"/>
  <c r="H68" i="2"/>
  <c r="G68" i="2"/>
  <c r="K68" i="2" s="1"/>
  <c r="I67" i="2"/>
  <c r="H67" i="2"/>
  <c r="G67" i="2"/>
  <c r="K67" i="2" s="1"/>
  <c r="I66" i="2"/>
  <c r="H66" i="2"/>
  <c r="G66" i="2"/>
  <c r="K66" i="2" s="1"/>
  <c r="I65" i="2"/>
  <c r="H65" i="2"/>
  <c r="G65" i="2"/>
  <c r="K65" i="2" s="1"/>
  <c r="I64" i="2"/>
  <c r="H64" i="2"/>
  <c r="G64" i="2"/>
  <c r="K64" i="2" s="1"/>
  <c r="I63" i="2"/>
  <c r="H63" i="2"/>
  <c r="G63" i="2"/>
  <c r="K63" i="2" s="1"/>
  <c r="I62" i="2"/>
  <c r="H62" i="2"/>
  <c r="G62" i="2"/>
  <c r="K62" i="2" s="1"/>
  <c r="I61" i="2"/>
  <c r="H61" i="2"/>
  <c r="G61" i="2"/>
  <c r="K61" i="2" s="1"/>
  <c r="I60" i="2"/>
  <c r="H60" i="2"/>
  <c r="G60" i="2"/>
  <c r="K60" i="2" s="1"/>
  <c r="I59" i="2"/>
  <c r="H59" i="2"/>
  <c r="G59" i="2"/>
  <c r="K59" i="2" s="1"/>
  <c r="I58" i="2"/>
  <c r="H58" i="2"/>
  <c r="G58" i="2"/>
  <c r="K58" i="2" s="1"/>
  <c r="I57" i="2"/>
  <c r="H57" i="2"/>
  <c r="G57" i="2"/>
  <c r="K57" i="2" s="1"/>
  <c r="I56" i="2"/>
  <c r="H56" i="2"/>
  <c r="G56" i="2"/>
  <c r="K56" i="2" s="1"/>
  <c r="I55" i="2"/>
  <c r="H55" i="2"/>
  <c r="G55" i="2"/>
  <c r="K55" i="2" s="1"/>
  <c r="I54" i="2"/>
  <c r="H54" i="2"/>
  <c r="G54" i="2"/>
  <c r="K54" i="2" s="1"/>
  <c r="I53" i="2"/>
  <c r="H53" i="2"/>
  <c r="G53" i="2"/>
  <c r="K53" i="2" s="1"/>
  <c r="I52" i="2"/>
  <c r="H52" i="2"/>
  <c r="G52" i="2"/>
  <c r="K52" i="2" s="1"/>
  <c r="I51" i="2"/>
  <c r="H51" i="2"/>
  <c r="G51" i="2"/>
  <c r="K51" i="2" s="1"/>
  <c r="I50" i="2"/>
  <c r="H50" i="2"/>
  <c r="G50" i="2"/>
  <c r="K50" i="2" s="1"/>
  <c r="I49" i="2"/>
  <c r="H49" i="2"/>
  <c r="G49" i="2"/>
  <c r="K49" i="2" s="1"/>
  <c r="I48" i="2"/>
  <c r="H48" i="2"/>
  <c r="G48" i="2"/>
  <c r="K48" i="2" s="1"/>
  <c r="I47" i="2"/>
  <c r="H47" i="2"/>
  <c r="G47" i="2"/>
  <c r="K47" i="2" s="1"/>
  <c r="I46" i="2"/>
  <c r="H46" i="2"/>
  <c r="G46" i="2"/>
  <c r="K46" i="2" s="1"/>
  <c r="I45" i="2"/>
  <c r="H45" i="2"/>
  <c r="G45" i="2"/>
  <c r="K45" i="2" s="1"/>
  <c r="I44" i="2"/>
  <c r="H44" i="2"/>
  <c r="G44" i="2"/>
  <c r="K44" i="2" s="1"/>
  <c r="I43" i="2"/>
  <c r="H43" i="2"/>
  <c r="G43" i="2"/>
  <c r="K43" i="2" s="1"/>
  <c r="I42" i="2"/>
  <c r="H42" i="2"/>
  <c r="G42" i="2"/>
  <c r="K42" i="2" s="1"/>
  <c r="I41" i="2"/>
  <c r="H41" i="2"/>
  <c r="G41" i="2"/>
  <c r="K41" i="2" s="1"/>
  <c r="I40" i="2"/>
  <c r="H40" i="2"/>
  <c r="G40" i="2"/>
  <c r="K40" i="2" s="1"/>
  <c r="I39" i="2"/>
  <c r="H39" i="2"/>
  <c r="G39" i="2"/>
  <c r="K39" i="2" s="1"/>
  <c r="I38" i="2"/>
  <c r="H38" i="2"/>
  <c r="G38" i="2"/>
  <c r="K38" i="2" s="1"/>
  <c r="I37" i="2"/>
  <c r="H37" i="2"/>
  <c r="G37" i="2"/>
  <c r="K37" i="2" s="1"/>
  <c r="I36" i="2"/>
  <c r="H36" i="2"/>
  <c r="G36" i="2"/>
  <c r="K36" i="2" s="1"/>
  <c r="I35" i="2"/>
  <c r="H35" i="2"/>
  <c r="G35" i="2"/>
  <c r="K35" i="2" s="1"/>
  <c r="I34" i="2"/>
  <c r="H34" i="2"/>
  <c r="G34" i="2"/>
  <c r="K34" i="2" s="1"/>
  <c r="I33" i="2"/>
  <c r="H33" i="2"/>
  <c r="G33" i="2"/>
  <c r="K33" i="2" s="1"/>
  <c r="I32" i="2"/>
  <c r="H32" i="2"/>
  <c r="G32" i="2"/>
  <c r="K32" i="2" s="1"/>
  <c r="I31" i="2"/>
  <c r="H31" i="2"/>
  <c r="G31" i="2"/>
  <c r="K31" i="2" s="1"/>
  <c r="I30" i="2"/>
  <c r="H30" i="2"/>
  <c r="G30" i="2"/>
  <c r="K30" i="2" s="1"/>
  <c r="I29" i="2"/>
  <c r="H29" i="2"/>
  <c r="G29" i="2"/>
  <c r="K29" i="2" s="1"/>
  <c r="I28" i="2"/>
  <c r="H28" i="2"/>
  <c r="G28" i="2"/>
  <c r="K28" i="2" s="1"/>
  <c r="I27" i="2"/>
  <c r="H27" i="2"/>
  <c r="G27" i="2"/>
  <c r="K27" i="2" s="1"/>
  <c r="I26" i="2"/>
  <c r="H26" i="2"/>
  <c r="G26" i="2"/>
  <c r="K26" i="2" s="1"/>
  <c r="I25" i="2"/>
  <c r="H25" i="2"/>
  <c r="G25" i="2"/>
  <c r="K25" i="2" s="1"/>
  <c r="I24" i="2"/>
  <c r="H24" i="2"/>
  <c r="G24" i="2"/>
  <c r="K24" i="2" s="1"/>
  <c r="I23" i="2"/>
  <c r="H23" i="2"/>
  <c r="G23" i="2"/>
  <c r="K23" i="2" s="1"/>
  <c r="I22" i="2"/>
  <c r="H22" i="2"/>
  <c r="G22" i="2"/>
  <c r="K22" i="2" s="1"/>
  <c r="I21" i="2"/>
  <c r="H21" i="2"/>
  <c r="G21" i="2"/>
  <c r="K21" i="2" s="1"/>
  <c r="I20" i="2"/>
  <c r="H20" i="2"/>
  <c r="G20" i="2"/>
  <c r="K20" i="2" s="1"/>
  <c r="I19" i="2"/>
  <c r="H19" i="2"/>
  <c r="G19" i="2"/>
  <c r="K19" i="2" s="1"/>
  <c r="I18" i="2"/>
  <c r="H18" i="2"/>
  <c r="G18" i="2"/>
  <c r="K18" i="2" s="1"/>
  <c r="I17" i="2"/>
  <c r="H17" i="2"/>
  <c r="G17" i="2"/>
  <c r="K17" i="2" s="1"/>
  <c r="I16" i="2"/>
  <c r="H16" i="2"/>
  <c r="G16" i="2"/>
  <c r="K16" i="2" s="1"/>
  <c r="I15" i="2"/>
  <c r="H15" i="2"/>
  <c r="G15" i="2"/>
  <c r="K15" i="2" s="1"/>
  <c r="I14" i="2"/>
  <c r="H14" i="2"/>
  <c r="G14" i="2"/>
  <c r="K14" i="2" s="1"/>
  <c r="I13" i="2"/>
  <c r="H13" i="2"/>
  <c r="G13" i="2"/>
  <c r="K13" i="2" s="1"/>
  <c r="I12" i="2"/>
  <c r="H12" i="2"/>
  <c r="G12" i="2"/>
  <c r="K12" i="2" s="1"/>
  <c r="I11" i="2"/>
  <c r="H11" i="2"/>
  <c r="G11" i="2"/>
  <c r="K11" i="2" s="1"/>
  <c r="I10" i="2"/>
  <c r="H10" i="2"/>
  <c r="G10" i="2"/>
  <c r="K10" i="2" s="1"/>
  <c r="I9" i="2"/>
  <c r="H9" i="2"/>
  <c r="G9" i="2"/>
  <c r="K9" i="2" s="1"/>
  <c r="I8" i="2"/>
  <c r="H8" i="2"/>
  <c r="G8" i="2"/>
  <c r="K8" i="2" s="1"/>
  <c r="I7" i="2"/>
  <c r="H7" i="2"/>
  <c r="G7" i="2"/>
  <c r="K7" i="2" s="1"/>
  <c r="I6" i="2"/>
  <c r="H6" i="2"/>
  <c r="G6" i="2"/>
  <c r="K6" i="2" s="1"/>
  <c r="M9" i="2" l="1"/>
  <c r="M13" i="2"/>
  <c r="M17" i="2"/>
  <c r="M21" i="2"/>
  <c r="M25" i="2"/>
  <c r="M29" i="2"/>
  <c r="M33" i="2"/>
  <c r="M37" i="2"/>
  <c r="M41" i="2"/>
  <c r="M45" i="2"/>
  <c r="M49" i="2"/>
  <c r="M53" i="2"/>
  <c r="M57" i="2"/>
  <c r="M61" i="2"/>
  <c r="M65" i="2"/>
  <c r="M73" i="2"/>
  <c r="M77" i="2"/>
  <c r="M81" i="2"/>
  <c r="M85" i="2"/>
  <c r="M89" i="2"/>
  <c r="M93" i="2"/>
  <c r="M97" i="2"/>
  <c r="M101" i="2"/>
  <c r="M69" i="2"/>
  <c r="M84" i="2"/>
  <c r="M88" i="2"/>
  <c r="M92" i="2"/>
  <c r="M96" i="2"/>
  <c r="M100" i="2"/>
  <c r="M7" i="2"/>
  <c r="M16" i="2"/>
  <c r="M27" i="2"/>
  <c r="M39" i="2"/>
  <c r="M56" i="2"/>
  <c r="M64" i="2"/>
  <c r="M11" i="2"/>
  <c r="M20" i="2"/>
  <c r="M32" i="2"/>
  <c r="M44" i="2"/>
  <c r="M51" i="2"/>
  <c r="M67" i="2"/>
  <c r="M76" i="2"/>
  <c r="M24" i="2"/>
  <c r="M36" i="2"/>
  <c r="M48" i="2"/>
  <c r="M60" i="2"/>
  <c r="M72" i="2"/>
  <c r="M80" i="2"/>
  <c r="M19" i="2"/>
  <c r="M31" i="2"/>
  <c r="M43" i="2"/>
  <c r="M55" i="2"/>
  <c r="M59" i="2"/>
  <c r="M71" i="2"/>
  <c r="M75" i="2"/>
  <c r="M79" i="2"/>
  <c r="M83" i="2"/>
  <c r="M87" i="2"/>
  <c r="M91" i="2"/>
  <c r="M95" i="2"/>
  <c r="M99" i="2"/>
  <c r="M14" i="2"/>
  <c r="M22" i="2"/>
  <c r="M30" i="2"/>
  <c r="M38" i="2"/>
  <c r="M46" i="2"/>
  <c r="M54" i="2"/>
  <c r="M62" i="2"/>
  <c r="M70" i="2"/>
  <c r="M78" i="2"/>
  <c r="M86" i="2"/>
  <c r="M98" i="2"/>
  <c r="M15" i="2"/>
  <c r="M23" i="2"/>
  <c r="M35" i="2"/>
  <c r="M47" i="2"/>
  <c r="M63" i="2"/>
  <c r="L30" i="2"/>
  <c r="L38" i="2"/>
  <c r="L46" i="2"/>
  <c r="L50" i="2"/>
  <c r="L58" i="2"/>
  <c r="L62" i="2"/>
  <c r="L66" i="2"/>
  <c r="L70" i="2"/>
  <c r="L74" i="2"/>
  <c r="L78" i="2"/>
  <c r="L82" i="2"/>
  <c r="L86" i="2"/>
  <c r="L90" i="2"/>
  <c r="L94" i="2"/>
  <c r="L98" i="2"/>
  <c r="M8" i="2"/>
  <c r="M12" i="2"/>
  <c r="M28" i="2"/>
  <c r="M40" i="2"/>
  <c r="M52" i="2"/>
  <c r="M68" i="2"/>
  <c r="M10" i="2"/>
  <c r="M18" i="2"/>
  <c r="M26" i="2"/>
  <c r="M34" i="2"/>
  <c r="M42" i="2"/>
  <c r="M50" i="2"/>
  <c r="M58" i="2"/>
  <c r="M66" i="2"/>
  <c r="M74" i="2"/>
  <c r="M82" i="2"/>
  <c r="M90" i="2"/>
  <c r="M94" i="2"/>
  <c r="L34" i="2"/>
  <c r="L42" i="2"/>
  <c r="L54" i="2"/>
  <c r="M6" i="2"/>
  <c r="L9" i="2"/>
  <c r="L17" i="2"/>
  <c r="L25" i="2"/>
  <c r="L29" i="2"/>
  <c r="L33" i="2"/>
  <c r="L37" i="2"/>
  <c r="L41" i="2"/>
  <c r="L45" i="2"/>
  <c r="L49" i="2"/>
  <c r="L53" i="2"/>
  <c r="L57" i="2"/>
  <c r="L61" i="2"/>
  <c r="L65" i="2"/>
  <c r="L69" i="2"/>
  <c r="L73" i="2"/>
  <c r="L77" i="2"/>
  <c r="L81" i="2"/>
  <c r="L85" i="2"/>
  <c r="L89" i="2"/>
  <c r="L93" i="2"/>
  <c r="L97" i="2"/>
  <c r="L101" i="2"/>
  <c r="L13" i="2"/>
  <c r="L21" i="2"/>
  <c r="L8" i="2"/>
  <c r="L12" i="2"/>
  <c r="L16" i="2"/>
  <c r="L18" i="2"/>
  <c r="L24" i="2"/>
  <c r="L28" i="2"/>
  <c r="L32" i="2"/>
  <c r="L36" i="2"/>
  <c r="L40" i="2"/>
  <c r="L44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7" i="2"/>
  <c r="L11" i="2"/>
  <c r="L15" i="2"/>
  <c r="L19" i="2"/>
  <c r="L23" i="2"/>
  <c r="L27" i="2"/>
  <c r="L31" i="2"/>
  <c r="L35" i="2"/>
  <c r="L39" i="2"/>
  <c r="L43" i="2"/>
  <c r="L47" i="2"/>
  <c r="L51" i="2"/>
  <c r="L55" i="2"/>
  <c r="L59" i="2"/>
  <c r="L63" i="2"/>
  <c r="L67" i="2"/>
  <c r="L71" i="2"/>
  <c r="L75" i="2"/>
  <c r="L79" i="2"/>
  <c r="L83" i="2"/>
  <c r="L87" i="2"/>
  <c r="L91" i="2"/>
  <c r="L95" i="2"/>
  <c r="L99" i="2"/>
  <c r="L14" i="2"/>
  <c r="L22" i="2"/>
  <c r="L26" i="2"/>
  <c r="L10" i="2"/>
  <c r="L6" i="2"/>
  <c r="L20" i="2"/>
  <c r="B6" i="2" l="1"/>
  <c r="C6" i="2" l="1"/>
  <c r="Q6" i="2" s="1"/>
  <c r="P6" i="2"/>
  <c r="B7" i="2"/>
  <c r="P7" i="2" s="1"/>
  <c r="D6" i="2" l="1"/>
  <c r="R6" i="2" s="1"/>
  <c r="C7" i="2"/>
  <c r="Q7" i="2" s="1"/>
  <c r="B8" i="2"/>
  <c r="P8" i="2" s="1"/>
  <c r="D7" i="2" l="1"/>
  <c r="D8" i="2" s="1"/>
  <c r="C8" i="2"/>
  <c r="C9" i="2" s="1"/>
  <c r="B9" i="2"/>
  <c r="P9" i="2" s="1"/>
  <c r="Q8" i="2" l="1"/>
  <c r="R7" i="2"/>
  <c r="C10" i="2"/>
  <c r="Q9" i="2"/>
  <c r="D9" i="2"/>
  <c r="R8" i="2"/>
  <c r="B10" i="2"/>
  <c r="P10" i="2" s="1"/>
  <c r="D10" i="2" l="1"/>
  <c r="R9" i="2"/>
  <c r="C11" i="2"/>
  <c r="Q10" i="2"/>
  <c r="B11" i="2"/>
  <c r="P11" i="2" s="1"/>
  <c r="C12" i="2" l="1"/>
  <c r="Q11" i="2"/>
  <c r="D11" i="2"/>
  <c r="R10" i="2"/>
  <c r="B12" i="2"/>
  <c r="P12" i="2" s="1"/>
  <c r="D12" i="2" l="1"/>
  <c r="R11" i="2"/>
  <c r="C13" i="2"/>
  <c r="Q12" i="2"/>
  <c r="B13" i="2"/>
  <c r="P13" i="2" s="1"/>
  <c r="C14" i="2" l="1"/>
  <c r="Q13" i="2"/>
  <c r="D13" i="2"/>
  <c r="R12" i="2"/>
  <c r="B14" i="2"/>
  <c r="P14" i="2" s="1"/>
  <c r="D14" i="2" l="1"/>
  <c r="R13" i="2"/>
  <c r="C15" i="2"/>
  <c r="Q14" i="2"/>
  <c r="B15" i="2"/>
  <c r="P15" i="2" s="1"/>
  <c r="C16" i="2" l="1"/>
  <c r="Q15" i="2"/>
  <c r="D15" i="2"/>
  <c r="R14" i="2"/>
  <c r="B16" i="2"/>
  <c r="P16" i="2" s="1"/>
  <c r="D16" i="2" l="1"/>
  <c r="R15" i="2"/>
  <c r="C17" i="2"/>
  <c r="Q16" i="2"/>
  <c r="B17" i="2"/>
  <c r="P17" i="2" s="1"/>
  <c r="C18" i="2" l="1"/>
  <c r="Q17" i="2"/>
  <c r="D17" i="2"/>
  <c r="R16" i="2"/>
  <c r="B18" i="2"/>
  <c r="P18" i="2" s="1"/>
  <c r="D18" i="2" l="1"/>
  <c r="R17" i="2"/>
  <c r="C19" i="2"/>
  <c r="Q18" i="2"/>
  <c r="B19" i="2"/>
  <c r="P19" i="2" s="1"/>
  <c r="C20" i="2" l="1"/>
  <c r="Q19" i="2"/>
  <c r="D19" i="2"/>
  <c r="R18" i="2"/>
  <c r="B20" i="2"/>
  <c r="P20" i="2" s="1"/>
  <c r="D20" i="2" l="1"/>
  <c r="R19" i="2"/>
  <c r="C21" i="2"/>
  <c r="Q20" i="2"/>
  <c r="B21" i="2"/>
  <c r="P21" i="2" s="1"/>
  <c r="C22" i="2" l="1"/>
  <c r="Q21" i="2"/>
  <c r="D21" i="2"/>
  <c r="R20" i="2"/>
  <c r="B22" i="2"/>
  <c r="P22" i="2" s="1"/>
  <c r="D22" i="2" l="1"/>
  <c r="R21" i="2"/>
  <c r="C23" i="2"/>
  <c r="Q22" i="2"/>
  <c r="B23" i="2"/>
  <c r="P23" i="2" s="1"/>
  <c r="C24" i="2" l="1"/>
  <c r="Q23" i="2"/>
  <c r="D23" i="2"/>
  <c r="R22" i="2"/>
  <c r="B24" i="2"/>
  <c r="P24" i="2" s="1"/>
  <c r="D24" i="2" l="1"/>
  <c r="R23" i="2"/>
  <c r="C25" i="2"/>
  <c r="Q24" i="2"/>
  <c r="B25" i="2"/>
  <c r="P25" i="2" s="1"/>
  <c r="C26" i="2" l="1"/>
  <c r="Q25" i="2"/>
  <c r="D25" i="2"/>
  <c r="R24" i="2"/>
  <c r="B26" i="2"/>
  <c r="P26" i="2" s="1"/>
  <c r="D26" i="2" l="1"/>
  <c r="R25" i="2"/>
  <c r="C27" i="2"/>
  <c r="Q26" i="2"/>
  <c r="B27" i="2"/>
  <c r="P27" i="2" s="1"/>
  <c r="C28" i="2" l="1"/>
  <c r="Q27" i="2"/>
  <c r="D27" i="2"/>
  <c r="R26" i="2"/>
  <c r="B28" i="2"/>
  <c r="P28" i="2" s="1"/>
  <c r="D28" i="2" l="1"/>
  <c r="R27" i="2"/>
  <c r="C29" i="2"/>
  <c r="Q28" i="2"/>
  <c r="B29" i="2"/>
  <c r="P29" i="2" s="1"/>
  <c r="C30" i="2" l="1"/>
  <c r="Q29" i="2"/>
  <c r="D29" i="2"/>
  <c r="R28" i="2"/>
  <c r="B30" i="2"/>
  <c r="P30" i="2" s="1"/>
  <c r="D30" i="2" l="1"/>
  <c r="R29" i="2"/>
  <c r="C31" i="2"/>
  <c r="Q30" i="2"/>
  <c r="B31" i="2"/>
  <c r="P31" i="2" s="1"/>
  <c r="C32" i="2" l="1"/>
  <c r="Q31" i="2"/>
  <c r="D31" i="2"/>
  <c r="R30" i="2"/>
  <c r="B32" i="2"/>
  <c r="P32" i="2" s="1"/>
  <c r="D32" i="2" l="1"/>
  <c r="R31" i="2"/>
  <c r="C33" i="2"/>
  <c r="Q32" i="2"/>
  <c r="B33" i="2"/>
  <c r="P33" i="2" s="1"/>
  <c r="C34" i="2" l="1"/>
  <c r="Q33" i="2"/>
  <c r="D33" i="2"/>
  <c r="R32" i="2"/>
  <c r="B34" i="2"/>
  <c r="P34" i="2" s="1"/>
  <c r="D34" i="2" l="1"/>
  <c r="R33" i="2"/>
  <c r="C35" i="2"/>
  <c r="Q34" i="2"/>
  <c r="B35" i="2"/>
  <c r="P35" i="2" s="1"/>
  <c r="C36" i="2" l="1"/>
  <c r="Q35" i="2"/>
  <c r="D35" i="2"/>
  <c r="R34" i="2"/>
  <c r="B36" i="2"/>
  <c r="P36" i="2" s="1"/>
  <c r="D36" i="2" l="1"/>
  <c r="R35" i="2"/>
  <c r="C37" i="2"/>
  <c r="Q36" i="2"/>
  <c r="B37" i="2"/>
  <c r="P37" i="2" s="1"/>
  <c r="C38" i="2" l="1"/>
  <c r="Q37" i="2"/>
  <c r="D37" i="2"/>
  <c r="R36" i="2"/>
  <c r="B38" i="2"/>
  <c r="P38" i="2" s="1"/>
  <c r="D38" i="2" l="1"/>
  <c r="R37" i="2"/>
  <c r="C39" i="2"/>
  <c r="Q38" i="2"/>
  <c r="B39" i="2"/>
  <c r="P39" i="2" s="1"/>
  <c r="C40" i="2" l="1"/>
  <c r="Q39" i="2"/>
  <c r="D39" i="2"/>
  <c r="R38" i="2"/>
  <c r="B40" i="2"/>
  <c r="P40" i="2" s="1"/>
  <c r="D40" i="2" l="1"/>
  <c r="R39" i="2"/>
  <c r="C41" i="2"/>
  <c r="Q40" i="2"/>
  <c r="B41" i="2"/>
  <c r="P41" i="2" s="1"/>
  <c r="C42" i="2" l="1"/>
  <c r="Q41" i="2"/>
  <c r="D41" i="2"/>
  <c r="R40" i="2"/>
  <c r="B42" i="2"/>
  <c r="P42" i="2" s="1"/>
  <c r="C43" i="2" l="1"/>
  <c r="Q42" i="2"/>
  <c r="D42" i="2"/>
  <c r="R41" i="2"/>
  <c r="B43" i="2"/>
  <c r="P43" i="2" s="1"/>
  <c r="D43" i="2" l="1"/>
  <c r="R42" i="2"/>
  <c r="C44" i="2"/>
  <c r="Q43" i="2"/>
  <c r="B44" i="2"/>
  <c r="P44" i="2" s="1"/>
  <c r="C45" i="2" l="1"/>
  <c r="Q44" i="2"/>
  <c r="D44" i="2"/>
  <c r="R43" i="2"/>
  <c r="B45" i="2"/>
  <c r="P45" i="2" s="1"/>
  <c r="D45" i="2" l="1"/>
  <c r="R44" i="2"/>
  <c r="C46" i="2"/>
  <c r="Q45" i="2"/>
  <c r="B46" i="2"/>
  <c r="P46" i="2" s="1"/>
  <c r="C47" i="2" l="1"/>
  <c r="Q46" i="2"/>
  <c r="D46" i="2"/>
  <c r="R45" i="2"/>
  <c r="B47" i="2"/>
  <c r="P47" i="2" s="1"/>
  <c r="D47" i="2" l="1"/>
  <c r="R46" i="2"/>
  <c r="C48" i="2"/>
  <c r="Q47" i="2"/>
  <c r="B48" i="2"/>
  <c r="P48" i="2" s="1"/>
  <c r="C49" i="2" l="1"/>
  <c r="Q48" i="2"/>
  <c r="D48" i="2"/>
  <c r="R47" i="2"/>
  <c r="B49" i="2"/>
  <c r="P49" i="2" s="1"/>
  <c r="D49" i="2" l="1"/>
  <c r="R48" i="2"/>
  <c r="C50" i="2"/>
  <c r="Q49" i="2"/>
  <c r="B50" i="2"/>
  <c r="P50" i="2" s="1"/>
  <c r="C51" i="2" l="1"/>
  <c r="Q50" i="2"/>
  <c r="D50" i="2"/>
  <c r="R49" i="2"/>
  <c r="B51" i="2"/>
  <c r="P51" i="2" s="1"/>
  <c r="D51" i="2" l="1"/>
  <c r="R50" i="2"/>
  <c r="C52" i="2"/>
  <c r="Q51" i="2"/>
  <c r="B52" i="2"/>
  <c r="P52" i="2" s="1"/>
  <c r="C53" i="2" l="1"/>
  <c r="Q52" i="2"/>
  <c r="D52" i="2"/>
  <c r="R51" i="2"/>
  <c r="B53" i="2"/>
  <c r="P53" i="2" s="1"/>
  <c r="D53" i="2" l="1"/>
  <c r="R52" i="2"/>
  <c r="C54" i="2"/>
  <c r="Q53" i="2"/>
  <c r="B54" i="2"/>
  <c r="P54" i="2" s="1"/>
  <c r="C55" i="2" l="1"/>
  <c r="Q54" i="2"/>
  <c r="D54" i="2"/>
  <c r="R53" i="2"/>
  <c r="B55" i="2"/>
  <c r="P55" i="2" s="1"/>
  <c r="D55" i="2" l="1"/>
  <c r="R54" i="2"/>
  <c r="C56" i="2"/>
  <c r="Q55" i="2"/>
  <c r="B56" i="2"/>
  <c r="P56" i="2" s="1"/>
  <c r="C57" i="2" l="1"/>
  <c r="Q56" i="2"/>
  <c r="D56" i="2"/>
  <c r="R55" i="2"/>
  <c r="B57" i="2"/>
  <c r="P57" i="2" s="1"/>
  <c r="D57" i="2" l="1"/>
  <c r="R56" i="2"/>
  <c r="C58" i="2"/>
  <c r="Q57" i="2"/>
  <c r="B58" i="2"/>
  <c r="P58" i="2" s="1"/>
  <c r="C59" i="2" l="1"/>
  <c r="Q58" i="2"/>
  <c r="D58" i="2"/>
  <c r="R57" i="2"/>
  <c r="B59" i="2"/>
  <c r="P59" i="2" s="1"/>
  <c r="D59" i="2" l="1"/>
  <c r="R58" i="2"/>
  <c r="C60" i="2"/>
  <c r="Q59" i="2"/>
  <c r="B60" i="2"/>
  <c r="P60" i="2" s="1"/>
  <c r="C61" i="2" l="1"/>
  <c r="Q60" i="2"/>
  <c r="D60" i="2"/>
  <c r="R59" i="2"/>
  <c r="B61" i="2"/>
  <c r="P61" i="2" s="1"/>
  <c r="D61" i="2" l="1"/>
  <c r="R60" i="2"/>
  <c r="C62" i="2"/>
  <c r="Q61" i="2"/>
  <c r="B62" i="2"/>
  <c r="P62" i="2" s="1"/>
  <c r="C63" i="2" l="1"/>
  <c r="Q62" i="2"/>
  <c r="D62" i="2"/>
  <c r="R61" i="2"/>
  <c r="B63" i="2"/>
  <c r="P63" i="2" s="1"/>
  <c r="D63" i="2" l="1"/>
  <c r="R62" i="2"/>
  <c r="C64" i="2"/>
  <c r="Q63" i="2"/>
  <c r="B64" i="2"/>
  <c r="P64" i="2" s="1"/>
  <c r="C65" i="2" l="1"/>
  <c r="Q64" i="2"/>
  <c r="D64" i="2"/>
  <c r="R63" i="2"/>
  <c r="B65" i="2"/>
  <c r="P65" i="2" s="1"/>
  <c r="D65" i="2" l="1"/>
  <c r="R64" i="2"/>
  <c r="C66" i="2"/>
  <c r="Q65" i="2"/>
  <c r="B66" i="2"/>
  <c r="P66" i="2" s="1"/>
  <c r="C67" i="2" l="1"/>
  <c r="Q66" i="2"/>
  <c r="D66" i="2"/>
  <c r="R65" i="2"/>
  <c r="B67" i="2"/>
  <c r="P67" i="2" s="1"/>
  <c r="D67" i="2" l="1"/>
  <c r="R66" i="2"/>
  <c r="C68" i="2"/>
  <c r="Q67" i="2"/>
  <c r="B68" i="2"/>
  <c r="P68" i="2" s="1"/>
  <c r="C69" i="2" l="1"/>
  <c r="Q68" i="2"/>
  <c r="D68" i="2"/>
  <c r="R67" i="2"/>
  <c r="B69" i="2"/>
  <c r="P69" i="2" s="1"/>
  <c r="D69" i="2" l="1"/>
  <c r="R68" i="2"/>
  <c r="C70" i="2"/>
  <c r="Q69" i="2"/>
  <c r="B70" i="2"/>
  <c r="P70" i="2" s="1"/>
  <c r="C71" i="2" l="1"/>
  <c r="Q70" i="2"/>
  <c r="D70" i="2"/>
  <c r="R69" i="2"/>
  <c r="B71" i="2"/>
  <c r="P71" i="2" s="1"/>
  <c r="D71" i="2" l="1"/>
  <c r="R70" i="2"/>
  <c r="C72" i="2"/>
  <c r="Q71" i="2"/>
  <c r="B72" i="2"/>
  <c r="P72" i="2" s="1"/>
  <c r="C73" i="2" l="1"/>
  <c r="Q72" i="2"/>
  <c r="D72" i="2"/>
  <c r="R71" i="2"/>
  <c r="B73" i="2"/>
  <c r="P73" i="2" s="1"/>
  <c r="D73" i="2" l="1"/>
  <c r="R72" i="2"/>
  <c r="C74" i="2"/>
  <c r="Q73" i="2"/>
  <c r="B74" i="2"/>
  <c r="P74" i="2" s="1"/>
  <c r="C75" i="2" l="1"/>
  <c r="Q74" i="2"/>
  <c r="D74" i="2"/>
  <c r="R73" i="2"/>
  <c r="B75" i="2"/>
  <c r="P75" i="2" s="1"/>
  <c r="D75" i="2" l="1"/>
  <c r="R74" i="2"/>
  <c r="C76" i="2"/>
  <c r="Q75" i="2"/>
  <c r="B76" i="2"/>
  <c r="P76" i="2" s="1"/>
  <c r="C77" i="2" l="1"/>
  <c r="Q76" i="2"/>
  <c r="D76" i="2"/>
  <c r="R75" i="2"/>
  <c r="B77" i="2"/>
  <c r="P77" i="2" s="1"/>
  <c r="D77" i="2" l="1"/>
  <c r="R76" i="2"/>
  <c r="C78" i="2"/>
  <c r="Q77" i="2"/>
  <c r="B78" i="2"/>
  <c r="P78" i="2" s="1"/>
  <c r="C79" i="2" l="1"/>
  <c r="Q78" i="2"/>
  <c r="D78" i="2"/>
  <c r="R77" i="2"/>
  <c r="B79" i="2"/>
  <c r="P79" i="2" s="1"/>
  <c r="D79" i="2" l="1"/>
  <c r="R78" i="2"/>
  <c r="C80" i="2"/>
  <c r="Q79" i="2"/>
  <c r="B80" i="2"/>
  <c r="P80" i="2" s="1"/>
  <c r="C81" i="2" l="1"/>
  <c r="Q80" i="2"/>
  <c r="D80" i="2"/>
  <c r="R79" i="2"/>
  <c r="B81" i="2"/>
  <c r="P81" i="2" s="1"/>
  <c r="D81" i="2" l="1"/>
  <c r="R80" i="2"/>
  <c r="C82" i="2"/>
  <c r="Q81" i="2"/>
  <c r="B82" i="2"/>
  <c r="P82" i="2" s="1"/>
  <c r="C83" i="2" l="1"/>
  <c r="Q82" i="2"/>
  <c r="D82" i="2"/>
  <c r="R81" i="2"/>
  <c r="B83" i="2"/>
  <c r="P83" i="2" s="1"/>
  <c r="D83" i="2" l="1"/>
  <c r="R82" i="2"/>
  <c r="C84" i="2"/>
  <c r="Q83" i="2"/>
  <c r="B84" i="2"/>
  <c r="P84" i="2" s="1"/>
  <c r="C85" i="2" l="1"/>
  <c r="Q84" i="2"/>
  <c r="D84" i="2"/>
  <c r="R83" i="2"/>
  <c r="B85" i="2"/>
  <c r="P85" i="2" s="1"/>
  <c r="D85" i="2" l="1"/>
  <c r="R84" i="2"/>
  <c r="C86" i="2"/>
  <c r="Q85" i="2"/>
  <c r="B86" i="2"/>
  <c r="P86" i="2" s="1"/>
  <c r="C87" i="2" l="1"/>
  <c r="Q86" i="2"/>
  <c r="D86" i="2"/>
  <c r="R85" i="2"/>
  <c r="B87" i="2"/>
  <c r="P87" i="2" s="1"/>
  <c r="D87" i="2" l="1"/>
  <c r="R86" i="2"/>
  <c r="C88" i="2"/>
  <c r="Q87" i="2"/>
  <c r="B88" i="2"/>
  <c r="P88" i="2" s="1"/>
  <c r="C89" i="2" l="1"/>
  <c r="Q88" i="2"/>
  <c r="D88" i="2"/>
  <c r="R87" i="2"/>
  <c r="B89" i="2"/>
  <c r="P89" i="2" s="1"/>
  <c r="D89" i="2" l="1"/>
  <c r="R88" i="2"/>
  <c r="C90" i="2"/>
  <c r="Q89" i="2"/>
  <c r="B90" i="2"/>
  <c r="P90" i="2" s="1"/>
  <c r="C91" i="2" l="1"/>
  <c r="Q90" i="2"/>
  <c r="D90" i="2"/>
  <c r="R89" i="2"/>
  <c r="B91" i="2"/>
  <c r="P91" i="2" s="1"/>
  <c r="D91" i="2" l="1"/>
  <c r="R90" i="2"/>
  <c r="C92" i="2"/>
  <c r="Q91" i="2"/>
  <c r="B92" i="2"/>
  <c r="P92" i="2" s="1"/>
  <c r="C93" i="2" l="1"/>
  <c r="Q92" i="2"/>
  <c r="D92" i="2"/>
  <c r="R91" i="2"/>
  <c r="B93" i="2"/>
  <c r="P93" i="2" s="1"/>
  <c r="D93" i="2" l="1"/>
  <c r="R92" i="2"/>
  <c r="C94" i="2"/>
  <c r="Q93" i="2"/>
  <c r="B94" i="2"/>
  <c r="P94" i="2" s="1"/>
  <c r="C95" i="2" l="1"/>
  <c r="Q94" i="2"/>
  <c r="D94" i="2"/>
  <c r="R93" i="2"/>
  <c r="B95" i="2"/>
  <c r="P95" i="2" s="1"/>
  <c r="D95" i="2" l="1"/>
  <c r="R94" i="2"/>
  <c r="C96" i="2"/>
  <c r="Q95" i="2"/>
  <c r="B96" i="2"/>
  <c r="P96" i="2" s="1"/>
  <c r="C97" i="2" l="1"/>
  <c r="Q96" i="2"/>
  <c r="D96" i="2"/>
  <c r="R95" i="2"/>
  <c r="B97" i="2"/>
  <c r="P97" i="2" s="1"/>
  <c r="D97" i="2" l="1"/>
  <c r="R96" i="2"/>
  <c r="C98" i="2"/>
  <c r="Q97" i="2"/>
  <c r="B98" i="2"/>
  <c r="P98" i="2" s="1"/>
  <c r="C99" i="2" l="1"/>
  <c r="Q98" i="2"/>
  <c r="D98" i="2"/>
  <c r="R97" i="2"/>
  <c r="B99" i="2"/>
  <c r="P99" i="2" s="1"/>
  <c r="D99" i="2" l="1"/>
  <c r="R98" i="2"/>
  <c r="C100" i="2"/>
  <c r="Q99" i="2"/>
  <c r="B100" i="2"/>
  <c r="P100" i="2" s="1"/>
  <c r="C101" i="2" l="1"/>
  <c r="Q101" i="2" s="1"/>
  <c r="Q100" i="2"/>
  <c r="D100" i="2"/>
  <c r="R99" i="2"/>
  <c r="B101" i="2"/>
  <c r="P101" i="2" s="1"/>
  <c r="D101" i="2" l="1"/>
  <c r="R101" i="2" s="1"/>
  <c r="R100" i="2"/>
</calcChain>
</file>

<file path=xl/sharedStrings.xml><?xml version="1.0" encoding="utf-8"?>
<sst xmlns="http://schemas.openxmlformats.org/spreadsheetml/2006/main" count="17" uniqueCount="17">
  <si>
    <t>Starting Point</t>
  </si>
  <si>
    <t>General Trend / month</t>
  </si>
  <si>
    <t>Variability month-to-month</t>
  </si>
  <si>
    <t>Two level</t>
  </si>
  <si>
    <t>12-month variability</t>
  </si>
  <si>
    <t>36-month variability</t>
  </si>
  <si>
    <t>RANDOM POOL</t>
  </si>
  <si>
    <t>Three level</t>
  </si>
  <si>
    <t>Month</t>
  </si>
  <si>
    <t>One Level</t>
  </si>
  <si>
    <t>Reference</t>
  </si>
  <si>
    <t>Average Variatrion</t>
  </si>
  <si>
    <t>Third Layer</t>
  </si>
  <si>
    <t>Second Layer</t>
  </si>
  <si>
    <t>First Layer</t>
  </si>
  <si>
    <t>COUNTER</t>
  </si>
  <si>
    <t>VARIANCE FROM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</si>
</sst>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2" borderId="1" xfId="1"/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E9AAAA"/>
      <color rgb="FFCFEFC2"/>
      <color rgb="FFE0FF98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Layers</a:t>
            </a:r>
            <a:r>
              <a:rPr lang="en-US" baseline="0"/>
              <a:t> of Variability - Time Series</a:t>
            </a:r>
            <a:endParaRPr lang="en-US"/>
          </a:p>
        </c:rich>
      </c:tx>
      <c:layout>
        <c:manualLayout>
          <c:xMode val="edge"/>
          <c:yMode val="edge"/>
          <c:x val="0.35020208068610931"/>
          <c:y val="1.4737359030405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'Source Data'!$B$5</c:f>
              <c:strCache>
                <c:ptCount val="1"/>
                <c:pt idx="0">
                  <c:v>One Level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'Source Data'!$A$6:$A$101</c:f>
              <c:numCache>
                <c:formatCode>[$-409]mmm\-yy;@</c:formatCode>
                <c:ptCount val="96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</c:numCache>
            </c:numRef>
          </c:cat>
          <c:val>
            <c:numRef>
              <c:f>'Source Data'!$B$6:$B$101</c:f>
              <c:numCache>
                <c:formatCode>General</c:formatCode>
                <c:ptCount val="96"/>
                <c:pt idx="0">
                  <c:v>2018.4792665724005</c:v>
                </c:pt>
                <c:pt idx="1">
                  <c:v>2036.9585331448011</c:v>
                </c:pt>
                <c:pt idx="2">
                  <c:v>2079.4302316868288</c:v>
                </c:pt>
                <c:pt idx="3">
                  <c:v>2060.2959175254255</c:v>
                </c:pt>
                <c:pt idx="4">
                  <c:v>2038.1568767601223</c:v>
                </c:pt>
                <c:pt idx="5">
                  <c:v>2094.5562850718211</c:v>
                </c:pt>
                <c:pt idx="6">
                  <c:v>2151.0488692494773</c:v>
                </c:pt>
                <c:pt idx="7">
                  <c:v>2216.7023957052852</c:v>
                </c:pt>
                <c:pt idx="8">
                  <c:v>2189.9475839787629</c:v>
                </c:pt>
                <c:pt idx="9">
                  <c:v>2210.7921133965187</c:v>
                </c:pt>
                <c:pt idx="10">
                  <c:v>2190.1294600961323</c:v>
                </c:pt>
                <c:pt idx="11">
                  <c:v>2182.198574585133</c:v>
                </c:pt>
                <c:pt idx="12">
                  <c:v>2167.8358512553132</c:v>
                </c:pt>
                <c:pt idx="13">
                  <c:v>2165.2251565998504</c:v>
                </c:pt>
                <c:pt idx="14">
                  <c:v>2144.4946315647171</c:v>
                </c:pt>
                <c:pt idx="15">
                  <c:v>2204.5014827675172</c:v>
                </c:pt>
                <c:pt idx="16">
                  <c:v>2239.0686535890609</c:v>
                </c:pt>
                <c:pt idx="17">
                  <c:v>2258.5103054318215</c:v>
                </c:pt>
                <c:pt idx="18">
                  <c:v>2318.0594875769548</c:v>
                </c:pt>
                <c:pt idx="19">
                  <c:v>2378.8827697793026</c:v>
                </c:pt>
                <c:pt idx="20">
                  <c:v>2431.4418133834088</c:v>
                </c:pt>
                <c:pt idx="21">
                  <c:v>2453.6194152193634</c:v>
                </c:pt>
                <c:pt idx="22">
                  <c:v>2519.6904941486323</c:v>
                </c:pt>
                <c:pt idx="23">
                  <c:v>2505.4115477598293</c:v>
                </c:pt>
                <c:pt idx="24">
                  <c:v>2515.7457597065118</c:v>
                </c:pt>
                <c:pt idx="25">
                  <c:v>2527.9785796238875</c:v>
                </c:pt>
                <c:pt idx="26">
                  <c:v>2513.4784532496074</c:v>
                </c:pt>
                <c:pt idx="27">
                  <c:v>2509.3910573401736</c:v>
                </c:pt>
                <c:pt idx="28">
                  <c:v>2539.4876460426085</c:v>
                </c:pt>
                <c:pt idx="29">
                  <c:v>2524.5190947879973</c:v>
                </c:pt>
                <c:pt idx="30">
                  <c:v>2584.0125633726211</c:v>
                </c:pt>
                <c:pt idx="31">
                  <c:v>2565.6856697430799</c:v>
                </c:pt>
                <c:pt idx="32">
                  <c:v>2625.7318236844367</c:v>
                </c:pt>
                <c:pt idx="33">
                  <c:v>2684.37298133677</c:v>
                </c:pt>
                <c:pt idx="34">
                  <c:v>2729.1650200666104</c:v>
                </c:pt>
                <c:pt idx="35">
                  <c:v>2771.9694807084766</c:v>
                </c:pt>
                <c:pt idx="36">
                  <c:v>2781.249468918099</c:v>
                </c:pt>
                <c:pt idx="37">
                  <c:v>2762.9936721356494</c:v>
                </c:pt>
                <c:pt idx="38">
                  <c:v>2758.1636409669291</c:v>
                </c:pt>
                <c:pt idx="39">
                  <c:v>2732.819315022331</c:v>
                </c:pt>
                <c:pt idx="40">
                  <c:v>2734.7366512888893</c:v>
                </c:pt>
                <c:pt idx="41">
                  <c:v>2783.6887141337916</c:v>
                </c:pt>
                <c:pt idx="42">
                  <c:v>2801.744248647527</c:v>
                </c:pt>
                <c:pt idx="43">
                  <c:v>2790.2098179250925</c:v>
                </c:pt>
                <c:pt idx="44">
                  <c:v>2776.6623177327729</c:v>
                </c:pt>
                <c:pt idx="45">
                  <c:v>2829.4681458321024</c:v>
                </c:pt>
                <c:pt idx="46">
                  <c:v>2848.0548229606225</c:v>
                </c:pt>
                <c:pt idx="47">
                  <c:v>2832.0494176555212</c:v>
                </c:pt>
                <c:pt idx="48">
                  <c:v>2887.463254010182</c:v>
                </c:pt>
                <c:pt idx="49">
                  <c:v>2947.8625558371996</c:v>
                </c:pt>
                <c:pt idx="50">
                  <c:v>3007.8452614390385</c:v>
                </c:pt>
                <c:pt idx="51">
                  <c:v>2984.7945716905369</c:v>
                </c:pt>
                <c:pt idx="52">
                  <c:v>2991.6609809631223</c:v>
                </c:pt>
                <c:pt idx="53">
                  <c:v>3020.7790703253877</c:v>
                </c:pt>
                <c:pt idx="54">
                  <c:v>3008.2562732382789</c:v>
                </c:pt>
                <c:pt idx="55">
                  <c:v>3009.5424771643961</c:v>
                </c:pt>
                <c:pt idx="56">
                  <c:v>3034.7541551315021</c:v>
                </c:pt>
                <c:pt idx="57">
                  <c:v>3063.0728394750777</c:v>
                </c:pt>
                <c:pt idx="58">
                  <c:v>3097.4100659948485</c:v>
                </c:pt>
                <c:pt idx="59">
                  <c:v>3106.988885483865</c:v>
                </c:pt>
                <c:pt idx="60">
                  <c:v>3094.6925389048811</c:v>
                </c:pt>
                <c:pt idx="61">
                  <c:v>3090.0967149657458</c:v>
                </c:pt>
                <c:pt idx="62">
                  <c:v>3127.7994248192977</c:v>
                </c:pt>
                <c:pt idx="63">
                  <c:v>3184.1901745406085</c:v>
                </c:pt>
                <c:pt idx="64">
                  <c:v>3179.6445094252431</c:v>
                </c:pt>
                <c:pt idx="65">
                  <c:v>3184.7119096239899</c:v>
                </c:pt>
                <c:pt idx="66">
                  <c:v>3218.5672102676263</c:v>
                </c:pt>
                <c:pt idx="67">
                  <c:v>3271.9775644492042</c:v>
                </c:pt>
                <c:pt idx="68">
                  <c:v>3254.6748612820465</c:v>
                </c:pt>
                <c:pt idx="69">
                  <c:v>3321.4876056116027</c:v>
                </c:pt>
                <c:pt idx="70">
                  <c:v>3390.7370306307521</c:v>
                </c:pt>
                <c:pt idx="71">
                  <c:v>3441.2857053428061</c:v>
                </c:pt>
                <c:pt idx="72">
                  <c:v>3437.2177553363031</c:v>
                </c:pt>
                <c:pt idx="73">
                  <c:v>3427.4495883469758</c:v>
                </c:pt>
                <c:pt idx="74">
                  <c:v>3454.1958800101015</c:v>
                </c:pt>
                <c:pt idx="75">
                  <c:v>3517.7379129740889</c:v>
                </c:pt>
                <c:pt idx="76">
                  <c:v>3533.7335851545799</c:v>
                </c:pt>
                <c:pt idx="77">
                  <c:v>3577.1361072196864</c:v>
                </c:pt>
                <c:pt idx="78">
                  <c:v>3591.9466005744598</c:v>
                </c:pt>
                <c:pt idx="79">
                  <c:v>3619.1815831286258</c:v>
                </c:pt>
                <c:pt idx="80">
                  <c:v>3661.9287570093697</c:v>
                </c:pt>
                <c:pt idx="81">
                  <c:v>3652.7143099127161</c:v>
                </c:pt>
                <c:pt idx="82">
                  <c:v>3719.8879706444645</c:v>
                </c:pt>
                <c:pt idx="83">
                  <c:v>3724.1731956565786</c:v>
                </c:pt>
                <c:pt idx="84">
                  <c:v>3792.9056522626511</c:v>
                </c:pt>
                <c:pt idx="85">
                  <c:v>3770.3334934977133</c:v>
                </c:pt>
                <c:pt idx="86">
                  <c:v>3766.2895608081467</c:v>
                </c:pt>
                <c:pt idx="87">
                  <c:v>3748.0581622698382</c:v>
                </c:pt>
                <c:pt idx="88">
                  <c:v>3799.4335150098959</c:v>
                </c:pt>
                <c:pt idx="89">
                  <c:v>3869.1522972916318</c:v>
                </c:pt>
                <c:pt idx="90">
                  <c:v>3906.4922227298312</c:v>
                </c:pt>
                <c:pt idx="91">
                  <c:v>3925.9763645388548</c:v>
                </c:pt>
                <c:pt idx="92">
                  <c:v>3960.36002739477</c:v>
                </c:pt>
                <c:pt idx="93">
                  <c:v>3948.0221590979368</c:v>
                </c:pt>
                <c:pt idx="94">
                  <c:v>3942.0398772033609</c:v>
                </c:pt>
                <c:pt idx="95">
                  <c:v>4004.8204929480817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3-4DAA-A170-C7A3D8F3DABA}"/>
            </c:ext>
          </c:extLst>
        </c:ser>
        <c:ser>
          <c:idx val="1"/>
          <c:order val="1"/>
          <c:tx>
            <c:strRef>
              <c:f>'Source Data'!$C$5</c:f>
              <c:strCache>
                <c:ptCount val="1"/>
                <c:pt idx="0">
                  <c:v>Two level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'Source Data'!$A$6:$A$101</c:f>
              <c:numCache>
                <c:formatCode>[$-409]mmm\-yy;@</c:formatCode>
                <c:ptCount val="96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</c:numCache>
            </c:numRef>
          </c:cat>
          <c:val>
            <c:numRef>
              <c:f>'Source Data'!$C$6:$C$101</c:f>
              <c:numCache>
                <c:formatCode>General</c:formatCode>
                <c:ptCount val="96"/>
                <c:pt idx="0">
                  <c:v>2005.9887156408397</c:v>
                </c:pt>
                <c:pt idx="1">
                  <c:v>2035.2316318241212</c:v>
                </c:pt>
                <c:pt idx="2">
                  <c:v>2006.4647919746787</c:v>
                </c:pt>
                <c:pt idx="3">
                  <c:v>1962.1495296510052</c:v>
                </c:pt>
                <c:pt idx="4">
                  <c:v>2004.7531405580476</c:v>
                </c:pt>
                <c:pt idx="5">
                  <c:v>2042.9808908929544</c:v>
                </c:pt>
                <c:pt idx="6">
                  <c:v>2083.7737729657151</c:v>
                </c:pt>
                <c:pt idx="7">
                  <c:v>2035.3887374275314</c:v>
                </c:pt>
                <c:pt idx="8">
                  <c:v>2030.0073486089395</c:v>
                </c:pt>
                <c:pt idx="9">
                  <c:v>1990.2953336003</c:v>
                </c:pt>
                <c:pt idx="10">
                  <c:v>1954.8920698589959</c:v>
                </c:pt>
                <c:pt idx="11">
                  <c:v>1917.7928172751417</c:v>
                </c:pt>
                <c:pt idx="12">
                  <c:v>1889.948308216231</c:v>
                </c:pt>
                <c:pt idx="13">
                  <c:v>1835.2548587681179</c:v>
                </c:pt>
                <c:pt idx="14">
                  <c:v>1857.271672595049</c:v>
                </c:pt>
                <c:pt idx="15">
                  <c:v>1874.6589608886434</c:v>
                </c:pt>
                <c:pt idx="16">
                  <c:v>1869.145343163352</c:v>
                </c:pt>
                <c:pt idx="17">
                  <c:v>1921.581081819794</c:v>
                </c:pt>
                <c:pt idx="18">
                  <c:v>1990.3454365904786</c:v>
                </c:pt>
                <c:pt idx="19">
                  <c:v>2043.0088900647997</c:v>
                </c:pt>
                <c:pt idx="20">
                  <c:v>2062.6138890078655</c:v>
                </c:pt>
                <c:pt idx="21">
                  <c:v>2114.1680360706127</c:v>
                </c:pt>
                <c:pt idx="22">
                  <c:v>2098.4290428016998</c:v>
                </c:pt>
                <c:pt idx="23">
                  <c:v>2123.0451847282598</c:v>
                </c:pt>
                <c:pt idx="24">
                  <c:v>2154.4369979240778</c:v>
                </c:pt>
                <c:pt idx="25">
                  <c:v>2148.8625952473099</c:v>
                </c:pt>
                <c:pt idx="26">
                  <c:v>2162.4664683685332</c:v>
                </c:pt>
                <c:pt idx="27">
                  <c:v>2207.4986679235467</c:v>
                </c:pt>
                <c:pt idx="28">
                  <c:v>2205.7415300056446</c:v>
                </c:pt>
                <c:pt idx="29">
                  <c:v>2279.9226798834379</c:v>
                </c:pt>
                <c:pt idx="30">
                  <c:v>2278.7484062358567</c:v>
                </c:pt>
                <c:pt idx="31">
                  <c:v>2344.7718561985175</c:v>
                </c:pt>
                <c:pt idx="32">
                  <c:v>2420.577774004737</c:v>
                </c:pt>
                <c:pt idx="33">
                  <c:v>2484.8211795554353</c:v>
                </c:pt>
                <c:pt idx="34">
                  <c:v>2547.5116089914877</c:v>
                </c:pt>
                <c:pt idx="35">
                  <c:v>2566.8984587125951</c:v>
                </c:pt>
                <c:pt idx="36">
                  <c:v>2553.2988982647394</c:v>
                </c:pt>
                <c:pt idx="37">
                  <c:v>2566.4302460147424</c:v>
                </c:pt>
                <c:pt idx="38">
                  <c:v>2570.5140494619877</c:v>
                </c:pt>
                <c:pt idx="39">
                  <c:v>2605.6479066695715</c:v>
                </c:pt>
                <c:pt idx="40">
                  <c:v>2683.9086426018903</c:v>
                </c:pt>
                <c:pt idx="41">
                  <c:v>2718.4448235457057</c:v>
                </c:pt>
                <c:pt idx="42">
                  <c:v>2729.7511479877035</c:v>
                </c:pt>
                <c:pt idx="43">
                  <c:v>2732.8409501841452</c:v>
                </c:pt>
                <c:pt idx="44">
                  <c:v>2799.6997348768496</c:v>
                </c:pt>
                <c:pt idx="45">
                  <c:v>2833.3040691602196</c:v>
                </c:pt>
                <c:pt idx="46">
                  <c:v>2826.0955496019255</c:v>
                </c:pt>
                <c:pt idx="47">
                  <c:v>2884.0491658729952</c:v>
                </c:pt>
                <c:pt idx="48">
                  <c:v>2946.5495935954436</c:v>
                </c:pt>
                <c:pt idx="49">
                  <c:v>3010.8589213236887</c:v>
                </c:pt>
                <c:pt idx="50">
                  <c:v>2996.7687786371457</c:v>
                </c:pt>
                <c:pt idx="51">
                  <c:v>3014.5077974068795</c:v>
                </c:pt>
                <c:pt idx="52">
                  <c:v>3066.9563288019976</c:v>
                </c:pt>
                <c:pt idx="53">
                  <c:v>3063.8900466359642</c:v>
                </c:pt>
                <c:pt idx="54">
                  <c:v>3061.4700543178769</c:v>
                </c:pt>
                <c:pt idx="55">
                  <c:v>3083.9974741361007</c:v>
                </c:pt>
                <c:pt idx="56">
                  <c:v>3115.3940952758026</c:v>
                </c:pt>
                <c:pt idx="57">
                  <c:v>3157.0467108109337</c:v>
                </c:pt>
                <c:pt idx="58">
                  <c:v>3159.177731492111</c:v>
                </c:pt>
                <c:pt idx="59">
                  <c:v>3149.2955519318898</c:v>
                </c:pt>
                <c:pt idx="60">
                  <c:v>3152.5972595060189</c:v>
                </c:pt>
                <c:pt idx="61">
                  <c:v>3189.227886021009</c:v>
                </c:pt>
                <c:pt idx="62">
                  <c:v>3258.1402284913052</c:v>
                </c:pt>
                <c:pt idx="63">
                  <c:v>3270.3317205869457</c:v>
                </c:pt>
                <c:pt idx="64">
                  <c:v>3282.883056474524</c:v>
                </c:pt>
                <c:pt idx="65">
                  <c:v>3314.5327333653122</c:v>
                </c:pt>
                <c:pt idx="66">
                  <c:v>3370.137115287298</c:v>
                </c:pt>
                <c:pt idx="67">
                  <c:v>3354.4653968097396</c:v>
                </c:pt>
                <c:pt idx="68">
                  <c:v>3420.2547292113486</c:v>
                </c:pt>
                <c:pt idx="69">
                  <c:v>3476.3741440025724</c:v>
                </c:pt>
                <c:pt idx="70">
                  <c:v>3530.0231193675677</c:v>
                </c:pt>
                <c:pt idx="71">
                  <c:v>3512.3697963631384</c:v>
                </c:pt>
                <c:pt idx="72">
                  <c:v>3482.0245209036434</c:v>
                </c:pt>
                <c:pt idx="73">
                  <c:v>3481.1937664062425</c:v>
                </c:pt>
                <c:pt idx="74">
                  <c:v>3532.0288867572867</c:v>
                </c:pt>
                <c:pt idx="75">
                  <c:v>3524.6093290003009</c:v>
                </c:pt>
                <c:pt idx="76">
                  <c:v>3551.0576083737492</c:v>
                </c:pt>
                <c:pt idx="77">
                  <c:v>3566.7066032968819</c:v>
                </c:pt>
                <c:pt idx="78">
                  <c:v>3582.0398123020159</c:v>
                </c:pt>
                <c:pt idx="79">
                  <c:v>3622.0957480412121</c:v>
                </c:pt>
                <c:pt idx="80">
                  <c:v>3615.6629514071956</c:v>
                </c:pt>
                <c:pt idx="81">
                  <c:v>3689.5962036325113</c:v>
                </c:pt>
                <c:pt idx="82">
                  <c:v>3687.148345395442</c:v>
                </c:pt>
                <c:pt idx="83">
                  <c:v>3748.5841794146572</c:v>
                </c:pt>
                <c:pt idx="84">
                  <c:v>3718.5359433582275</c:v>
                </c:pt>
                <c:pt idx="85">
                  <c:v>3696.7827641307103</c:v>
                </c:pt>
                <c:pt idx="86">
                  <c:v>3647.8660425263547</c:v>
                </c:pt>
                <c:pt idx="87">
                  <c:v>3671.0525116639965</c:v>
                </c:pt>
                <c:pt idx="88">
                  <c:v>3702.1164047852644</c:v>
                </c:pt>
                <c:pt idx="89">
                  <c:v>3689.55055537723</c:v>
                </c:pt>
                <c:pt idx="90">
                  <c:v>3661.9939002269448</c:v>
                </c:pt>
                <c:pt idx="91">
                  <c:v>3659.9145641303753</c:v>
                </c:pt>
                <c:pt idx="92">
                  <c:v>3615.9700083580879</c:v>
                </c:pt>
                <c:pt idx="93">
                  <c:v>3593.6408562031406</c:v>
                </c:pt>
                <c:pt idx="94">
                  <c:v>3649.8290877124596</c:v>
                </c:pt>
                <c:pt idx="95">
                  <c:v>3602.1122668419966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3-4DAA-A170-C7A3D8F3DABA}"/>
            </c:ext>
          </c:extLst>
        </c:ser>
        <c:ser>
          <c:idx val="2"/>
          <c:order val="2"/>
          <c:tx>
            <c:strRef>
              <c:f>'Source Data'!$D$5</c:f>
              <c:strCache>
                <c:ptCount val="1"/>
                <c:pt idx="0">
                  <c:v>Three level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'Source Data'!$A$6:$A$101</c:f>
              <c:numCache>
                <c:formatCode>[$-409]mmm\-yy;@</c:formatCode>
                <c:ptCount val="96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</c:numCache>
            </c:numRef>
          </c:cat>
          <c:val>
            <c:numRef>
              <c:f>'Source Data'!$D$6:$D$101</c:f>
              <c:numCache>
                <c:formatCode>General</c:formatCode>
                <c:ptCount val="96"/>
                <c:pt idx="0">
                  <c:v>2031.4373465570059</c:v>
                </c:pt>
                <c:pt idx="1">
                  <c:v>2072.3321395046387</c:v>
                </c:pt>
                <c:pt idx="2">
                  <c:v>2056.5598940489881</c:v>
                </c:pt>
                <c:pt idx="3">
                  <c:v>2035.044189146638</c:v>
                </c:pt>
                <c:pt idx="4">
                  <c:v>2103.0250898235172</c:v>
                </c:pt>
                <c:pt idx="5">
                  <c:v>2174.7959296330309</c:v>
                </c:pt>
                <c:pt idx="6">
                  <c:v>2234.3575994167468</c:v>
                </c:pt>
                <c:pt idx="7">
                  <c:v>2215.80578113007</c:v>
                </c:pt>
                <c:pt idx="8">
                  <c:v>2235.9896445800478</c:v>
                </c:pt>
                <c:pt idx="9">
                  <c:v>2214.2472364131122</c:v>
                </c:pt>
                <c:pt idx="10">
                  <c:v>2193.5430101946627</c:v>
                </c:pt>
                <c:pt idx="11">
                  <c:v>2182.9046914398064</c:v>
                </c:pt>
                <c:pt idx="12">
                  <c:v>2169.8760774716725</c:v>
                </c:pt>
                <c:pt idx="13">
                  <c:v>2133.8475830622406</c:v>
                </c:pt>
                <c:pt idx="14">
                  <c:v>2174.8439675428613</c:v>
                </c:pt>
                <c:pt idx="15">
                  <c:v>2211.9729461456836</c:v>
                </c:pt>
                <c:pt idx="16">
                  <c:v>2221.5973560089874</c:v>
                </c:pt>
                <c:pt idx="17">
                  <c:v>2294.3954969087577</c:v>
                </c:pt>
                <c:pt idx="18">
                  <c:v>2393.3564023416152</c:v>
                </c:pt>
                <c:pt idx="19">
                  <c:v>2468.0663505334987</c:v>
                </c:pt>
                <c:pt idx="20">
                  <c:v>2519.5794282522493</c:v>
                </c:pt>
                <c:pt idx="21">
                  <c:v>2596.4500069876785</c:v>
                </c:pt>
                <c:pt idx="22">
                  <c:v>2609.3211441798867</c:v>
                </c:pt>
                <c:pt idx="23">
                  <c:v>2672.5440811671137</c:v>
                </c:pt>
                <c:pt idx="24">
                  <c:v>2751.1723357042151</c:v>
                </c:pt>
                <c:pt idx="25">
                  <c:v>2787.9674860629175</c:v>
                </c:pt>
                <c:pt idx="26">
                  <c:v>2846.2862922671047</c:v>
                </c:pt>
                <c:pt idx="27">
                  <c:v>2945.3575768473165</c:v>
                </c:pt>
                <c:pt idx="28">
                  <c:v>2994.623885415313</c:v>
                </c:pt>
                <c:pt idx="29">
                  <c:v>3127.679445368869</c:v>
                </c:pt>
                <c:pt idx="30">
                  <c:v>3183.4972925053125</c:v>
                </c:pt>
                <c:pt idx="31">
                  <c:v>3302.46401912285</c:v>
                </c:pt>
                <c:pt idx="32">
                  <c:v>3438.7366994760296</c:v>
                </c:pt>
                <c:pt idx="33">
                  <c:v>3573.6514873341312</c:v>
                </c:pt>
                <c:pt idx="34">
                  <c:v>3703.1233803290938</c:v>
                </c:pt>
                <c:pt idx="35">
                  <c:v>3797.0080750447096</c:v>
                </c:pt>
                <c:pt idx="36">
                  <c:v>3842.5246365716116</c:v>
                </c:pt>
                <c:pt idx="37">
                  <c:v>3916.2537821272822</c:v>
                </c:pt>
                <c:pt idx="38">
                  <c:v>3982.8841968938973</c:v>
                </c:pt>
                <c:pt idx="39">
                  <c:v>4089.2413154366204</c:v>
                </c:pt>
                <c:pt idx="40">
                  <c:v>4240.0635438422823</c:v>
                </c:pt>
                <c:pt idx="41">
                  <c:v>4344.1490765564577</c:v>
                </c:pt>
                <c:pt idx="42">
                  <c:v>4432.727979243863</c:v>
                </c:pt>
                <c:pt idx="43">
                  <c:v>4520.5574784986884</c:v>
                </c:pt>
                <c:pt idx="44">
                  <c:v>4661.129473847921</c:v>
                </c:pt>
                <c:pt idx="45">
                  <c:v>4778.2353606586476</c:v>
                </c:pt>
                <c:pt idx="46">
                  <c:v>4860.8457504866428</c:v>
                </c:pt>
                <c:pt idx="47">
                  <c:v>5004.2353724217583</c:v>
                </c:pt>
                <c:pt idx="48">
                  <c:v>5153.8534435914662</c:v>
                </c:pt>
                <c:pt idx="49">
                  <c:v>5310.1435614028114</c:v>
                </c:pt>
                <c:pt idx="50">
                  <c:v>5372.6447283021316</c:v>
                </c:pt>
                <c:pt idx="51">
                  <c:v>5462.1433132312077</c:v>
                </c:pt>
                <c:pt idx="52">
                  <c:v>5584.5171299621252</c:v>
                </c:pt>
                <c:pt idx="53">
                  <c:v>5650.4801330322134</c:v>
                </c:pt>
                <c:pt idx="54">
                  <c:v>5711.1012932301674</c:v>
                </c:pt>
                <c:pt idx="55">
                  <c:v>5790.1216285197534</c:v>
                </c:pt>
                <c:pt idx="56">
                  <c:v>5874.6014718674205</c:v>
                </c:pt>
                <c:pt idx="57">
                  <c:v>5952.4951155388271</c:v>
                </c:pt>
                <c:pt idx="58">
                  <c:v>5982.0507506110025</c:v>
                </c:pt>
                <c:pt idx="59">
                  <c:v>6006.3764284448243</c:v>
                </c:pt>
                <c:pt idx="60">
                  <c:v>6051.1430329157611</c:v>
                </c:pt>
                <c:pt idx="61">
                  <c:v>6120.3148193758343</c:v>
                </c:pt>
                <c:pt idx="62">
                  <c:v>6213.023636308807</c:v>
                </c:pt>
                <c:pt idx="63">
                  <c:v>6238.9211299238141</c:v>
                </c:pt>
                <c:pt idx="64">
                  <c:v>6266.6147389141097</c:v>
                </c:pt>
                <c:pt idx="65">
                  <c:v>6301.1228222205518</c:v>
                </c:pt>
                <c:pt idx="66">
                  <c:v>6354.4971040662695</c:v>
                </c:pt>
                <c:pt idx="67">
                  <c:v>6323.674324546485</c:v>
                </c:pt>
                <c:pt idx="68">
                  <c:v>6379.7337924199173</c:v>
                </c:pt>
                <c:pt idx="69">
                  <c:v>6433.278624321526</c:v>
                </c:pt>
                <c:pt idx="70">
                  <c:v>6494.4303983359378</c:v>
                </c:pt>
                <c:pt idx="71">
                  <c:v>6487.0787474006629</c:v>
                </c:pt>
                <c:pt idx="72">
                  <c:v>6463.8763216026728</c:v>
                </c:pt>
                <c:pt idx="73">
                  <c:v>6472.4734692447028</c:v>
                </c:pt>
                <c:pt idx="74">
                  <c:v>6525.4747575699739</c:v>
                </c:pt>
                <c:pt idx="75">
                  <c:v>6516.2970920407097</c:v>
                </c:pt>
                <c:pt idx="76">
                  <c:v>6543.4244935771176</c:v>
                </c:pt>
                <c:pt idx="77">
                  <c:v>6547.7622477290952</c:v>
                </c:pt>
                <c:pt idx="78">
                  <c:v>6539.9699840185094</c:v>
                </c:pt>
                <c:pt idx="79">
                  <c:v>6556.3132696177472</c:v>
                </c:pt>
                <c:pt idx="80">
                  <c:v>6538.4188263444103</c:v>
                </c:pt>
                <c:pt idx="81">
                  <c:v>6604.870915043779</c:v>
                </c:pt>
                <c:pt idx="82">
                  <c:v>6587.9391133980725</c:v>
                </c:pt>
                <c:pt idx="83">
                  <c:v>6623.6635017139297</c:v>
                </c:pt>
                <c:pt idx="84">
                  <c:v>6578.9173966685121</c:v>
                </c:pt>
                <c:pt idx="85">
                  <c:v>6539.469502890779</c:v>
                </c:pt>
                <c:pt idx="86">
                  <c:v>6484.5567419079089</c:v>
                </c:pt>
                <c:pt idx="87">
                  <c:v>6497.1692024317226</c:v>
                </c:pt>
                <c:pt idx="88">
                  <c:v>6506.207575911596</c:v>
                </c:pt>
                <c:pt idx="89">
                  <c:v>6483.8373668392187</c:v>
                </c:pt>
                <c:pt idx="90">
                  <c:v>6439.0420199225937</c:v>
                </c:pt>
                <c:pt idx="91">
                  <c:v>6426.6950532965893</c:v>
                </c:pt>
                <c:pt idx="92">
                  <c:v>6386.7484536298662</c:v>
                </c:pt>
                <c:pt idx="93">
                  <c:v>6363.9653478826558</c:v>
                </c:pt>
                <c:pt idx="94">
                  <c:v>6423.3161500198476</c:v>
                </c:pt>
                <c:pt idx="95">
                  <c:v>6389.4982426608285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3-4DAA-A170-C7A3D8F3DABA}"/>
            </c:ext>
          </c:extLst>
        </c:ser>
        <c:ser>
          <c:idx val="3"/>
          <c:order val="3"/>
          <c:tx>
            <c:strRef>
              <c:f>'Source Data'!$E$5</c:f>
              <c:strCache>
                <c:ptCount val="1"/>
                <c:pt idx="0">
                  <c:v>Reference</c:v>
                </c:pt>
              </c:strCache>
            </c:strRef>
          </c:tx>
          <c:spPr>
            <a:ln w="952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'Source Data'!$A$6:$A$101</c:f>
              <c:numCache>
                <c:formatCode>[$-409]mmm\-yy;@</c:formatCode>
                <c:ptCount val="96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</c:numCache>
            </c:numRef>
          </c:cat>
          <c:val>
            <c:numRef>
              <c:f>'Source Data'!$E$6:$E$101</c:f>
              <c:numCache>
                <c:formatCode>General</c:formatCode>
                <c:ptCount val="96"/>
                <c:pt idx="0">
                  <c:v>2000</c:v>
                </c:pt>
                <c:pt idx="1">
                  <c:v>2020</c:v>
                </c:pt>
                <c:pt idx="2">
                  <c:v>2040</c:v>
                </c:pt>
                <c:pt idx="3">
                  <c:v>2060</c:v>
                </c:pt>
                <c:pt idx="4">
                  <c:v>2080</c:v>
                </c:pt>
                <c:pt idx="5">
                  <c:v>2100</c:v>
                </c:pt>
                <c:pt idx="6">
                  <c:v>2120</c:v>
                </c:pt>
                <c:pt idx="7">
                  <c:v>2140</c:v>
                </c:pt>
                <c:pt idx="8">
                  <c:v>2160</c:v>
                </c:pt>
                <c:pt idx="9">
                  <c:v>2180</c:v>
                </c:pt>
                <c:pt idx="10">
                  <c:v>2200</c:v>
                </c:pt>
                <c:pt idx="11">
                  <c:v>2220</c:v>
                </c:pt>
                <c:pt idx="12">
                  <c:v>2240</c:v>
                </c:pt>
                <c:pt idx="13">
                  <c:v>2260</c:v>
                </c:pt>
                <c:pt idx="14">
                  <c:v>2280</c:v>
                </c:pt>
                <c:pt idx="15">
                  <c:v>2300</c:v>
                </c:pt>
                <c:pt idx="16">
                  <c:v>2320</c:v>
                </c:pt>
                <c:pt idx="17">
                  <c:v>2340</c:v>
                </c:pt>
                <c:pt idx="18">
                  <c:v>2360</c:v>
                </c:pt>
                <c:pt idx="19">
                  <c:v>2380</c:v>
                </c:pt>
                <c:pt idx="20">
                  <c:v>2400</c:v>
                </c:pt>
                <c:pt idx="21">
                  <c:v>2420</c:v>
                </c:pt>
                <c:pt idx="22">
                  <c:v>2440</c:v>
                </c:pt>
                <c:pt idx="23">
                  <c:v>2460</c:v>
                </c:pt>
                <c:pt idx="24">
                  <c:v>2480</c:v>
                </c:pt>
                <c:pt idx="25">
                  <c:v>2500</c:v>
                </c:pt>
                <c:pt idx="26">
                  <c:v>2520</c:v>
                </c:pt>
                <c:pt idx="27">
                  <c:v>2540</c:v>
                </c:pt>
                <c:pt idx="28">
                  <c:v>2560</c:v>
                </c:pt>
                <c:pt idx="29">
                  <c:v>2580</c:v>
                </c:pt>
                <c:pt idx="30">
                  <c:v>2600</c:v>
                </c:pt>
                <c:pt idx="31">
                  <c:v>2620</c:v>
                </c:pt>
                <c:pt idx="32">
                  <c:v>2640</c:v>
                </c:pt>
                <c:pt idx="33">
                  <c:v>2660</c:v>
                </c:pt>
                <c:pt idx="34">
                  <c:v>2680</c:v>
                </c:pt>
                <c:pt idx="35">
                  <c:v>2700</c:v>
                </c:pt>
                <c:pt idx="36">
                  <c:v>2720</c:v>
                </c:pt>
                <c:pt idx="37">
                  <c:v>2740</c:v>
                </c:pt>
                <c:pt idx="38">
                  <c:v>2760</c:v>
                </c:pt>
                <c:pt idx="39">
                  <c:v>2780</c:v>
                </c:pt>
                <c:pt idx="40">
                  <c:v>2800</c:v>
                </c:pt>
                <c:pt idx="41">
                  <c:v>2820</c:v>
                </c:pt>
                <c:pt idx="42">
                  <c:v>2840</c:v>
                </c:pt>
                <c:pt idx="43">
                  <c:v>2860</c:v>
                </c:pt>
                <c:pt idx="44">
                  <c:v>2880</c:v>
                </c:pt>
                <c:pt idx="45">
                  <c:v>2900</c:v>
                </c:pt>
                <c:pt idx="46">
                  <c:v>2920</c:v>
                </c:pt>
                <c:pt idx="47">
                  <c:v>2940</c:v>
                </c:pt>
                <c:pt idx="48">
                  <c:v>2960</c:v>
                </c:pt>
                <c:pt idx="49">
                  <c:v>2980</c:v>
                </c:pt>
                <c:pt idx="50">
                  <c:v>3000</c:v>
                </c:pt>
                <c:pt idx="51">
                  <c:v>3020</c:v>
                </c:pt>
                <c:pt idx="52">
                  <c:v>3040</c:v>
                </c:pt>
                <c:pt idx="53">
                  <c:v>3060</c:v>
                </c:pt>
                <c:pt idx="54">
                  <c:v>3080</c:v>
                </c:pt>
                <c:pt idx="55">
                  <c:v>3100</c:v>
                </c:pt>
                <c:pt idx="56">
                  <c:v>3120</c:v>
                </c:pt>
                <c:pt idx="57">
                  <c:v>3140</c:v>
                </c:pt>
                <c:pt idx="58">
                  <c:v>3160</c:v>
                </c:pt>
                <c:pt idx="59">
                  <c:v>3180</c:v>
                </c:pt>
                <c:pt idx="60">
                  <c:v>3200</c:v>
                </c:pt>
                <c:pt idx="61">
                  <c:v>3220</c:v>
                </c:pt>
                <c:pt idx="62">
                  <c:v>3240</c:v>
                </c:pt>
                <c:pt idx="63">
                  <c:v>3260</c:v>
                </c:pt>
                <c:pt idx="64">
                  <c:v>3280</c:v>
                </c:pt>
                <c:pt idx="65">
                  <c:v>3300</c:v>
                </c:pt>
                <c:pt idx="66">
                  <c:v>3320</c:v>
                </c:pt>
                <c:pt idx="67">
                  <c:v>3340</c:v>
                </c:pt>
                <c:pt idx="68">
                  <c:v>3360</c:v>
                </c:pt>
                <c:pt idx="69">
                  <c:v>3380</c:v>
                </c:pt>
                <c:pt idx="70">
                  <c:v>3400</c:v>
                </c:pt>
                <c:pt idx="71">
                  <c:v>3420</c:v>
                </c:pt>
                <c:pt idx="72">
                  <c:v>3440</c:v>
                </c:pt>
                <c:pt idx="73">
                  <c:v>3460</c:v>
                </c:pt>
                <c:pt idx="74">
                  <c:v>3480</c:v>
                </c:pt>
                <c:pt idx="75">
                  <c:v>3500</c:v>
                </c:pt>
                <c:pt idx="76">
                  <c:v>3520</c:v>
                </c:pt>
                <c:pt idx="77">
                  <c:v>3540</c:v>
                </c:pt>
                <c:pt idx="78">
                  <c:v>3560</c:v>
                </c:pt>
                <c:pt idx="79">
                  <c:v>3580</c:v>
                </c:pt>
                <c:pt idx="80">
                  <c:v>3600</c:v>
                </c:pt>
                <c:pt idx="81">
                  <c:v>3620</c:v>
                </c:pt>
                <c:pt idx="82">
                  <c:v>3640</c:v>
                </c:pt>
                <c:pt idx="83">
                  <c:v>3660</c:v>
                </c:pt>
                <c:pt idx="84">
                  <c:v>3680</c:v>
                </c:pt>
                <c:pt idx="85">
                  <c:v>3700</c:v>
                </c:pt>
                <c:pt idx="86">
                  <c:v>3720</c:v>
                </c:pt>
                <c:pt idx="87">
                  <c:v>3740</c:v>
                </c:pt>
                <c:pt idx="88">
                  <c:v>3760</c:v>
                </c:pt>
                <c:pt idx="89">
                  <c:v>3780</c:v>
                </c:pt>
                <c:pt idx="90">
                  <c:v>3800</c:v>
                </c:pt>
                <c:pt idx="91">
                  <c:v>3820</c:v>
                </c:pt>
                <c:pt idx="92">
                  <c:v>3840</c:v>
                </c:pt>
                <c:pt idx="93">
                  <c:v>3860</c:v>
                </c:pt>
                <c:pt idx="94">
                  <c:v>3880</c:v>
                </c:pt>
                <c:pt idx="95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D3-4DAA-A170-C7A3D8F3D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351272"/>
        <c:axId val="392348648"/>
      </c:lineChart>
      <c:dateAx>
        <c:axId val="39235127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48648"/>
        <c:crosses val="autoZero"/>
        <c:auto val="1"/>
        <c:lblOffset val="100"/>
        <c:baseTimeUnit val="months"/>
      </c:dateAx>
      <c:valAx>
        <c:axId val="392348648"/>
        <c:scaling>
          <c:orientation val="minMax"/>
          <c:max val="7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51272"/>
        <c:crosses val="autoZero"/>
        <c:crossBetween val="between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</a:t>
            </a:r>
            <a:r>
              <a:rPr lang="en-US" baseline="0"/>
              <a:t> from Straight Line Increase - Divided by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'Source Data'!$P$5</c:f>
              <c:strCache>
                <c:ptCount val="1"/>
                <c:pt idx="0">
                  <c:v>First Layer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'Source Data'!$O$6:$O$101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'Source Data'!$P$6:$P$101</c:f>
              <c:numCache>
                <c:formatCode>General</c:formatCode>
                <c:ptCount val="96"/>
                <c:pt idx="0">
                  <c:v>18.479266572400547</c:v>
                </c:pt>
                <c:pt idx="1">
                  <c:v>8.4792665724005474</c:v>
                </c:pt>
                <c:pt idx="2">
                  <c:v>13.143410562276282</c:v>
                </c:pt>
                <c:pt idx="3">
                  <c:v>7.3979381356366503E-2</c:v>
                </c:pt>
                <c:pt idx="4">
                  <c:v>-8.3686246479755475</c:v>
                </c:pt>
                <c:pt idx="5">
                  <c:v>-0.90728582136315106</c:v>
                </c:pt>
                <c:pt idx="6">
                  <c:v>4.4355527499253311</c:v>
                </c:pt>
                <c:pt idx="7">
                  <c:v>9.5877994631606498</c:v>
                </c:pt>
                <c:pt idx="8">
                  <c:v>3.3275093309736499</c:v>
                </c:pt>
                <c:pt idx="9">
                  <c:v>3.0792113396518745</c:v>
                </c:pt>
                <c:pt idx="10">
                  <c:v>-0.89732180944251505</c:v>
                </c:pt>
                <c:pt idx="11">
                  <c:v>-3.150118784572252</c:v>
                </c:pt>
                <c:pt idx="12">
                  <c:v>-5.55108836497591</c:v>
                </c:pt>
                <c:pt idx="13">
                  <c:v>-6.7696316714392584</c:v>
                </c:pt>
                <c:pt idx="14">
                  <c:v>-9.03369122901886</c:v>
                </c:pt>
                <c:pt idx="15">
                  <c:v>-5.9686573270301722</c:v>
                </c:pt>
                <c:pt idx="16">
                  <c:v>-4.7606674359375951</c:v>
                </c:pt>
                <c:pt idx="17">
                  <c:v>-4.5272052537876943</c:v>
                </c:pt>
                <c:pt idx="18">
                  <c:v>-2.2073953906865906</c:v>
                </c:pt>
                <c:pt idx="19">
                  <c:v>-5.5861511034868271E-2</c:v>
                </c:pt>
                <c:pt idx="20">
                  <c:v>1.4972292087337511</c:v>
                </c:pt>
                <c:pt idx="21">
                  <c:v>1.5281552372437917</c:v>
                </c:pt>
                <c:pt idx="22">
                  <c:v>3.4648040934187954</c:v>
                </c:pt>
                <c:pt idx="23">
                  <c:v>1.8921478233262217</c:v>
                </c:pt>
                <c:pt idx="24">
                  <c:v>1.4298303882604706</c:v>
                </c:pt>
                <c:pt idx="25">
                  <c:v>1.0760992163033665</c:v>
                </c:pt>
                <c:pt idx="26">
                  <c:v>-0.24153876853306092</c:v>
                </c:pt>
                <c:pt idx="27">
                  <c:v>-1.0931765235652295</c:v>
                </c:pt>
                <c:pt idx="28">
                  <c:v>-0.70732255025487922</c:v>
                </c:pt>
                <c:pt idx="29">
                  <c:v>-1.8493635070667551</c:v>
                </c:pt>
                <c:pt idx="30">
                  <c:v>-0.51572376217351235</c:v>
                </c:pt>
                <c:pt idx="31">
                  <c:v>-1.6973228205287541</c:v>
                </c:pt>
                <c:pt idx="32">
                  <c:v>-0.43236897925949463</c:v>
                </c:pt>
                <c:pt idx="33">
                  <c:v>0.71685239225793984</c:v>
                </c:pt>
                <c:pt idx="34">
                  <c:v>1.4047148590460112</c:v>
                </c:pt>
                <c:pt idx="35">
                  <c:v>1.9991522419021268</c:v>
                </c:pt>
                <c:pt idx="36">
                  <c:v>1.6553910518405124</c:v>
                </c:pt>
                <c:pt idx="37">
                  <c:v>0.60509663514866785</c:v>
                </c:pt>
                <c:pt idx="38">
                  <c:v>-4.7086129053101243E-2</c:v>
                </c:pt>
                <c:pt idx="39">
                  <c:v>-1.1795171244417246</c:v>
                </c:pt>
                <c:pt idx="40">
                  <c:v>-1.5917889929539186</c:v>
                </c:pt>
                <c:pt idx="41">
                  <c:v>-0.8645544253859152</c:v>
                </c:pt>
                <c:pt idx="42">
                  <c:v>-0.88966863610402325</c:v>
                </c:pt>
                <c:pt idx="43">
                  <c:v>-1.5861405017024439</c:v>
                </c:pt>
                <c:pt idx="44">
                  <c:v>-2.2963929392717142</c:v>
                </c:pt>
                <c:pt idx="45">
                  <c:v>-1.5333011775629906</c:v>
                </c:pt>
                <c:pt idx="46">
                  <c:v>-1.5307484476463307</c:v>
                </c:pt>
                <c:pt idx="47">
                  <c:v>-2.2489704655099749</c:v>
                </c:pt>
                <c:pt idx="48">
                  <c:v>-1.4803417548942444</c:v>
                </c:pt>
                <c:pt idx="49">
                  <c:v>-0.64274888325600843</c:v>
                </c:pt>
                <c:pt idx="50">
                  <c:v>0.15382865566742146</c:v>
                </c:pt>
                <c:pt idx="51">
                  <c:v>-0.67702746748967424</c:v>
                </c:pt>
                <c:pt idx="52">
                  <c:v>-0.91205696295995742</c:v>
                </c:pt>
                <c:pt idx="53">
                  <c:v>-0.7263135124928205</c:v>
                </c:pt>
                <c:pt idx="54">
                  <c:v>-1.3044313956676556</c:v>
                </c:pt>
                <c:pt idx="55">
                  <c:v>-1.6153129077786406</c:v>
                </c:pt>
                <c:pt idx="56">
                  <c:v>-1.4955411380438228</c:v>
                </c:pt>
                <c:pt idx="57">
                  <c:v>-1.3263303538779712</c:v>
                </c:pt>
                <c:pt idx="58">
                  <c:v>-1.0608463390703637</c:v>
                </c:pt>
                <c:pt idx="59">
                  <c:v>-1.2168519086022493</c:v>
                </c:pt>
                <c:pt idx="60">
                  <c:v>-1.7263518212314577</c:v>
                </c:pt>
                <c:pt idx="61">
                  <c:v>-2.0952142747460352</c:v>
                </c:pt>
                <c:pt idx="62">
                  <c:v>-1.7809615108047991</c:v>
                </c:pt>
                <c:pt idx="63">
                  <c:v>-1.1845285228029923</c:v>
                </c:pt>
                <c:pt idx="64">
                  <c:v>-1.5439306242270294</c:v>
                </c:pt>
                <c:pt idx="65">
                  <c:v>-1.7467892481213656</c:v>
                </c:pt>
                <c:pt idx="66">
                  <c:v>-1.5139222348115484</c:v>
                </c:pt>
                <c:pt idx="67">
                  <c:v>-1.0003299345705259</c:v>
                </c:pt>
                <c:pt idx="68">
                  <c:v>-1.5264512857674413</c:v>
                </c:pt>
                <c:pt idx="69">
                  <c:v>-0.83589134840567569</c:v>
                </c:pt>
                <c:pt idx="70">
                  <c:v>-0.13046435731335088</c:v>
                </c:pt>
                <c:pt idx="71">
                  <c:v>0.29563479642786206</c:v>
                </c:pt>
                <c:pt idx="72">
                  <c:v>-3.8112940598588066E-2</c:v>
                </c:pt>
                <c:pt idx="73">
                  <c:v>-0.43987042774357005</c:v>
                </c:pt>
                <c:pt idx="74">
                  <c:v>-0.34405493319864644</c:v>
                </c:pt>
                <c:pt idx="75">
                  <c:v>0.23339359176432745</c:v>
                </c:pt>
                <c:pt idx="76">
                  <c:v>0.17835824876077847</c:v>
                </c:pt>
                <c:pt idx="77">
                  <c:v>0.4761039387139287</c:v>
                </c:pt>
                <c:pt idx="78">
                  <c:v>0.40438734904379503</c:v>
                </c:pt>
                <c:pt idx="79">
                  <c:v>0.48976978910782237</c:v>
                </c:pt>
                <c:pt idx="80">
                  <c:v>0.76455255567123148</c:v>
                </c:pt>
                <c:pt idx="81">
                  <c:v>0.39895499893556208</c:v>
                </c:pt>
                <c:pt idx="82">
                  <c:v>0.96250567041523527</c:v>
                </c:pt>
                <c:pt idx="83">
                  <c:v>0.76396661495926943</c:v>
                </c:pt>
                <c:pt idx="84">
                  <c:v>1.3283017913253068</c:v>
                </c:pt>
                <c:pt idx="85">
                  <c:v>0.81783131974085277</c:v>
                </c:pt>
                <c:pt idx="86">
                  <c:v>0.53206391733501945</c:v>
                </c:pt>
                <c:pt idx="87">
                  <c:v>9.1570025793616464E-2</c:v>
                </c:pt>
                <c:pt idx="88">
                  <c:v>0.44307320235838121</c:v>
                </c:pt>
                <c:pt idx="89">
                  <c:v>0.99058108101813158</c:v>
                </c:pt>
                <c:pt idx="90">
                  <c:v>1.1702442058223204</c:v>
                </c:pt>
                <c:pt idx="91">
                  <c:v>1.1519170058571173</c:v>
                </c:pt>
                <c:pt idx="92">
                  <c:v>1.2941938429545159</c:v>
                </c:pt>
                <c:pt idx="93">
                  <c:v>0.93640594785039111</c:v>
                </c:pt>
                <c:pt idx="94">
                  <c:v>0.65305133898274637</c:v>
                </c:pt>
                <c:pt idx="95">
                  <c:v>1.0918801348758507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E-4436-B76B-1C6959B0B6C8}"/>
            </c:ext>
          </c:extLst>
        </c:ser>
        <c:ser>
          <c:idx val="2"/>
          <c:order val="1"/>
          <c:tx>
            <c:strRef>
              <c:f>'Source Data'!$Q$5</c:f>
              <c:strCache>
                <c:ptCount val="1"/>
                <c:pt idx="0">
                  <c:v>Second Layer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'Source Data'!$O$6:$O$101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'Source Data'!$Q$6:$Q$101</c:f>
              <c:numCache>
                <c:formatCode>General</c:formatCode>
                <c:ptCount val="96"/>
                <c:pt idx="0">
                  <c:v>5.9887156408397004</c:v>
                </c:pt>
                <c:pt idx="1">
                  <c:v>7.6158159120606115</c:v>
                </c:pt>
                <c:pt idx="2">
                  <c:v>-11.178402675107085</c:v>
                </c:pt>
                <c:pt idx="3">
                  <c:v>-24.462617587248701</c:v>
                </c:pt>
                <c:pt idx="4">
                  <c:v>-15.049371888390487</c:v>
                </c:pt>
                <c:pt idx="5">
                  <c:v>-9.5031848511742592</c:v>
                </c:pt>
                <c:pt idx="6">
                  <c:v>-5.1751752906121249</c:v>
                </c:pt>
                <c:pt idx="7">
                  <c:v>-13.076407821558576</c:v>
                </c:pt>
                <c:pt idx="8">
                  <c:v>-14.443627932340052</c:v>
                </c:pt>
                <c:pt idx="9">
                  <c:v>-18.970466639970006</c:v>
                </c:pt>
                <c:pt idx="10">
                  <c:v>-22.282539103727643</c:v>
                </c:pt>
                <c:pt idx="11">
                  <c:v>-25.18393189373819</c:v>
                </c:pt>
                <c:pt idx="12">
                  <c:v>-26.927053214136077</c:v>
                </c:pt>
                <c:pt idx="13">
                  <c:v>-30.338938659420155</c:v>
                </c:pt>
                <c:pt idx="14">
                  <c:v>-28.181888493663397</c:v>
                </c:pt>
                <c:pt idx="15">
                  <c:v>-26.583814944459789</c:v>
                </c:pt>
                <c:pt idx="16">
                  <c:v>-26.520862166861647</c:v>
                </c:pt>
                <c:pt idx="17">
                  <c:v>-23.245495454455888</c:v>
                </c:pt>
                <c:pt idx="18">
                  <c:v>-19.455503337343231</c:v>
                </c:pt>
                <c:pt idx="19">
                  <c:v>-16.849555496760011</c:v>
                </c:pt>
                <c:pt idx="20">
                  <c:v>-16.066005285339738</c:v>
                </c:pt>
                <c:pt idx="21">
                  <c:v>-13.901452905881239</c:v>
                </c:pt>
                <c:pt idx="22">
                  <c:v>-14.850911182534793</c:v>
                </c:pt>
                <c:pt idx="23">
                  <c:v>-14.039783969655844</c:v>
                </c:pt>
                <c:pt idx="24">
                  <c:v>-13.022520083036888</c:v>
                </c:pt>
                <c:pt idx="25">
                  <c:v>-13.505284798180391</c:v>
                </c:pt>
                <c:pt idx="26">
                  <c:v>-13.241982653017287</c:v>
                </c:pt>
                <c:pt idx="27">
                  <c:v>-11.875047574159046</c:v>
                </c:pt>
                <c:pt idx="28">
                  <c:v>-12.215809310150188</c:v>
                </c:pt>
                <c:pt idx="29">
                  <c:v>-10.002577337218735</c:v>
                </c:pt>
                <c:pt idx="30">
                  <c:v>-10.36295463755301</c:v>
                </c:pt>
                <c:pt idx="31">
                  <c:v>-8.6008794937963273</c:v>
                </c:pt>
                <c:pt idx="32">
                  <c:v>-6.6491583634928189</c:v>
                </c:pt>
                <c:pt idx="33">
                  <c:v>-5.1523182483695509</c:v>
                </c:pt>
                <c:pt idx="34">
                  <c:v>-3.7853826002432078</c:v>
                </c:pt>
                <c:pt idx="35">
                  <c:v>-3.6972650357612462</c:v>
                </c:pt>
                <c:pt idx="36">
                  <c:v>-4.5054351820340717</c:v>
                </c:pt>
                <c:pt idx="37">
                  <c:v>-4.5676251048752015</c:v>
                </c:pt>
                <c:pt idx="38">
                  <c:v>-4.8586141163592895</c:v>
                </c:pt>
                <c:pt idx="39">
                  <c:v>-4.3588023332607122</c:v>
                </c:pt>
                <c:pt idx="40">
                  <c:v>-2.8314965219051151</c:v>
                </c:pt>
                <c:pt idx="41">
                  <c:v>-2.4179803917689111</c:v>
                </c:pt>
                <c:pt idx="42">
                  <c:v>-2.5639267909836403</c:v>
                </c:pt>
                <c:pt idx="43">
                  <c:v>-2.8899784049057913</c:v>
                </c:pt>
                <c:pt idx="44">
                  <c:v>-1.7844503360700097</c:v>
                </c:pt>
                <c:pt idx="45">
                  <c:v>-1.4499115399952267</c:v>
                </c:pt>
                <c:pt idx="46">
                  <c:v>-1.9979670297462651</c:v>
                </c:pt>
                <c:pt idx="47">
                  <c:v>-1.165642377645933</c:v>
                </c:pt>
                <c:pt idx="48">
                  <c:v>-0.27449808988890534</c:v>
                </c:pt>
                <c:pt idx="49">
                  <c:v>0.61717842647377441</c:v>
                </c:pt>
                <c:pt idx="50">
                  <c:v>-6.3357281624593823E-2</c:v>
                </c:pt>
                <c:pt idx="51">
                  <c:v>-0.10561928063693288</c:v>
                </c:pt>
                <c:pt idx="52">
                  <c:v>0.50860997739618197</c:v>
                </c:pt>
                <c:pt idx="53">
                  <c:v>7.2037900666002852E-2</c:v>
                </c:pt>
                <c:pt idx="54">
                  <c:v>-0.33690810331132853</c:v>
                </c:pt>
                <c:pt idx="55">
                  <c:v>-0.28575939042677384</c:v>
                </c:pt>
                <c:pt idx="56">
                  <c:v>-8.0805346038551648E-2</c:v>
                </c:pt>
                <c:pt idx="57">
                  <c:v>0.29390880708506456</c:v>
                </c:pt>
                <c:pt idx="58">
                  <c:v>-1.3936754371000353E-2</c:v>
                </c:pt>
                <c:pt idx="59">
                  <c:v>-0.51174080113516995</c:v>
                </c:pt>
                <c:pt idx="60">
                  <c:v>-0.77709410645870702</c:v>
                </c:pt>
                <c:pt idx="61">
                  <c:v>-0.4963244190159839</c:v>
                </c:pt>
                <c:pt idx="62">
                  <c:v>0.28794013478262148</c:v>
                </c:pt>
                <c:pt idx="63">
                  <c:v>0.16143313417102689</c:v>
                </c:pt>
                <c:pt idx="64">
                  <c:v>4.4354714992676653E-2</c:v>
                </c:pt>
                <c:pt idx="65">
                  <c:v>0.22019292977745752</c:v>
                </c:pt>
                <c:pt idx="66">
                  <c:v>0.74831515354176126</c:v>
                </c:pt>
                <c:pt idx="67">
                  <c:v>0.21272642367264058</c:v>
                </c:pt>
                <c:pt idx="68">
                  <c:v>0.8732569450920088</c:v>
                </c:pt>
                <c:pt idx="69">
                  <c:v>1.3767734857510341</c:v>
                </c:pt>
                <c:pt idx="70">
                  <c:v>1.8313115403882774</c:v>
                </c:pt>
                <c:pt idx="71">
                  <c:v>1.282913838376923</c:v>
                </c:pt>
                <c:pt idx="72">
                  <c:v>0.57567836854306031</c:v>
                </c:pt>
                <c:pt idx="73">
                  <c:v>0.28640224873300679</c:v>
                </c:pt>
                <c:pt idx="74">
                  <c:v>0.69371849009715636</c:v>
                </c:pt>
                <c:pt idx="75">
                  <c:v>0.32380696053027541</c:v>
                </c:pt>
                <c:pt idx="76">
                  <c:v>0.40334556329544402</c:v>
                </c:pt>
                <c:pt idx="77">
                  <c:v>0.34239234996002427</c:v>
                </c:pt>
                <c:pt idx="78">
                  <c:v>0.2789849658483024</c:v>
                </c:pt>
                <c:pt idx="79">
                  <c:v>0.52619685051515153</c:v>
                </c:pt>
                <c:pt idx="80">
                  <c:v>0.19336977045920467</c:v>
                </c:pt>
                <c:pt idx="81">
                  <c:v>0.84873419064038214</c:v>
                </c:pt>
                <c:pt idx="82">
                  <c:v>0.56805235416195177</c:v>
                </c:pt>
                <c:pt idx="83">
                  <c:v>1.054573564460205</c:v>
                </c:pt>
                <c:pt idx="84">
                  <c:v>0.4533640395085593</c:v>
                </c:pt>
                <c:pt idx="85">
                  <c:v>-3.7409719410344794E-2</c:v>
                </c:pt>
                <c:pt idx="86">
                  <c:v>-0.82912594797293449</c:v>
                </c:pt>
                <c:pt idx="87">
                  <c:v>-0.78349418563640361</c:v>
                </c:pt>
                <c:pt idx="88">
                  <c:v>-0.65037747432287163</c:v>
                </c:pt>
                <c:pt idx="89">
                  <c:v>-1.0049938291418887</c:v>
                </c:pt>
                <c:pt idx="90">
                  <c:v>-1.5165505469566507</c:v>
                </c:pt>
                <c:pt idx="91">
                  <c:v>-1.7400590855393987</c:v>
                </c:pt>
                <c:pt idx="92">
                  <c:v>-2.4089246413108834</c:v>
                </c:pt>
                <c:pt idx="93">
                  <c:v>-2.8336079127325466</c:v>
                </c:pt>
                <c:pt idx="94">
                  <c:v>-2.4228517082898993</c:v>
                </c:pt>
                <c:pt idx="95">
                  <c:v>-3.1029972203958684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E-4436-B76B-1C6959B0B6C8}"/>
            </c:ext>
          </c:extLst>
        </c:ser>
        <c:ser>
          <c:idx val="3"/>
          <c:order val="2"/>
          <c:tx>
            <c:strRef>
              <c:f>'Source Data'!$R$5</c:f>
              <c:strCache>
                <c:ptCount val="1"/>
                <c:pt idx="0">
                  <c:v>Third Layer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'Source Data'!$O$6:$O$101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'Source Data'!$R$6:$R$101</c:f>
              <c:numCache>
                <c:formatCode>General</c:formatCode>
                <c:ptCount val="96"/>
                <c:pt idx="0">
                  <c:v>31.437346557005867</c:v>
                </c:pt>
                <c:pt idx="1">
                  <c:v>26.166069752319345</c:v>
                </c:pt>
                <c:pt idx="2">
                  <c:v>5.5199646829960329</c:v>
                </c:pt>
                <c:pt idx="3">
                  <c:v>-6.2389527133404954</c:v>
                </c:pt>
                <c:pt idx="4">
                  <c:v>4.6050179647034382</c:v>
                </c:pt>
                <c:pt idx="5">
                  <c:v>12.465988272171822</c:v>
                </c:pt>
                <c:pt idx="6">
                  <c:v>16.33679991667811</c:v>
                </c:pt>
                <c:pt idx="7">
                  <c:v>9.4757226412587556</c:v>
                </c:pt>
                <c:pt idx="8">
                  <c:v>8.4432938422275274</c:v>
                </c:pt>
                <c:pt idx="9">
                  <c:v>3.4247236413112203</c:v>
                </c:pt>
                <c:pt idx="10">
                  <c:v>-0.58699907321248579</c:v>
                </c:pt>
                <c:pt idx="11">
                  <c:v>-3.0912757133494702</c:v>
                </c:pt>
                <c:pt idx="12">
                  <c:v>-5.3941478867944239</c:v>
                </c:pt>
                <c:pt idx="13">
                  <c:v>-9.010886924125673</c:v>
                </c:pt>
                <c:pt idx="14">
                  <c:v>-7.0104021638092489</c:v>
                </c:pt>
                <c:pt idx="15">
                  <c:v>-5.5016908658947727</c:v>
                </c:pt>
                <c:pt idx="16">
                  <c:v>-5.7883908230007419</c:v>
                </c:pt>
                <c:pt idx="17">
                  <c:v>-2.5335835050690196</c:v>
                </c:pt>
                <c:pt idx="18">
                  <c:v>1.755600123242905</c:v>
                </c:pt>
                <c:pt idx="19">
                  <c:v>4.4033175266749369</c:v>
                </c:pt>
                <c:pt idx="20">
                  <c:v>5.6942584882023466</c:v>
                </c:pt>
                <c:pt idx="21">
                  <c:v>8.0204548630762975</c:v>
                </c:pt>
                <c:pt idx="22">
                  <c:v>7.3617888773863775</c:v>
                </c:pt>
                <c:pt idx="23">
                  <c:v>8.8560033819630721</c:v>
                </c:pt>
                <c:pt idx="24">
                  <c:v>10.846893428168606</c:v>
                </c:pt>
                <c:pt idx="25">
                  <c:v>11.075672540881442</c:v>
                </c:pt>
                <c:pt idx="26">
                  <c:v>12.084677491374249</c:v>
                </c:pt>
                <c:pt idx="27">
                  <c:v>14.47705631597559</c:v>
                </c:pt>
                <c:pt idx="28">
                  <c:v>14.987030531562517</c:v>
                </c:pt>
                <c:pt idx="29">
                  <c:v>18.255981512295634</c:v>
                </c:pt>
                <c:pt idx="30">
                  <c:v>18.822493306622984</c:v>
                </c:pt>
                <c:pt idx="31">
                  <c:v>21.327000597589063</c:v>
                </c:pt>
                <c:pt idx="32">
                  <c:v>24.204142408364532</c:v>
                </c:pt>
                <c:pt idx="33">
                  <c:v>26.872102568650917</c:v>
                </c:pt>
                <c:pt idx="34">
                  <c:v>29.232096580831254</c:v>
                </c:pt>
                <c:pt idx="35">
                  <c:v>30.47244652901971</c:v>
                </c:pt>
                <c:pt idx="36">
                  <c:v>30.33850369112464</c:v>
                </c:pt>
                <c:pt idx="37">
                  <c:v>30.954046898086375</c:v>
                </c:pt>
                <c:pt idx="38">
                  <c:v>31.356005048561467</c:v>
                </c:pt>
                <c:pt idx="39">
                  <c:v>32.731032885915511</c:v>
                </c:pt>
                <c:pt idx="40">
                  <c:v>35.123501069323957</c:v>
                </c:pt>
                <c:pt idx="41">
                  <c:v>36.289263727534703</c:v>
                </c:pt>
                <c:pt idx="42">
                  <c:v>37.040185563810766</c:v>
                </c:pt>
                <c:pt idx="43">
                  <c:v>37.73994269315201</c:v>
                </c:pt>
                <c:pt idx="44">
                  <c:v>39.580654974398243</c:v>
                </c:pt>
                <c:pt idx="45">
                  <c:v>40.831203492579291</c:v>
                </c:pt>
                <c:pt idx="46">
                  <c:v>41.294590435886015</c:v>
                </c:pt>
                <c:pt idx="47">
                  <c:v>43.004903592119966</c:v>
                </c:pt>
                <c:pt idx="48">
                  <c:v>44.7725192569687</c:v>
                </c:pt>
                <c:pt idx="49">
                  <c:v>46.60287122805623</c:v>
                </c:pt>
                <c:pt idx="50">
                  <c:v>46.522445652982974</c:v>
                </c:pt>
                <c:pt idx="51">
                  <c:v>46.964294485215532</c:v>
                </c:pt>
                <c:pt idx="52">
                  <c:v>48.009757169096702</c:v>
                </c:pt>
                <c:pt idx="53">
                  <c:v>47.971854315411356</c:v>
                </c:pt>
                <c:pt idx="54">
                  <c:v>47.838205331457587</c:v>
                </c:pt>
                <c:pt idx="55">
                  <c:v>48.037886223567021</c:v>
                </c:pt>
                <c:pt idx="56">
                  <c:v>48.326341611709132</c:v>
                </c:pt>
                <c:pt idx="57">
                  <c:v>48.491295095497023</c:v>
                </c:pt>
                <c:pt idx="58">
                  <c:v>47.83136865442377</c:v>
                </c:pt>
                <c:pt idx="59">
                  <c:v>47.106273807413736</c:v>
                </c:pt>
                <c:pt idx="60">
                  <c:v>46.740049719930511</c:v>
                </c:pt>
                <c:pt idx="61">
                  <c:v>46.779271280255394</c:v>
                </c:pt>
                <c:pt idx="62">
                  <c:v>47.190851369981061</c:v>
                </c:pt>
                <c:pt idx="63">
                  <c:v>46.545642655059595</c:v>
                </c:pt>
                <c:pt idx="64">
                  <c:v>45.947919060217075</c:v>
                </c:pt>
                <c:pt idx="65">
                  <c:v>45.471557912432601</c:v>
                </c:pt>
                <c:pt idx="66">
                  <c:v>45.2910015532279</c:v>
                </c:pt>
                <c:pt idx="67">
                  <c:v>43.877563596271841</c:v>
                </c:pt>
                <c:pt idx="68">
                  <c:v>43.764257861158221</c:v>
                </c:pt>
                <c:pt idx="69">
                  <c:v>43.618266061736087</c:v>
                </c:pt>
                <c:pt idx="70">
                  <c:v>43.583526737125887</c:v>
                </c:pt>
                <c:pt idx="71">
                  <c:v>42.598315936120315</c:v>
                </c:pt>
                <c:pt idx="72">
                  <c:v>41.422963309625658</c:v>
                </c:pt>
                <c:pt idx="73">
                  <c:v>40.709100935739229</c:v>
                </c:pt>
                <c:pt idx="74">
                  <c:v>40.606330100932986</c:v>
                </c:pt>
                <c:pt idx="75">
                  <c:v>39.688119632114599</c:v>
                </c:pt>
                <c:pt idx="76">
                  <c:v>39.265253163339189</c:v>
                </c:pt>
                <c:pt idx="77">
                  <c:v>38.561054458065321</c:v>
                </c:pt>
                <c:pt idx="78">
                  <c:v>37.721139038208982</c:v>
                </c:pt>
                <c:pt idx="79">
                  <c:v>37.203915870221842</c:v>
                </c:pt>
                <c:pt idx="80">
                  <c:v>36.276775633881606</c:v>
                </c:pt>
                <c:pt idx="81">
                  <c:v>36.400864817607058</c:v>
                </c:pt>
                <c:pt idx="82">
                  <c:v>35.517338715639426</c:v>
                </c:pt>
                <c:pt idx="83">
                  <c:v>35.281708353737258</c:v>
                </c:pt>
                <c:pt idx="84">
                  <c:v>34.104910549041321</c:v>
                </c:pt>
                <c:pt idx="85">
                  <c:v>33.017087242916034</c:v>
                </c:pt>
                <c:pt idx="86">
                  <c:v>31.776514274803549</c:v>
                </c:pt>
                <c:pt idx="87">
                  <c:v>31.331468209451394</c:v>
                </c:pt>
                <c:pt idx="88">
                  <c:v>30.856264897883101</c:v>
                </c:pt>
                <c:pt idx="89">
                  <c:v>30.042637409324652</c:v>
                </c:pt>
                <c:pt idx="90">
                  <c:v>29.00046175739114</c:v>
                </c:pt>
                <c:pt idx="91">
                  <c:v>28.333641883658579</c:v>
                </c:pt>
                <c:pt idx="92">
                  <c:v>27.384391974514688</c:v>
                </c:pt>
                <c:pt idx="93">
                  <c:v>26.63792923279421</c:v>
                </c:pt>
                <c:pt idx="94">
                  <c:v>26.771748947577343</c:v>
                </c:pt>
                <c:pt idx="95">
                  <c:v>25.932273361050296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E-4436-B76B-1C6959B0B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119056"/>
        <c:axId val="543121680"/>
      </c:lineChart>
      <c:catAx>
        <c:axId val="543119056"/>
        <c:scaling>
          <c:orientation val="minMax"/>
        </c:scaling>
        <c:delete val="0"/>
        <c:axPos val="t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1680"/>
        <c:crosses val="max"/>
        <c:auto val="1"/>
        <c:lblAlgn val="ctr"/>
        <c:lblOffset val="100"/>
        <c:tickLblSkip val="10"/>
        <c:tickMarkSkip val="10"/>
        <c:noMultiLvlLbl val="0"/>
      </c:catAx>
      <c:valAx>
        <c:axId val="543121680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1905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47625</xdr:rowOff>
    </xdr:from>
    <xdr:to>
      <xdr:col>12</xdr:col>
      <xdr:colOff>124278</xdr:colOff>
      <xdr:row>23</xdr:row>
      <xdr:rowOff>72749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A0D33-01AE-4556-ADD2-2245889E1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0</xdr:row>
      <xdr:rowOff>28574</xdr:rowOff>
    </xdr:from>
    <xdr:to>
      <xdr:col>24</xdr:col>
      <xdr:colOff>85725</xdr:colOff>
      <xdr:row>23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045257-B2E7-4B7F-A242-CB3517B90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39A6D-AA21-41DE-AB28-847F050E642C}">
  <dimension ref="A1:R149"/>
  <sheetViews>
    <sheetView zoomScaleNormal="100" workbookViewId="0">
      <selection activeCell="E3" sqref="E3"/>
    </sheetView>
  </sheetViews>
  <sheetFormatPr defaultRowHeight="15" x14ac:dyDescent="0.25"/>
  <cols>
    <col min="1" max="1" width="26.5703125" customWidth="1"/>
    <col min="2" max="2" width="11" bestFit="1" customWidth="1"/>
    <col min="3" max="3" width="10.7109375" customWidth="1"/>
    <col min="4" max="4" width="22.28515625" customWidth="1"/>
    <col min="5" max="5" width="7.28515625" customWidth="1"/>
    <col min="7" max="7" width="13.7109375" customWidth="1"/>
  </cols>
  <sheetData>
    <row r="1" spans="1:18" x14ac:dyDescent="0.25">
      <c r="A1" s="2" t="s">
        <v>0</v>
      </c>
      <c r="B1" s="3">
        <v>2000</v>
      </c>
    </row>
    <row r="2" spans="1:18" x14ac:dyDescent="0.25">
      <c r="A2" s="2" t="s">
        <v>1</v>
      </c>
      <c r="B2" s="3">
        <v>20</v>
      </c>
      <c r="D2" s="2" t="s">
        <v>4</v>
      </c>
      <c r="E2" s="3">
        <v>100</v>
      </c>
    </row>
    <row r="3" spans="1:18" x14ac:dyDescent="0.25">
      <c r="A3" s="2" t="s">
        <v>2</v>
      </c>
      <c r="B3" s="3">
        <v>50</v>
      </c>
      <c r="D3" s="2" t="s">
        <v>5</v>
      </c>
      <c r="E3" s="3">
        <v>250</v>
      </c>
    </row>
    <row r="4" spans="1:18" x14ac:dyDescent="0.25">
      <c r="P4" t="s">
        <v>11</v>
      </c>
    </row>
    <row r="5" spans="1:18" x14ac:dyDescent="0.25">
      <c r="A5" t="s">
        <v>8</v>
      </c>
      <c r="B5" t="s">
        <v>9</v>
      </c>
      <c r="C5" t="s">
        <v>3</v>
      </c>
      <c r="D5" t="s">
        <v>7</v>
      </c>
      <c r="E5" t="s">
        <v>10</v>
      </c>
      <c r="G5" s="4" t="s">
        <v>6</v>
      </c>
      <c r="H5" s="4"/>
      <c r="I5" s="5"/>
      <c r="K5" s="6" t="s">
        <v>16</v>
      </c>
      <c r="L5" s="6"/>
      <c r="M5" s="6"/>
      <c r="O5" t="s">
        <v>15</v>
      </c>
      <c r="P5" t="s">
        <v>14</v>
      </c>
      <c r="Q5" t="s">
        <v>13</v>
      </c>
      <c r="R5" t="s">
        <v>12</v>
      </c>
    </row>
    <row r="6" spans="1:18" x14ac:dyDescent="0.25">
      <c r="A6" s="1">
        <v>40179</v>
      </c>
      <c r="B6">
        <f ca="1">$B$1+$B$2+K6</f>
        <v>2018.4792665724005</v>
      </c>
      <c r="C6">
        <f ca="1">B6+L6</f>
        <v>2005.9887156408397</v>
      </c>
      <c r="D6">
        <f ca="1">C6+M6</f>
        <v>2031.4373465570059</v>
      </c>
      <c r="E6">
        <f>B$1</f>
        <v>2000</v>
      </c>
      <c r="G6">
        <f ca="1">(RAND() - 0.5) * 2</f>
        <v>-3.0414668551990598E-2</v>
      </c>
      <c r="H6">
        <f t="shared" ref="H6:I25" ca="1" si="0">(RAND() - 0.5) * 2</f>
        <v>0.17642421860005175</v>
      </c>
      <c r="I6">
        <f t="shared" ca="1" si="0"/>
        <v>-0.10870465870342905</v>
      </c>
      <c r="K6">
        <f ca="1">G6 * $B$3</f>
        <v>-1.5207334275995299</v>
      </c>
      <c r="L6">
        <f ca="1">SUMPRODUCT(H6:H17,$O$6:$O$17) * ($E$2 / 78)</f>
        <v>-12.490550931560859</v>
      </c>
      <c r="M6">
        <f ca="1">SUMPRODUCT(I6:I41,$O$6:$O$41) * ($E$3 / 666)</f>
        <v>25.448630916166096</v>
      </c>
      <c r="O6">
        <v>1</v>
      </c>
      <c r="P6">
        <f ca="1">(B6-$E6) / $O6</f>
        <v>18.479266572400547</v>
      </c>
      <c r="Q6">
        <f t="shared" ref="Q6:R6" ca="1" si="1">(C6-$E6) / $O6</f>
        <v>5.9887156408397004</v>
      </c>
      <c r="R6">
        <f t="shared" ca="1" si="1"/>
        <v>31.437346557005867</v>
      </c>
    </row>
    <row r="7" spans="1:18" x14ac:dyDescent="0.25">
      <c r="A7" s="1">
        <v>40210</v>
      </c>
      <c r="B7">
        <f ca="1">$B6+$B$2+K6</f>
        <v>2036.9585331448011</v>
      </c>
      <c r="C7">
        <f ca="1">C6+K7+L7+$B$2</f>
        <v>2035.2316318241212</v>
      </c>
      <c r="D7">
        <f ca="1">D6+K7+L7+M7+$B$2</f>
        <v>2072.3321395046387</v>
      </c>
      <c r="E7">
        <f>E6+$B$2</f>
        <v>2020</v>
      </c>
      <c r="G7">
        <f t="shared" ref="G7:I26" ca="1" si="2">(RAND() - 0.5) * 2</f>
        <v>0.44943397084055636</v>
      </c>
      <c r="H7">
        <f t="shared" ca="1" si="0"/>
        <v>0.97825777634584132</v>
      </c>
      <c r="I7">
        <f t="shared" ca="1" si="0"/>
        <v>0.46200560965903303</v>
      </c>
      <c r="K7">
        <f t="shared" ref="K7:K70" ca="1" si="3">G7 * $B$3</f>
        <v>22.471698542027816</v>
      </c>
      <c r="L7">
        <f t="shared" ref="L7:L70" ca="1" si="4">SUMPRODUCT(H7:H18,$O$6:$O$17) * ($E$2 / 78)</f>
        <v>-13.228782358746139</v>
      </c>
      <c r="M7">
        <f t="shared" ref="M7:M70" ca="1" si="5">SUMPRODUCT(I7:I42,$O$6:$O$41) * ($E$3 / 666)</f>
        <v>11.651876764351272</v>
      </c>
      <c r="O7">
        <v>2</v>
      </c>
      <c r="P7">
        <f t="shared" ref="P7:P41" ca="1" si="6">(B7-$E7) / $O7</f>
        <v>8.4792665724005474</v>
      </c>
      <c r="Q7">
        <f t="shared" ref="Q7:Q41" ca="1" si="7">(C7-$E7) / $O7</f>
        <v>7.6158159120606115</v>
      </c>
      <c r="R7">
        <f t="shared" ref="R7:R41" ca="1" si="8">(D7-$E7) / $O7</f>
        <v>26.166069752319345</v>
      </c>
    </row>
    <row r="8" spans="1:18" x14ac:dyDescent="0.25">
      <c r="A8" s="1">
        <v>40238</v>
      </c>
      <c r="B8">
        <f t="shared" ref="B8:B71" ca="1" si="9">$B7+$B$2+K7</f>
        <v>2079.4302316868288</v>
      </c>
      <c r="C8">
        <f t="shared" ref="C8:C71" ca="1" si="10">C7+K8+L8+$B$2</f>
        <v>2006.4647919746787</v>
      </c>
      <c r="D8">
        <f t="shared" ref="D8:D71" ca="1" si="11">D7+K8+L8+M8+$B$2</f>
        <v>2056.5598940489881</v>
      </c>
      <c r="E8">
        <f t="shared" ref="E8:E71" si="12">E7+$B$2</f>
        <v>2040</v>
      </c>
      <c r="G8">
        <f t="shared" ca="1" si="2"/>
        <v>-0.78268628322806855</v>
      </c>
      <c r="H8">
        <f t="shared" ca="1" si="0"/>
        <v>-0.94368517212331926</v>
      </c>
      <c r="I8">
        <f t="shared" ca="1" si="0"/>
        <v>-0.2102759959865701</v>
      </c>
      <c r="K8">
        <f t="shared" ca="1" si="3"/>
        <v>-39.134314161403424</v>
      </c>
      <c r="L8">
        <f t="shared" ca="1" si="4"/>
        <v>-9.6325256880391006</v>
      </c>
      <c r="M8">
        <f t="shared" ca="1" si="5"/>
        <v>12.994594393791861</v>
      </c>
      <c r="O8">
        <v>3</v>
      </c>
      <c r="P8">
        <f t="shared" ca="1" si="6"/>
        <v>13.143410562276282</v>
      </c>
      <c r="Q8">
        <f t="shared" ca="1" si="7"/>
        <v>-11.178402675107085</v>
      </c>
      <c r="R8">
        <f t="shared" ca="1" si="8"/>
        <v>5.5199646829960329</v>
      </c>
    </row>
    <row r="9" spans="1:18" x14ac:dyDescent="0.25">
      <c r="A9" s="1">
        <v>40269</v>
      </c>
      <c r="B9">
        <f t="shared" ca="1" si="9"/>
        <v>2060.2959175254255</v>
      </c>
      <c r="C9">
        <f t="shared" ca="1" si="10"/>
        <v>1962.1495296510052</v>
      </c>
      <c r="D9">
        <f t="shared" ca="1" si="11"/>
        <v>2035.044189146638</v>
      </c>
      <c r="E9">
        <f t="shared" si="12"/>
        <v>2060</v>
      </c>
      <c r="G9">
        <f t="shared" ca="1" si="2"/>
        <v>-0.8427808153060663</v>
      </c>
      <c r="H9">
        <f t="shared" ca="1" si="0"/>
        <v>0.17595571991472569</v>
      </c>
      <c r="I9">
        <f t="shared" ca="1" si="0"/>
        <v>0.84061562341289719</v>
      </c>
      <c r="K9">
        <f t="shared" ca="1" si="3"/>
        <v>-42.139040765303314</v>
      </c>
      <c r="L9">
        <f t="shared" ca="1" si="4"/>
        <v>-22.17622155837045</v>
      </c>
      <c r="M9">
        <f t="shared" ca="1" si="5"/>
        <v>22.799557421323442</v>
      </c>
      <c r="O9">
        <v>4</v>
      </c>
      <c r="P9">
        <f t="shared" ca="1" si="6"/>
        <v>7.3979381356366503E-2</v>
      </c>
      <c r="Q9">
        <f t="shared" ca="1" si="7"/>
        <v>-24.462617587248701</v>
      </c>
      <c r="R9">
        <f t="shared" ca="1" si="8"/>
        <v>-6.2389527133404954</v>
      </c>
    </row>
    <row r="10" spans="1:18" x14ac:dyDescent="0.25">
      <c r="A10" s="1">
        <v>40299</v>
      </c>
      <c r="B10">
        <f t="shared" ca="1" si="9"/>
        <v>2038.1568767601223</v>
      </c>
      <c r="C10">
        <f t="shared" ca="1" si="10"/>
        <v>2004.7531405580476</v>
      </c>
      <c r="D10">
        <f t="shared" ca="1" si="11"/>
        <v>2103.0250898235172</v>
      </c>
      <c r="E10">
        <f t="shared" si="12"/>
        <v>2080</v>
      </c>
      <c r="G10">
        <f t="shared" ca="1" si="2"/>
        <v>0.72798816623397933</v>
      </c>
      <c r="H10">
        <f t="shared" ca="1" si="0"/>
        <v>0.38672912411242577</v>
      </c>
      <c r="I10">
        <f t="shared" ca="1" si="0"/>
        <v>0.18993236490935272</v>
      </c>
      <c r="K10">
        <f t="shared" ca="1" si="3"/>
        <v>36.399408311698963</v>
      </c>
      <c r="L10">
        <f t="shared" ca="1" si="4"/>
        <v>-13.795797404656646</v>
      </c>
      <c r="M10">
        <f t="shared" ca="1" si="5"/>
        <v>25.377289769836839</v>
      </c>
      <c r="O10">
        <v>5</v>
      </c>
      <c r="P10">
        <f t="shared" ca="1" si="6"/>
        <v>-8.3686246479755475</v>
      </c>
      <c r="Q10">
        <f t="shared" ca="1" si="7"/>
        <v>-15.049371888390487</v>
      </c>
      <c r="R10">
        <f t="shared" ca="1" si="8"/>
        <v>4.6050179647034382</v>
      </c>
    </row>
    <row r="11" spans="1:18" x14ac:dyDescent="0.25">
      <c r="A11" s="1">
        <v>40330</v>
      </c>
      <c r="B11">
        <f t="shared" ca="1" si="9"/>
        <v>2094.5562850718211</v>
      </c>
      <c r="C11">
        <f t="shared" ca="1" si="10"/>
        <v>2042.9808908929544</v>
      </c>
      <c r="D11">
        <f t="shared" ca="1" si="11"/>
        <v>2174.7959296330309</v>
      </c>
      <c r="E11">
        <f t="shared" si="12"/>
        <v>2100</v>
      </c>
      <c r="G11">
        <f t="shared" ca="1" si="2"/>
        <v>0.72985168355312657</v>
      </c>
      <c r="H11">
        <f t="shared" ca="1" si="0"/>
        <v>-0.47374631096497022</v>
      </c>
      <c r="I11">
        <f t="shared" ca="1" si="0"/>
        <v>0.21067842254429059</v>
      </c>
      <c r="K11">
        <f t="shared" ca="1" si="3"/>
        <v>36.492584177656326</v>
      </c>
      <c r="L11">
        <f t="shared" ca="1" si="4"/>
        <v>-18.264833842749322</v>
      </c>
      <c r="M11">
        <f t="shared" ca="1" si="5"/>
        <v>33.543089474606802</v>
      </c>
      <c r="O11">
        <v>6</v>
      </c>
      <c r="P11">
        <f t="shared" ca="1" si="6"/>
        <v>-0.90728582136315106</v>
      </c>
      <c r="Q11">
        <f t="shared" ca="1" si="7"/>
        <v>-9.5031848511742592</v>
      </c>
      <c r="R11">
        <f t="shared" ca="1" si="8"/>
        <v>12.465988272171822</v>
      </c>
    </row>
    <row r="12" spans="1:18" x14ac:dyDescent="0.25">
      <c r="A12" s="1">
        <v>40360</v>
      </c>
      <c r="B12">
        <f t="shared" ca="1" si="9"/>
        <v>2151.0488692494773</v>
      </c>
      <c r="C12">
        <f t="shared" ca="1" si="10"/>
        <v>2083.7737729657151</v>
      </c>
      <c r="D12">
        <f t="shared" ca="1" si="11"/>
        <v>2234.3575994167468</v>
      </c>
      <c r="E12">
        <f t="shared" si="12"/>
        <v>2120</v>
      </c>
      <c r="G12">
        <f t="shared" ca="1" si="2"/>
        <v>0.9130705291161616</v>
      </c>
      <c r="H12">
        <f t="shared" ca="1" si="0"/>
        <v>-0.44886324103270248</v>
      </c>
      <c r="I12">
        <f t="shared" ca="1" si="0"/>
        <v>-0.52771844329056106</v>
      </c>
      <c r="K12">
        <f t="shared" ca="1" si="3"/>
        <v>45.653526455808077</v>
      </c>
      <c r="L12">
        <f t="shared" ca="1" si="4"/>
        <v>-24.860644383047276</v>
      </c>
      <c r="M12">
        <f t="shared" ca="1" si="5"/>
        <v>18.76878771095496</v>
      </c>
      <c r="O12">
        <v>7</v>
      </c>
      <c r="P12">
        <f t="shared" ca="1" si="6"/>
        <v>4.4355527499253311</v>
      </c>
      <c r="Q12">
        <f t="shared" ca="1" si="7"/>
        <v>-5.1751752906121249</v>
      </c>
      <c r="R12">
        <f t="shared" ca="1" si="8"/>
        <v>16.33679991667811</v>
      </c>
    </row>
    <row r="13" spans="1:18" x14ac:dyDescent="0.25">
      <c r="A13" s="1">
        <v>40391</v>
      </c>
      <c r="B13">
        <f t="shared" ca="1" si="9"/>
        <v>2216.7023957052852</v>
      </c>
      <c r="C13">
        <f t="shared" ca="1" si="10"/>
        <v>2035.3887374275314</v>
      </c>
      <c r="D13">
        <f t="shared" ca="1" si="11"/>
        <v>2215.80578113007</v>
      </c>
      <c r="E13">
        <f t="shared" si="12"/>
        <v>2140</v>
      </c>
      <c r="G13">
        <f t="shared" ca="1" si="2"/>
        <v>-0.93509623453045143</v>
      </c>
      <c r="H13">
        <f t="shared" ca="1" si="0"/>
        <v>-0.59371821852711859</v>
      </c>
      <c r="I13">
        <f t="shared" ca="1" si="0"/>
        <v>0.9463206340450474</v>
      </c>
      <c r="K13">
        <f t="shared" ca="1" si="3"/>
        <v>-46.754811726522568</v>
      </c>
      <c r="L13">
        <f t="shared" ca="1" si="4"/>
        <v>-21.63022381166115</v>
      </c>
      <c r="M13">
        <f t="shared" ca="1" si="5"/>
        <v>29.833217251506582</v>
      </c>
      <c r="O13">
        <v>8</v>
      </c>
      <c r="P13">
        <f t="shared" ca="1" si="6"/>
        <v>9.5877994631606498</v>
      </c>
      <c r="Q13">
        <f t="shared" ca="1" si="7"/>
        <v>-13.076407821558576</v>
      </c>
      <c r="R13">
        <f t="shared" ca="1" si="8"/>
        <v>9.4757226412587556</v>
      </c>
    </row>
    <row r="14" spans="1:18" x14ac:dyDescent="0.25">
      <c r="A14" s="1">
        <v>40422</v>
      </c>
      <c r="B14">
        <f t="shared" ca="1" si="9"/>
        <v>2189.9475839787629</v>
      </c>
      <c r="C14">
        <f t="shared" ca="1" si="10"/>
        <v>2030.0073486089395</v>
      </c>
      <c r="D14">
        <f t="shared" ca="1" si="11"/>
        <v>2235.9896445800478</v>
      </c>
      <c r="E14">
        <f t="shared" si="12"/>
        <v>2160</v>
      </c>
      <c r="G14">
        <f t="shared" ca="1" si="2"/>
        <v>1.6890588355116476E-2</v>
      </c>
      <c r="H14">
        <f t="shared" ca="1" si="0"/>
        <v>-0.13520534040755106</v>
      </c>
      <c r="I14">
        <f t="shared" ca="1" si="0"/>
        <v>-0.29810055443780992</v>
      </c>
      <c r="K14">
        <f t="shared" ca="1" si="3"/>
        <v>0.8445294177558238</v>
      </c>
      <c r="L14">
        <f t="shared" ca="1" si="4"/>
        <v>-26.225918236347862</v>
      </c>
      <c r="M14">
        <f t="shared" ca="1" si="5"/>
        <v>25.565252268569452</v>
      </c>
      <c r="O14">
        <v>9</v>
      </c>
      <c r="P14">
        <f t="shared" ca="1" si="6"/>
        <v>3.3275093309736499</v>
      </c>
      <c r="Q14">
        <f t="shared" ca="1" si="7"/>
        <v>-14.443627932340052</v>
      </c>
      <c r="R14">
        <f t="shared" ca="1" si="8"/>
        <v>8.4432938422275274</v>
      </c>
    </row>
    <row r="15" spans="1:18" x14ac:dyDescent="0.25">
      <c r="A15" s="1">
        <v>40452</v>
      </c>
      <c r="B15">
        <f t="shared" ca="1" si="9"/>
        <v>2210.7921133965187</v>
      </c>
      <c r="C15">
        <f t="shared" ca="1" si="10"/>
        <v>1990.2953336003</v>
      </c>
      <c r="D15">
        <f t="shared" ca="1" si="11"/>
        <v>2214.2472364131122</v>
      </c>
      <c r="E15">
        <f t="shared" si="12"/>
        <v>2180</v>
      </c>
      <c r="G15">
        <f t="shared" ca="1" si="2"/>
        <v>-0.81325306600772906</v>
      </c>
      <c r="H15">
        <f t="shared" ca="1" si="0"/>
        <v>-0.19902424282252928</v>
      </c>
      <c r="I15">
        <f t="shared" ca="1" si="0"/>
        <v>0.93567629979389855</v>
      </c>
      <c r="K15">
        <f t="shared" ca="1" si="3"/>
        <v>-40.662653300386452</v>
      </c>
      <c r="L15">
        <f t="shared" ca="1" si="4"/>
        <v>-19.049361708253262</v>
      </c>
      <c r="M15">
        <f t="shared" ca="1" si="5"/>
        <v>17.969606841704174</v>
      </c>
      <c r="O15">
        <v>10</v>
      </c>
      <c r="P15">
        <f t="shared" ca="1" si="6"/>
        <v>3.0792113396518745</v>
      </c>
      <c r="Q15">
        <f t="shared" ca="1" si="7"/>
        <v>-18.970466639970006</v>
      </c>
      <c r="R15">
        <f t="shared" ca="1" si="8"/>
        <v>3.4247236413112203</v>
      </c>
    </row>
    <row r="16" spans="1:18" x14ac:dyDescent="0.25">
      <c r="A16" s="1">
        <v>40483</v>
      </c>
      <c r="B16">
        <f t="shared" ca="1" si="9"/>
        <v>2190.1294600961323</v>
      </c>
      <c r="C16">
        <f t="shared" ca="1" si="10"/>
        <v>1954.8920698589959</v>
      </c>
      <c r="D16">
        <f t="shared" ca="1" si="11"/>
        <v>2193.5430101946627</v>
      </c>
      <c r="E16">
        <f t="shared" si="12"/>
        <v>2200</v>
      </c>
      <c r="G16">
        <f t="shared" ca="1" si="2"/>
        <v>-0.55861771021998985</v>
      </c>
      <c r="H16">
        <f t="shared" ca="1" si="0"/>
        <v>-0.57017135632893634</v>
      </c>
      <c r="I16">
        <f t="shared" ca="1" si="0"/>
        <v>7.0763813615163373E-2</v>
      </c>
      <c r="K16">
        <f t="shared" ca="1" si="3"/>
        <v>-27.930885510999492</v>
      </c>
      <c r="L16">
        <f t="shared" ca="1" si="4"/>
        <v>-27.472378230304422</v>
      </c>
      <c r="M16">
        <f t="shared" ca="1" si="5"/>
        <v>14.699037522854123</v>
      </c>
      <c r="O16">
        <v>11</v>
      </c>
      <c r="P16">
        <f t="shared" ca="1" si="6"/>
        <v>-0.89732180944251505</v>
      </c>
      <c r="Q16">
        <f t="shared" ca="1" si="7"/>
        <v>-22.282539103727643</v>
      </c>
      <c r="R16">
        <f t="shared" ca="1" si="8"/>
        <v>-0.58699907321248579</v>
      </c>
    </row>
    <row r="17" spans="1:18" x14ac:dyDescent="0.25">
      <c r="A17" s="1">
        <v>40513</v>
      </c>
      <c r="B17">
        <f t="shared" ca="1" si="9"/>
        <v>2182.198574585133</v>
      </c>
      <c r="C17">
        <f t="shared" ca="1" si="10"/>
        <v>1917.7928172751417</v>
      </c>
      <c r="D17">
        <f t="shared" ca="1" si="11"/>
        <v>2182.9046914398064</v>
      </c>
      <c r="E17">
        <f t="shared" si="12"/>
        <v>2220</v>
      </c>
      <c r="G17">
        <f t="shared" ca="1" si="2"/>
        <v>-0.68725446659640022</v>
      </c>
      <c r="H17">
        <f t="shared" ca="1" si="0"/>
        <v>0.71093826924891368</v>
      </c>
      <c r="I17">
        <f t="shared" ca="1" si="0"/>
        <v>-0.76347904473240114</v>
      </c>
      <c r="K17">
        <f t="shared" ca="1" si="3"/>
        <v>-34.362723329820014</v>
      </c>
      <c r="L17">
        <f t="shared" ca="1" si="4"/>
        <v>-22.736529254034085</v>
      </c>
      <c r="M17">
        <f t="shared" ca="1" si="5"/>
        <v>26.460933828997504</v>
      </c>
      <c r="O17">
        <v>12</v>
      </c>
      <c r="P17">
        <f t="shared" ca="1" si="6"/>
        <v>-3.150118784572252</v>
      </c>
      <c r="Q17">
        <f t="shared" ca="1" si="7"/>
        <v>-25.18393189373819</v>
      </c>
      <c r="R17">
        <f t="shared" ca="1" si="8"/>
        <v>-3.0912757133494702</v>
      </c>
    </row>
    <row r="18" spans="1:18" x14ac:dyDescent="0.25">
      <c r="A18" s="1">
        <v>40544</v>
      </c>
      <c r="B18">
        <f t="shared" ca="1" si="9"/>
        <v>2167.8358512553132</v>
      </c>
      <c r="C18">
        <f t="shared" ca="1" si="10"/>
        <v>1889.948308216231</v>
      </c>
      <c r="D18">
        <f t="shared" ca="1" si="11"/>
        <v>2169.8760774716725</v>
      </c>
      <c r="E18">
        <f t="shared" si="12"/>
        <v>2240</v>
      </c>
      <c r="G18">
        <f t="shared" ca="1" si="2"/>
        <v>-0.45221389310925941</v>
      </c>
      <c r="H18">
        <f t="shared" ca="1" si="0"/>
        <v>-0.12599410726580751</v>
      </c>
      <c r="I18">
        <f t="shared" ca="1" si="0"/>
        <v>0.53201929645693813</v>
      </c>
      <c r="K18">
        <f t="shared" ca="1" si="3"/>
        <v>-22.610694655462972</v>
      </c>
      <c r="L18">
        <f t="shared" ca="1" si="4"/>
        <v>-25.233814403447646</v>
      </c>
      <c r="M18">
        <f t="shared" ca="1" si="5"/>
        <v>14.81589509077622</v>
      </c>
      <c r="O18">
        <v>13</v>
      </c>
      <c r="P18">
        <f t="shared" ca="1" si="6"/>
        <v>-5.55108836497591</v>
      </c>
      <c r="Q18">
        <f t="shared" ca="1" si="7"/>
        <v>-26.927053214136077</v>
      </c>
      <c r="R18">
        <f t="shared" ca="1" si="8"/>
        <v>-5.3941478867944239</v>
      </c>
    </row>
    <row r="19" spans="1:18" x14ac:dyDescent="0.25">
      <c r="A19" s="1">
        <v>40575</v>
      </c>
      <c r="B19">
        <f t="shared" ca="1" si="9"/>
        <v>2165.2251565998504</v>
      </c>
      <c r="C19">
        <f t="shared" ca="1" si="10"/>
        <v>1835.2548587681179</v>
      </c>
      <c r="D19">
        <f t="shared" ca="1" si="11"/>
        <v>2133.8475830622406</v>
      </c>
      <c r="E19">
        <f t="shared" si="12"/>
        <v>2260</v>
      </c>
      <c r="G19">
        <f t="shared" ca="1" si="2"/>
        <v>-0.81461050070266094</v>
      </c>
      <c r="H19">
        <f t="shared" ca="1" si="0"/>
        <v>0.13054609194170519</v>
      </c>
      <c r="I19">
        <f t="shared" ca="1" si="0"/>
        <v>0.33172999801301284</v>
      </c>
      <c r="K19">
        <f t="shared" ca="1" si="3"/>
        <v>-40.730525035133049</v>
      </c>
      <c r="L19">
        <f t="shared" ca="1" si="4"/>
        <v>-33.962924412980023</v>
      </c>
      <c r="M19">
        <f t="shared" ca="1" si="5"/>
        <v>18.664955038681342</v>
      </c>
      <c r="O19">
        <v>14</v>
      </c>
      <c r="P19">
        <f t="shared" ca="1" si="6"/>
        <v>-6.7696316714392584</v>
      </c>
      <c r="Q19">
        <f t="shared" ca="1" si="7"/>
        <v>-30.338938659420155</v>
      </c>
      <c r="R19">
        <f t="shared" ca="1" si="8"/>
        <v>-9.010886924125673</v>
      </c>
    </row>
    <row r="20" spans="1:18" x14ac:dyDescent="0.25">
      <c r="A20" s="1">
        <v>40603</v>
      </c>
      <c r="B20">
        <f t="shared" ca="1" si="9"/>
        <v>2144.4946315647171</v>
      </c>
      <c r="C20">
        <f t="shared" ca="1" si="10"/>
        <v>1857.271672595049</v>
      </c>
      <c r="D20">
        <f t="shared" ca="1" si="11"/>
        <v>2174.8439675428613</v>
      </c>
      <c r="E20">
        <f t="shared" si="12"/>
        <v>2280</v>
      </c>
      <c r="G20">
        <f t="shared" ca="1" si="2"/>
        <v>0.80013702405599929</v>
      </c>
      <c r="H20">
        <f t="shared" ca="1" si="0"/>
        <v>-0.98919346359280147</v>
      </c>
      <c r="I20">
        <f t="shared" ca="1" si="0"/>
        <v>0.1856809032597353</v>
      </c>
      <c r="K20">
        <f t="shared" ca="1" si="3"/>
        <v>40.006851202799965</v>
      </c>
      <c r="L20">
        <f t="shared" ca="1" si="4"/>
        <v>-37.990037375868724</v>
      </c>
      <c r="M20">
        <f t="shared" ca="1" si="5"/>
        <v>18.979570653689333</v>
      </c>
      <c r="O20">
        <v>15</v>
      </c>
      <c r="P20">
        <f t="shared" ca="1" si="6"/>
        <v>-9.03369122901886</v>
      </c>
      <c r="Q20">
        <f t="shared" ca="1" si="7"/>
        <v>-28.181888493663397</v>
      </c>
      <c r="R20">
        <f t="shared" ca="1" si="8"/>
        <v>-7.0104021638092489</v>
      </c>
    </row>
    <row r="21" spans="1:18" x14ac:dyDescent="0.25">
      <c r="A21" s="1">
        <v>40634</v>
      </c>
      <c r="B21">
        <f t="shared" ca="1" si="9"/>
        <v>2204.5014827675172</v>
      </c>
      <c r="C21">
        <f t="shared" ca="1" si="10"/>
        <v>1874.6589608886434</v>
      </c>
      <c r="D21">
        <f t="shared" ca="1" si="11"/>
        <v>2211.9729461456836</v>
      </c>
      <c r="E21">
        <f t="shared" si="12"/>
        <v>2300</v>
      </c>
      <c r="G21">
        <f t="shared" ca="1" si="2"/>
        <v>0.29134341643087636</v>
      </c>
      <c r="H21">
        <f t="shared" ca="1" si="0"/>
        <v>0.36708198034767681</v>
      </c>
      <c r="I21">
        <f t="shared" ca="1" si="0"/>
        <v>0.29034544203306689</v>
      </c>
      <c r="K21">
        <f t="shared" ca="1" si="3"/>
        <v>14.567170821543819</v>
      </c>
      <c r="L21">
        <f t="shared" ca="1" si="4"/>
        <v>-17.179882527949424</v>
      </c>
      <c r="M21">
        <f t="shared" ca="1" si="5"/>
        <v>19.741690309228225</v>
      </c>
      <c r="O21">
        <v>16</v>
      </c>
      <c r="P21">
        <f t="shared" ca="1" si="6"/>
        <v>-5.9686573270301722</v>
      </c>
      <c r="Q21">
        <f t="shared" ca="1" si="7"/>
        <v>-26.583814944459789</v>
      </c>
      <c r="R21">
        <f t="shared" ca="1" si="8"/>
        <v>-5.5016908658947727</v>
      </c>
    </row>
    <row r="22" spans="1:18" x14ac:dyDescent="0.25">
      <c r="A22" s="1">
        <v>40664</v>
      </c>
      <c r="B22">
        <f t="shared" ca="1" si="9"/>
        <v>2239.0686535890609</v>
      </c>
      <c r="C22">
        <f t="shared" ca="1" si="10"/>
        <v>1869.145343163352</v>
      </c>
      <c r="D22">
        <f t="shared" ca="1" si="11"/>
        <v>2221.5973560089874</v>
      </c>
      <c r="E22">
        <f t="shared" si="12"/>
        <v>2320</v>
      </c>
      <c r="G22">
        <f t="shared" ca="1" si="2"/>
        <v>-1.1166963144789266E-2</v>
      </c>
      <c r="H22">
        <f t="shared" ca="1" si="0"/>
        <v>-0.45220576975033189</v>
      </c>
      <c r="I22">
        <f t="shared" ca="1" si="0"/>
        <v>0.23139132584138022</v>
      </c>
      <c r="K22">
        <f t="shared" ca="1" si="3"/>
        <v>-0.55834815723946329</v>
      </c>
      <c r="L22">
        <f t="shared" ca="1" si="4"/>
        <v>-24.955269568051939</v>
      </c>
      <c r="M22">
        <f t="shared" ca="1" si="5"/>
        <v>15.138027588594989</v>
      </c>
      <c r="O22">
        <v>17</v>
      </c>
      <c r="P22">
        <f t="shared" ca="1" si="6"/>
        <v>-4.7606674359375951</v>
      </c>
      <c r="Q22">
        <f t="shared" ca="1" si="7"/>
        <v>-26.520862166861647</v>
      </c>
      <c r="R22">
        <f t="shared" ca="1" si="8"/>
        <v>-5.7883908230007419</v>
      </c>
    </row>
    <row r="23" spans="1:18" x14ac:dyDescent="0.25">
      <c r="A23" s="1">
        <v>40695</v>
      </c>
      <c r="B23">
        <f t="shared" ca="1" si="9"/>
        <v>2258.5103054318215</v>
      </c>
      <c r="C23">
        <f t="shared" ca="1" si="10"/>
        <v>1921.581081819794</v>
      </c>
      <c r="D23">
        <f t="shared" ca="1" si="11"/>
        <v>2294.3954969087577</v>
      </c>
      <c r="E23">
        <f t="shared" si="12"/>
        <v>2340</v>
      </c>
      <c r="G23">
        <f t="shared" ca="1" si="2"/>
        <v>0.79098364290266554</v>
      </c>
      <c r="H23">
        <f t="shared" ca="1" si="0"/>
        <v>-0.66035732754890475</v>
      </c>
      <c r="I23">
        <f t="shared" ca="1" si="0"/>
        <v>0.87920298284652731</v>
      </c>
      <c r="K23">
        <f t="shared" ca="1" si="3"/>
        <v>39.54918214513328</v>
      </c>
      <c r="L23">
        <f t="shared" ca="1" si="4"/>
        <v>-7.1134434886913054</v>
      </c>
      <c r="M23">
        <f t="shared" ca="1" si="5"/>
        <v>20.36240224332817</v>
      </c>
      <c r="O23">
        <v>18</v>
      </c>
      <c r="P23">
        <f t="shared" ca="1" si="6"/>
        <v>-4.5272052537876943</v>
      </c>
      <c r="Q23">
        <f t="shared" ca="1" si="7"/>
        <v>-23.245495454455888</v>
      </c>
      <c r="R23">
        <f t="shared" ca="1" si="8"/>
        <v>-2.5335835050690196</v>
      </c>
    </row>
    <row r="24" spans="1:18" x14ac:dyDescent="0.25">
      <c r="A24" s="1">
        <v>40725</v>
      </c>
      <c r="B24">
        <f t="shared" ca="1" si="9"/>
        <v>2318.0594875769548</v>
      </c>
      <c r="C24">
        <f t="shared" ca="1" si="10"/>
        <v>1990.3454365904786</v>
      </c>
      <c r="D24">
        <f t="shared" ca="1" si="11"/>
        <v>2393.3564023416152</v>
      </c>
      <c r="E24">
        <f t="shared" si="12"/>
        <v>2360</v>
      </c>
      <c r="G24">
        <f t="shared" ca="1" si="2"/>
        <v>0.8164656440469571</v>
      </c>
      <c r="H24">
        <f t="shared" ca="1" si="0"/>
        <v>-3.7203223338100777E-2</v>
      </c>
      <c r="I24">
        <f t="shared" ca="1" si="0"/>
        <v>-0.34821577730622155</v>
      </c>
      <c r="K24">
        <f t="shared" ca="1" si="3"/>
        <v>40.823282202347855</v>
      </c>
      <c r="L24">
        <f t="shared" ca="1" si="4"/>
        <v>7.9410725683368106</v>
      </c>
      <c r="M24">
        <f t="shared" ca="1" si="5"/>
        <v>30.196550662172946</v>
      </c>
      <c r="O24">
        <v>19</v>
      </c>
      <c r="P24">
        <f t="shared" ca="1" si="6"/>
        <v>-2.2073953906865906</v>
      </c>
      <c r="Q24">
        <f t="shared" ca="1" si="7"/>
        <v>-19.455503337343231</v>
      </c>
      <c r="R24">
        <f t="shared" ca="1" si="8"/>
        <v>1.755600123242905</v>
      </c>
    </row>
    <row r="25" spans="1:18" x14ac:dyDescent="0.25">
      <c r="A25" s="1">
        <v>40756</v>
      </c>
      <c r="B25">
        <f t="shared" ca="1" si="9"/>
        <v>2378.8827697793026</v>
      </c>
      <c r="C25">
        <f t="shared" ca="1" si="10"/>
        <v>2043.0088900647997</v>
      </c>
      <c r="D25">
        <f t="shared" ca="1" si="11"/>
        <v>2468.0663505334987</v>
      </c>
      <c r="E25">
        <f t="shared" si="12"/>
        <v>2380</v>
      </c>
      <c r="G25">
        <f t="shared" ca="1" si="2"/>
        <v>0.65118087208212705</v>
      </c>
      <c r="H25">
        <f t="shared" ca="1" si="0"/>
        <v>-0.51159569660828486</v>
      </c>
      <c r="I25">
        <f t="shared" ca="1" si="0"/>
        <v>-0.59489242267414832</v>
      </c>
      <c r="K25">
        <f t="shared" ca="1" si="3"/>
        <v>32.55904360410635</v>
      </c>
      <c r="L25">
        <f t="shared" ca="1" si="4"/>
        <v>0.10440987021473037</v>
      </c>
      <c r="M25">
        <f t="shared" ca="1" si="5"/>
        <v>22.046494717562751</v>
      </c>
      <c r="O25">
        <v>20</v>
      </c>
      <c r="P25">
        <f t="shared" ca="1" si="6"/>
        <v>-5.5861511034868271E-2</v>
      </c>
      <c r="Q25">
        <f t="shared" ca="1" si="7"/>
        <v>-16.849555496760011</v>
      </c>
      <c r="R25">
        <f t="shared" ca="1" si="8"/>
        <v>4.4033175266749369</v>
      </c>
    </row>
    <row r="26" spans="1:18" x14ac:dyDescent="0.25">
      <c r="A26" s="1">
        <v>40787</v>
      </c>
      <c r="B26">
        <f t="shared" ca="1" si="9"/>
        <v>2431.4418133834088</v>
      </c>
      <c r="C26">
        <f t="shared" ca="1" si="10"/>
        <v>2062.6138890078655</v>
      </c>
      <c r="D26">
        <f t="shared" ca="1" si="11"/>
        <v>2519.5794282522493</v>
      </c>
      <c r="E26">
        <f t="shared" si="12"/>
        <v>2400</v>
      </c>
      <c r="G26">
        <f t="shared" ca="1" si="2"/>
        <v>4.3552036719095133E-2</v>
      </c>
      <c r="H26">
        <f t="shared" ca="1" si="2"/>
        <v>0.26044415881573602</v>
      </c>
      <c r="I26">
        <f t="shared" ca="1" si="2"/>
        <v>0.36739011374643216</v>
      </c>
      <c r="K26">
        <f t="shared" ca="1" si="3"/>
        <v>2.1776018359547566</v>
      </c>
      <c r="L26">
        <f t="shared" ca="1" si="4"/>
        <v>-2.5726028928892153</v>
      </c>
      <c r="M26">
        <f t="shared" ca="1" si="5"/>
        <v>31.908078775685038</v>
      </c>
      <c r="O26">
        <v>21</v>
      </c>
      <c r="P26">
        <f t="shared" ca="1" si="6"/>
        <v>1.4972292087337511</v>
      </c>
      <c r="Q26">
        <f t="shared" ca="1" si="7"/>
        <v>-16.066005285339738</v>
      </c>
      <c r="R26">
        <f t="shared" ca="1" si="8"/>
        <v>5.6942584882023466</v>
      </c>
    </row>
    <row r="27" spans="1:18" x14ac:dyDescent="0.25">
      <c r="A27" s="1">
        <v>40817</v>
      </c>
      <c r="B27">
        <f t="shared" ca="1" si="9"/>
        <v>2453.6194152193634</v>
      </c>
      <c r="C27">
        <f t="shared" ca="1" si="10"/>
        <v>2114.1680360706127</v>
      </c>
      <c r="D27">
        <f t="shared" ca="1" si="11"/>
        <v>2596.4500069876785</v>
      </c>
      <c r="E27">
        <f t="shared" si="12"/>
        <v>2420</v>
      </c>
      <c r="G27">
        <f t="shared" ref="G27:I46" ca="1" si="13">(RAND() - 0.5) * 2</f>
        <v>0.92142157858538032</v>
      </c>
      <c r="H27">
        <f t="shared" ca="1" si="13"/>
        <v>-0.72055729784179756</v>
      </c>
      <c r="I27">
        <f t="shared" ca="1" si="13"/>
        <v>0.46252960496691675</v>
      </c>
      <c r="K27">
        <f t="shared" ca="1" si="3"/>
        <v>46.071078929269014</v>
      </c>
      <c r="L27">
        <f t="shared" ca="1" si="4"/>
        <v>-14.516931866521638</v>
      </c>
      <c r="M27">
        <f t="shared" ca="1" si="5"/>
        <v>25.316431672682185</v>
      </c>
      <c r="O27">
        <v>22</v>
      </c>
      <c r="P27">
        <f t="shared" ca="1" si="6"/>
        <v>1.5281552372437917</v>
      </c>
      <c r="Q27">
        <f t="shared" ca="1" si="7"/>
        <v>-13.901452905881239</v>
      </c>
      <c r="R27">
        <f t="shared" ca="1" si="8"/>
        <v>8.0204548630762975</v>
      </c>
    </row>
    <row r="28" spans="1:18" x14ac:dyDescent="0.25">
      <c r="A28" s="1">
        <v>40848</v>
      </c>
      <c r="B28">
        <f t="shared" ca="1" si="9"/>
        <v>2519.6904941486323</v>
      </c>
      <c r="C28">
        <f t="shared" ca="1" si="10"/>
        <v>2098.4290428016998</v>
      </c>
      <c r="D28">
        <f t="shared" ca="1" si="11"/>
        <v>2609.3211441798867</v>
      </c>
      <c r="E28">
        <f t="shared" si="12"/>
        <v>2440</v>
      </c>
      <c r="G28">
        <f t="shared" ca="1" si="13"/>
        <v>-0.68557892777605889</v>
      </c>
      <c r="H28">
        <f t="shared" ca="1" si="13"/>
        <v>9.1307871630827542E-2</v>
      </c>
      <c r="I28">
        <f t="shared" ca="1" si="13"/>
        <v>0.99174654819570929</v>
      </c>
      <c r="K28">
        <f t="shared" ca="1" si="3"/>
        <v>-34.278946388802943</v>
      </c>
      <c r="L28">
        <f t="shared" ca="1" si="4"/>
        <v>-1.4600468801101436</v>
      </c>
      <c r="M28">
        <f t="shared" ca="1" si="5"/>
        <v>28.610130461120892</v>
      </c>
      <c r="O28">
        <v>23</v>
      </c>
      <c r="P28">
        <f t="shared" ca="1" si="6"/>
        <v>3.4648040934187954</v>
      </c>
      <c r="Q28">
        <f t="shared" ca="1" si="7"/>
        <v>-14.850911182534793</v>
      </c>
      <c r="R28">
        <f t="shared" ca="1" si="8"/>
        <v>7.3617888773863775</v>
      </c>
    </row>
    <row r="29" spans="1:18" x14ac:dyDescent="0.25">
      <c r="A29" s="1">
        <v>40878</v>
      </c>
      <c r="B29">
        <f t="shared" ca="1" si="9"/>
        <v>2505.4115477598293</v>
      </c>
      <c r="C29">
        <f t="shared" ca="1" si="10"/>
        <v>2123.0451847282598</v>
      </c>
      <c r="D29">
        <f t="shared" ca="1" si="11"/>
        <v>2672.5440811671137</v>
      </c>
      <c r="E29">
        <f t="shared" si="12"/>
        <v>2460</v>
      </c>
      <c r="G29">
        <f t="shared" ca="1" si="13"/>
        <v>-0.1933157610663474</v>
      </c>
      <c r="H29">
        <f t="shared" ca="1" si="13"/>
        <v>-0.32372257754197875</v>
      </c>
      <c r="I29">
        <f t="shared" ca="1" si="13"/>
        <v>0.96253616383618601</v>
      </c>
      <c r="K29">
        <f t="shared" ca="1" si="3"/>
        <v>-9.665788053317371</v>
      </c>
      <c r="L29">
        <f t="shared" ca="1" si="4"/>
        <v>14.281929979877432</v>
      </c>
      <c r="M29">
        <f t="shared" ca="1" si="5"/>
        <v>38.60679506066694</v>
      </c>
      <c r="O29">
        <v>24</v>
      </c>
      <c r="P29">
        <f t="shared" ca="1" si="6"/>
        <v>1.8921478233262217</v>
      </c>
      <c r="Q29">
        <f t="shared" ca="1" si="7"/>
        <v>-14.039783969655844</v>
      </c>
      <c r="R29">
        <f t="shared" ca="1" si="8"/>
        <v>8.8560033819630721</v>
      </c>
    </row>
    <row r="30" spans="1:18" x14ac:dyDescent="0.25">
      <c r="A30" s="1">
        <v>40909</v>
      </c>
      <c r="B30">
        <f t="shared" ca="1" si="9"/>
        <v>2515.7457597065118</v>
      </c>
      <c r="C30">
        <f t="shared" ca="1" si="10"/>
        <v>2154.4369979240778</v>
      </c>
      <c r="D30">
        <f t="shared" ca="1" si="11"/>
        <v>2751.1723357042151</v>
      </c>
      <c r="E30">
        <f t="shared" si="12"/>
        <v>2480</v>
      </c>
      <c r="G30">
        <f t="shared" ca="1" si="13"/>
        <v>-0.15534360165248806</v>
      </c>
      <c r="H30">
        <f t="shared" ca="1" si="13"/>
        <v>-0.81501293068227643</v>
      </c>
      <c r="I30">
        <f t="shared" ca="1" si="13"/>
        <v>0.20093847096597672</v>
      </c>
      <c r="K30">
        <f t="shared" ca="1" si="3"/>
        <v>-7.7671800826244031</v>
      </c>
      <c r="L30">
        <f t="shared" ca="1" si="4"/>
        <v>19.158993278442093</v>
      </c>
      <c r="M30">
        <f t="shared" ca="1" si="5"/>
        <v>47.236441341283452</v>
      </c>
      <c r="O30">
        <v>25</v>
      </c>
      <c r="P30">
        <f t="shared" ca="1" si="6"/>
        <v>1.4298303882604706</v>
      </c>
      <c r="Q30">
        <f t="shared" ca="1" si="7"/>
        <v>-13.022520083036888</v>
      </c>
      <c r="R30">
        <f t="shared" ca="1" si="8"/>
        <v>10.846893428168606</v>
      </c>
    </row>
    <row r="31" spans="1:18" x14ac:dyDescent="0.25">
      <c r="A31" s="1">
        <v>40940</v>
      </c>
      <c r="B31">
        <f t="shared" ca="1" si="9"/>
        <v>2527.9785796238875</v>
      </c>
      <c r="C31">
        <f t="shared" ca="1" si="10"/>
        <v>2148.8625952473099</v>
      </c>
      <c r="D31">
        <f t="shared" ca="1" si="11"/>
        <v>2787.9674860629175</v>
      </c>
      <c r="E31">
        <f t="shared" si="12"/>
        <v>2500</v>
      </c>
      <c r="G31">
        <f t="shared" ca="1" si="13"/>
        <v>-0.69000252748560609</v>
      </c>
      <c r="H31">
        <f t="shared" ca="1" si="13"/>
        <v>-0.56680135793514297</v>
      </c>
      <c r="I31">
        <f t="shared" ca="1" si="13"/>
        <v>-0.80634439715320227</v>
      </c>
      <c r="K31">
        <f t="shared" ca="1" si="3"/>
        <v>-34.500126374280306</v>
      </c>
      <c r="L31">
        <f t="shared" ca="1" si="4"/>
        <v>8.9257236975124048</v>
      </c>
      <c r="M31">
        <f t="shared" ca="1" si="5"/>
        <v>42.36955303547029</v>
      </c>
      <c r="O31">
        <v>26</v>
      </c>
      <c r="P31">
        <f t="shared" ca="1" si="6"/>
        <v>1.0760992163033665</v>
      </c>
      <c r="Q31">
        <f t="shared" ca="1" si="7"/>
        <v>-13.505284798180391</v>
      </c>
      <c r="R31">
        <f t="shared" ca="1" si="8"/>
        <v>11.075672540881442</v>
      </c>
    </row>
    <row r="32" spans="1:18" x14ac:dyDescent="0.25">
      <c r="A32" s="1">
        <v>40969</v>
      </c>
      <c r="B32">
        <f t="shared" ca="1" si="9"/>
        <v>2513.4784532496074</v>
      </c>
      <c r="C32">
        <f t="shared" ca="1" si="10"/>
        <v>2162.4664683685332</v>
      </c>
      <c r="D32">
        <f t="shared" ca="1" si="11"/>
        <v>2846.2862922671047</v>
      </c>
      <c r="E32">
        <f t="shared" si="12"/>
        <v>2520</v>
      </c>
      <c r="G32">
        <f t="shared" ca="1" si="13"/>
        <v>-0.48174791818867924</v>
      </c>
      <c r="H32">
        <f t="shared" ca="1" si="13"/>
        <v>0.98950876227763906</v>
      </c>
      <c r="I32">
        <f t="shared" ca="1" si="13"/>
        <v>-0.33901216699228232</v>
      </c>
      <c r="K32">
        <f t="shared" ca="1" si="3"/>
        <v>-24.087395909433962</v>
      </c>
      <c r="L32">
        <f t="shared" ca="1" si="4"/>
        <v>17.691269030657374</v>
      </c>
      <c r="M32">
        <f t="shared" ca="1" si="5"/>
        <v>44.714933082963661</v>
      </c>
      <c r="O32">
        <v>27</v>
      </c>
      <c r="P32">
        <f t="shared" ca="1" si="6"/>
        <v>-0.24153876853306092</v>
      </c>
      <c r="Q32">
        <f t="shared" ca="1" si="7"/>
        <v>-13.241982653017287</v>
      </c>
      <c r="R32">
        <f t="shared" ca="1" si="8"/>
        <v>12.084677491374249</v>
      </c>
    </row>
    <row r="33" spans="1:18" x14ac:dyDescent="0.25">
      <c r="A33" s="1">
        <v>41000</v>
      </c>
      <c r="B33">
        <f t="shared" ca="1" si="9"/>
        <v>2509.3910573401736</v>
      </c>
      <c r="C33">
        <f t="shared" ca="1" si="10"/>
        <v>2207.4986679235467</v>
      </c>
      <c r="D33">
        <f t="shared" ca="1" si="11"/>
        <v>2945.3575768473165</v>
      </c>
      <c r="E33">
        <f t="shared" si="12"/>
        <v>2540</v>
      </c>
      <c r="G33">
        <f t="shared" ca="1" si="13"/>
        <v>0.20193177404870277</v>
      </c>
      <c r="H33">
        <f t="shared" ca="1" si="13"/>
        <v>-0.7036596082879083</v>
      </c>
      <c r="I33">
        <f t="shared" ca="1" si="13"/>
        <v>0.49280809299109452</v>
      </c>
      <c r="K33">
        <f t="shared" ca="1" si="3"/>
        <v>10.096588702435138</v>
      </c>
      <c r="L33">
        <f t="shared" ca="1" si="4"/>
        <v>14.935610852578399</v>
      </c>
      <c r="M33">
        <f t="shared" ca="1" si="5"/>
        <v>54.039085025198133</v>
      </c>
      <c r="O33">
        <v>28</v>
      </c>
      <c r="P33">
        <f t="shared" ca="1" si="6"/>
        <v>-1.0931765235652295</v>
      </c>
      <c r="Q33">
        <f t="shared" ca="1" si="7"/>
        <v>-11.875047574159046</v>
      </c>
      <c r="R33">
        <f t="shared" ca="1" si="8"/>
        <v>14.47705631597559</v>
      </c>
    </row>
    <row r="34" spans="1:18" x14ac:dyDescent="0.25">
      <c r="A34" s="1">
        <v>41030</v>
      </c>
      <c r="B34">
        <f t="shared" ca="1" si="9"/>
        <v>2539.4876460426085</v>
      </c>
      <c r="C34">
        <f t="shared" ca="1" si="10"/>
        <v>2205.7415300056446</v>
      </c>
      <c r="D34">
        <f t="shared" ca="1" si="11"/>
        <v>2994.623885415313</v>
      </c>
      <c r="E34">
        <f t="shared" si="12"/>
        <v>2560</v>
      </c>
      <c r="G34">
        <f t="shared" ca="1" si="13"/>
        <v>-0.69937102509222271</v>
      </c>
      <c r="H34">
        <f t="shared" ca="1" si="13"/>
        <v>0.87223077875756427</v>
      </c>
      <c r="I34">
        <f t="shared" ca="1" si="13"/>
        <v>0.89740152210755397</v>
      </c>
      <c r="K34">
        <f t="shared" ca="1" si="3"/>
        <v>-34.968551254611135</v>
      </c>
      <c r="L34">
        <f t="shared" ca="1" si="4"/>
        <v>13.211413336709228</v>
      </c>
      <c r="M34">
        <f t="shared" ca="1" si="5"/>
        <v>51.023446485898511</v>
      </c>
      <c r="O34">
        <v>29</v>
      </c>
      <c r="P34">
        <f t="shared" ca="1" si="6"/>
        <v>-0.70732255025487922</v>
      </c>
      <c r="Q34">
        <f t="shared" ca="1" si="7"/>
        <v>-12.215809310150188</v>
      </c>
      <c r="R34">
        <f t="shared" ca="1" si="8"/>
        <v>14.987030531562517</v>
      </c>
    </row>
    <row r="35" spans="1:18" x14ac:dyDescent="0.25">
      <c r="A35" s="1">
        <v>41061</v>
      </c>
      <c r="B35">
        <f t="shared" ca="1" si="9"/>
        <v>2524.5190947879973</v>
      </c>
      <c r="C35">
        <f t="shared" ca="1" si="10"/>
        <v>2279.9226798834379</v>
      </c>
      <c r="D35">
        <f t="shared" ca="1" si="11"/>
        <v>3127.679445368869</v>
      </c>
      <c r="E35">
        <f t="shared" si="12"/>
        <v>2580</v>
      </c>
      <c r="G35">
        <f t="shared" ca="1" si="13"/>
        <v>0.78986937169247629</v>
      </c>
      <c r="H35">
        <f t="shared" ca="1" si="13"/>
        <v>0.80142533968160845</v>
      </c>
      <c r="I35">
        <f t="shared" ca="1" si="13"/>
        <v>-7.3170884290954863E-2</v>
      </c>
      <c r="K35">
        <f t="shared" ca="1" si="3"/>
        <v>39.493468584623812</v>
      </c>
      <c r="L35">
        <f t="shared" ca="1" si="4"/>
        <v>14.687681293169803</v>
      </c>
      <c r="M35">
        <f t="shared" ca="1" si="5"/>
        <v>58.874410075762412</v>
      </c>
      <c r="O35">
        <v>30</v>
      </c>
      <c r="P35">
        <f t="shared" ca="1" si="6"/>
        <v>-1.8493635070667551</v>
      </c>
      <c r="Q35">
        <f t="shared" ca="1" si="7"/>
        <v>-10.002577337218735</v>
      </c>
      <c r="R35">
        <f t="shared" ca="1" si="8"/>
        <v>18.255981512295634</v>
      </c>
    </row>
    <row r="36" spans="1:18" x14ac:dyDescent="0.25">
      <c r="A36" s="1">
        <v>41091</v>
      </c>
      <c r="B36">
        <f t="shared" ca="1" si="9"/>
        <v>2584.0125633726211</v>
      </c>
      <c r="C36">
        <f t="shared" ca="1" si="10"/>
        <v>2278.7484062358567</v>
      </c>
      <c r="D36">
        <f t="shared" ca="1" si="11"/>
        <v>3183.4972925053125</v>
      </c>
      <c r="E36">
        <f t="shared" si="12"/>
        <v>2600</v>
      </c>
      <c r="G36">
        <f t="shared" ca="1" si="13"/>
        <v>-0.76653787259082784</v>
      </c>
      <c r="H36">
        <f t="shared" ca="1" si="13"/>
        <v>-0.56468605713394471</v>
      </c>
      <c r="I36">
        <f t="shared" ca="1" si="13"/>
        <v>-0.43834496268406409</v>
      </c>
      <c r="K36">
        <f t="shared" ca="1" si="3"/>
        <v>-38.326893629541395</v>
      </c>
      <c r="L36">
        <f t="shared" ca="1" si="4"/>
        <v>17.152619981959848</v>
      </c>
      <c r="M36">
        <f t="shared" ca="1" si="5"/>
        <v>56.992120784024742</v>
      </c>
      <c r="O36">
        <v>31</v>
      </c>
      <c r="P36">
        <f t="shared" ca="1" si="6"/>
        <v>-0.51572376217351235</v>
      </c>
      <c r="Q36">
        <f t="shared" ca="1" si="7"/>
        <v>-10.36295463755301</v>
      </c>
      <c r="R36">
        <f t="shared" ca="1" si="8"/>
        <v>18.822493306622984</v>
      </c>
    </row>
    <row r="37" spans="1:18" x14ac:dyDescent="0.25">
      <c r="A37" s="1">
        <v>41122</v>
      </c>
      <c r="B37">
        <f t="shared" ca="1" si="9"/>
        <v>2565.6856697430799</v>
      </c>
      <c r="C37">
        <f t="shared" ca="1" si="10"/>
        <v>2344.7718561985175</v>
      </c>
      <c r="D37">
        <f t="shared" ca="1" si="11"/>
        <v>3302.46401912285</v>
      </c>
      <c r="E37">
        <f t="shared" si="12"/>
        <v>2620</v>
      </c>
      <c r="G37">
        <f t="shared" ca="1" si="13"/>
        <v>0.8009230788271342</v>
      </c>
      <c r="H37">
        <f t="shared" ca="1" si="13"/>
        <v>-0.27326571417408618</v>
      </c>
      <c r="I37">
        <f t="shared" ca="1" si="13"/>
        <v>0.14987463037469761</v>
      </c>
      <c r="K37">
        <f t="shared" ca="1" si="3"/>
        <v>40.046153941356707</v>
      </c>
      <c r="L37">
        <f t="shared" ca="1" si="4"/>
        <v>5.9772960213041273</v>
      </c>
      <c r="M37">
        <f t="shared" ca="1" si="5"/>
        <v>52.943276654876819</v>
      </c>
      <c r="O37">
        <v>32</v>
      </c>
      <c r="P37">
        <f t="shared" ca="1" si="6"/>
        <v>-1.6973228205287541</v>
      </c>
      <c r="Q37">
        <f t="shared" ca="1" si="7"/>
        <v>-8.6008794937963273</v>
      </c>
      <c r="R37">
        <f t="shared" ca="1" si="8"/>
        <v>21.327000597589063</v>
      </c>
    </row>
    <row r="38" spans="1:18" x14ac:dyDescent="0.25">
      <c r="A38" s="1">
        <v>41153</v>
      </c>
      <c r="B38">
        <f t="shared" ca="1" si="9"/>
        <v>2625.7318236844367</v>
      </c>
      <c r="C38">
        <f t="shared" ca="1" si="10"/>
        <v>2420.577774004737</v>
      </c>
      <c r="D38">
        <f t="shared" ca="1" si="11"/>
        <v>3438.7366994760296</v>
      </c>
      <c r="E38">
        <f t="shared" si="12"/>
        <v>2640</v>
      </c>
      <c r="G38">
        <f t="shared" ca="1" si="13"/>
        <v>0.77282315304666849</v>
      </c>
      <c r="H38">
        <f t="shared" ca="1" si="13"/>
        <v>-0.85578043598892073</v>
      </c>
      <c r="I38">
        <f t="shared" ca="1" si="13"/>
        <v>0.57481290477869296</v>
      </c>
      <c r="K38">
        <f t="shared" ca="1" si="3"/>
        <v>38.641157652333426</v>
      </c>
      <c r="L38">
        <f t="shared" ca="1" si="4"/>
        <v>17.16476015388594</v>
      </c>
      <c r="M38">
        <f t="shared" ca="1" si="5"/>
        <v>60.466762546959927</v>
      </c>
      <c r="O38">
        <v>33</v>
      </c>
      <c r="P38">
        <f t="shared" ca="1" si="6"/>
        <v>-0.43236897925949463</v>
      </c>
      <c r="Q38">
        <f t="shared" ca="1" si="7"/>
        <v>-6.6491583634928189</v>
      </c>
      <c r="R38">
        <f t="shared" ca="1" si="8"/>
        <v>24.204142408364532</v>
      </c>
    </row>
    <row r="39" spans="1:18" x14ac:dyDescent="0.25">
      <c r="A39" s="1">
        <v>41183</v>
      </c>
      <c r="B39">
        <f t="shared" ca="1" si="9"/>
        <v>2684.37298133677</v>
      </c>
      <c r="C39">
        <f t="shared" ca="1" si="10"/>
        <v>2484.8211795554353</v>
      </c>
      <c r="D39">
        <f t="shared" ca="1" si="11"/>
        <v>3573.6514873341312</v>
      </c>
      <c r="E39">
        <f t="shared" si="12"/>
        <v>2660</v>
      </c>
      <c r="G39">
        <f t="shared" ca="1" si="13"/>
        <v>0.49584077459680875</v>
      </c>
      <c r="H39">
        <f t="shared" ca="1" si="13"/>
        <v>0.67627975518021244</v>
      </c>
      <c r="I39">
        <f t="shared" ca="1" si="13"/>
        <v>-0.69352649891267304</v>
      </c>
      <c r="K39">
        <f t="shared" ca="1" si="3"/>
        <v>24.792038729840439</v>
      </c>
      <c r="L39">
        <f t="shared" ca="1" si="4"/>
        <v>19.451366820857956</v>
      </c>
      <c r="M39">
        <f t="shared" ca="1" si="5"/>
        <v>70.671382307403164</v>
      </c>
      <c r="O39">
        <v>34</v>
      </c>
      <c r="P39">
        <f t="shared" ca="1" si="6"/>
        <v>0.71685239225793984</v>
      </c>
      <c r="Q39">
        <f t="shared" ca="1" si="7"/>
        <v>-5.1523182483695509</v>
      </c>
      <c r="R39">
        <f t="shared" ca="1" si="8"/>
        <v>26.872102568650917</v>
      </c>
    </row>
    <row r="40" spans="1:18" x14ac:dyDescent="0.25">
      <c r="A40" s="1">
        <v>41214</v>
      </c>
      <c r="B40">
        <f t="shared" ca="1" si="9"/>
        <v>2729.1650200666104</v>
      </c>
      <c r="C40">
        <f t="shared" ca="1" si="10"/>
        <v>2547.5116089914877</v>
      </c>
      <c r="D40">
        <f t="shared" ca="1" si="11"/>
        <v>3703.1233803290938</v>
      </c>
      <c r="E40">
        <f t="shared" si="12"/>
        <v>2680</v>
      </c>
      <c r="G40">
        <f t="shared" ca="1" si="13"/>
        <v>0.45608921283732284</v>
      </c>
      <c r="H40">
        <f t="shared" ca="1" si="13"/>
        <v>0.96721381471449175</v>
      </c>
      <c r="I40">
        <f t="shared" ca="1" si="13"/>
        <v>0.34007795482518666</v>
      </c>
      <c r="K40">
        <f t="shared" ca="1" si="3"/>
        <v>22.804460641866143</v>
      </c>
      <c r="L40">
        <f t="shared" ca="1" si="4"/>
        <v>19.885968794186216</v>
      </c>
      <c r="M40">
        <f t="shared" ca="1" si="5"/>
        <v>66.781463558910403</v>
      </c>
      <c r="O40">
        <v>35</v>
      </c>
      <c r="P40">
        <f t="shared" ca="1" si="6"/>
        <v>1.4047148590460112</v>
      </c>
      <c r="Q40">
        <f t="shared" ca="1" si="7"/>
        <v>-3.7853826002432078</v>
      </c>
      <c r="R40">
        <f t="shared" ca="1" si="8"/>
        <v>29.232096580831254</v>
      </c>
    </row>
    <row r="41" spans="1:18" x14ac:dyDescent="0.25">
      <c r="A41" s="1">
        <v>41244</v>
      </c>
      <c r="B41">
        <f t="shared" ca="1" si="9"/>
        <v>2771.9694807084766</v>
      </c>
      <c r="C41">
        <f t="shared" ca="1" si="10"/>
        <v>2566.8984587125951</v>
      </c>
      <c r="D41">
        <f t="shared" ca="1" si="11"/>
        <v>3797.0080750447096</v>
      </c>
      <c r="E41">
        <f t="shared" si="12"/>
        <v>2700</v>
      </c>
      <c r="G41">
        <f t="shared" ca="1" si="13"/>
        <v>-0.21440023580755496</v>
      </c>
      <c r="H41">
        <f t="shared" ca="1" si="13"/>
        <v>0.33398659514564089</v>
      </c>
      <c r="I41">
        <f t="shared" ca="1" si="13"/>
        <v>-0.97786918188631744</v>
      </c>
      <c r="K41">
        <f t="shared" ca="1" si="3"/>
        <v>-10.720011790377749</v>
      </c>
      <c r="L41">
        <f t="shared" ca="1" si="4"/>
        <v>10.106861511485217</v>
      </c>
      <c r="M41">
        <f t="shared" ca="1" si="5"/>
        <v>74.49784499450837</v>
      </c>
      <c r="O41">
        <v>36</v>
      </c>
      <c r="P41">
        <f t="shared" ca="1" si="6"/>
        <v>1.9991522419021268</v>
      </c>
      <c r="Q41">
        <f t="shared" ca="1" si="7"/>
        <v>-3.6972650357612462</v>
      </c>
      <c r="R41">
        <f t="shared" ca="1" si="8"/>
        <v>30.47244652901971</v>
      </c>
    </row>
    <row r="42" spans="1:18" x14ac:dyDescent="0.25">
      <c r="A42" s="1">
        <v>41275</v>
      </c>
      <c r="B42">
        <f t="shared" ca="1" si="9"/>
        <v>2781.249468918099</v>
      </c>
      <c r="C42">
        <f t="shared" ca="1" si="10"/>
        <v>2553.2988982647394</v>
      </c>
      <c r="D42">
        <f t="shared" ca="1" si="11"/>
        <v>3842.5246365716116</v>
      </c>
      <c r="E42">
        <f t="shared" si="12"/>
        <v>2720</v>
      </c>
      <c r="G42">
        <f t="shared" ca="1" si="13"/>
        <v>-0.76511593564898894</v>
      </c>
      <c r="H42">
        <f t="shared" ca="1" si="13"/>
        <v>-0.59337594429752305</v>
      </c>
      <c r="I42">
        <f t="shared" ca="1" si="13"/>
        <v>-0.87188137017407019</v>
      </c>
      <c r="K42">
        <f t="shared" ca="1" si="3"/>
        <v>-38.255796782449444</v>
      </c>
      <c r="L42">
        <f t="shared" ca="1" si="4"/>
        <v>4.656236334593757</v>
      </c>
      <c r="M42">
        <f t="shared" ca="1" si="5"/>
        <v>59.116121974757853</v>
      </c>
      <c r="O42">
        <v>37</v>
      </c>
      <c r="P42">
        <f t="shared" ref="P42:P101" ca="1" si="14">(B42-$E42) / $O42</f>
        <v>1.6553910518405124</v>
      </c>
      <c r="Q42">
        <f t="shared" ref="Q42:Q101" ca="1" si="15">(C42-$E42) / $O42</f>
        <v>-4.5054351820340717</v>
      </c>
      <c r="R42">
        <f t="shared" ref="R42:R101" ca="1" si="16">(D42-$E42) / $O42</f>
        <v>30.33850369112464</v>
      </c>
    </row>
    <row r="43" spans="1:18" x14ac:dyDescent="0.25">
      <c r="A43" s="1">
        <v>41306</v>
      </c>
      <c r="B43">
        <f t="shared" ca="1" si="9"/>
        <v>2762.9936721356494</v>
      </c>
      <c r="C43">
        <f t="shared" ca="1" si="10"/>
        <v>2566.4302460147424</v>
      </c>
      <c r="D43">
        <f t="shared" ca="1" si="11"/>
        <v>3916.2537821272822</v>
      </c>
      <c r="E43">
        <f t="shared" si="12"/>
        <v>2740</v>
      </c>
      <c r="G43">
        <f t="shared" ca="1" si="13"/>
        <v>-0.49660062337440269</v>
      </c>
      <c r="H43">
        <f t="shared" ca="1" si="13"/>
        <v>0.66001677398272562</v>
      </c>
      <c r="I43">
        <f t="shared" ca="1" si="13"/>
        <v>0.22724018854242378</v>
      </c>
      <c r="K43">
        <f t="shared" ca="1" si="3"/>
        <v>-24.830031168720133</v>
      </c>
      <c r="L43">
        <f t="shared" ca="1" si="4"/>
        <v>17.961378918723369</v>
      </c>
      <c r="M43">
        <f t="shared" ca="1" si="5"/>
        <v>60.597797805667689</v>
      </c>
      <c r="O43">
        <v>38</v>
      </c>
      <c r="P43">
        <f t="shared" ca="1" si="14"/>
        <v>0.60509663514866785</v>
      </c>
      <c r="Q43">
        <f t="shared" ca="1" si="15"/>
        <v>-4.5676251048752015</v>
      </c>
      <c r="R43">
        <f t="shared" ca="1" si="16"/>
        <v>30.954046898086375</v>
      </c>
    </row>
    <row r="44" spans="1:18" x14ac:dyDescent="0.25">
      <c r="A44" s="1">
        <v>41334</v>
      </c>
      <c r="B44">
        <f t="shared" ca="1" si="9"/>
        <v>2758.1636409669291</v>
      </c>
      <c r="C44">
        <f t="shared" ca="1" si="10"/>
        <v>2570.5140494619877</v>
      </c>
      <c r="D44">
        <f t="shared" ca="1" si="11"/>
        <v>3982.8841968938973</v>
      </c>
      <c r="E44">
        <f t="shared" si="12"/>
        <v>2760</v>
      </c>
      <c r="G44">
        <f t="shared" ca="1" si="13"/>
        <v>-0.90688651889196303</v>
      </c>
      <c r="H44">
        <f t="shared" ca="1" si="13"/>
        <v>1.3373390079658209E-2</v>
      </c>
      <c r="I44">
        <f t="shared" ca="1" si="13"/>
        <v>0.84692508630347429</v>
      </c>
      <c r="K44">
        <f t="shared" ca="1" si="3"/>
        <v>-45.344325944598154</v>
      </c>
      <c r="L44">
        <f t="shared" ca="1" si="4"/>
        <v>29.428129391843413</v>
      </c>
      <c r="M44">
        <f t="shared" ca="1" si="5"/>
        <v>62.54661131936988</v>
      </c>
      <c r="O44">
        <v>39</v>
      </c>
      <c r="P44">
        <f t="shared" ca="1" si="14"/>
        <v>-4.7086129053101243E-2</v>
      </c>
      <c r="Q44">
        <f t="shared" ca="1" si="15"/>
        <v>-4.8586141163592895</v>
      </c>
      <c r="R44">
        <f t="shared" ca="1" si="16"/>
        <v>31.356005048561467</v>
      </c>
    </row>
    <row r="45" spans="1:18" x14ac:dyDescent="0.25">
      <c r="A45" s="1">
        <v>41365</v>
      </c>
      <c r="B45">
        <f t="shared" ca="1" si="9"/>
        <v>2732.819315022331</v>
      </c>
      <c r="C45">
        <f t="shared" ca="1" si="10"/>
        <v>2605.6479066695715</v>
      </c>
      <c r="D45">
        <f t="shared" ca="1" si="11"/>
        <v>4089.2413154366204</v>
      </c>
      <c r="E45">
        <f t="shared" si="12"/>
        <v>2780</v>
      </c>
      <c r="G45">
        <f t="shared" ca="1" si="13"/>
        <v>-0.36165327466883768</v>
      </c>
      <c r="H45">
        <f t="shared" ca="1" si="13"/>
        <v>-9.2628122653648504E-4</v>
      </c>
      <c r="I45">
        <f t="shared" ca="1" si="13"/>
        <v>0.34147671278640579</v>
      </c>
      <c r="K45">
        <f t="shared" ca="1" si="3"/>
        <v>-18.082663733441883</v>
      </c>
      <c r="L45">
        <f t="shared" ca="1" si="4"/>
        <v>33.216520941025586</v>
      </c>
      <c r="M45">
        <f t="shared" ca="1" si="5"/>
        <v>71.223261335139512</v>
      </c>
      <c r="O45">
        <v>40</v>
      </c>
      <c r="P45">
        <f t="shared" ca="1" si="14"/>
        <v>-1.1795171244417246</v>
      </c>
      <c r="Q45">
        <f t="shared" ca="1" si="15"/>
        <v>-4.3588023332607122</v>
      </c>
      <c r="R45">
        <f t="shared" ca="1" si="16"/>
        <v>32.731032885915511</v>
      </c>
    </row>
    <row r="46" spans="1:18" x14ac:dyDescent="0.25">
      <c r="A46" s="1">
        <v>41395</v>
      </c>
      <c r="B46">
        <f t="shared" ca="1" si="9"/>
        <v>2734.7366512888893</v>
      </c>
      <c r="C46">
        <f t="shared" ca="1" si="10"/>
        <v>2683.9086426018903</v>
      </c>
      <c r="D46">
        <f t="shared" ca="1" si="11"/>
        <v>4240.0635438422823</v>
      </c>
      <c r="E46">
        <f t="shared" si="12"/>
        <v>2800</v>
      </c>
      <c r="G46">
        <f t="shared" ca="1" si="13"/>
        <v>0.57904125689804009</v>
      </c>
      <c r="H46">
        <f t="shared" ca="1" si="13"/>
        <v>0.26566508506334507</v>
      </c>
      <c r="I46">
        <f t="shared" ca="1" si="13"/>
        <v>0.74112872740976754</v>
      </c>
      <c r="K46">
        <f t="shared" ca="1" si="3"/>
        <v>28.952062844902006</v>
      </c>
      <c r="L46">
        <f t="shared" ca="1" si="4"/>
        <v>29.308673087416732</v>
      </c>
      <c r="M46">
        <f t="shared" ca="1" si="5"/>
        <v>72.561492473343748</v>
      </c>
      <c r="O46">
        <v>41</v>
      </c>
      <c r="P46">
        <f t="shared" ca="1" si="14"/>
        <v>-1.5917889929539186</v>
      </c>
      <c r="Q46">
        <f t="shared" ca="1" si="15"/>
        <v>-2.8314965219051151</v>
      </c>
      <c r="R46">
        <f t="shared" ca="1" si="16"/>
        <v>35.123501069323957</v>
      </c>
    </row>
    <row r="47" spans="1:18" x14ac:dyDescent="0.25">
      <c r="A47" s="1">
        <v>41426</v>
      </c>
      <c r="B47">
        <f t="shared" ca="1" si="9"/>
        <v>2783.6887141337916</v>
      </c>
      <c r="C47">
        <f t="shared" ca="1" si="10"/>
        <v>2718.4448235457057</v>
      </c>
      <c r="D47">
        <f t="shared" ca="1" si="11"/>
        <v>4344.1490765564577</v>
      </c>
      <c r="E47">
        <f t="shared" si="12"/>
        <v>2820</v>
      </c>
      <c r="G47">
        <f t="shared" ref="G47:I66" ca="1" si="17">(RAND() - 0.5) * 2</f>
        <v>-3.8889309725287813E-2</v>
      </c>
      <c r="H47">
        <f t="shared" ca="1" si="17"/>
        <v>0.27938154152357564</v>
      </c>
      <c r="I47">
        <f t="shared" ca="1" si="17"/>
        <v>-0.94112777118398938</v>
      </c>
      <c r="K47">
        <f t="shared" ca="1" si="3"/>
        <v>-1.9444654862643906</v>
      </c>
      <c r="L47">
        <f t="shared" ca="1" si="4"/>
        <v>16.480646430079844</v>
      </c>
      <c r="M47">
        <f t="shared" ca="1" si="5"/>
        <v>69.549351770359976</v>
      </c>
      <c r="O47">
        <v>42</v>
      </c>
      <c r="P47">
        <f t="shared" ca="1" si="14"/>
        <v>-0.8645544253859152</v>
      </c>
      <c r="Q47">
        <f t="shared" ca="1" si="15"/>
        <v>-2.4179803917689111</v>
      </c>
      <c r="R47">
        <f t="shared" ca="1" si="16"/>
        <v>36.289263727534703</v>
      </c>
    </row>
    <row r="48" spans="1:18" x14ac:dyDescent="0.25">
      <c r="A48" s="1">
        <v>41456</v>
      </c>
      <c r="B48">
        <f t="shared" ca="1" si="9"/>
        <v>2801.744248647527</v>
      </c>
      <c r="C48">
        <f t="shared" ca="1" si="10"/>
        <v>2729.7511479877035</v>
      </c>
      <c r="D48">
        <f t="shared" ca="1" si="11"/>
        <v>4432.727979243863</v>
      </c>
      <c r="E48">
        <f t="shared" si="12"/>
        <v>2840</v>
      </c>
      <c r="G48">
        <f t="shared" ca="1" si="17"/>
        <v>-0.63068861444869295</v>
      </c>
      <c r="H48">
        <f t="shared" ca="1" si="17"/>
        <v>-0.65073918053690183</v>
      </c>
      <c r="I48">
        <f t="shared" ca="1" si="17"/>
        <v>0.9389437288346143</v>
      </c>
      <c r="K48">
        <f t="shared" ca="1" si="3"/>
        <v>-31.534430722434649</v>
      </c>
      <c r="L48">
        <f t="shared" ca="1" si="4"/>
        <v>22.840755164432178</v>
      </c>
      <c r="M48">
        <f t="shared" ca="1" si="5"/>
        <v>77.272578245407928</v>
      </c>
      <c r="O48">
        <v>43</v>
      </c>
      <c r="P48">
        <f t="shared" ca="1" si="14"/>
        <v>-0.88966863610402325</v>
      </c>
      <c r="Q48">
        <f t="shared" ca="1" si="15"/>
        <v>-2.5639267909836403</v>
      </c>
      <c r="R48">
        <f t="shared" ca="1" si="16"/>
        <v>37.040185563810766</v>
      </c>
    </row>
    <row r="49" spans="1:18" x14ac:dyDescent="0.25">
      <c r="A49" s="1">
        <v>41487</v>
      </c>
      <c r="B49">
        <f t="shared" ca="1" si="9"/>
        <v>2790.2098179250925</v>
      </c>
      <c r="C49">
        <f t="shared" ca="1" si="10"/>
        <v>2732.8409501841452</v>
      </c>
      <c r="D49">
        <f t="shared" ca="1" si="11"/>
        <v>4520.5574784986884</v>
      </c>
      <c r="E49">
        <f t="shared" si="12"/>
        <v>2860</v>
      </c>
      <c r="G49">
        <f t="shared" ca="1" si="17"/>
        <v>-0.67095000384638892</v>
      </c>
      <c r="H49">
        <f t="shared" ca="1" si="17"/>
        <v>0.79567095190662473</v>
      </c>
      <c r="I49">
        <f t="shared" ca="1" si="17"/>
        <v>-0.15491285001118826</v>
      </c>
      <c r="K49">
        <f t="shared" ca="1" si="3"/>
        <v>-33.547500192319447</v>
      </c>
      <c r="L49">
        <f t="shared" ca="1" si="4"/>
        <v>16.637302388761324</v>
      </c>
      <c r="M49">
        <f t="shared" ca="1" si="5"/>
        <v>84.739697058384493</v>
      </c>
      <c r="O49">
        <v>44</v>
      </c>
      <c r="P49">
        <f t="shared" ca="1" si="14"/>
        <v>-1.5861405017024439</v>
      </c>
      <c r="Q49">
        <f t="shared" ca="1" si="15"/>
        <v>-2.8899784049057913</v>
      </c>
      <c r="R49">
        <f t="shared" ca="1" si="16"/>
        <v>37.73994269315201</v>
      </c>
    </row>
    <row r="50" spans="1:18" x14ac:dyDescent="0.25">
      <c r="A50" s="1">
        <v>41518</v>
      </c>
      <c r="B50">
        <f t="shared" ca="1" si="9"/>
        <v>2776.6623177327729</v>
      </c>
      <c r="C50">
        <f t="shared" ca="1" si="10"/>
        <v>2799.6997348768496</v>
      </c>
      <c r="D50">
        <f t="shared" ca="1" si="11"/>
        <v>4661.129473847921</v>
      </c>
      <c r="E50">
        <f t="shared" si="12"/>
        <v>2880</v>
      </c>
      <c r="G50">
        <f t="shared" ca="1" si="17"/>
        <v>0.6561165619865954</v>
      </c>
      <c r="H50">
        <f t="shared" ca="1" si="17"/>
        <v>0.30619327214871328</v>
      </c>
      <c r="I50">
        <f t="shared" ca="1" si="17"/>
        <v>-0.43175102186343239</v>
      </c>
      <c r="K50">
        <f t="shared" ca="1" si="3"/>
        <v>32.805828099329773</v>
      </c>
      <c r="L50">
        <f t="shared" ca="1" si="4"/>
        <v>14.052956593374791</v>
      </c>
      <c r="M50">
        <f t="shared" ca="1" si="5"/>
        <v>73.713210656527295</v>
      </c>
      <c r="O50">
        <v>45</v>
      </c>
      <c r="P50">
        <f t="shared" ca="1" si="14"/>
        <v>-2.2963929392717142</v>
      </c>
      <c r="Q50">
        <f t="shared" ca="1" si="15"/>
        <v>-1.7844503360700097</v>
      </c>
      <c r="R50">
        <f t="shared" ca="1" si="16"/>
        <v>39.580654974398243</v>
      </c>
    </row>
    <row r="51" spans="1:18" x14ac:dyDescent="0.25">
      <c r="A51" s="1">
        <v>41548</v>
      </c>
      <c r="B51">
        <f t="shared" ca="1" si="9"/>
        <v>2829.4681458321024</v>
      </c>
      <c r="C51">
        <f t="shared" ca="1" si="10"/>
        <v>2833.3040691602196</v>
      </c>
      <c r="D51">
        <f t="shared" ca="1" si="11"/>
        <v>4778.2353606586476</v>
      </c>
      <c r="E51">
        <f t="shared" si="12"/>
        <v>2900</v>
      </c>
      <c r="G51">
        <f t="shared" ca="1" si="17"/>
        <v>-2.8266457429597436E-2</v>
      </c>
      <c r="H51">
        <f t="shared" ca="1" si="17"/>
        <v>0.28264410940667251</v>
      </c>
      <c r="I51">
        <f t="shared" ca="1" si="17"/>
        <v>-0.11540790285435065</v>
      </c>
      <c r="K51">
        <f t="shared" ca="1" si="3"/>
        <v>-1.4133228714798718</v>
      </c>
      <c r="L51">
        <f t="shared" ca="1" si="4"/>
        <v>15.017657154850026</v>
      </c>
      <c r="M51">
        <f t="shared" ca="1" si="5"/>
        <v>83.501552527356495</v>
      </c>
      <c r="O51">
        <v>46</v>
      </c>
      <c r="P51">
        <f t="shared" ca="1" si="14"/>
        <v>-1.5333011775629906</v>
      </c>
      <c r="Q51">
        <f t="shared" ca="1" si="15"/>
        <v>-1.4499115399952267</v>
      </c>
      <c r="R51">
        <f t="shared" ca="1" si="16"/>
        <v>40.831203492579291</v>
      </c>
    </row>
    <row r="52" spans="1:18" x14ac:dyDescent="0.25">
      <c r="A52" s="1">
        <v>41579</v>
      </c>
      <c r="B52">
        <f t="shared" ca="1" si="9"/>
        <v>2848.0548229606225</v>
      </c>
      <c r="C52">
        <f t="shared" ca="1" si="10"/>
        <v>2826.0955496019255</v>
      </c>
      <c r="D52">
        <f t="shared" ca="1" si="11"/>
        <v>4860.8457504866428</v>
      </c>
      <c r="E52">
        <f t="shared" si="12"/>
        <v>2920</v>
      </c>
      <c r="G52">
        <f t="shared" ca="1" si="17"/>
        <v>-0.72010810610202225</v>
      </c>
      <c r="H52">
        <f t="shared" ca="1" si="17"/>
        <v>-0.41404996271635763</v>
      </c>
      <c r="I52">
        <f t="shared" ca="1" si="17"/>
        <v>0.96779776998826805</v>
      </c>
      <c r="K52">
        <f t="shared" ca="1" si="3"/>
        <v>-36.005405305101114</v>
      </c>
      <c r="L52">
        <f t="shared" ca="1" si="4"/>
        <v>8.7968857468071668</v>
      </c>
      <c r="M52">
        <f t="shared" ca="1" si="5"/>
        <v>89.81890938628942</v>
      </c>
      <c r="O52">
        <v>47</v>
      </c>
      <c r="P52">
        <f t="shared" ca="1" si="14"/>
        <v>-1.5307484476463307</v>
      </c>
      <c r="Q52">
        <f t="shared" ca="1" si="15"/>
        <v>-1.9979670297462651</v>
      </c>
      <c r="R52">
        <f t="shared" ca="1" si="16"/>
        <v>41.294590435886015</v>
      </c>
    </row>
    <row r="53" spans="1:18" x14ac:dyDescent="0.25">
      <c r="A53" s="1">
        <v>41609</v>
      </c>
      <c r="B53">
        <f t="shared" ca="1" si="9"/>
        <v>2832.0494176555212</v>
      </c>
      <c r="C53">
        <f t="shared" ca="1" si="10"/>
        <v>2884.0491658729952</v>
      </c>
      <c r="D53">
        <f t="shared" ca="1" si="11"/>
        <v>5004.2353724217583</v>
      </c>
      <c r="E53">
        <f t="shared" si="12"/>
        <v>2940</v>
      </c>
      <c r="G53">
        <f t="shared" ca="1" si="17"/>
        <v>0.70827672709321465</v>
      </c>
      <c r="H53">
        <f t="shared" ca="1" si="17"/>
        <v>-0.24780394062464173</v>
      </c>
      <c r="I53">
        <f t="shared" ca="1" si="17"/>
        <v>-0.73939781339546551</v>
      </c>
      <c r="K53">
        <f t="shared" ca="1" si="3"/>
        <v>35.413836354660731</v>
      </c>
      <c r="L53">
        <f t="shared" ca="1" si="4"/>
        <v>2.539779916408933</v>
      </c>
      <c r="M53">
        <f t="shared" ca="1" si="5"/>
        <v>85.436005664044899</v>
      </c>
      <c r="O53">
        <v>48</v>
      </c>
      <c r="P53">
        <f t="shared" ca="1" si="14"/>
        <v>-2.2489704655099749</v>
      </c>
      <c r="Q53">
        <f t="shared" ca="1" si="15"/>
        <v>-1.165642377645933</v>
      </c>
      <c r="R53">
        <f t="shared" ca="1" si="16"/>
        <v>43.004903592119966</v>
      </c>
    </row>
    <row r="54" spans="1:18" x14ac:dyDescent="0.25">
      <c r="A54" s="1">
        <v>41640</v>
      </c>
      <c r="B54">
        <f t="shared" ca="1" si="9"/>
        <v>2887.463254010182</v>
      </c>
      <c r="C54">
        <f t="shared" ca="1" si="10"/>
        <v>2946.5495935954436</v>
      </c>
      <c r="D54">
        <f t="shared" ca="1" si="11"/>
        <v>5153.8534435914662</v>
      </c>
      <c r="E54">
        <f t="shared" si="12"/>
        <v>2960</v>
      </c>
      <c r="G54">
        <f t="shared" ca="1" si="17"/>
        <v>0.80798603654035372</v>
      </c>
      <c r="H54">
        <f t="shared" ca="1" si="17"/>
        <v>0.92283841919420428</v>
      </c>
      <c r="I54">
        <f t="shared" ca="1" si="17"/>
        <v>0.40783441247058194</v>
      </c>
      <c r="K54">
        <f t="shared" ca="1" si="3"/>
        <v>40.399301827017688</v>
      </c>
      <c r="L54">
        <f t="shared" ca="1" si="4"/>
        <v>2.1011258954310841</v>
      </c>
      <c r="M54">
        <f t="shared" ca="1" si="5"/>
        <v>87.117643447258899</v>
      </c>
      <c r="O54">
        <v>49</v>
      </c>
      <c r="P54">
        <f t="shared" ca="1" si="14"/>
        <v>-1.4803417548942444</v>
      </c>
      <c r="Q54">
        <f t="shared" ca="1" si="15"/>
        <v>-0.27449808988890534</v>
      </c>
      <c r="R54">
        <f t="shared" ca="1" si="16"/>
        <v>44.7725192569687</v>
      </c>
    </row>
    <row r="55" spans="1:18" x14ac:dyDescent="0.25">
      <c r="A55" s="1">
        <v>41671</v>
      </c>
      <c r="B55">
        <f t="shared" ca="1" si="9"/>
        <v>2947.8625558371996</v>
      </c>
      <c r="C55">
        <f t="shared" ca="1" si="10"/>
        <v>3010.8589213236887</v>
      </c>
      <c r="D55">
        <f t="shared" ca="1" si="11"/>
        <v>5310.1435614028114</v>
      </c>
      <c r="E55">
        <f t="shared" si="12"/>
        <v>2980</v>
      </c>
      <c r="G55">
        <f t="shared" ca="1" si="17"/>
        <v>0.79965411203678061</v>
      </c>
      <c r="H55">
        <f t="shared" ca="1" si="17"/>
        <v>0.92969412893622616</v>
      </c>
      <c r="I55">
        <f t="shared" ca="1" si="17"/>
        <v>0.14283595172546226</v>
      </c>
      <c r="K55">
        <f t="shared" ca="1" si="3"/>
        <v>39.982705601839029</v>
      </c>
      <c r="L55">
        <f t="shared" ca="1" si="4"/>
        <v>4.3266221264060096</v>
      </c>
      <c r="M55">
        <f t="shared" ca="1" si="5"/>
        <v>91.980790083099805</v>
      </c>
      <c r="O55">
        <v>50</v>
      </c>
      <c r="P55">
        <f t="shared" ca="1" si="14"/>
        <v>-0.64274888325600843</v>
      </c>
      <c r="Q55">
        <f t="shared" ca="1" si="15"/>
        <v>0.61717842647377441</v>
      </c>
      <c r="R55">
        <f t="shared" ca="1" si="16"/>
        <v>46.60287122805623</v>
      </c>
    </row>
    <row r="56" spans="1:18" x14ac:dyDescent="0.25">
      <c r="A56" s="1">
        <v>41699</v>
      </c>
      <c r="B56">
        <f t="shared" ca="1" si="9"/>
        <v>3007.8452614390385</v>
      </c>
      <c r="C56">
        <f t="shared" ca="1" si="10"/>
        <v>2996.7687786371457</v>
      </c>
      <c r="D56">
        <f t="shared" ca="1" si="11"/>
        <v>5372.6447283021316</v>
      </c>
      <c r="E56">
        <f t="shared" si="12"/>
        <v>3000</v>
      </c>
      <c r="G56">
        <f t="shared" ca="1" si="17"/>
        <v>-0.86101379497003538</v>
      </c>
      <c r="H56">
        <f t="shared" ca="1" si="17"/>
        <v>0.45307391179305645</v>
      </c>
      <c r="I56">
        <f t="shared" ca="1" si="17"/>
        <v>0.17070419388342817</v>
      </c>
      <c r="K56">
        <f t="shared" ca="1" si="3"/>
        <v>-43.050689748501767</v>
      </c>
      <c r="L56">
        <f t="shared" ca="1" si="4"/>
        <v>8.9605470619584704</v>
      </c>
      <c r="M56">
        <f t="shared" ca="1" si="5"/>
        <v>76.591309585864224</v>
      </c>
      <c r="O56">
        <v>51</v>
      </c>
      <c r="P56">
        <f t="shared" ca="1" si="14"/>
        <v>0.15382865566742146</v>
      </c>
      <c r="Q56">
        <f t="shared" ca="1" si="15"/>
        <v>-6.3357281624593823E-2</v>
      </c>
      <c r="R56">
        <f t="shared" ca="1" si="16"/>
        <v>46.522445652982974</v>
      </c>
    </row>
    <row r="57" spans="1:18" x14ac:dyDescent="0.25">
      <c r="A57" s="1">
        <v>41730</v>
      </c>
      <c r="B57">
        <f t="shared" ca="1" si="9"/>
        <v>2984.7945716905369</v>
      </c>
      <c r="C57">
        <f t="shared" ca="1" si="10"/>
        <v>3014.5077974068795</v>
      </c>
      <c r="D57">
        <f t="shared" ca="1" si="11"/>
        <v>5462.1433132312077</v>
      </c>
      <c r="E57">
        <f t="shared" si="12"/>
        <v>3020</v>
      </c>
      <c r="G57">
        <f t="shared" ca="1" si="17"/>
        <v>-0.26267181454829003</v>
      </c>
      <c r="H57">
        <f t="shared" ca="1" si="17"/>
        <v>-1.0539939245577168E-2</v>
      </c>
      <c r="I57">
        <f t="shared" ca="1" si="17"/>
        <v>-0.22677972165820703</v>
      </c>
      <c r="K57">
        <f t="shared" ca="1" si="3"/>
        <v>-13.133590727414502</v>
      </c>
      <c r="L57">
        <f t="shared" ca="1" si="4"/>
        <v>10.872609497148403</v>
      </c>
      <c r="M57">
        <f t="shared" ca="1" si="5"/>
        <v>71.759566159342299</v>
      </c>
      <c r="O57">
        <v>52</v>
      </c>
      <c r="P57">
        <f t="shared" ca="1" si="14"/>
        <v>-0.67702746748967424</v>
      </c>
      <c r="Q57">
        <f t="shared" ca="1" si="15"/>
        <v>-0.10561928063693288</v>
      </c>
      <c r="R57">
        <f t="shared" ca="1" si="16"/>
        <v>46.964294485215532</v>
      </c>
    </row>
    <row r="58" spans="1:18" x14ac:dyDescent="0.25">
      <c r="A58" s="1">
        <v>41760</v>
      </c>
      <c r="B58">
        <f t="shared" ca="1" si="9"/>
        <v>2991.6609809631223</v>
      </c>
      <c r="C58">
        <f t="shared" ca="1" si="10"/>
        <v>3066.9563288019976</v>
      </c>
      <c r="D58">
        <f t="shared" ca="1" si="11"/>
        <v>5584.5171299621252</v>
      </c>
      <c r="E58">
        <f t="shared" si="12"/>
        <v>3040</v>
      </c>
      <c r="G58">
        <f t="shared" ca="1" si="17"/>
        <v>0.18236178724531249</v>
      </c>
      <c r="H58">
        <f t="shared" ca="1" si="17"/>
        <v>-0.59115269965615269</v>
      </c>
      <c r="I58">
        <f t="shared" ca="1" si="17"/>
        <v>0.48613045623859419</v>
      </c>
      <c r="K58">
        <f t="shared" ca="1" si="3"/>
        <v>9.1180893622656249</v>
      </c>
      <c r="L58">
        <f t="shared" ca="1" si="4"/>
        <v>23.330442032852854</v>
      </c>
      <c r="M58">
        <f t="shared" ca="1" si="5"/>
        <v>69.925285335798804</v>
      </c>
      <c r="O58">
        <v>53</v>
      </c>
      <c r="P58">
        <f t="shared" ca="1" si="14"/>
        <v>-0.91205696295995742</v>
      </c>
      <c r="Q58">
        <f t="shared" ca="1" si="15"/>
        <v>0.50860997739618197</v>
      </c>
      <c r="R58">
        <f t="shared" ca="1" si="16"/>
        <v>48.009757169096702</v>
      </c>
    </row>
    <row r="59" spans="1:18" x14ac:dyDescent="0.25">
      <c r="A59" s="1">
        <v>41791</v>
      </c>
      <c r="B59">
        <f t="shared" ca="1" si="9"/>
        <v>3020.7790703253877</v>
      </c>
      <c r="C59">
        <f t="shared" ca="1" si="10"/>
        <v>3063.8900466359642</v>
      </c>
      <c r="D59">
        <f t="shared" ca="1" si="11"/>
        <v>5650.4801330322134</v>
      </c>
      <c r="E59">
        <f t="shared" si="12"/>
        <v>3060</v>
      </c>
      <c r="G59">
        <f t="shared" ca="1" si="17"/>
        <v>-0.6504559417421778</v>
      </c>
      <c r="H59">
        <f t="shared" ca="1" si="17"/>
        <v>0.58467461874368865</v>
      </c>
      <c r="I59">
        <f t="shared" ca="1" si="17"/>
        <v>0.83432980173833071</v>
      </c>
      <c r="K59">
        <f t="shared" ca="1" si="3"/>
        <v>-32.522797087108891</v>
      </c>
      <c r="L59">
        <f t="shared" ca="1" si="4"/>
        <v>9.4565149210751684</v>
      </c>
      <c r="M59">
        <f t="shared" ca="1" si="5"/>
        <v>69.029285236122917</v>
      </c>
      <c r="O59">
        <v>54</v>
      </c>
      <c r="P59">
        <f t="shared" ca="1" si="14"/>
        <v>-0.7263135124928205</v>
      </c>
      <c r="Q59">
        <f t="shared" ca="1" si="15"/>
        <v>7.2037900666002852E-2</v>
      </c>
      <c r="R59">
        <f t="shared" ca="1" si="16"/>
        <v>47.971854315411356</v>
      </c>
    </row>
    <row r="60" spans="1:18" x14ac:dyDescent="0.25">
      <c r="A60" s="1">
        <v>41821</v>
      </c>
      <c r="B60">
        <f t="shared" ca="1" si="9"/>
        <v>3008.2562732382789</v>
      </c>
      <c r="C60">
        <f t="shared" ca="1" si="10"/>
        <v>3061.4700543178769</v>
      </c>
      <c r="D60">
        <f t="shared" ca="1" si="11"/>
        <v>5711.1012932301674</v>
      </c>
      <c r="E60">
        <f t="shared" si="12"/>
        <v>3080</v>
      </c>
      <c r="G60">
        <f t="shared" ca="1" si="17"/>
        <v>-0.37427592147765654</v>
      </c>
      <c r="H60">
        <f t="shared" ca="1" si="17"/>
        <v>-0.20651578963947603</v>
      </c>
      <c r="I60">
        <f t="shared" ca="1" si="17"/>
        <v>-0.497747798410342</v>
      </c>
      <c r="K60">
        <f t="shared" ca="1" si="3"/>
        <v>-18.713796073882826</v>
      </c>
      <c r="L60">
        <f t="shared" ca="1" si="4"/>
        <v>-3.7061962442043876</v>
      </c>
      <c r="M60">
        <f t="shared" ca="1" si="5"/>
        <v>63.041152516040505</v>
      </c>
      <c r="O60">
        <v>55</v>
      </c>
      <c r="P60">
        <f t="shared" ca="1" si="14"/>
        <v>-1.3044313956676556</v>
      </c>
      <c r="Q60">
        <f t="shared" ca="1" si="15"/>
        <v>-0.33690810331132853</v>
      </c>
      <c r="R60">
        <f t="shared" ca="1" si="16"/>
        <v>47.838205331457587</v>
      </c>
    </row>
    <row r="61" spans="1:18" x14ac:dyDescent="0.25">
      <c r="A61" s="1">
        <v>41852</v>
      </c>
      <c r="B61">
        <f t="shared" ca="1" si="9"/>
        <v>3009.5424771643961</v>
      </c>
      <c r="C61">
        <f t="shared" ca="1" si="10"/>
        <v>3083.9974741361007</v>
      </c>
      <c r="D61">
        <f t="shared" ca="1" si="11"/>
        <v>5790.1216285197534</v>
      </c>
      <c r="E61">
        <f t="shared" si="12"/>
        <v>3100</v>
      </c>
      <c r="G61">
        <f t="shared" ca="1" si="17"/>
        <v>0.1042335593421182</v>
      </c>
      <c r="H61">
        <f t="shared" ca="1" si="17"/>
        <v>6.5744779987123803E-2</v>
      </c>
      <c r="I61">
        <f t="shared" ca="1" si="17"/>
        <v>0.8309598945389689</v>
      </c>
      <c r="K61">
        <f t="shared" ca="1" si="3"/>
        <v>5.2116779671059099</v>
      </c>
      <c r="L61">
        <f t="shared" ca="1" si="4"/>
        <v>-2.6842581488823902</v>
      </c>
      <c r="M61">
        <f t="shared" ca="1" si="5"/>
        <v>56.492915471362302</v>
      </c>
      <c r="O61">
        <v>56</v>
      </c>
      <c r="P61">
        <f t="shared" ca="1" si="14"/>
        <v>-1.6153129077786406</v>
      </c>
      <c r="Q61">
        <f t="shared" ca="1" si="15"/>
        <v>-0.28575939042677384</v>
      </c>
      <c r="R61">
        <f t="shared" ca="1" si="16"/>
        <v>48.037886223567021</v>
      </c>
    </row>
    <row r="62" spans="1:18" x14ac:dyDescent="0.25">
      <c r="A62" s="1">
        <v>41883</v>
      </c>
      <c r="B62">
        <f t="shared" ca="1" si="9"/>
        <v>3034.7541551315021</v>
      </c>
      <c r="C62">
        <f t="shared" ca="1" si="10"/>
        <v>3115.3940952758026</v>
      </c>
      <c r="D62">
        <f t="shared" ca="1" si="11"/>
        <v>5874.6014718674205</v>
      </c>
      <c r="E62">
        <f t="shared" si="12"/>
        <v>3120</v>
      </c>
      <c r="G62">
        <f t="shared" ca="1" si="17"/>
        <v>0.16637368687151</v>
      </c>
      <c r="H62">
        <f t="shared" ca="1" si="17"/>
        <v>0.23560561218984688</v>
      </c>
      <c r="I62">
        <f t="shared" ca="1" si="17"/>
        <v>-0.34697220257281636</v>
      </c>
      <c r="K62">
        <f t="shared" ca="1" si="3"/>
        <v>8.3186843435754998</v>
      </c>
      <c r="L62">
        <f t="shared" ca="1" si="4"/>
        <v>3.0779367961263548</v>
      </c>
      <c r="M62">
        <f t="shared" ca="1" si="5"/>
        <v>53.083222207965413</v>
      </c>
      <c r="O62">
        <v>57</v>
      </c>
      <c r="P62">
        <f t="shared" ca="1" si="14"/>
        <v>-1.4955411380438228</v>
      </c>
      <c r="Q62">
        <f t="shared" ca="1" si="15"/>
        <v>-8.0805346038551648E-2</v>
      </c>
      <c r="R62">
        <f t="shared" ca="1" si="16"/>
        <v>48.326341611709132</v>
      </c>
    </row>
    <row r="63" spans="1:18" x14ac:dyDescent="0.25">
      <c r="A63" s="1">
        <v>41913</v>
      </c>
      <c r="B63">
        <f t="shared" ca="1" si="9"/>
        <v>3063.0728394750777</v>
      </c>
      <c r="C63">
        <f t="shared" ca="1" si="10"/>
        <v>3157.0467108109337</v>
      </c>
      <c r="D63">
        <f t="shared" ca="1" si="11"/>
        <v>5952.4951155388271</v>
      </c>
      <c r="E63">
        <f t="shared" si="12"/>
        <v>3140</v>
      </c>
      <c r="G63">
        <f t="shared" ca="1" si="17"/>
        <v>0.2867445303954137</v>
      </c>
      <c r="H63">
        <f t="shared" ca="1" si="17"/>
        <v>-0.23733237082540137</v>
      </c>
      <c r="I63">
        <f t="shared" ca="1" si="17"/>
        <v>0.36469999571832501</v>
      </c>
      <c r="K63">
        <f t="shared" ca="1" si="3"/>
        <v>14.337226519770685</v>
      </c>
      <c r="L63">
        <f t="shared" ca="1" si="4"/>
        <v>7.315389015360295</v>
      </c>
      <c r="M63">
        <f t="shared" ca="1" si="5"/>
        <v>36.241028136275965</v>
      </c>
      <c r="O63">
        <v>58</v>
      </c>
      <c r="P63">
        <f t="shared" ca="1" si="14"/>
        <v>-1.3263303538779712</v>
      </c>
      <c r="Q63">
        <f t="shared" ca="1" si="15"/>
        <v>0.29390880708506456</v>
      </c>
      <c r="R63">
        <f t="shared" ca="1" si="16"/>
        <v>48.491295095497023</v>
      </c>
    </row>
    <row r="64" spans="1:18" x14ac:dyDescent="0.25">
      <c r="A64" s="1">
        <v>41944</v>
      </c>
      <c r="B64">
        <f t="shared" ca="1" si="9"/>
        <v>3097.4100659948485</v>
      </c>
      <c r="C64">
        <f t="shared" ca="1" si="10"/>
        <v>3159.177731492111</v>
      </c>
      <c r="D64">
        <f t="shared" ca="1" si="11"/>
        <v>5982.0507506110025</v>
      </c>
      <c r="E64">
        <f t="shared" si="12"/>
        <v>3160</v>
      </c>
      <c r="G64">
        <f t="shared" ca="1" si="17"/>
        <v>-0.20842361021967237</v>
      </c>
      <c r="H64">
        <f t="shared" ca="1" si="17"/>
        <v>-0.28302548163117347</v>
      </c>
      <c r="I64">
        <f t="shared" ca="1" si="17"/>
        <v>0.85800197659447397</v>
      </c>
      <c r="K64">
        <f t="shared" ca="1" si="3"/>
        <v>-10.421180510983618</v>
      </c>
      <c r="L64">
        <f t="shared" ca="1" si="4"/>
        <v>-7.4477988078392006</v>
      </c>
      <c r="M64">
        <f t="shared" ca="1" si="5"/>
        <v>27.424614390997277</v>
      </c>
      <c r="O64">
        <v>59</v>
      </c>
      <c r="P64">
        <f t="shared" ca="1" si="14"/>
        <v>-1.0608463390703637</v>
      </c>
      <c r="Q64">
        <f t="shared" ca="1" si="15"/>
        <v>-1.3936754371000353E-2</v>
      </c>
      <c r="R64">
        <f t="shared" ca="1" si="16"/>
        <v>47.83136865442377</v>
      </c>
    </row>
    <row r="65" spans="1:18" x14ac:dyDescent="0.25">
      <c r="A65" s="1">
        <v>41974</v>
      </c>
      <c r="B65">
        <f t="shared" ca="1" si="9"/>
        <v>3106.988885483865</v>
      </c>
      <c r="C65">
        <f t="shared" ca="1" si="10"/>
        <v>3149.2955519318898</v>
      </c>
      <c r="D65">
        <f t="shared" ca="1" si="11"/>
        <v>6006.3764284448243</v>
      </c>
      <c r="E65">
        <f t="shared" si="12"/>
        <v>3180</v>
      </c>
      <c r="G65">
        <f t="shared" ca="1" si="17"/>
        <v>-0.64592693157967762</v>
      </c>
      <c r="H65">
        <f t="shared" ca="1" si="17"/>
        <v>0.10609259273825011</v>
      </c>
      <c r="I65">
        <f t="shared" ca="1" si="17"/>
        <v>0.75312749400476431</v>
      </c>
      <c r="K65">
        <f t="shared" ca="1" si="3"/>
        <v>-32.296346578983879</v>
      </c>
      <c r="L65">
        <f t="shared" ca="1" si="4"/>
        <v>2.4141670187625803</v>
      </c>
      <c r="M65">
        <f t="shared" ca="1" si="5"/>
        <v>34.207857394042207</v>
      </c>
      <c r="O65">
        <v>60</v>
      </c>
      <c r="P65">
        <f t="shared" ca="1" si="14"/>
        <v>-1.2168519086022493</v>
      </c>
      <c r="Q65">
        <f t="shared" ca="1" si="15"/>
        <v>-0.51174080113516995</v>
      </c>
      <c r="R65">
        <f t="shared" ca="1" si="16"/>
        <v>47.106273807413736</v>
      </c>
    </row>
    <row r="66" spans="1:18" x14ac:dyDescent="0.25">
      <c r="A66" s="1">
        <v>42005</v>
      </c>
      <c r="B66">
        <f t="shared" ca="1" si="9"/>
        <v>3094.6925389048811</v>
      </c>
      <c r="C66">
        <f t="shared" ca="1" si="10"/>
        <v>3152.5972595060189</v>
      </c>
      <c r="D66">
        <f t="shared" ca="1" si="11"/>
        <v>6051.1430329157611</v>
      </c>
      <c r="E66">
        <f t="shared" si="12"/>
        <v>3200</v>
      </c>
      <c r="G66">
        <f t="shared" ca="1" si="17"/>
        <v>-0.49191647878270262</v>
      </c>
      <c r="H66">
        <f t="shared" ca="1" si="17"/>
        <v>0.3087537368954214</v>
      </c>
      <c r="I66">
        <f t="shared" ca="1" si="17"/>
        <v>-0.25143297288634714</v>
      </c>
      <c r="K66">
        <f t="shared" ca="1" si="3"/>
        <v>-24.59582393913513</v>
      </c>
      <c r="L66">
        <f t="shared" ca="1" si="4"/>
        <v>7.8975315132642026</v>
      </c>
      <c r="M66">
        <f t="shared" ca="1" si="5"/>
        <v>41.46489689680763</v>
      </c>
      <c r="O66">
        <v>61</v>
      </c>
      <c r="P66">
        <f t="shared" ca="1" si="14"/>
        <v>-1.7263518212314577</v>
      </c>
      <c r="Q66">
        <f t="shared" ca="1" si="15"/>
        <v>-0.77709410645870702</v>
      </c>
      <c r="R66">
        <f t="shared" ca="1" si="16"/>
        <v>46.740049719930511</v>
      </c>
    </row>
    <row r="67" spans="1:18" x14ac:dyDescent="0.25">
      <c r="A67" s="1">
        <v>42036</v>
      </c>
      <c r="B67">
        <f t="shared" ca="1" si="9"/>
        <v>3090.0967149657458</v>
      </c>
      <c r="C67">
        <f t="shared" ca="1" si="10"/>
        <v>3189.227886021009</v>
      </c>
      <c r="D67">
        <f t="shared" ca="1" si="11"/>
        <v>6120.3148193758343</v>
      </c>
      <c r="E67">
        <f t="shared" si="12"/>
        <v>3220</v>
      </c>
      <c r="G67">
        <f t="shared" ref="G67:I86" ca="1" si="18">(RAND() - 0.5) * 2</f>
        <v>0.3540541970710338</v>
      </c>
      <c r="H67">
        <f t="shared" ca="1" si="18"/>
        <v>0.41412787916806271</v>
      </c>
      <c r="I67">
        <f t="shared" ca="1" si="18"/>
        <v>0.26970901181799256</v>
      </c>
      <c r="K67">
        <f t="shared" ca="1" si="3"/>
        <v>17.702709853551688</v>
      </c>
      <c r="L67">
        <f t="shared" ca="1" si="4"/>
        <v>-1.0720833385618094</v>
      </c>
      <c r="M67">
        <f t="shared" ca="1" si="5"/>
        <v>32.541159945083194</v>
      </c>
      <c r="O67">
        <v>62</v>
      </c>
      <c r="P67">
        <f t="shared" ca="1" si="14"/>
        <v>-2.0952142747460352</v>
      </c>
      <c r="Q67">
        <f t="shared" ca="1" si="15"/>
        <v>-0.4963244190159839</v>
      </c>
      <c r="R67">
        <f t="shared" ca="1" si="16"/>
        <v>46.779271280255394</v>
      </c>
    </row>
    <row r="68" spans="1:18" x14ac:dyDescent="0.25">
      <c r="A68" s="1">
        <v>42064</v>
      </c>
      <c r="B68">
        <f t="shared" ca="1" si="9"/>
        <v>3127.7994248192977</v>
      </c>
      <c r="C68">
        <f t="shared" ca="1" si="10"/>
        <v>3258.1402284913052</v>
      </c>
      <c r="D68">
        <f t="shared" ca="1" si="11"/>
        <v>6213.023636308807</v>
      </c>
      <c r="E68">
        <f t="shared" si="12"/>
        <v>3240</v>
      </c>
      <c r="G68">
        <f t="shared" ca="1" si="18"/>
        <v>0.72781499442621778</v>
      </c>
      <c r="H68">
        <f t="shared" ca="1" si="18"/>
        <v>0.19424296249715134</v>
      </c>
      <c r="I68">
        <f t="shared" ca="1" si="18"/>
        <v>0.81602850450025599</v>
      </c>
      <c r="K68">
        <f t="shared" ca="1" si="3"/>
        <v>36.39074972131089</v>
      </c>
      <c r="L68">
        <f t="shared" ca="1" si="4"/>
        <v>12.521592748985352</v>
      </c>
      <c r="M68">
        <f t="shared" ca="1" si="5"/>
        <v>23.796474462676272</v>
      </c>
      <c r="O68">
        <v>63</v>
      </c>
      <c r="P68">
        <f t="shared" ca="1" si="14"/>
        <v>-1.7809615108047991</v>
      </c>
      <c r="Q68">
        <f t="shared" ca="1" si="15"/>
        <v>0.28794013478262148</v>
      </c>
      <c r="R68">
        <f t="shared" ca="1" si="16"/>
        <v>47.190851369981061</v>
      </c>
    </row>
    <row r="69" spans="1:18" x14ac:dyDescent="0.25">
      <c r="A69" s="1">
        <v>42095</v>
      </c>
      <c r="B69">
        <f t="shared" ca="1" si="9"/>
        <v>3184.1901745406085</v>
      </c>
      <c r="C69">
        <f t="shared" ca="1" si="10"/>
        <v>3270.3317205869457</v>
      </c>
      <c r="D69">
        <f t="shared" ca="1" si="11"/>
        <v>6238.9211299238141</v>
      </c>
      <c r="E69">
        <f t="shared" si="12"/>
        <v>3260</v>
      </c>
      <c r="G69">
        <f t="shared" ca="1" si="18"/>
        <v>-0.49091330230731045</v>
      </c>
      <c r="H69">
        <f t="shared" ca="1" si="18"/>
        <v>0.85814877325593653</v>
      </c>
      <c r="I69">
        <f t="shared" ca="1" si="18"/>
        <v>-6.5031528036251229E-2</v>
      </c>
      <c r="K69">
        <f t="shared" ca="1" si="3"/>
        <v>-24.545665115365523</v>
      </c>
      <c r="L69">
        <f t="shared" ca="1" si="4"/>
        <v>16.73715721100584</v>
      </c>
      <c r="M69">
        <f t="shared" ca="1" si="5"/>
        <v>13.706001519366316</v>
      </c>
      <c r="O69">
        <v>64</v>
      </c>
      <c r="P69">
        <f t="shared" ca="1" si="14"/>
        <v>-1.1845285228029923</v>
      </c>
      <c r="Q69">
        <f t="shared" ca="1" si="15"/>
        <v>0.16143313417102689</v>
      </c>
      <c r="R69">
        <f t="shared" ca="1" si="16"/>
        <v>46.545642655059595</v>
      </c>
    </row>
    <row r="70" spans="1:18" x14ac:dyDescent="0.25">
      <c r="A70" s="1">
        <v>42125</v>
      </c>
      <c r="B70">
        <f t="shared" ca="1" si="9"/>
        <v>3179.6445094252431</v>
      </c>
      <c r="C70">
        <f t="shared" ca="1" si="10"/>
        <v>3282.883056474524</v>
      </c>
      <c r="D70">
        <f t="shared" ca="1" si="11"/>
        <v>6266.6147389141097</v>
      </c>
      <c r="E70">
        <f t="shared" si="12"/>
        <v>3280</v>
      </c>
      <c r="G70">
        <f t="shared" ca="1" si="18"/>
        <v>-0.29865199602506576</v>
      </c>
      <c r="H70">
        <f t="shared" ca="1" si="18"/>
        <v>-0.78102487778860996</v>
      </c>
      <c r="I70">
        <f t="shared" ca="1" si="18"/>
        <v>0.72360148449331185</v>
      </c>
      <c r="K70">
        <f t="shared" ca="1" si="3"/>
        <v>-14.932599801253287</v>
      </c>
      <c r="L70">
        <f t="shared" ca="1" si="4"/>
        <v>7.4839356888313935</v>
      </c>
      <c r="M70">
        <f t="shared" ca="1" si="5"/>
        <v>15.142273102718255</v>
      </c>
      <c r="O70">
        <v>65</v>
      </c>
      <c r="P70">
        <f t="shared" ca="1" si="14"/>
        <v>-1.5439306242270294</v>
      </c>
      <c r="Q70">
        <f t="shared" ca="1" si="15"/>
        <v>4.4354714992676653E-2</v>
      </c>
      <c r="R70">
        <f t="shared" ca="1" si="16"/>
        <v>45.947919060217075</v>
      </c>
    </row>
    <row r="71" spans="1:18" x14ac:dyDescent="0.25">
      <c r="A71" s="1">
        <v>42156</v>
      </c>
      <c r="B71">
        <f t="shared" ca="1" si="9"/>
        <v>3184.7119096239899</v>
      </c>
      <c r="C71">
        <f t="shared" ca="1" si="10"/>
        <v>3314.5327333653122</v>
      </c>
      <c r="D71">
        <f t="shared" ca="1" si="11"/>
        <v>6301.1228222205518</v>
      </c>
      <c r="E71">
        <f t="shared" si="12"/>
        <v>3300</v>
      </c>
      <c r="G71">
        <f t="shared" ca="1" si="18"/>
        <v>0.27710601287273007</v>
      </c>
      <c r="H71">
        <f t="shared" ca="1" si="18"/>
        <v>-0.75061852277726926</v>
      </c>
      <c r="I71">
        <f t="shared" ca="1" si="18"/>
        <v>-1.4870075678217187E-3</v>
      </c>
      <c r="K71">
        <f t="shared" ref="K71:K101" ca="1" si="19">G71 * $B$3</f>
        <v>13.855300643636504</v>
      </c>
      <c r="L71">
        <f t="shared" ref="L71:L101" ca="1" si="20">SUMPRODUCT(H71:H82,$O$6:$O$17) * ($E$2 / 78)</f>
        <v>-2.2056237528482634</v>
      </c>
      <c r="M71">
        <f t="shared" ref="M71:M101" ca="1" si="21">SUMPRODUCT(I71:I106,$O$6:$O$41) * ($E$3 / 666)</f>
        <v>2.8584064156540778</v>
      </c>
      <c r="O71">
        <v>66</v>
      </c>
      <c r="P71">
        <f t="shared" ca="1" si="14"/>
        <v>-1.7467892481213656</v>
      </c>
      <c r="Q71">
        <f t="shared" ca="1" si="15"/>
        <v>0.22019292977745752</v>
      </c>
      <c r="R71">
        <f t="shared" ca="1" si="16"/>
        <v>45.471557912432601</v>
      </c>
    </row>
    <row r="72" spans="1:18" x14ac:dyDescent="0.25">
      <c r="A72" s="1">
        <v>42186</v>
      </c>
      <c r="B72">
        <f t="shared" ref="B72:B101" ca="1" si="22">$B71+$B$2+K71</f>
        <v>3218.5672102676263</v>
      </c>
      <c r="C72">
        <f t="shared" ref="C72:C101" ca="1" si="23">C71+K72+L72+$B$2</f>
        <v>3370.137115287298</v>
      </c>
      <c r="D72">
        <f t="shared" ref="D72:D101" ca="1" si="24">D71+K72+L72+M72+$B$2</f>
        <v>6354.4971040662695</v>
      </c>
      <c r="E72">
        <f t="shared" ref="E72:E101" si="25">E71+$B$2</f>
        <v>3320</v>
      </c>
      <c r="G72">
        <f t="shared" ca="1" si="18"/>
        <v>0.66820708363156256</v>
      </c>
      <c r="H72">
        <f t="shared" ca="1" si="18"/>
        <v>6.0109250701751771E-2</v>
      </c>
      <c r="I72">
        <f t="shared" ca="1" si="18"/>
        <v>-0.15982084673831642</v>
      </c>
      <c r="K72">
        <f t="shared" ca="1" si="19"/>
        <v>33.410354181578128</v>
      </c>
      <c r="L72">
        <f t="shared" ca="1" si="20"/>
        <v>2.1940277404080208</v>
      </c>
      <c r="M72">
        <f t="shared" ca="1" si="21"/>
        <v>-2.2301000762692182</v>
      </c>
      <c r="O72">
        <v>67</v>
      </c>
      <c r="P72">
        <f t="shared" ca="1" si="14"/>
        <v>-1.5139222348115484</v>
      </c>
      <c r="Q72">
        <f t="shared" ca="1" si="15"/>
        <v>0.74831515354176126</v>
      </c>
      <c r="R72">
        <f t="shared" ca="1" si="16"/>
        <v>45.2910015532279</v>
      </c>
    </row>
    <row r="73" spans="1:18" x14ac:dyDescent="0.25">
      <c r="A73" s="1">
        <v>42217</v>
      </c>
      <c r="B73">
        <f t="shared" ca="1" si="22"/>
        <v>3271.9775644492042</v>
      </c>
      <c r="C73">
        <f t="shared" ca="1" si="23"/>
        <v>3354.4653968097396</v>
      </c>
      <c r="D73">
        <f t="shared" ca="1" si="24"/>
        <v>6323.674324546485</v>
      </c>
      <c r="E73">
        <f t="shared" si="25"/>
        <v>3340</v>
      </c>
      <c r="G73">
        <f t="shared" ca="1" si="18"/>
        <v>-0.74605406334315716</v>
      </c>
      <c r="H73">
        <f t="shared" ca="1" si="18"/>
        <v>0.39044469929315917</v>
      </c>
      <c r="I73">
        <f t="shared" ca="1" si="18"/>
        <v>0.70426835583127279</v>
      </c>
      <c r="K73">
        <f t="shared" ca="1" si="19"/>
        <v>-37.302703167157858</v>
      </c>
      <c r="L73">
        <f t="shared" ca="1" si="20"/>
        <v>1.6309846895991995</v>
      </c>
      <c r="M73">
        <f t="shared" ca="1" si="21"/>
        <v>-15.151061042225201</v>
      </c>
      <c r="O73">
        <v>68</v>
      </c>
      <c r="P73">
        <f t="shared" ca="1" si="14"/>
        <v>-1.0003299345705259</v>
      </c>
      <c r="Q73">
        <f t="shared" ca="1" si="15"/>
        <v>0.21272642367264058</v>
      </c>
      <c r="R73">
        <f t="shared" ca="1" si="16"/>
        <v>43.877563596271841</v>
      </c>
    </row>
    <row r="74" spans="1:18" x14ac:dyDescent="0.25">
      <c r="A74" s="1">
        <v>42248</v>
      </c>
      <c r="B74">
        <f t="shared" ca="1" si="22"/>
        <v>3254.6748612820465</v>
      </c>
      <c r="C74">
        <f t="shared" ca="1" si="23"/>
        <v>3420.2547292113486</v>
      </c>
      <c r="D74">
        <f t="shared" ca="1" si="24"/>
        <v>6379.7337924199173</v>
      </c>
      <c r="E74">
        <f t="shared" si="25"/>
        <v>3360</v>
      </c>
      <c r="G74">
        <f t="shared" ca="1" si="18"/>
        <v>0.93625488659112022</v>
      </c>
      <c r="H74">
        <f t="shared" ca="1" si="18"/>
        <v>0.31839474872663343</v>
      </c>
      <c r="I74">
        <f t="shared" ca="1" si="18"/>
        <v>0.91807208779705074</v>
      </c>
      <c r="K74">
        <f t="shared" ca="1" si="19"/>
        <v>46.812744329556011</v>
      </c>
      <c r="L74">
        <f t="shared" ca="1" si="20"/>
        <v>-1.0234119279472638</v>
      </c>
      <c r="M74">
        <f t="shared" ca="1" si="21"/>
        <v>-9.7298645281764564</v>
      </c>
      <c r="O74">
        <v>69</v>
      </c>
      <c r="P74">
        <f t="shared" ca="1" si="14"/>
        <v>-1.5264512857674413</v>
      </c>
      <c r="Q74">
        <f t="shared" ca="1" si="15"/>
        <v>0.8732569450920088</v>
      </c>
      <c r="R74">
        <f t="shared" ca="1" si="16"/>
        <v>43.764257861158221</v>
      </c>
    </row>
    <row r="75" spans="1:18" x14ac:dyDescent="0.25">
      <c r="A75" s="1">
        <v>42278</v>
      </c>
      <c r="B75">
        <f t="shared" ca="1" si="22"/>
        <v>3321.4876056116027</v>
      </c>
      <c r="C75">
        <f t="shared" ca="1" si="23"/>
        <v>3476.3741440025724</v>
      </c>
      <c r="D75">
        <f t="shared" ca="1" si="24"/>
        <v>6433.278624321526</v>
      </c>
      <c r="E75">
        <f t="shared" si="25"/>
        <v>3380</v>
      </c>
      <c r="G75">
        <f t="shared" ca="1" si="18"/>
        <v>0.98498850038298968</v>
      </c>
      <c r="H75">
        <f t="shared" ca="1" si="18"/>
        <v>-0.90974775932014129</v>
      </c>
      <c r="I75">
        <f t="shared" ca="1" si="18"/>
        <v>-0.11538878455814849</v>
      </c>
      <c r="K75">
        <f t="shared" ca="1" si="19"/>
        <v>49.249425019149484</v>
      </c>
      <c r="L75">
        <f t="shared" ca="1" si="20"/>
        <v>-13.130010227925561</v>
      </c>
      <c r="M75">
        <f t="shared" ca="1" si="21"/>
        <v>-2.5745828896152911</v>
      </c>
      <c r="O75">
        <v>70</v>
      </c>
      <c r="P75">
        <f t="shared" ca="1" si="14"/>
        <v>-0.83589134840567569</v>
      </c>
      <c r="Q75">
        <f t="shared" ca="1" si="15"/>
        <v>1.3767734857510341</v>
      </c>
      <c r="R75">
        <f t="shared" ca="1" si="16"/>
        <v>43.618266061736087</v>
      </c>
    </row>
    <row r="76" spans="1:18" x14ac:dyDescent="0.25">
      <c r="A76" s="1">
        <v>42309</v>
      </c>
      <c r="B76">
        <f t="shared" ca="1" si="22"/>
        <v>3390.7370306307521</v>
      </c>
      <c r="C76">
        <f t="shared" ca="1" si="23"/>
        <v>3530.0231193675677</v>
      </c>
      <c r="D76">
        <f t="shared" ca="1" si="24"/>
        <v>6494.4303983359378</v>
      </c>
      <c r="E76">
        <f t="shared" si="25"/>
        <v>3400</v>
      </c>
      <c r="G76">
        <f t="shared" ca="1" si="18"/>
        <v>0.61097349424108383</v>
      </c>
      <c r="H76">
        <f t="shared" ca="1" si="18"/>
        <v>0.63485261220904676</v>
      </c>
      <c r="I76">
        <f t="shared" ca="1" si="18"/>
        <v>0.75953681001885665</v>
      </c>
      <c r="K76">
        <f t="shared" ca="1" si="19"/>
        <v>30.54867471205419</v>
      </c>
      <c r="L76">
        <f t="shared" ca="1" si="20"/>
        <v>3.1003006529413595</v>
      </c>
      <c r="M76">
        <f t="shared" ca="1" si="21"/>
        <v>7.502798649416289</v>
      </c>
      <c r="O76">
        <v>71</v>
      </c>
      <c r="P76">
        <f t="shared" ca="1" si="14"/>
        <v>-0.13046435731335088</v>
      </c>
      <c r="Q76">
        <f t="shared" ca="1" si="15"/>
        <v>1.8313115403882774</v>
      </c>
      <c r="R76">
        <f t="shared" ca="1" si="16"/>
        <v>43.583526737125887</v>
      </c>
    </row>
    <row r="77" spans="1:18" x14ac:dyDescent="0.25">
      <c r="A77" s="1">
        <v>42339</v>
      </c>
      <c r="B77">
        <f t="shared" ca="1" si="22"/>
        <v>3441.2857053428061</v>
      </c>
      <c r="C77">
        <f t="shared" ca="1" si="23"/>
        <v>3512.3697963631384</v>
      </c>
      <c r="D77">
        <f t="shared" ca="1" si="24"/>
        <v>6487.0787474006629</v>
      </c>
      <c r="E77">
        <f t="shared" si="25"/>
        <v>3420</v>
      </c>
      <c r="G77">
        <f t="shared" ca="1" si="18"/>
        <v>-0.48135900013005828</v>
      </c>
      <c r="H77">
        <f t="shared" ca="1" si="18"/>
        <v>0.42673336677588813</v>
      </c>
      <c r="I77">
        <f t="shared" ca="1" si="18"/>
        <v>-0.93807128481043889</v>
      </c>
      <c r="K77">
        <f t="shared" ca="1" si="19"/>
        <v>-24.067950006502915</v>
      </c>
      <c r="L77">
        <f t="shared" ca="1" si="20"/>
        <v>-13.585372997926383</v>
      </c>
      <c r="M77">
        <f t="shared" ca="1" si="21"/>
        <v>10.301672069153701</v>
      </c>
      <c r="O77">
        <v>72</v>
      </c>
      <c r="P77">
        <f t="shared" ca="1" si="14"/>
        <v>0.29563479642786206</v>
      </c>
      <c r="Q77">
        <f t="shared" ca="1" si="15"/>
        <v>1.282913838376923</v>
      </c>
      <c r="R77">
        <f t="shared" ca="1" si="16"/>
        <v>42.598315936120315</v>
      </c>
    </row>
    <row r="78" spans="1:18" x14ac:dyDescent="0.25">
      <c r="A78" s="1">
        <v>42370</v>
      </c>
      <c r="B78">
        <f t="shared" ca="1" si="22"/>
        <v>3437.2177553363031</v>
      </c>
      <c r="C78">
        <f t="shared" ca="1" si="23"/>
        <v>3482.0245209036434</v>
      </c>
      <c r="D78">
        <f t="shared" ca="1" si="24"/>
        <v>6463.8763216026728</v>
      </c>
      <c r="E78">
        <f t="shared" si="25"/>
        <v>3440</v>
      </c>
      <c r="G78">
        <f t="shared" ca="1" si="18"/>
        <v>-0.59536333978654699</v>
      </c>
      <c r="H78">
        <f t="shared" ca="1" si="18"/>
        <v>-0.4859902262322715</v>
      </c>
      <c r="I78">
        <f t="shared" ca="1" si="18"/>
        <v>0.31092572727942192</v>
      </c>
      <c r="K78">
        <f t="shared" ca="1" si="19"/>
        <v>-29.768166989327348</v>
      </c>
      <c r="L78">
        <f t="shared" ca="1" si="20"/>
        <v>-20.577108470167772</v>
      </c>
      <c r="M78">
        <f t="shared" ca="1" si="21"/>
        <v>7.1428496615047479</v>
      </c>
      <c r="O78">
        <v>73</v>
      </c>
      <c r="P78">
        <f t="shared" ca="1" si="14"/>
        <v>-3.8112940598588066E-2</v>
      </c>
      <c r="Q78">
        <f t="shared" ca="1" si="15"/>
        <v>0.57567836854306031</v>
      </c>
      <c r="R78">
        <f t="shared" ca="1" si="16"/>
        <v>41.422963309625658</v>
      </c>
    </row>
    <row r="79" spans="1:18" x14ac:dyDescent="0.25">
      <c r="A79" s="1">
        <v>42401</v>
      </c>
      <c r="B79">
        <f t="shared" ca="1" si="22"/>
        <v>3427.4495883469758</v>
      </c>
      <c r="C79">
        <f t="shared" ca="1" si="23"/>
        <v>3481.1937664062425</v>
      </c>
      <c r="D79">
        <f t="shared" ca="1" si="24"/>
        <v>6472.4734692447028</v>
      </c>
      <c r="E79">
        <f t="shared" si="25"/>
        <v>3460</v>
      </c>
      <c r="G79">
        <f t="shared" ca="1" si="18"/>
        <v>0.13492583326251473</v>
      </c>
      <c r="H79">
        <f t="shared" ca="1" si="18"/>
        <v>0.91439502123301031</v>
      </c>
      <c r="I79">
        <f t="shared" ca="1" si="18"/>
        <v>0.3783496685131007</v>
      </c>
      <c r="K79">
        <f t="shared" ca="1" si="19"/>
        <v>6.7462916631257368</v>
      </c>
      <c r="L79">
        <f t="shared" ca="1" si="20"/>
        <v>-27.57704616052672</v>
      </c>
      <c r="M79">
        <f t="shared" ca="1" si="21"/>
        <v>9.4279021394311311</v>
      </c>
      <c r="O79">
        <v>74</v>
      </c>
      <c r="P79">
        <f t="shared" ca="1" si="14"/>
        <v>-0.43987042774357005</v>
      </c>
      <c r="Q79">
        <f t="shared" ca="1" si="15"/>
        <v>0.28640224873300679</v>
      </c>
      <c r="R79">
        <f t="shared" ca="1" si="16"/>
        <v>40.709100935739229</v>
      </c>
    </row>
    <row r="80" spans="1:18" x14ac:dyDescent="0.25">
      <c r="A80" s="1">
        <v>42430</v>
      </c>
      <c r="B80">
        <f t="shared" ca="1" si="22"/>
        <v>3454.1958800101015</v>
      </c>
      <c r="C80">
        <f t="shared" ca="1" si="23"/>
        <v>3532.0288867572867</v>
      </c>
      <c r="D80">
        <f t="shared" ca="1" si="24"/>
        <v>6525.4747575699739</v>
      </c>
      <c r="E80">
        <f t="shared" si="25"/>
        <v>3480</v>
      </c>
      <c r="G80">
        <f t="shared" ca="1" si="18"/>
        <v>0.87084065927975085</v>
      </c>
      <c r="H80">
        <f t="shared" ca="1" si="18"/>
        <v>0.34650669407918877</v>
      </c>
      <c r="I80">
        <f t="shared" ca="1" si="18"/>
        <v>0.8804070552208314</v>
      </c>
      <c r="K80">
        <f t="shared" ca="1" si="19"/>
        <v>43.542032963987545</v>
      </c>
      <c r="L80">
        <f t="shared" ca="1" si="20"/>
        <v>-12.706912612943249</v>
      </c>
      <c r="M80">
        <f t="shared" ca="1" si="21"/>
        <v>2.1661679742269571</v>
      </c>
      <c r="O80">
        <v>75</v>
      </c>
      <c r="P80">
        <f t="shared" ca="1" si="14"/>
        <v>-0.34405493319864644</v>
      </c>
      <c r="Q80">
        <f t="shared" ca="1" si="15"/>
        <v>0.69371849009715636</v>
      </c>
      <c r="R80">
        <f t="shared" ca="1" si="16"/>
        <v>40.606330100932986</v>
      </c>
    </row>
    <row r="81" spans="1:18" x14ac:dyDescent="0.25">
      <c r="A81" s="1">
        <v>42461</v>
      </c>
      <c r="B81">
        <f t="shared" ca="1" si="22"/>
        <v>3517.7379129740889</v>
      </c>
      <c r="C81">
        <f t="shared" ca="1" si="23"/>
        <v>3524.6093290003009</v>
      </c>
      <c r="D81">
        <f t="shared" ca="1" si="24"/>
        <v>6516.2970920407097</v>
      </c>
      <c r="E81">
        <f t="shared" si="25"/>
        <v>3500</v>
      </c>
      <c r="G81">
        <f t="shared" ca="1" si="18"/>
        <v>-8.0086556390177588E-2</v>
      </c>
      <c r="H81">
        <f t="shared" ca="1" si="18"/>
        <v>-0.51627575059497888</v>
      </c>
      <c r="I81">
        <f t="shared" ca="1" si="18"/>
        <v>0.33829411297313894</v>
      </c>
      <c r="K81">
        <f t="shared" ca="1" si="19"/>
        <v>-4.0043278195088794</v>
      </c>
      <c r="L81">
        <f t="shared" ca="1" si="20"/>
        <v>-23.415229937476724</v>
      </c>
      <c r="M81">
        <f t="shared" ca="1" si="21"/>
        <v>-1.7581077722788638</v>
      </c>
      <c r="O81">
        <v>76</v>
      </c>
      <c r="P81">
        <f t="shared" ca="1" si="14"/>
        <v>0.23339359176432745</v>
      </c>
      <c r="Q81">
        <f t="shared" ca="1" si="15"/>
        <v>0.32380696053027541</v>
      </c>
      <c r="R81">
        <f t="shared" ca="1" si="16"/>
        <v>39.688119632114599</v>
      </c>
    </row>
    <row r="82" spans="1:18" x14ac:dyDescent="0.25">
      <c r="A82" s="1">
        <v>42491</v>
      </c>
      <c r="B82">
        <f t="shared" ca="1" si="22"/>
        <v>3533.7335851545799</v>
      </c>
      <c r="C82">
        <f t="shared" ca="1" si="23"/>
        <v>3551.0576083737492</v>
      </c>
      <c r="D82">
        <f t="shared" ca="1" si="24"/>
        <v>6543.4244935771176</v>
      </c>
      <c r="E82">
        <f t="shared" si="25"/>
        <v>3520</v>
      </c>
      <c r="G82">
        <f t="shared" ca="1" si="18"/>
        <v>0.46805044130212758</v>
      </c>
      <c r="H82">
        <f t="shared" ca="1" si="18"/>
        <v>-0.65917309235039356</v>
      </c>
      <c r="I82">
        <f t="shared" ca="1" si="18"/>
        <v>1.6278191174859069E-2</v>
      </c>
      <c r="K82">
        <f t="shared" ca="1" si="19"/>
        <v>23.402522065106378</v>
      </c>
      <c r="L82">
        <f t="shared" ca="1" si="20"/>
        <v>-16.954242691658258</v>
      </c>
      <c r="M82">
        <f t="shared" ca="1" si="21"/>
        <v>0.67912216295973693</v>
      </c>
      <c r="O82">
        <v>77</v>
      </c>
      <c r="P82">
        <f t="shared" ca="1" si="14"/>
        <v>0.17835824876077847</v>
      </c>
      <c r="Q82">
        <f t="shared" ca="1" si="15"/>
        <v>0.40334556329544402</v>
      </c>
      <c r="R82">
        <f t="shared" ca="1" si="16"/>
        <v>39.265253163339189</v>
      </c>
    </row>
    <row r="83" spans="1:18" x14ac:dyDescent="0.25">
      <c r="A83" s="1">
        <v>42522</v>
      </c>
      <c r="B83">
        <f t="shared" ca="1" si="22"/>
        <v>3577.1361072196864</v>
      </c>
      <c r="C83">
        <f t="shared" ca="1" si="23"/>
        <v>3566.7066032968819</v>
      </c>
      <c r="D83">
        <f t="shared" ca="1" si="24"/>
        <v>6547.7622477290952</v>
      </c>
      <c r="E83">
        <f t="shared" si="25"/>
        <v>3540</v>
      </c>
      <c r="G83">
        <f t="shared" ca="1" si="18"/>
        <v>-0.1037901329045281</v>
      </c>
      <c r="H83">
        <f t="shared" ca="1" si="18"/>
        <v>0.2667799338736272</v>
      </c>
      <c r="I83">
        <f t="shared" ca="1" si="18"/>
        <v>0.79056062523156956</v>
      </c>
      <c r="K83">
        <f t="shared" ca="1" si="19"/>
        <v>-5.1895066452264054</v>
      </c>
      <c r="L83">
        <f t="shared" ca="1" si="20"/>
        <v>0.83850156835915957</v>
      </c>
      <c r="M83">
        <f t="shared" ca="1" si="21"/>
        <v>-11.311240771155292</v>
      </c>
      <c r="O83">
        <v>78</v>
      </c>
      <c r="P83">
        <f t="shared" ca="1" si="14"/>
        <v>0.4761039387139287</v>
      </c>
      <c r="Q83">
        <f t="shared" ca="1" si="15"/>
        <v>0.34239234996002427</v>
      </c>
      <c r="R83">
        <f t="shared" ca="1" si="16"/>
        <v>38.561054458065321</v>
      </c>
    </row>
    <row r="84" spans="1:18" x14ac:dyDescent="0.25">
      <c r="A84" s="1">
        <v>42552</v>
      </c>
      <c r="B84">
        <f t="shared" ca="1" si="22"/>
        <v>3591.9466005744598</v>
      </c>
      <c r="C84">
        <f t="shared" ca="1" si="23"/>
        <v>3582.0398123020159</v>
      </c>
      <c r="D84">
        <f t="shared" ca="1" si="24"/>
        <v>6539.9699840185094</v>
      </c>
      <c r="E84">
        <f t="shared" si="25"/>
        <v>3560</v>
      </c>
      <c r="G84">
        <f t="shared" ca="1" si="18"/>
        <v>0.14469965108331895</v>
      </c>
      <c r="H84">
        <f t="shared" ca="1" si="18"/>
        <v>2.8987993230303211E-2</v>
      </c>
      <c r="I84">
        <f t="shared" ca="1" si="18"/>
        <v>0.81971111369427607</v>
      </c>
      <c r="K84">
        <f t="shared" ca="1" si="19"/>
        <v>7.2349825541659474</v>
      </c>
      <c r="L84">
        <f t="shared" ca="1" si="20"/>
        <v>-11.901773549031844</v>
      </c>
      <c r="M84">
        <f t="shared" ca="1" si="21"/>
        <v>-23.125472715719994</v>
      </c>
      <c r="O84">
        <v>79</v>
      </c>
      <c r="P84">
        <f t="shared" ca="1" si="14"/>
        <v>0.40438734904379503</v>
      </c>
      <c r="Q84">
        <f t="shared" ca="1" si="15"/>
        <v>0.2789849658483024</v>
      </c>
      <c r="R84">
        <f t="shared" ca="1" si="16"/>
        <v>37.721139038208982</v>
      </c>
    </row>
    <row r="85" spans="1:18" x14ac:dyDescent="0.25">
      <c r="A85" s="1">
        <v>42583</v>
      </c>
      <c r="B85">
        <f t="shared" ca="1" si="22"/>
        <v>3619.1815831286258</v>
      </c>
      <c r="C85">
        <f t="shared" ca="1" si="23"/>
        <v>3622.0957480412121</v>
      </c>
      <c r="D85">
        <f t="shared" ca="1" si="24"/>
        <v>6556.3132696177472</v>
      </c>
      <c r="E85">
        <f t="shared" si="25"/>
        <v>3580</v>
      </c>
      <c r="G85">
        <f t="shared" ca="1" si="18"/>
        <v>0.45494347761488152</v>
      </c>
      <c r="H85">
        <f t="shared" ca="1" si="18"/>
        <v>-0.10954342673026418</v>
      </c>
      <c r="I85">
        <f t="shared" ca="1" si="18"/>
        <v>-0.55212768929065392</v>
      </c>
      <c r="K85">
        <f t="shared" ca="1" si="19"/>
        <v>22.747173880744075</v>
      </c>
      <c r="L85">
        <f t="shared" ca="1" si="20"/>
        <v>-2.6912381415479132</v>
      </c>
      <c r="M85">
        <f t="shared" ca="1" si="21"/>
        <v>-23.712650139958843</v>
      </c>
      <c r="O85">
        <v>80</v>
      </c>
      <c r="P85">
        <f t="shared" ca="1" si="14"/>
        <v>0.48976978910782237</v>
      </c>
      <c r="Q85">
        <f t="shared" ca="1" si="15"/>
        <v>0.52619685051515153</v>
      </c>
      <c r="R85">
        <f t="shared" ca="1" si="16"/>
        <v>37.203915870221842</v>
      </c>
    </row>
    <row r="86" spans="1:18" x14ac:dyDescent="0.25">
      <c r="A86" s="1">
        <v>42614</v>
      </c>
      <c r="B86">
        <f t="shared" ca="1" si="22"/>
        <v>3661.9287570093697</v>
      </c>
      <c r="C86">
        <f t="shared" ca="1" si="23"/>
        <v>3615.6629514071956</v>
      </c>
      <c r="D86">
        <f t="shared" ca="1" si="24"/>
        <v>6538.4188263444103</v>
      </c>
      <c r="E86">
        <f t="shared" si="25"/>
        <v>3600</v>
      </c>
      <c r="G86">
        <f t="shared" ca="1" si="18"/>
        <v>-0.5842889419330739</v>
      </c>
      <c r="H86">
        <f t="shared" ca="1" si="18"/>
        <v>-0.76560221325695199</v>
      </c>
      <c r="I86">
        <f t="shared" ca="1" si="18"/>
        <v>0.977135857352599</v>
      </c>
      <c r="K86">
        <f t="shared" ca="1" si="19"/>
        <v>-29.214447096653696</v>
      </c>
      <c r="L86">
        <f t="shared" ca="1" si="20"/>
        <v>2.7816504626369305</v>
      </c>
      <c r="M86">
        <f t="shared" ca="1" si="21"/>
        <v>-11.461646639319994</v>
      </c>
      <c r="O86">
        <v>81</v>
      </c>
      <c r="P86">
        <f t="shared" ca="1" si="14"/>
        <v>0.76455255567123148</v>
      </c>
      <c r="Q86">
        <f t="shared" ca="1" si="15"/>
        <v>0.19336977045920467</v>
      </c>
      <c r="R86">
        <f t="shared" ca="1" si="16"/>
        <v>36.276775633881606</v>
      </c>
    </row>
    <row r="87" spans="1:18" x14ac:dyDescent="0.25">
      <c r="A87" s="1">
        <v>42644</v>
      </c>
      <c r="B87">
        <f t="shared" ca="1" si="22"/>
        <v>3652.7143099127161</v>
      </c>
      <c r="C87">
        <f t="shared" ca="1" si="23"/>
        <v>3689.5962036325113</v>
      </c>
      <c r="D87">
        <f t="shared" ca="1" si="24"/>
        <v>6604.870915043779</v>
      </c>
      <c r="E87">
        <f t="shared" si="25"/>
        <v>3620</v>
      </c>
      <c r="G87">
        <f t="shared" ref="G87:I106" ca="1" si="26">(RAND() - 0.5) * 2</f>
        <v>0.94347321463497247</v>
      </c>
      <c r="H87">
        <f t="shared" ca="1" si="26"/>
        <v>0.98596380333268852</v>
      </c>
      <c r="I87">
        <f t="shared" ca="1" si="26"/>
        <v>0.75941871311716147</v>
      </c>
      <c r="K87">
        <f t="shared" ca="1" si="19"/>
        <v>47.173660731748626</v>
      </c>
      <c r="L87">
        <f t="shared" ca="1" si="20"/>
        <v>6.7595914935674148</v>
      </c>
      <c r="M87">
        <f t="shared" ca="1" si="21"/>
        <v>-7.4811635259475837</v>
      </c>
      <c r="O87">
        <v>82</v>
      </c>
      <c r="P87">
        <f t="shared" ca="1" si="14"/>
        <v>0.39895499893556208</v>
      </c>
      <c r="Q87">
        <f t="shared" ca="1" si="15"/>
        <v>0.84873419064038214</v>
      </c>
      <c r="R87">
        <f t="shared" ca="1" si="16"/>
        <v>36.400864817607058</v>
      </c>
    </row>
    <row r="88" spans="1:18" x14ac:dyDescent="0.25">
      <c r="A88" s="1">
        <v>42675</v>
      </c>
      <c r="B88">
        <f t="shared" ca="1" si="22"/>
        <v>3719.8879706444645</v>
      </c>
      <c r="C88">
        <f t="shared" ca="1" si="23"/>
        <v>3687.148345395442</v>
      </c>
      <c r="D88">
        <f t="shared" ca="1" si="24"/>
        <v>6587.9391133980725</v>
      </c>
      <c r="E88">
        <f t="shared" si="25"/>
        <v>3640</v>
      </c>
      <c r="G88">
        <f t="shared" ca="1" si="26"/>
        <v>-0.31429549975771853</v>
      </c>
      <c r="H88">
        <f t="shared" ca="1" si="26"/>
        <v>-0.995599227675662</v>
      </c>
      <c r="I88">
        <f t="shared" ca="1" si="26"/>
        <v>-8.0998305574240259E-3</v>
      </c>
      <c r="K88">
        <f t="shared" ca="1" si="19"/>
        <v>-15.714774987885926</v>
      </c>
      <c r="L88">
        <f t="shared" ca="1" si="20"/>
        <v>-6.73308324918347</v>
      </c>
      <c r="M88">
        <f t="shared" ca="1" si="21"/>
        <v>-14.483943408637094</v>
      </c>
      <c r="O88">
        <v>83</v>
      </c>
      <c r="P88">
        <f t="shared" ca="1" si="14"/>
        <v>0.96250567041523527</v>
      </c>
      <c r="Q88">
        <f t="shared" ca="1" si="15"/>
        <v>0.56805235416195177</v>
      </c>
      <c r="R88">
        <f t="shared" ca="1" si="16"/>
        <v>35.517338715639426</v>
      </c>
    </row>
    <row r="89" spans="1:18" x14ac:dyDescent="0.25">
      <c r="A89" s="1">
        <v>42705</v>
      </c>
      <c r="B89">
        <f t="shared" ca="1" si="22"/>
        <v>3724.1731956565786</v>
      </c>
      <c r="C89">
        <f t="shared" ca="1" si="23"/>
        <v>3748.5841794146572</v>
      </c>
      <c r="D89">
        <f t="shared" ca="1" si="24"/>
        <v>6623.6635017139297</v>
      </c>
      <c r="E89">
        <f t="shared" si="25"/>
        <v>3660</v>
      </c>
      <c r="G89">
        <f t="shared" ca="1" si="26"/>
        <v>0.97464913212145077</v>
      </c>
      <c r="H89">
        <f t="shared" ca="1" si="26"/>
        <v>-0.50136423272200825</v>
      </c>
      <c r="I89">
        <f t="shared" ca="1" si="26"/>
        <v>0.41356797416467916</v>
      </c>
      <c r="K89">
        <f t="shared" ca="1" si="19"/>
        <v>48.732456606072539</v>
      </c>
      <c r="L89">
        <f t="shared" ca="1" si="20"/>
        <v>-7.2966225868570467</v>
      </c>
      <c r="M89">
        <f t="shared" ca="1" si="21"/>
        <v>-25.711445703358848</v>
      </c>
      <c r="O89">
        <v>84</v>
      </c>
      <c r="P89">
        <f t="shared" ca="1" si="14"/>
        <v>0.76396661495926943</v>
      </c>
      <c r="Q89">
        <f t="shared" ca="1" si="15"/>
        <v>1.054573564460205</v>
      </c>
      <c r="R89">
        <f t="shared" ca="1" si="16"/>
        <v>35.281708353737258</v>
      </c>
    </row>
    <row r="90" spans="1:18" x14ac:dyDescent="0.25">
      <c r="A90" s="1">
        <v>42736</v>
      </c>
      <c r="B90">
        <f t="shared" ca="1" si="22"/>
        <v>3792.9056522626511</v>
      </c>
      <c r="C90">
        <f t="shared" ca="1" si="23"/>
        <v>3718.5359433582275</v>
      </c>
      <c r="D90">
        <f t="shared" ca="1" si="24"/>
        <v>6578.9173966685121</v>
      </c>
      <c r="E90">
        <f t="shared" si="25"/>
        <v>3680</v>
      </c>
      <c r="G90">
        <f t="shared" ca="1" si="26"/>
        <v>-0.85144317529875724</v>
      </c>
      <c r="H90">
        <f t="shared" ca="1" si="26"/>
        <v>-0.57923884352447441</v>
      </c>
      <c r="I90">
        <f t="shared" ca="1" si="26"/>
        <v>0.6810264566912978</v>
      </c>
      <c r="K90">
        <f t="shared" ca="1" si="19"/>
        <v>-42.572158764937861</v>
      </c>
      <c r="L90">
        <f t="shared" ca="1" si="20"/>
        <v>-7.4760772914918325</v>
      </c>
      <c r="M90">
        <f t="shared" ca="1" si="21"/>
        <v>-14.697868988988343</v>
      </c>
      <c r="O90">
        <v>85</v>
      </c>
      <c r="P90">
        <f t="shared" ca="1" si="14"/>
        <v>1.3283017913253068</v>
      </c>
      <c r="Q90">
        <f t="shared" ca="1" si="15"/>
        <v>0.4533640395085593</v>
      </c>
      <c r="R90">
        <f t="shared" ca="1" si="16"/>
        <v>34.104910549041321</v>
      </c>
    </row>
    <row r="91" spans="1:18" x14ac:dyDescent="0.25">
      <c r="A91" s="1">
        <v>42767</v>
      </c>
      <c r="B91">
        <f t="shared" ca="1" si="22"/>
        <v>3770.3334934977133</v>
      </c>
      <c r="C91">
        <f t="shared" ca="1" si="23"/>
        <v>3696.7827641307103</v>
      </c>
      <c r="D91">
        <f t="shared" ca="1" si="24"/>
        <v>6539.469502890779</v>
      </c>
      <c r="E91">
        <f t="shared" si="25"/>
        <v>3700</v>
      </c>
      <c r="G91">
        <f t="shared" ca="1" si="26"/>
        <v>-0.48087865379132988</v>
      </c>
      <c r="H91">
        <f t="shared" ca="1" si="26"/>
        <v>0.83454506883409918</v>
      </c>
      <c r="I91">
        <f t="shared" ca="1" si="26"/>
        <v>-0.81007928326134149</v>
      </c>
      <c r="K91">
        <f t="shared" ca="1" si="19"/>
        <v>-24.043932689566493</v>
      </c>
      <c r="L91">
        <f t="shared" ca="1" si="20"/>
        <v>-17.709246537950481</v>
      </c>
      <c r="M91">
        <f t="shared" ca="1" si="21"/>
        <v>-17.694714550216069</v>
      </c>
      <c r="O91">
        <v>86</v>
      </c>
      <c r="P91">
        <f t="shared" ca="1" si="14"/>
        <v>0.81783131974085277</v>
      </c>
      <c r="Q91">
        <f t="shared" ca="1" si="15"/>
        <v>-3.7409719410344794E-2</v>
      </c>
      <c r="R91">
        <f t="shared" ca="1" si="16"/>
        <v>33.017087242916034</v>
      </c>
    </row>
    <row r="92" spans="1:18" x14ac:dyDescent="0.25">
      <c r="A92" s="1">
        <v>42795</v>
      </c>
      <c r="B92">
        <f t="shared" ca="1" si="22"/>
        <v>3766.2895608081467</v>
      </c>
      <c r="C92">
        <f t="shared" ca="1" si="23"/>
        <v>3647.8660425263547</v>
      </c>
      <c r="D92">
        <f t="shared" ca="1" si="24"/>
        <v>6484.5567419079089</v>
      </c>
      <c r="E92">
        <f t="shared" si="25"/>
        <v>3720</v>
      </c>
      <c r="G92">
        <f t="shared" ca="1" si="26"/>
        <v>-0.76462797076616473</v>
      </c>
      <c r="H92">
        <f t="shared" ca="1" si="26"/>
        <v>-0.83470840055341089</v>
      </c>
      <c r="I92">
        <f t="shared" ca="1" si="26"/>
        <v>-5.5276607667054112E-2</v>
      </c>
      <c r="K92">
        <f t="shared" ca="1" si="19"/>
        <v>-38.231398538308234</v>
      </c>
      <c r="L92">
        <f t="shared" ca="1" si="20"/>
        <v>-30.685323066047381</v>
      </c>
      <c r="M92">
        <f t="shared" ca="1" si="21"/>
        <v>-5.9960393785153663</v>
      </c>
      <c r="O92">
        <v>87</v>
      </c>
      <c r="P92">
        <f t="shared" ca="1" si="14"/>
        <v>0.53206391733501945</v>
      </c>
      <c r="Q92">
        <f t="shared" ca="1" si="15"/>
        <v>-0.82912594797293449</v>
      </c>
      <c r="R92">
        <f t="shared" ca="1" si="16"/>
        <v>31.776514274803549</v>
      </c>
    </row>
    <row r="93" spans="1:18" x14ac:dyDescent="0.25">
      <c r="A93" s="1">
        <v>42826</v>
      </c>
      <c r="B93">
        <f t="shared" ca="1" si="22"/>
        <v>3748.0581622698382</v>
      </c>
      <c r="C93">
        <f t="shared" ca="1" si="23"/>
        <v>3671.0525116639965</v>
      </c>
      <c r="D93">
        <f t="shared" ca="1" si="24"/>
        <v>6497.1692024317226</v>
      </c>
      <c r="E93">
        <f t="shared" si="25"/>
        <v>3740</v>
      </c>
      <c r="G93">
        <f t="shared" ca="1" si="26"/>
        <v>0.62750705480115121</v>
      </c>
      <c r="H93">
        <f t="shared" ca="1" si="26"/>
        <v>0.182861805300081</v>
      </c>
      <c r="I93">
        <f t="shared" ca="1" si="26"/>
        <v>0.16025838046583618</v>
      </c>
      <c r="K93">
        <f t="shared" ca="1" si="19"/>
        <v>31.375352740057561</v>
      </c>
      <c r="L93">
        <f t="shared" ca="1" si="20"/>
        <v>-28.188883602416109</v>
      </c>
      <c r="M93">
        <f t="shared" ca="1" si="21"/>
        <v>-10.57400861382801</v>
      </c>
      <c r="O93">
        <v>88</v>
      </c>
      <c r="P93">
        <f t="shared" ca="1" si="14"/>
        <v>9.1570025793616464E-2</v>
      </c>
      <c r="Q93">
        <f t="shared" ca="1" si="15"/>
        <v>-0.78349418563640361</v>
      </c>
      <c r="R93">
        <f t="shared" ca="1" si="16"/>
        <v>31.331468209451394</v>
      </c>
    </row>
    <row r="94" spans="1:18" x14ac:dyDescent="0.25">
      <c r="A94" s="1">
        <v>42856</v>
      </c>
      <c r="B94">
        <f t="shared" ca="1" si="22"/>
        <v>3799.4335150098959</v>
      </c>
      <c r="C94">
        <f t="shared" ca="1" si="23"/>
        <v>3702.1164047852644</v>
      </c>
      <c r="D94">
        <f t="shared" ca="1" si="24"/>
        <v>6506.207575911596</v>
      </c>
      <c r="E94">
        <f t="shared" si="25"/>
        <v>3760</v>
      </c>
      <c r="G94">
        <f t="shared" ca="1" si="26"/>
        <v>0.99437564563471903</v>
      </c>
      <c r="H94">
        <f t="shared" ca="1" si="26"/>
        <v>0.97768747421426827</v>
      </c>
      <c r="I94">
        <f t="shared" ca="1" si="26"/>
        <v>0.24044221242437325</v>
      </c>
      <c r="K94">
        <f t="shared" ca="1" si="19"/>
        <v>49.718782281735955</v>
      </c>
      <c r="L94">
        <f t="shared" ca="1" si="20"/>
        <v>-38.654889160467881</v>
      </c>
      <c r="M94">
        <f t="shared" ca="1" si="21"/>
        <v>-22.025519641394165</v>
      </c>
      <c r="O94">
        <v>89</v>
      </c>
      <c r="P94">
        <f t="shared" ca="1" si="14"/>
        <v>0.44307320235838121</v>
      </c>
      <c r="Q94">
        <f t="shared" ca="1" si="15"/>
        <v>-0.65037747432287163</v>
      </c>
      <c r="R94">
        <f t="shared" ca="1" si="16"/>
        <v>30.856264897883101</v>
      </c>
    </row>
    <row r="95" spans="1:18" x14ac:dyDescent="0.25">
      <c r="A95" s="1">
        <v>42887</v>
      </c>
      <c r="B95">
        <f t="shared" ca="1" si="22"/>
        <v>3869.1522972916318</v>
      </c>
      <c r="C95">
        <f t="shared" ca="1" si="23"/>
        <v>3689.55055537723</v>
      </c>
      <c r="D95">
        <f t="shared" ca="1" si="24"/>
        <v>6483.8373668392187</v>
      </c>
      <c r="E95">
        <f t="shared" si="25"/>
        <v>3780</v>
      </c>
      <c r="G95">
        <f t="shared" ca="1" si="26"/>
        <v>0.34679850876398666</v>
      </c>
      <c r="H95">
        <f t="shared" ca="1" si="26"/>
        <v>-0.8705537381035573</v>
      </c>
      <c r="I95">
        <f t="shared" ca="1" si="26"/>
        <v>-0.14320027492499499</v>
      </c>
      <c r="K95">
        <f t="shared" ca="1" si="19"/>
        <v>17.339925438199334</v>
      </c>
      <c r="L95">
        <f t="shared" ca="1" si="20"/>
        <v>-49.905774846233676</v>
      </c>
      <c r="M95">
        <f t="shared" ca="1" si="21"/>
        <v>-9.8043596643428277</v>
      </c>
      <c r="O95">
        <v>90</v>
      </c>
      <c r="P95">
        <f t="shared" ca="1" si="14"/>
        <v>0.99058108101813158</v>
      </c>
      <c r="Q95">
        <f t="shared" ca="1" si="15"/>
        <v>-1.0049938291418887</v>
      </c>
      <c r="R95">
        <f t="shared" ca="1" si="16"/>
        <v>30.042637409324652</v>
      </c>
    </row>
    <row r="96" spans="1:18" x14ac:dyDescent="0.25">
      <c r="A96" s="1">
        <v>42917</v>
      </c>
      <c r="B96">
        <f t="shared" ca="1" si="22"/>
        <v>3906.4922227298312</v>
      </c>
      <c r="C96">
        <f t="shared" ca="1" si="23"/>
        <v>3661.9939002269448</v>
      </c>
      <c r="D96">
        <f t="shared" ca="1" si="24"/>
        <v>6439.0420199225937</v>
      </c>
      <c r="E96">
        <f t="shared" si="25"/>
        <v>3800</v>
      </c>
      <c r="G96">
        <f t="shared" ca="1" si="26"/>
        <v>-1.0317163819525632E-2</v>
      </c>
      <c r="H96">
        <f t="shared" ca="1" si="26"/>
        <v>0.46147114001521494</v>
      </c>
      <c r="I96">
        <f t="shared" ca="1" si="26"/>
        <v>-0.21180160818572791</v>
      </c>
      <c r="K96">
        <f t="shared" ca="1" si="19"/>
        <v>-0.51585819097628161</v>
      </c>
      <c r="L96">
        <f t="shared" ca="1" si="20"/>
        <v>-47.040796959308899</v>
      </c>
      <c r="M96">
        <f t="shared" ca="1" si="21"/>
        <v>-17.23869176634005</v>
      </c>
      <c r="O96">
        <v>91</v>
      </c>
      <c r="P96">
        <f t="shared" ca="1" si="14"/>
        <v>1.1702442058223204</v>
      </c>
      <c r="Q96">
        <f t="shared" ca="1" si="15"/>
        <v>-1.5165505469566507</v>
      </c>
      <c r="R96">
        <f t="shared" ca="1" si="16"/>
        <v>29.00046175739114</v>
      </c>
    </row>
    <row r="97" spans="1:18" x14ac:dyDescent="0.25">
      <c r="A97" s="1">
        <v>42948</v>
      </c>
      <c r="B97">
        <f t="shared" ca="1" si="22"/>
        <v>3925.9763645388548</v>
      </c>
      <c r="C97">
        <f t="shared" ca="1" si="23"/>
        <v>3659.9145641303753</v>
      </c>
      <c r="D97">
        <f t="shared" ca="1" si="24"/>
        <v>6426.6950532965893</v>
      </c>
      <c r="E97">
        <f t="shared" si="25"/>
        <v>3820</v>
      </c>
      <c r="G97">
        <f t="shared" ca="1" si="26"/>
        <v>0.28767325711830805</v>
      </c>
      <c r="H97">
        <f t="shared" ca="1" si="26"/>
        <v>0.25456436003284999</v>
      </c>
      <c r="I97">
        <f t="shared" ca="1" si="26"/>
        <v>2.8393581357547548E-2</v>
      </c>
      <c r="K97">
        <f t="shared" ca="1" si="19"/>
        <v>14.383662855915402</v>
      </c>
      <c r="L97">
        <f t="shared" ca="1" si="20"/>
        <v>-36.462998952484647</v>
      </c>
      <c r="M97">
        <f t="shared" ca="1" si="21"/>
        <v>-10.267630529435593</v>
      </c>
      <c r="O97">
        <v>92</v>
      </c>
      <c r="P97">
        <f t="shared" ca="1" si="14"/>
        <v>1.1519170058571173</v>
      </c>
      <c r="Q97">
        <f t="shared" ca="1" si="15"/>
        <v>-1.7400590855393987</v>
      </c>
      <c r="R97">
        <f t="shared" ca="1" si="16"/>
        <v>28.333641883658579</v>
      </c>
    </row>
    <row r="98" spans="1:18" x14ac:dyDescent="0.25">
      <c r="A98" s="1">
        <v>42979</v>
      </c>
      <c r="B98">
        <f t="shared" ca="1" si="22"/>
        <v>3960.36002739477</v>
      </c>
      <c r="C98">
        <f t="shared" ca="1" si="23"/>
        <v>3615.9700083580879</v>
      </c>
      <c r="D98">
        <f t="shared" ca="1" si="24"/>
        <v>6386.7484536298662</v>
      </c>
      <c r="E98">
        <f t="shared" si="25"/>
        <v>3840</v>
      </c>
      <c r="G98">
        <f t="shared" ca="1" si="26"/>
        <v>-0.64675736593666655</v>
      </c>
      <c r="H98">
        <f t="shared" ca="1" si="26"/>
        <v>0.1877350833349094</v>
      </c>
      <c r="I98">
        <f t="shared" ca="1" si="26"/>
        <v>-0.98790498715558317</v>
      </c>
      <c r="K98">
        <f t="shared" ca="1" si="19"/>
        <v>-32.337868296833328</v>
      </c>
      <c r="L98">
        <f t="shared" ca="1" si="20"/>
        <v>-31.606687475454205</v>
      </c>
      <c r="M98">
        <f t="shared" ca="1" si="21"/>
        <v>3.9979561055642248</v>
      </c>
      <c r="O98">
        <v>93</v>
      </c>
      <c r="P98">
        <f t="shared" ca="1" si="14"/>
        <v>1.2941938429545159</v>
      </c>
      <c r="Q98">
        <f t="shared" ca="1" si="15"/>
        <v>-2.4089246413108834</v>
      </c>
      <c r="R98">
        <f t="shared" ca="1" si="16"/>
        <v>27.384391974514688</v>
      </c>
    </row>
    <row r="99" spans="1:18" x14ac:dyDescent="0.25">
      <c r="A99" s="1">
        <v>43009</v>
      </c>
      <c r="B99">
        <f t="shared" ca="1" si="22"/>
        <v>3948.0221590979368</v>
      </c>
      <c r="C99">
        <f t="shared" ca="1" si="23"/>
        <v>3593.6408562031406</v>
      </c>
      <c r="D99">
        <f t="shared" ca="1" si="24"/>
        <v>6363.9653478826558</v>
      </c>
      <c r="E99">
        <f t="shared" si="25"/>
        <v>3860</v>
      </c>
      <c r="G99">
        <f t="shared" ca="1" si="26"/>
        <v>-0.51964563789151819</v>
      </c>
      <c r="H99">
        <f t="shared" ca="1" si="26"/>
        <v>-0.86841016723839082</v>
      </c>
      <c r="I99">
        <f t="shared" ca="1" si="26"/>
        <v>-0.41180093146182117</v>
      </c>
      <c r="K99">
        <f t="shared" ca="1" si="19"/>
        <v>-25.982281894575909</v>
      </c>
      <c r="L99">
        <f t="shared" ca="1" si="20"/>
        <v>-16.346870260371553</v>
      </c>
      <c r="M99">
        <f t="shared" ca="1" si="21"/>
        <v>-0.45395359226280579</v>
      </c>
      <c r="O99">
        <v>94</v>
      </c>
      <c r="P99">
        <f t="shared" ca="1" si="14"/>
        <v>0.93640594785039111</v>
      </c>
      <c r="Q99">
        <f t="shared" ca="1" si="15"/>
        <v>-2.8336079127325466</v>
      </c>
      <c r="R99">
        <f t="shared" ca="1" si="16"/>
        <v>26.63792923279421</v>
      </c>
    </row>
    <row r="100" spans="1:18" x14ac:dyDescent="0.25">
      <c r="A100" s="1">
        <v>43040</v>
      </c>
      <c r="B100">
        <f t="shared" ca="1" si="22"/>
        <v>3942.0398772033609</v>
      </c>
      <c r="C100">
        <f t="shared" ca="1" si="23"/>
        <v>3649.8290877124596</v>
      </c>
      <c r="D100">
        <f t="shared" ca="1" si="24"/>
        <v>6423.3161500198476</v>
      </c>
      <c r="E100">
        <f t="shared" si="25"/>
        <v>3880</v>
      </c>
      <c r="G100">
        <f t="shared" ca="1" si="26"/>
        <v>0.85561231489441769</v>
      </c>
      <c r="H100">
        <f t="shared" ca="1" si="26"/>
        <v>-0.18254753012262248</v>
      </c>
      <c r="I100">
        <f t="shared" ca="1" si="26"/>
        <v>0.72100419771467972</v>
      </c>
      <c r="K100">
        <f t="shared" ca="1" si="19"/>
        <v>42.780615744720883</v>
      </c>
      <c r="L100">
        <f t="shared" ca="1" si="20"/>
        <v>-6.5923842354018864</v>
      </c>
      <c r="M100">
        <f t="shared" ca="1" si="21"/>
        <v>3.1625706278725754</v>
      </c>
      <c r="O100">
        <v>95</v>
      </c>
      <c r="P100">
        <f t="shared" ca="1" si="14"/>
        <v>0.65305133898274637</v>
      </c>
      <c r="Q100">
        <f t="shared" ca="1" si="15"/>
        <v>-2.4228517082898993</v>
      </c>
      <c r="R100">
        <f t="shared" ca="1" si="16"/>
        <v>26.771748947577343</v>
      </c>
    </row>
    <row r="101" spans="1:18" x14ac:dyDescent="0.25">
      <c r="A101" s="1">
        <v>43070</v>
      </c>
      <c r="B101">
        <f t="shared" ca="1" si="22"/>
        <v>4004.8204929480817</v>
      </c>
      <c r="C101">
        <f t="shared" ca="1" si="23"/>
        <v>3602.1122668419966</v>
      </c>
      <c r="D101">
        <f t="shared" ca="1" si="24"/>
        <v>6389.4982426608285</v>
      </c>
      <c r="E101">
        <f t="shared" si="25"/>
        <v>3900</v>
      </c>
      <c r="G101">
        <f t="shared" ca="1" si="26"/>
        <v>-0.98597188763677157</v>
      </c>
      <c r="H101">
        <f t="shared" ca="1" si="26"/>
        <v>-8.9827720845681247E-2</v>
      </c>
      <c r="I101">
        <f t="shared" ca="1" si="26"/>
        <v>0.7522596448362231</v>
      </c>
      <c r="K101">
        <f t="shared" ca="1" si="19"/>
        <v>-49.298594381838576</v>
      </c>
      <c r="L101">
        <f t="shared" ca="1" si="20"/>
        <v>-18.418226488624398</v>
      </c>
      <c r="M101">
        <f t="shared" ca="1" si="21"/>
        <v>13.898913511443819</v>
      </c>
      <c r="O101">
        <v>96</v>
      </c>
      <c r="P101">
        <f t="shared" ca="1" si="14"/>
        <v>1.0918801348758507</v>
      </c>
      <c r="Q101">
        <f t="shared" ca="1" si="15"/>
        <v>-3.1029972203958684</v>
      </c>
      <c r="R101">
        <f t="shared" ca="1" si="16"/>
        <v>25.932273361050296</v>
      </c>
    </row>
    <row r="102" spans="1:18" x14ac:dyDescent="0.25">
      <c r="G102">
        <f t="shared" ca="1" si="26"/>
        <v>-0.64529627012571966</v>
      </c>
      <c r="H102">
        <f t="shared" ca="1" si="26"/>
        <v>-0.70902445674120518</v>
      </c>
      <c r="I102">
        <f t="shared" ca="1" si="26"/>
        <v>-0.44514191971737405</v>
      </c>
    </row>
    <row r="103" spans="1:18" x14ac:dyDescent="0.25">
      <c r="G103">
        <f t="shared" ca="1" si="26"/>
        <v>-0.79482051972655587</v>
      </c>
      <c r="H103">
        <f t="shared" ca="1" si="26"/>
        <v>-0.89812889781575178</v>
      </c>
      <c r="I103">
        <f t="shared" ca="1" si="26"/>
        <v>-0.43727291506651866</v>
      </c>
    </row>
    <row r="104" spans="1:18" x14ac:dyDescent="0.25">
      <c r="G104">
        <f t="shared" ca="1" si="26"/>
        <v>-0.16386551363503821</v>
      </c>
      <c r="H104">
        <f t="shared" ca="1" si="26"/>
        <v>-3.6804855574242401E-2</v>
      </c>
      <c r="I104">
        <f t="shared" ca="1" si="26"/>
        <v>-0.5564995740312455</v>
      </c>
    </row>
    <row r="105" spans="1:18" x14ac:dyDescent="0.25">
      <c r="G105">
        <f t="shared" ca="1" si="26"/>
        <v>-0.32538665966672098</v>
      </c>
      <c r="H105">
        <f t="shared" ca="1" si="26"/>
        <v>-0.8128718199020426</v>
      </c>
      <c r="I105">
        <f t="shared" ca="1" si="26"/>
        <v>0.25835374098252584</v>
      </c>
    </row>
    <row r="106" spans="1:18" x14ac:dyDescent="0.25">
      <c r="G106">
        <f t="shared" ca="1" si="26"/>
        <v>-0.84552072810862522</v>
      </c>
      <c r="H106">
        <f t="shared" ca="1" si="26"/>
        <v>-0.94686683030363072</v>
      </c>
      <c r="I106">
        <f t="shared" ca="1" si="26"/>
        <v>-0.74795356688885661</v>
      </c>
    </row>
    <row r="107" spans="1:18" x14ac:dyDescent="0.25">
      <c r="G107">
        <f t="shared" ref="G107:I126" ca="1" si="27">(RAND() - 0.5) * 2</f>
        <v>-0.27643822852730215</v>
      </c>
      <c r="H107">
        <f t="shared" ca="1" si="27"/>
        <v>-0.18971522345523528</v>
      </c>
      <c r="I107">
        <f t="shared" ca="1" si="27"/>
        <v>-0.25637344165349085</v>
      </c>
    </row>
    <row r="108" spans="1:18" x14ac:dyDescent="0.25">
      <c r="G108">
        <f t="shared" ca="1" si="27"/>
        <v>-0.71742915332038226</v>
      </c>
      <c r="H108">
        <f t="shared" ca="1" si="27"/>
        <v>0.3683546272255902</v>
      </c>
      <c r="I108">
        <f t="shared" ca="1" si="27"/>
        <v>-0.84305525145651194</v>
      </c>
    </row>
    <row r="109" spans="1:18" x14ac:dyDescent="0.25">
      <c r="G109">
        <f t="shared" ca="1" si="27"/>
        <v>0.76028794558390334</v>
      </c>
      <c r="H109">
        <f t="shared" ca="1" si="27"/>
        <v>-1.1301706610141959E-2</v>
      </c>
      <c r="I109">
        <f t="shared" ca="1" si="27"/>
        <v>0.49528566859944334</v>
      </c>
    </row>
    <row r="110" spans="1:18" x14ac:dyDescent="0.25">
      <c r="G110">
        <f t="shared" ca="1" si="27"/>
        <v>5.2700461773798946E-2</v>
      </c>
      <c r="H110">
        <f t="shared" ca="1" si="27"/>
        <v>0.6427706608096686</v>
      </c>
      <c r="I110">
        <f t="shared" ca="1" si="27"/>
        <v>0.61780289316803416</v>
      </c>
    </row>
    <row r="111" spans="1:18" x14ac:dyDescent="0.25">
      <c r="G111">
        <f t="shared" ca="1" si="27"/>
        <v>-0.49990427037697249</v>
      </c>
      <c r="H111">
        <f t="shared" ca="1" si="27"/>
        <v>0.32284376490855449</v>
      </c>
      <c r="I111">
        <f t="shared" ca="1" si="27"/>
        <v>0.82569747484092826</v>
      </c>
    </row>
    <row r="112" spans="1:18" x14ac:dyDescent="0.25">
      <c r="G112">
        <f t="shared" ca="1" si="27"/>
        <v>0.77400670176678354</v>
      </c>
      <c r="H112">
        <f t="shared" ca="1" si="27"/>
        <v>-0.98060641216169131</v>
      </c>
      <c r="I112">
        <f t="shared" ca="1" si="27"/>
        <v>0.31322915899646686</v>
      </c>
    </row>
    <row r="113" spans="7:9" x14ac:dyDescent="0.25">
      <c r="G113">
        <f t="shared" ca="1" si="27"/>
        <v>-1.8546423380689125E-2</v>
      </c>
      <c r="H113">
        <f t="shared" ca="1" si="27"/>
        <v>-0.16960231234209222</v>
      </c>
      <c r="I113">
        <f t="shared" ca="1" si="27"/>
        <v>-0.14003776698074621</v>
      </c>
    </row>
    <row r="114" spans="7:9" x14ac:dyDescent="0.25">
      <c r="G114">
        <f t="shared" ca="1" si="27"/>
        <v>-0.49057067830141565</v>
      </c>
      <c r="H114">
        <f t="shared" ca="1" si="27"/>
        <v>-0.93221994271185116</v>
      </c>
      <c r="I114">
        <f t="shared" ca="1" si="27"/>
        <v>0.28497657226932072</v>
      </c>
    </row>
    <row r="115" spans="7:9" x14ac:dyDescent="0.25">
      <c r="G115">
        <f t="shared" ca="1" si="27"/>
        <v>-0.78433116441083217</v>
      </c>
      <c r="H115">
        <f t="shared" ca="1" si="27"/>
        <v>0.65748980750460029</v>
      </c>
      <c r="I115">
        <f t="shared" ca="1" si="27"/>
        <v>-0.42220644918373273</v>
      </c>
    </row>
    <row r="116" spans="7:9" x14ac:dyDescent="0.25">
      <c r="G116">
        <f t="shared" ca="1" si="27"/>
        <v>0.50589401689267866</v>
      </c>
      <c r="H116">
        <f t="shared" ca="1" si="27"/>
        <v>-0.44127802097267499</v>
      </c>
      <c r="I116">
        <f t="shared" ca="1" si="27"/>
        <v>-0.19747219613607747</v>
      </c>
    </row>
    <row r="117" spans="7:9" x14ac:dyDescent="0.25">
      <c r="G117">
        <f t="shared" ca="1" si="27"/>
        <v>0.25962542040147008</v>
      </c>
      <c r="H117">
        <f t="shared" ca="1" si="27"/>
        <v>-0.13611194784688241</v>
      </c>
      <c r="I117">
        <f t="shared" ca="1" si="27"/>
        <v>0.24333813399754001</v>
      </c>
    </row>
    <row r="118" spans="7:9" x14ac:dyDescent="0.25">
      <c r="G118">
        <f t="shared" ca="1" si="27"/>
        <v>-0.26108015829020825</v>
      </c>
      <c r="H118">
        <f t="shared" ca="1" si="27"/>
        <v>0.68404177036243774</v>
      </c>
      <c r="I118">
        <f t="shared" ca="1" si="27"/>
        <v>-0.82694140441728448</v>
      </c>
    </row>
    <row r="119" spans="7:9" x14ac:dyDescent="0.25">
      <c r="G119">
        <f t="shared" ca="1" si="27"/>
        <v>-0.45551396928208332</v>
      </c>
      <c r="H119">
        <f t="shared" ca="1" si="27"/>
        <v>0.708641332158223</v>
      </c>
      <c r="I119">
        <f t="shared" ca="1" si="27"/>
        <v>-0.8373304777347863</v>
      </c>
    </row>
    <row r="120" spans="7:9" x14ac:dyDescent="0.25">
      <c r="G120">
        <f t="shared" ca="1" si="27"/>
        <v>-0.72271395828603024</v>
      </c>
      <c r="H120">
        <f t="shared" ca="1" si="27"/>
        <v>-0.31619056265522438</v>
      </c>
      <c r="I120">
        <f t="shared" ca="1" si="27"/>
        <v>-5.1747640535293904E-2</v>
      </c>
    </row>
    <row r="121" spans="7:9" x14ac:dyDescent="0.25">
      <c r="G121">
        <f t="shared" ca="1" si="27"/>
        <v>-0.80921694226221841</v>
      </c>
      <c r="H121">
        <f t="shared" ca="1" si="27"/>
        <v>-0.33523456713366451</v>
      </c>
      <c r="I121">
        <f t="shared" ca="1" si="27"/>
        <v>0.87407056028816754</v>
      </c>
    </row>
    <row r="122" spans="7:9" x14ac:dyDescent="0.25">
      <c r="G122">
        <f t="shared" ca="1" si="27"/>
        <v>0.31718466960147618</v>
      </c>
      <c r="H122">
        <f t="shared" ca="1" si="27"/>
        <v>0.9142720900317578</v>
      </c>
      <c r="I122">
        <f t="shared" ca="1" si="27"/>
        <v>0.30166866967430739</v>
      </c>
    </row>
    <row r="123" spans="7:9" x14ac:dyDescent="0.25">
      <c r="G123">
        <f t="shared" ca="1" si="27"/>
        <v>-0.46762025603021162</v>
      </c>
      <c r="H123">
        <f t="shared" ca="1" si="27"/>
        <v>0.59348336048960415</v>
      </c>
      <c r="I123">
        <f t="shared" ca="1" si="27"/>
        <v>-0.52985576946978319</v>
      </c>
    </row>
    <row r="124" spans="7:9" x14ac:dyDescent="0.25">
      <c r="G124">
        <f t="shared" ca="1" si="27"/>
        <v>0.51406534388268521</v>
      </c>
      <c r="H124">
        <f t="shared" ca="1" si="27"/>
        <v>0.40418698044675816</v>
      </c>
      <c r="I124">
        <f t="shared" ca="1" si="27"/>
        <v>-0.87829840803202819</v>
      </c>
    </row>
    <row r="125" spans="7:9" x14ac:dyDescent="0.25">
      <c r="G125">
        <f t="shared" ca="1" si="27"/>
        <v>0.78704469569494262</v>
      </c>
      <c r="H125">
        <f t="shared" ca="1" si="27"/>
        <v>0.24448238385456</v>
      </c>
      <c r="I125">
        <f t="shared" ca="1" si="27"/>
        <v>0.74336925593317016</v>
      </c>
    </row>
    <row r="126" spans="7:9" x14ac:dyDescent="0.25">
      <c r="G126">
        <f t="shared" ca="1" si="27"/>
        <v>-0.27986677871292542</v>
      </c>
      <c r="H126">
        <f t="shared" ca="1" si="27"/>
        <v>-0.16565673179097962</v>
      </c>
      <c r="I126">
        <f t="shared" ca="1" si="27"/>
        <v>-0.28424084574530695</v>
      </c>
    </row>
    <row r="127" spans="7:9" x14ac:dyDescent="0.25">
      <c r="G127">
        <f t="shared" ref="G127:I149" ca="1" si="28">(RAND() - 0.5) * 2</f>
        <v>0.15244117764124265</v>
      </c>
      <c r="H127">
        <f t="shared" ca="1" si="28"/>
        <v>-0.6614255904397377</v>
      </c>
      <c r="I127">
        <f t="shared" ca="1" si="28"/>
        <v>0.77641470786815736</v>
      </c>
    </row>
    <row r="128" spans="7:9" x14ac:dyDescent="0.25">
      <c r="G128">
        <f t="shared" ca="1" si="28"/>
        <v>0.83512875840255463</v>
      </c>
      <c r="H128">
        <f t="shared" ca="1" si="28"/>
        <v>0.9581679579269764</v>
      </c>
      <c r="I128">
        <f t="shared" ca="1" si="28"/>
        <v>-0.38398770071945454</v>
      </c>
    </row>
    <row r="129" spans="7:9" x14ac:dyDescent="0.25">
      <c r="G129">
        <f t="shared" ca="1" si="28"/>
        <v>-0.13863954884097596</v>
      </c>
      <c r="H129">
        <f t="shared" ca="1" si="28"/>
        <v>-0.35157264623538964</v>
      </c>
      <c r="I129">
        <f t="shared" ca="1" si="28"/>
        <v>-0.90176065704211505</v>
      </c>
    </row>
    <row r="130" spans="7:9" x14ac:dyDescent="0.25">
      <c r="G130">
        <f t="shared" ca="1" si="28"/>
        <v>0.24361269560639354</v>
      </c>
      <c r="H130">
        <f t="shared" ca="1" si="28"/>
        <v>7.7173081880760108E-2</v>
      </c>
      <c r="I130">
        <f t="shared" ca="1" si="28"/>
        <v>0.82051646847991422</v>
      </c>
    </row>
    <row r="131" spans="7:9" x14ac:dyDescent="0.25">
      <c r="G131">
        <f t="shared" ca="1" si="28"/>
        <v>-0.81356042964066666</v>
      </c>
      <c r="H131">
        <f t="shared" ca="1" si="28"/>
        <v>-0.40524976310320882</v>
      </c>
      <c r="I131">
        <f t="shared" ca="1" si="28"/>
        <v>-0.61787677159035814</v>
      </c>
    </row>
    <row r="132" spans="7:9" x14ac:dyDescent="0.25">
      <c r="G132">
        <f t="shared" ca="1" si="28"/>
        <v>0.40129154243176934</v>
      </c>
      <c r="H132">
        <f t="shared" ca="1" si="28"/>
        <v>0.90743674898954008</v>
      </c>
      <c r="I132">
        <f t="shared" ca="1" si="28"/>
        <v>0.43493687724766095</v>
      </c>
    </row>
    <row r="133" spans="7:9" x14ac:dyDescent="0.25">
      <c r="G133">
        <f t="shared" ca="1" si="28"/>
        <v>-0.39587504951748698</v>
      </c>
      <c r="H133">
        <f t="shared" ca="1" si="28"/>
        <v>-0.86932605701540622</v>
      </c>
      <c r="I133">
        <f t="shared" ca="1" si="28"/>
        <v>0.99269671463542308</v>
      </c>
    </row>
    <row r="134" spans="7:9" x14ac:dyDescent="0.25">
      <c r="G134">
        <f t="shared" ca="1" si="28"/>
        <v>0.21735964639113803</v>
      </c>
      <c r="H134">
        <f t="shared" ca="1" si="28"/>
        <v>0.33960748763243109</v>
      </c>
      <c r="I134">
        <f t="shared" ca="1" si="28"/>
        <v>-0.36561181584715619</v>
      </c>
    </row>
    <row r="135" spans="7:9" x14ac:dyDescent="0.25">
      <c r="G135">
        <f t="shared" ca="1" si="28"/>
        <v>-0.6632659111605903</v>
      </c>
      <c r="H135">
        <f t="shared" ca="1" si="28"/>
        <v>0.41356943686974867</v>
      </c>
      <c r="I135">
        <f t="shared" ca="1" si="28"/>
        <v>0.24873821550729702</v>
      </c>
    </row>
    <row r="136" spans="7:9" x14ac:dyDescent="0.25">
      <c r="G136">
        <f t="shared" ca="1" si="28"/>
        <v>-0.93694813428211599</v>
      </c>
      <c r="H136">
        <f t="shared" ca="1" si="28"/>
        <v>-0.38865222607894112</v>
      </c>
      <c r="I136">
        <f t="shared" ca="1" si="28"/>
        <v>0.79395310623958126</v>
      </c>
    </row>
    <row r="137" spans="7:9" x14ac:dyDescent="0.25">
      <c r="G137">
        <f t="shared" ca="1" si="28"/>
        <v>0.5792116987700715</v>
      </c>
      <c r="H137">
        <f t="shared" ca="1" si="28"/>
        <v>-0.23876661141220712</v>
      </c>
      <c r="I137">
        <f t="shared" ca="1" si="28"/>
        <v>0.6339751916625691</v>
      </c>
    </row>
    <row r="138" spans="7:9" x14ac:dyDescent="0.25">
      <c r="G138">
        <f t="shared" ca="1" si="28"/>
        <v>-0.63815842179939608</v>
      </c>
      <c r="H138">
        <f t="shared" ca="1" si="28"/>
        <v>0.43738194436405187</v>
      </c>
      <c r="I138">
        <f t="shared" ca="1" si="28"/>
        <v>-0.22036870167986966</v>
      </c>
    </row>
    <row r="139" spans="7:9" x14ac:dyDescent="0.25">
      <c r="G139">
        <f t="shared" ca="1" si="28"/>
        <v>0.31277382792623043</v>
      </c>
      <c r="H139">
        <f t="shared" ca="1" si="28"/>
        <v>0.4317962195016638</v>
      </c>
      <c r="I139">
        <f t="shared" ca="1" si="28"/>
        <v>-0.7710604695909411</v>
      </c>
    </row>
    <row r="140" spans="7:9" x14ac:dyDescent="0.25">
      <c r="G140">
        <f t="shared" ca="1" si="28"/>
        <v>-0.75484106399360562</v>
      </c>
      <c r="H140">
        <f t="shared" ca="1" si="28"/>
        <v>0.18493980332798876</v>
      </c>
      <c r="I140">
        <f t="shared" ca="1" si="28"/>
        <v>-0.6477032005255412</v>
      </c>
    </row>
    <row r="141" spans="7:9" x14ac:dyDescent="0.25">
      <c r="G141">
        <f t="shared" ca="1" si="28"/>
        <v>7.8620742936813759E-2</v>
      </c>
      <c r="H141">
        <f t="shared" ca="1" si="28"/>
        <v>0.19120387760625146</v>
      </c>
      <c r="I141">
        <f t="shared" ca="1" si="28"/>
        <v>-0.17595012157378753</v>
      </c>
    </row>
    <row r="142" spans="7:9" x14ac:dyDescent="0.25">
      <c r="G142">
        <f t="shared" ca="1" si="28"/>
        <v>0.39184312749014505</v>
      </c>
      <c r="H142">
        <f t="shared" ca="1" si="28"/>
        <v>0.55025227371608576</v>
      </c>
      <c r="I142">
        <f t="shared" ca="1" si="28"/>
        <v>0.49843640272627954</v>
      </c>
    </row>
    <row r="143" spans="7:9" x14ac:dyDescent="0.25">
      <c r="G143">
        <f t="shared" ca="1" si="28"/>
        <v>-0.90993025628026847</v>
      </c>
      <c r="H143">
        <f t="shared" ca="1" si="28"/>
        <v>0.20800484297477984</v>
      </c>
      <c r="I143">
        <f t="shared" ca="1" si="28"/>
        <v>-7.9025836126688898E-2</v>
      </c>
    </row>
    <row r="144" spans="7:9" x14ac:dyDescent="0.25">
      <c r="G144">
        <f t="shared" ca="1" si="28"/>
        <v>-0.59365731193675852</v>
      </c>
      <c r="H144">
        <f t="shared" ca="1" si="28"/>
        <v>0.11857244389766963</v>
      </c>
      <c r="I144">
        <f t="shared" ca="1" si="28"/>
        <v>-0.89386731311420742</v>
      </c>
    </row>
    <row r="145" spans="7:9" x14ac:dyDescent="0.25">
      <c r="G145">
        <f t="shared" ca="1" si="28"/>
        <v>-0.3200989575355222</v>
      </c>
      <c r="H145">
        <f t="shared" ca="1" si="28"/>
        <v>-0.79895239251889993</v>
      </c>
      <c r="I145">
        <f t="shared" ca="1" si="28"/>
        <v>0.73114883630091887</v>
      </c>
    </row>
    <row r="146" spans="7:9" x14ac:dyDescent="0.25">
      <c r="G146">
        <f t="shared" ca="1" si="28"/>
        <v>0.89747553901522603</v>
      </c>
      <c r="H146">
        <f t="shared" ca="1" si="28"/>
        <v>0.20210088768949386</v>
      </c>
      <c r="I146">
        <f t="shared" ca="1" si="28"/>
        <v>0.83538511934859838</v>
      </c>
    </row>
    <row r="147" spans="7:9" x14ac:dyDescent="0.25">
      <c r="G147">
        <f t="shared" ca="1" si="28"/>
        <v>0.15729494809078037</v>
      </c>
      <c r="H147">
        <f t="shared" ca="1" si="28"/>
        <v>-1.9399019816494167E-2</v>
      </c>
      <c r="I147">
        <f t="shared" ca="1" si="28"/>
        <v>-0.86479987432892313</v>
      </c>
    </row>
    <row r="148" spans="7:9" x14ac:dyDescent="0.25">
      <c r="G148">
        <f t="shared" ca="1" si="28"/>
        <v>-1.8723122940000447E-2</v>
      </c>
      <c r="H148">
        <f t="shared" ca="1" si="28"/>
        <v>5.4481041370735062E-2</v>
      </c>
      <c r="I148">
        <f t="shared" ca="1" si="28"/>
        <v>0.25802221686317184</v>
      </c>
    </row>
    <row r="149" spans="7:9" x14ac:dyDescent="0.25">
      <c r="G149">
        <f t="shared" ca="1" si="28"/>
        <v>-0.85488094522464264</v>
      </c>
      <c r="H149">
        <f t="shared" ca="1" si="28"/>
        <v>0.1799245264675069</v>
      </c>
      <c r="I149">
        <f t="shared" ca="1" si="28"/>
        <v>0.61241946241994882</v>
      </c>
    </row>
  </sheetData>
  <mergeCells count="1">
    <mergeCell ref="K5:M5"/>
  </mergeCells>
  <pageMargins left="0.7" right="0.7" top="0.75" bottom="0.75" header="0.3" footer="0.3"/>
  <pageSetup orientation="portrait" horizont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639F-3760-477C-A5FE-7067F8DA4A4B}">
  <dimension ref="A1"/>
  <sheetViews>
    <sheetView tabSelected="1" zoomScaleNormal="100" workbookViewId="0">
      <selection activeCell="Z5" sqref="Z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Data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Britton Gray</dc:creator>
  <cp:lastModifiedBy>Britton Gray</cp:lastModifiedBy>
  <dcterms:created xsi:type="dcterms:W3CDTF">2017-12-27T16:47:23Z</dcterms:created>
  <dcterms:modified xsi:type="dcterms:W3CDTF">2020-05-26T14:54:29Z</dcterms:modified>
</cp:coreProperties>
</file>