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D\Desktop\"/>
    </mc:Choice>
  </mc:AlternateContent>
  <xr:revisionPtr revIDLastSave="0" documentId="13_ncr:1_{317F8C5C-C932-411D-A23C-61EFA626CC36}" xr6:coauthVersionLast="47" xr6:coauthVersionMax="47" xr10:uidLastSave="{00000000-0000-0000-0000-000000000000}"/>
  <bookViews>
    <workbookView xWindow="-120" yWindow="-120" windowWidth="51840" windowHeight="21120" xr2:uid="{0D4E16D6-AFEE-4091-9A5F-0F40EA222C33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5" i="1" l="1"/>
  <c r="Z76" i="1"/>
  <c r="Y76" i="1"/>
  <c r="X76" i="1"/>
  <c r="W76" i="1"/>
  <c r="V76" i="1"/>
  <c r="U76" i="1"/>
  <c r="T76" i="1"/>
  <c r="S76" i="1"/>
  <c r="Z75" i="1"/>
  <c r="Y75" i="1"/>
  <c r="X75" i="1"/>
  <c r="W75" i="1"/>
  <c r="V75" i="1"/>
  <c r="U75" i="1"/>
  <c r="T75" i="1"/>
  <c r="Z52" i="1"/>
  <c r="Y52" i="1"/>
  <c r="X52" i="1"/>
  <c r="W52" i="1"/>
  <c r="V52" i="1"/>
  <c r="U52" i="1"/>
  <c r="T52" i="1"/>
  <c r="S52" i="1"/>
  <c r="Z51" i="1"/>
  <c r="Y51" i="1"/>
  <c r="X51" i="1"/>
  <c r="W51" i="1"/>
  <c r="V51" i="1"/>
  <c r="U51" i="1"/>
  <c r="T51" i="1"/>
  <c r="S51" i="1"/>
  <c r="X27" i="1"/>
  <c r="Y27" i="1"/>
  <c r="Z27" i="1"/>
  <c r="Z28" i="1"/>
  <c r="X28" i="1"/>
  <c r="Y28" i="1"/>
  <c r="T28" i="1"/>
  <c r="U28" i="1"/>
  <c r="V28" i="1"/>
  <c r="W28" i="1"/>
  <c r="S28" i="1"/>
  <c r="T27" i="1"/>
  <c r="U27" i="1"/>
  <c r="V27" i="1"/>
  <c r="W27" i="1"/>
  <c r="S27" i="1"/>
  <c r="M97" i="1"/>
  <c r="L97" i="1"/>
  <c r="K97" i="1"/>
  <c r="J97" i="1"/>
  <c r="M73" i="1"/>
  <c r="L73" i="1"/>
  <c r="K73" i="1"/>
  <c r="J73" i="1"/>
  <c r="M49" i="1"/>
  <c r="L49" i="1"/>
  <c r="K49" i="1"/>
  <c r="J49" i="1"/>
  <c r="M25" i="1"/>
  <c r="L25" i="1"/>
  <c r="K25" i="1"/>
  <c r="J25" i="1"/>
</calcChain>
</file>

<file path=xl/sharedStrings.xml><?xml version="1.0" encoding="utf-8"?>
<sst xmlns="http://schemas.openxmlformats.org/spreadsheetml/2006/main" count="465" uniqueCount="287">
  <si>
    <t>rf_acc</t>
  </si>
  <si>
    <t>xgb_acc</t>
  </si>
  <si>
    <t>xgb_f1</t>
  </si>
  <si>
    <t>rf_f1</t>
  </si>
  <si>
    <t>Unfiltered</t>
  </si>
  <si>
    <t>0.73 ± 0.06</t>
  </si>
  <si>
    <t>0.76 ± 0.02</t>
  </si>
  <si>
    <t>0.80 ± 0.08</t>
  </si>
  <si>
    <t>0.74 ± 0.12</t>
  </si>
  <si>
    <t>0.80 ± 0.03</t>
  </si>
  <si>
    <t>0.84 ± 0.03</t>
  </si>
  <si>
    <t>0.66 ± 0.02</t>
  </si>
  <si>
    <t>0.68 ± 0.02</t>
  </si>
  <si>
    <t>0.68 ± 0.34</t>
  </si>
  <si>
    <t>0.83 ± 0.07</t>
  </si>
  <si>
    <t>0.63 ± 0.26</t>
  </si>
  <si>
    <t>0.83 ± 0.03</t>
  </si>
  <si>
    <t>0.81 ± 0.05</t>
  </si>
  <si>
    <t>0.79 ± 0.04</t>
  </si>
  <si>
    <t>0.66 ± 0.20</t>
  </si>
  <si>
    <t>0.61 ± 0.32</t>
  </si>
  <si>
    <t>0.30 ± 0.39</t>
  </si>
  <si>
    <t>0.91 ± 0.07</t>
  </si>
  <si>
    <t>0.89 ± 0.03</t>
  </si>
  <si>
    <t>0.81 ± 0.08</t>
  </si>
  <si>
    <t>0.75 ± 0.05</t>
  </si>
  <si>
    <t>0.77 ± 0.02</t>
  </si>
  <si>
    <t>0.81 ± 0.06</t>
  </si>
  <si>
    <t>0.68 ± 0.12</t>
  </si>
  <si>
    <t>0.78 ± 0.04</t>
  </si>
  <si>
    <t>0.80 ± 0.07</t>
  </si>
  <si>
    <t>0.63 ± 0.03</t>
  </si>
  <si>
    <t>0.65 ± 0.03</t>
  </si>
  <si>
    <t>0.72 ± 0.36</t>
  </si>
  <si>
    <t>0.86 ± 0.06</t>
  </si>
  <si>
    <t>0.79 ± 0.11</t>
  </si>
  <si>
    <t>0.83 ± 0.04</t>
  </si>
  <si>
    <t>0.81 ± 0.03</t>
  </si>
  <si>
    <t>0.45 ± 0.24</t>
  </si>
  <si>
    <t>0.64 ± 0.29</t>
  </si>
  <si>
    <t>0.24 ± 0.21</t>
  </si>
  <si>
    <t>0.81 ± 0.21</t>
  </si>
  <si>
    <t>0.90 ± 0.04</t>
  </si>
  <si>
    <t>0.76 ± 0.12</t>
  </si>
  <si>
    <t>0.72 ± 0.06</t>
  </si>
  <si>
    <t>0.61 ± 0.08</t>
  </si>
  <si>
    <t>0.40 ± 0.05</t>
  </si>
  <si>
    <t>0.58 ± 0.08</t>
  </si>
  <si>
    <t>0.56 ± 0.09</t>
  </si>
  <si>
    <t>0.50 ± 0.03</t>
  </si>
  <si>
    <t>0.58 ± 0.06</t>
  </si>
  <si>
    <t>0.45 ± 0.25</t>
  </si>
  <si>
    <t>0.57 ± 0.08</t>
  </si>
  <si>
    <t>0.46 ± 0.06</t>
  </si>
  <si>
    <t>0.56 ± 0.03</t>
  </si>
  <si>
    <t>0.57 ± 0.07</t>
  </si>
  <si>
    <t>0.67 ± 0.03</t>
  </si>
  <si>
    <t>0.29 ± 0.12</t>
  </si>
  <si>
    <t>0.37 ± 0.12</t>
  </si>
  <si>
    <t>0.17 ± 0.15</t>
  </si>
  <si>
    <t>0.52 ± 0.16</t>
  </si>
  <si>
    <t>0.61 ± 0.11</t>
  </si>
  <si>
    <t>0.45 ± 0.06</t>
  </si>
  <si>
    <t>av_acc</t>
  </si>
  <si>
    <t>av_dev_acc</t>
  </si>
  <si>
    <t>av_f1</t>
  </si>
  <si>
    <t>av_dev_f1</t>
  </si>
  <si>
    <t>Filtered</t>
  </si>
  <si>
    <t>Filtered 20% test size</t>
  </si>
  <si>
    <t>Filtered 15% test size</t>
  </si>
  <si>
    <t>0.74 ± 0.06</t>
  </si>
  <si>
    <t>0.71 ± 0.06</t>
  </si>
  <si>
    <t>0.73 ± 0.03</t>
  </si>
  <si>
    <t>0.78 ± 0.01</t>
  </si>
  <si>
    <t>0.77 ± 0.01</t>
  </si>
  <si>
    <t>0.82 ± 0.06</t>
  </si>
  <si>
    <t>0.66 ± 0.06</t>
  </si>
  <si>
    <t>0.67 ± 0.08</t>
  </si>
  <si>
    <t>0.70 ± 0.25</t>
  </si>
  <si>
    <t>0.82 ± 0.11</t>
  </si>
  <si>
    <t>0.46 ± 0.15</t>
  </si>
  <si>
    <t>0.52 ± 0.09</t>
  </si>
  <si>
    <t>0.78 ± 0.03</t>
  </si>
  <si>
    <t>0.80 ± 0.02</t>
  </si>
  <si>
    <t>0.60 ± 0.05</t>
  </si>
  <si>
    <t>0.62 ± 0.04</t>
  </si>
  <si>
    <t>0.85 ± 0.01</t>
  </si>
  <si>
    <t>0.82 ± 0.04</t>
  </si>
  <si>
    <t>0.58 ± 0.07</t>
  </si>
  <si>
    <t>0.64 ± 0.05</t>
  </si>
  <si>
    <t>0.64 ± 0.03</t>
  </si>
  <si>
    <t>0.48 ± 0.05</t>
  </si>
  <si>
    <t>0.52 ± 0.06</t>
  </si>
  <si>
    <t>0.67 ± 0.04</t>
  </si>
  <si>
    <t>0.70 ± 0.03</t>
  </si>
  <si>
    <t>0.61 ± 0.02</t>
  </si>
  <si>
    <t>0.70 ± 0.36</t>
  </si>
  <si>
    <t>0.37 ± 0.19</t>
  </si>
  <si>
    <t>0.37 ± 0.18</t>
  </si>
  <si>
    <t>0.86 ± 0.04</t>
  </si>
  <si>
    <t>0.84 ± 0.07</t>
  </si>
  <si>
    <t>0.55 ± 0.06</t>
  </si>
  <si>
    <t>0.55 ± 0.10</t>
  </si>
  <si>
    <t>0.72 ± 0.27</t>
  </si>
  <si>
    <t>0.61 ± 0.28</t>
  </si>
  <si>
    <t>0.44 ± 0.16</t>
  </si>
  <si>
    <t>0.40 ± 0.18</t>
  </si>
  <si>
    <t>0.82 ± 0.03</t>
  </si>
  <si>
    <t>0.52 ± 0.04</t>
  </si>
  <si>
    <t>0.54 ± 0.04</t>
  </si>
  <si>
    <t>0.83 ± 0.06</t>
  </si>
  <si>
    <t>0.81 ± 0.07</t>
  </si>
  <si>
    <t>0.61 ± 0.07</t>
  </si>
  <si>
    <t>0.59 ± 0.09</t>
  </si>
  <si>
    <t>0.63 ± 0.05</t>
  </si>
  <si>
    <t>0.50 ± 0.22</t>
  </si>
  <si>
    <t>0.74 ± 0.19</t>
  </si>
  <si>
    <t>0.32 ± 0.11</t>
  </si>
  <si>
    <t>0.52 ± 0.25</t>
  </si>
  <si>
    <t>0.51 ± 0.23</t>
  </si>
  <si>
    <t>0.73 ± 0.22</t>
  </si>
  <si>
    <t>0.32 ± 0.12</t>
  </si>
  <si>
    <t>0.41 ± 0.09</t>
  </si>
  <si>
    <t>0.26 ± 0.22</t>
  </si>
  <si>
    <t>0.37 ± 0.31</t>
  </si>
  <si>
    <t>0.18 ± 0.15</t>
  </si>
  <si>
    <t>0.22 ± 0.19</t>
  </si>
  <si>
    <t>0.84 ± 0.15</t>
  </si>
  <si>
    <t>0.90 ± 0.10</t>
  </si>
  <si>
    <t>0.54 ± 0.14</t>
  </si>
  <si>
    <t>0.55 ± 0.12</t>
  </si>
  <si>
    <t>0.89 ± 0.04</t>
  </si>
  <si>
    <t>0.58 ± 0.11</t>
  </si>
  <si>
    <t>0.59 ± 0.08</t>
  </si>
  <si>
    <t>0.81 ± 0.12</t>
  </si>
  <si>
    <t>0.82 ± 0.12</t>
  </si>
  <si>
    <t>0.50 ± 0.08</t>
  </si>
  <si>
    <t>0.52 ± 0.10</t>
  </si>
  <si>
    <t>0.74 ± 0.04</t>
  </si>
  <si>
    <t>0.74 ± 0.02</t>
  </si>
  <si>
    <t>0.72 ± 0.04</t>
  </si>
  <si>
    <t>0.79 ± 0.05</t>
  </si>
  <si>
    <t>0.77 ± 0.05</t>
  </si>
  <si>
    <t>0.78 ± 0.05</t>
  </si>
  <si>
    <t>0.65 ± 0.05</t>
  </si>
  <si>
    <t>0.67 ± 0.23</t>
  </si>
  <si>
    <t>0.64 ± 0.27</t>
  </si>
  <si>
    <t>0.41 ± 0.12</t>
  </si>
  <si>
    <t>0.44 ± 0.20</t>
  </si>
  <si>
    <t>0.79 ± 0.02</t>
  </si>
  <si>
    <t>0.53 ± 0.02</t>
  </si>
  <si>
    <t>0.57 ± 0.04</t>
  </si>
  <si>
    <t>0.81 ± 0.13</t>
  </si>
  <si>
    <t>0.58 ± 0.14</t>
  </si>
  <si>
    <t>0.61 ± 0.18</t>
  </si>
  <si>
    <t>0.44 ± 0.04</t>
  </si>
  <si>
    <t>0.51 ± 0.04</t>
  </si>
  <si>
    <t>0.62 ± 0.08</t>
  </si>
  <si>
    <t>0.54 ± 0.44</t>
  </si>
  <si>
    <t>0.52 ± 0.43</t>
  </si>
  <si>
    <t>0.28 ± 0.23</t>
  </si>
  <si>
    <t>0.31 ± 0.26</t>
  </si>
  <si>
    <t>0.84 ± 0.05</t>
  </si>
  <si>
    <t>0.82 ± 0.05</t>
  </si>
  <si>
    <t>0.56 ± 0.07</t>
  </si>
  <si>
    <t>0.78 ± 0.14</t>
  </si>
  <si>
    <t>0.72 ± 0.13</t>
  </si>
  <si>
    <t>0.47 ± 0.10</t>
  </si>
  <si>
    <t>0.41 ± 0.05</t>
  </si>
  <si>
    <t>0.76 ± 0.07</t>
  </si>
  <si>
    <t>0.74 ± 0.16</t>
  </si>
  <si>
    <t>0.47 ± 0.06</t>
  </si>
  <si>
    <t>0.50 ± 0.11</t>
  </si>
  <si>
    <t>0.77 ± 0.11</t>
  </si>
  <si>
    <t>0.60 ± 0.13</t>
  </si>
  <si>
    <t>0.64 ± 0.06</t>
  </si>
  <si>
    <t>0.46 ± 0.25</t>
  </si>
  <si>
    <t>0.47 ± 0.27</t>
  </si>
  <si>
    <t>0.29 ± 0.11</t>
  </si>
  <si>
    <t>0.30 ± 0.12</t>
  </si>
  <si>
    <t>0.21 ± 0.32</t>
  </si>
  <si>
    <t>0.38 ± 0.47</t>
  </si>
  <si>
    <t>0.13 ± 0.18</t>
  </si>
  <si>
    <t>0.33 ± 0.42</t>
  </si>
  <si>
    <t>0.11 ± 0.14</t>
  </si>
  <si>
    <t>0.14 ± 0.22</t>
  </si>
  <si>
    <t>0.09 ± 0.11</t>
  </si>
  <si>
    <t>0.09 ± 0.14</t>
  </si>
  <si>
    <t>0.90 ± 0.14</t>
  </si>
  <si>
    <t>0.95 ± 0.06</t>
  </si>
  <si>
    <t>0.72 ± 0.25</t>
  </si>
  <si>
    <t>0.74 ± 0.24</t>
  </si>
  <si>
    <t>0.77 ± 0.25</t>
  </si>
  <si>
    <t>0.90 ± 0.06</t>
  </si>
  <si>
    <t>0.49 ± 0.16</t>
  </si>
  <si>
    <t>0.64 ± 0.20</t>
  </si>
  <si>
    <t>0.87 ± 0.04</t>
  </si>
  <si>
    <t>0.87 ± 0.03</t>
  </si>
  <si>
    <t>0.53 ± 0.09</t>
  </si>
  <si>
    <t>0.56 ± 0.08</t>
  </si>
  <si>
    <t>0.77 ± 0.03</t>
  </si>
  <si>
    <t>0.77 ± 0.04</t>
  </si>
  <si>
    <t>0.76 ± 0.06</t>
  </si>
  <si>
    <t>0.79 ± 0.03</t>
  </si>
  <si>
    <t>0.84 ± 0.06</t>
  </si>
  <si>
    <t>0.80 ± 0.05</t>
  </si>
  <si>
    <t>0.77 ± 0.07</t>
  </si>
  <si>
    <t>0.71 ± 0.07</t>
  </si>
  <si>
    <t>0.59 ± 0.32</t>
  </si>
  <si>
    <t>0.57 ± 0.33</t>
  </si>
  <si>
    <t>0.41 ± 0.25</t>
  </si>
  <si>
    <t>0.38 ± 0.24</t>
  </si>
  <si>
    <t>0.76 ± 0.13</t>
  </si>
  <si>
    <t>0.54 ± 0.10</t>
  </si>
  <si>
    <t>0.79 ± 0.08</t>
  </si>
  <si>
    <t>0.77 ± 0.09</t>
  </si>
  <si>
    <t>0.56 ± 0.12</t>
  </si>
  <si>
    <t>0.51 ± 0.12</t>
  </si>
  <si>
    <t>0.59 ± 0.04</t>
  </si>
  <si>
    <t>0.66 ± 0.07</t>
  </si>
  <si>
    <t>0.41 ± 0.06</t>
  </si>
  <si>
    <t>0.48 ± 0.09</t>
  </si>
  <si>
    <t>0.59 ± 0.05</t>
  </si>
  <si>
    <t>0.51 ± 0.42</t>
  </si>
  <si>
    <t>0.62 ± 0.06</t>
  </si>
  <si>
    <t>0.71 ± 0.17</t>
  </si>
  <si>
    <t>0.68 ± 0.15</t>
  </si>
  <si>
    <t>0.46 ± 0.14</t>
  </si>
  <si>
    <t>0.45 ± 0.14</t>
  </si>
  <si>
    <t>0.76 ± 0.09</t>
  </si>
  <si>
    <t>0.74 ± 0.11</t>
  </si>
  <si>
    <t>0.50 ± 0.12</t>
  </si>
  <si>
    <t>0.45 ± 0.07</t>
  </si>
  <si>
    <t>0.83 ± 0.05</t>
  </si>
  <si>
    <t>0.59 ± 0.14</t>
  </si>
  <si>
    <t>0.60 ± 0.15</t>
  </si>
  <si>
    <t>0.79 ± 0.07</t>
  </si>
  <si>
    <t>0.56 ± 0.10</t>
  </si>
  <si>
    <t>0.65 ± 0.04</t>
  </si>
  <si>
    <t>0.42 ± 0.29</t>
  </si>
  <si>
    <t>0.45 ± 0.23</t>
  </si>
  <si>
    <t>0.27 ± 0.15</t>
  </si>
  <si>
    <t>0.29 ± 0.15</t>
  </si>
  <si>
    <t>0.23 ± 0.34</t>
  </si>
  <si>
    <t>0.31 ± 0.40</t>
  </si>
  <si>
    <t>0.14 ± 0.19</t>
  </si>
  <si>
    <t>0.27 ± 0.39</t>
  </si>
  <si>
    <t>0.17 ± 0.27</t>
  </si>
  <si>
    <t>0.17 ± 0.34</t>
  </si>
  <si>
    <t>0.11 ± 0.16</t>
  </si>
  <si>
    <t>0.09 ± 0.18</t>
  </si>
  <si>
    <t>0.51 ± 0.44</t>
  </si>
  <si>
    <t>0.55 ± 0.45</t>
  </si>
  <si>
    <t>0.37 ± 0.37</t>
  </si>
  <si>
    <t>0.39 ± 0.37</t>
  </si>
  <si>
    <t>0.62 ± 0.36</t>
  </si>
  <si>
    <t>0.69 ± 0.35</t>
  </si>
  <si>
    <t>0.37 ± 0.22</t>
  </si>
  <si>
    <t>0.69 ± 0.31</t>
  </si>
  <si>
    <t>0.76 ± 0.30</t>
  </si>
  <si>
    <t>0.38 ± 0.15</t>
  </si>
  <si>
    <t>0.54 ± 0.22</t>
  </si>
  <si>
    <t>Dataset</t>
  </si>
  <si>
    <t>All columns</t>
  </si>
  <si>
    <t>Filtered 33%</t>
  </si>
  <si>
    <t>Filtered 20%</t>
  </si>
  <si>
    <t>Filtered 15%</t>
  </si>
  <si>
    <t>Cube</t>
  </si>
  <si>
    <t>Stick</t>
  </si>
  <si>
    <t>Sphere</t>
  </si>
  <si>
    <t>Flat</t>
  </si>
  <si>
    <t>Amorphous</t>
  </si>
  <si>
    <t>Cube_s</t>
  </si>
  <si>
    <t>Cube_m</t>
  </si>
  <si>
    <t>Cube_l</t>
  </si>
  <si>
    <t>Sphere_s</t>
  </si>
  <si>
    <t>Sphere_m</t>
  </si>
  <si>
    <t>Sphere_l</t>
  </si>
  <si>
    <t>Stick_s</t>
  </si>
  <si>
    <t>Stick_m</t>
  </si>
  <si>
    <t>Stick_l</t>
  </si>
  <si>
    <t>Flat_s</t>
  </si>
  <si>
    <t>Flat_m</t>
  </si>
  <si>
    <t>Flat_l</t>
  </si>
  <si>
    <t>Amorphous_s</t>
  </si>
  <si>
    <t>Amorphous_m</t>
  </si>
  <si>
    <t>Amorphous_l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</si>
</sst>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1" fillId="2" borderId="0" xfId="1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58E6-99E8-43F8-990F-57C031A891AC}">
  <dimension ref="B1:Z97"/>
  <sheetViews>
    <sheetView tabSelected="1" topLeftCell="A63" workbookViewId="0">
      <selection activeCell="H31" sqref="H31"/>
    </sheetView>
  </sheetViews>
  <sheetFormatPr defaultRowHeight="15" x14ac:dyDescent="0.25"/>
  <cols>
    <col min="1" max="1" width="13.28515625" customWidth="1"/>
    <col min="2" max="2" width="12.85546875" customWidth="1"/>
    <col min="3" max="3" width="12.5703125" customWidth="1"/>
    <col min="4" max="4" width="11.85546875" customWidth="1"/>
    <col min="8" max="8" width="11.7109375" customWidth="1"/>
    <col min="10" max="10" width="10.5703125" customWidth="1"/>
    <col min="16" max="16" width="12.28515625" customWidth="1"/>
  </cols>
  <sheetData>
    <row r="1" spans="2:17" x14ac:dyDescent="0.25">
      <c r="D1" s="3" t="s">
        <v>4</v>
      </c>
      <c r="E1" s="3"/>
      <c r="F1" s="3"/>
      <c r="G1" s="3"/>
    </row>
    <row r="2" spans="2:17" x14ac:dyDescent="0.25">
      <c r="D2" t="s">
        <v>1</v>
      </c>
      <c r="E2" t="s">
        <v>0</v>
      </c>
      <c r="F2" t="s">
        <v>2</v>
      </c>
      <c r="G2" t="s">
        <v>3</v>
      </c>
    </row>
    <row r="3" spans="2:17" x14ac:dyDescent="0.25">
      <c r="B3" t="s">
        <v>267</v>
      </c>
      <c r="D3" t="s">
        <v>25</v>
      </c>
      <c r="E3" t="s">
        <v>5</v>
      </c>
      <c r="F3" t="s">
        <v>44</v>
      </c>
      <c r="G3" t="s">
        <v>5</v>
      </c>
      <c r="H3" t="s">
        <v>267</v>
      </c>
      <c r="J3">
        <v>0.75</v>
      </c>
      <c r="K3">
        <v>0.05</v>
      </c>
      <c r="L3">
        <v>0.73</v>
      </c>
      <c r="M3">
        <v>0.06</v>
      </c>
      <c r="N3">
        <v>0.72</v>
      </c>
      <c r="O3">
        <v>0.06</v>
      </c>
      <c r="P3">
        <v>0.73</v>
      </c>
      <c r="Q3">
        <v>0.06</v>
      </c>
    </row>
    <row r="4" spans="2:17" x14ac:dyDescent="0.25">
      <c r="B4" t="s">
        <v>268</v>
      </c>
      <c r="D4" t="s">
        <v>26</v>
      </c>
      <c r="E4" t="s">
        <v>6</v>
      </c>
      <c r="F4" t="s">
        <v>6</v>
      </c>
      <c r="G4" t="s">
        <v>6</v>
      </c>
      <c r="H4" t="s">
        <v>268</v>
      </c>
      <c r="J4">
        <v>0.77</v>
      </c>
      <c r="K4">
        <v>0.02</v>
      </c>
      <c r="L4">
        <v>0.76</v>
      </c>
      <c r="M4">
        <v>0.02</v>
      </c>
      <c r="N4">
        <v>0.76</v>
      </c>
      <c r="O4">
        <v>0.02</v>
      </c>
      <c r="P4">
        <v>0.76</v>
      </c>
      <c r="Q4">
        <v>0.02</v>
      </c>
    </row>
    <row r="5" spans="2:17" x14ac:dyDescent="0.25">
      <c r="B5" t="s">
        <v>269</v>
      </c>
      <c r="D5" t="s">
        <v>27</v>
      </c>
      <c r="E5" t="s">
        <v>7</v>
      </c>
      <c r="F5" t="s">
        <v>45</v>
      </c>
      <c r="G5" t="s">
        <v>7</v>
      </c>
      <c r="H5" t="s">
        <v>269</v>
      </c>
      <c r="J5">
        <v>0.81</v>
      </c>
      <c r="K5">
        <v>0.06</v>
      </c>
      <c r="L5">
        <v>0.8</v>
      </c>
      <c r="M5">
        <v>0.08</v>
      </c>
      <c r="N5">
        <v>0.61</v>
      </c>
      <c r="O5">
        <v>0.08</v>
      </c>
      <c r="P5">
        <v>0.8</v>
      </c>
      <c r="Q5">
        <v>0.08</v>
      </c>
    </row>
    <row r="6" spans="2:17" x14ac:dyDescent="0.25">
      <c r="B6" t="s">
        <v>270</v>
      </c>
      <c r="D6" t="s">
        <v>28</v>
      </c>
      <c r="E6" t="s">
        <v>8</v>
      </c>
      <c r="F6" t="s">
        <v>46</v>
      </c>
      <c r="G6" t="s">
        <v>8</v>
      </c>
      <c r="H6" t="s">
        <v>270</v>
      </c>
      <c r="J6">
        <v>0.68</v>
      </c>
      <c r="K6">
        <v>0.12</v>
      </c>
      <c r="L6">
        <v>0.74</v>
      </c>
      <c r="M6">
        <v>0.12</v>
      </c>
      <c r="N6">
        <v>0.4</v>
      </c>
      <c r="O6">
        <v>0.05</v>
      </c>
      <c r="P6">
        <v>0.74</v>
      </c>
      <c r="Q6">
        <v>0.12</v>
      </c>
    </row>
    <row r="7" spans="2:17" x14ac:dyDescent="0.25">
      <c r="B7" t="s">
        <v>271</v>
      </c>
      <c r="D7" t="s">
        <v>29</v>
      </c>
      <c r="E7" t="s">
        <v>9</v>
      </c>
      <c r="F7" t="s">
        <v>47</v>
      </c>
      <c r="G7" t="s">
        <v>9</v>
      </c>
      <c r="H7" t="s">
        <v>271</v>
      </c>
      <c r="J7">
        <v>0.78</v>
      </c>
      <c r="K7">
        <v>0.04</v>
      </c>
      <c r="L7">
        <v>0.8</v>
      </c>
      <c r="M7">
        <v>0.03</v>
      </c>
      <c r="N7">
        <v>0.57999999999999996</v>
      </c>
      <c r="O7">
        <v>0.08</v>
      </c>
      <c r="P7">
        <v>0.8</v>
      </c>
      <c r="Q7">
        <v>0.03</v>
      </c>
    </row>
    <row r="8" spans="2:17" x14ac:dyDescent="0.25">
      <c r="B8" t="s">
        <v>272</v>
      </c>
      <c r="D8" t="s">
        <v>30</v>
      </c>
      <c r="E8" t="s">
        <v>10</v>
      </c>
      <c r="F8" t="s">
        <v>48</v>
      </c>
      <c r="G8" t="s">
        <v>10</v>
      </c>
      <c r="H8" t="s">
        <v>272</v>
      </c>
      <c r="J8">
        <v>0.8</v>
      </c>
      <c r="K8">
        <v>7.0000000000000007E-2</v>
      </c>
      <c r="L8">
        <v>0.84</v>
      </c>
      <c r="M8">
        <v>0.03</v>
      </c>
      <c r="N8">
        <v>0.56000000000000005</v>
      </c>
      <c r="O8">
        <v>0.09</v>
      </c>
      <c r="P8">
        <v>0.84</v>
      </c>
      <c r="Q8">
        <v>0.03</v>
      </c>
    </row>
    <row r="9" spans="2:17" x14ac:dyDescent="0.25">
      <c r="B9" t="s">
        <v>273</v>
      </c>
      <c r="D9" t="s">
        <v>31</v>
      </c>
      <c r="E9" t="s">
        <v>11</v>
      </c>
      <c r="F9" t="s">
        <v>49</v>
      </c>
      <c r="G9" t="s">
        <v>11</v>
      </c>
      <c r="H9" t="s">
        <v>273</v>
      </c>
      <c r="J9">
        <v>0.63</v>
      </c>
      <c r="K9">
        <v>0.03</v>
      </c>
      <c r="L9">
        <v>0.66</v>
      </c>
      <c r="M9">
        <v>0.02</v>
      </c>
      <c r="N9">
        <v>0.5</v>
      </c>
      <c r="O9">
        <v>0.03</v>
      </c>
      <c r="P9">
        <v>0.66</v>
      </c>
      <c r="Q9">
        <v>0.02</v>
      </c>
    </row>
    <row r="10" spans="2:17" x14ac:dyDescent="0.25">
      <c r="B10" t="s">
        <v>274</v>
      </c>
      <c r="D10" t="s">
        <v>32</v>
      </c>
      <c r="E10" t="s">
        <v>12</v>
      </c>
      <c r="F10" t="s">
        <v>50</v>
      </c>
      <c r="G10" t="s">
        <v>12</v>
      </c>
      <c r="H10" t="s">
        <v>274</v>
      </c>
      <c r="J10">
        <v>0.65</v>
      </c>
      <c r="K10">
        <v>0.03</v>
      </c>
      <c r="L10">
        <v>0.68</v>
      </c>
      <c r="M10">
        <v>0.02</v>
      </c>
      <c r="N10">
        <v>0.57999999999999996</v>
      </c>
      <c r="O10">
        <v>0.06</v>
      </c>
      <c r="P10">
        <v>0.68</v>
      </c>
      <c r="Q10">
        <v>0.02</v>
      </c>
    </row>
    <row r="11" spans="2:17" x14ac:dyDescent="0.25">
      <c r="B11" t="s">
        <v>275</v>
      </c>
      <c r="D11" t="s">
        <v>33</v>
      </c>
      <c r="E11" t="s">
        <v>13</v>
      </c>
      <c r="F11" t="s">
        <v>51</v>
      </c>
      <c r="G11" t="s">
        <v>13</v>
      </c>
      <c r="H11" t="s">
        <v>275</v>
      </c>
      <c r="J11">
        <v>0.72</v>
      </c>
      <c r="K11">
        <v>0.36</v>
      </c>
      <c r="L11">
        <v>0.68</v>
      </c>
      <c r="M11">
        <v>0.34</v>
      </c>
      <c r="N11">
        <v>0.45</v>
      </c>
      <c r="O11">
        <v>0.25</v>
      </c>
      <c r="P11">
        <v>0.68</v>
      </c>
      <c r="Q11">
        <v>0.34</v>
      </c>
    </row>
    <row r="12" spans="2:17" x14ac:dyDescent="0.25">
      <c r="B12" t="s">
        <v>276</v>
      </c>
      <c r="D12" t="s">
        <v>34</v>
      </c>
      <c r="E12" t="s">
        <v>14</v>
      </c>
      <c r="F12" t="s">
        <v>52</v>
      </c>
      <c r="G12" t="s">
        <v>14</v>
      </c>
      <c r="H12" t="s">
        <v>276</v>
      </c>
      <c r="J12">
        <v>0.86</v>
      </c>
      <c r="K12">
        <v>0.06</v>
      </c>
      <c r="L12">
        <v>0.83</v>
      </c>
      <c r="M12">
        <v>7.0000000000000007E-2</v>
      </c>
      <c r="N12">
        <v>0.56999999999999995</v>
      </c>
      <c r="O12">
        <v>0.08</v>
      </c>
      <c r="P12">
        <v>0.83</v>
      </c>
      <c r="Q12">
        <v>7.0000000000000007E-2</v>
      </c>
    </row>
    <row r="13" spans="2:17" x14ac:dyDescent="0.25">
      <c r="B13" t="s">
        <v>277</v>
      </c>
      <c r="D13" t="s">
        <v>35</v>
      </c>
      <c r="E13" t="s">
        <v>15</v>
      </c>
      <c r="F13" t="s">
        <v>53</v>
      </c>
      <c r="G13" t="s">
        <v>15</v>
      </c>
      <c r="H13" t="s">
        <v>277</v>
      </c>
      <c r="J13">
        <v>0.79</v>
      </c>
      <c r="K13">
        <v>0.11</v>
      </c>
      <c r="L13">
        <v>0.63</v>
      </c>
      <c r="M13">
        <v>0.26</v>
      </c>
      <c r="N13">
        <v>0.46</v>
      </c>
      <c r="O13">
        <v>0.06</v>
      </c>
      <c r="P13">
        <v>0.63</v>
      </c>
      <c r="Q13">
        <v>0.26</v>
      </c>
    </row>
    <row r="14" spans="2:17" x14ac:dyDescent="0.25">
      <c r="B14" t="s">
        <v>278</v>
      </c>
      <c r="D14" t="s">
        <v>16</v>
      </c>
      <c r="E14" t="s">
        <v>16</v>
      </c>
      <c r="F14" t="s">
        <v>54</v>
      </c>
      <c r="G14" t="s">
        <v>16</v>
      </c>
      <c r="H14" t="s">
        <v>278</v>
      </c>
      <c r="J14">
        <v>0.83</v>
      </c>
      <c r="K14">
        <v>0.03</v>
      </c>
      <c r="L14">
        <v>0.83</v>
      </c>
      <c r="M14">
        <v>0.03</v>
      </c>
      <c r="N14">
        <v>0.56000000000000005</v>
      </c>
      <c r="O14">
        <v>0.03</v>
      </c>
      <c r="P14">
        <v>0.83</v>
      </c>
      <c r="Q14">
        <v>0.03</v>
      </c>
    </row>
    <row r="15" spans="2:17" x14ac:dyDescent="0.25">
      <c r="B15" t="s">
        <v>279</v>
      </c>
      <c r="D15" t="s">
        <v>36</v>
      </c>
      <c r="E15" t="s">
        <v>17</v>
      </c>
      <c r="F15" t="s">
        <v>55</v>
      </c>
      <c r="G15" t="s">
        <v>17</v>
      </c>
      <c r="H15" t="s">
        <v>279</v>
      </c>
      <c r="J15">
        <v>0.83</v>
      </c>
      <c r="K15">
        <v>0.04</v>
      </c>
      <c r="L15">
        <v>0.81</v>
      </c>
      <c r="M15">
        <v>0.05</v>
      </c>
      <c r="N15">
        <v>0.56999999999999995</v>
      </c>
      <c r="O15">
        <v>7.0000000000000007E-2</v>
      </c>
      <c r="P15">
        <v>0.81</v>
      </c>
      <c r="Q15">
        <v>0.05</v>
      </c>
    </row>
    <row r="16" spans="2:17" x14ac:dyDescent="0.25">
      <c r="B16" t="s">
        <v>280</v>
      </c>
      <c r="D16" t="s">
        <v>37</v>
      </c>
      <c r="E16" t="s">
        <v>18</v>
      </c>
      <c r="F16" t="s">
        <v>56</v>
      </c>
      <c r="G16" t="s">
        <v>18</v>
      </c>
      <c r="H16" t="s">
        <v>280</v>
      </c>
      <c r="J16">
        <v>0.81</v>
      </c>
      <c r="K16">
        <v>0.03</v>
      </c>
      <c r="L16">
        <v>0.79</v>
      </c>
      <c r="M16">
        <v>0.04</v>
      </c>
      <c r="N16">
        <v>0.67</v>
      </c>
      <c r="O16">
        <v>0.03</v>
      </c>
      <c r="P16">
        <v>0.79</v>
      </c>
      <c r="Q16">
        <v>0.04</v>
      </c>
    </row>
    <row r="17" spans="2:26" x14ac:dyDescent="0.25">
      <c r="B17" t="s">
        <v>281</v>
      </c>
      <c r="D17" t="s">
        <v>38</v>
      </c>
      <c r="E17" t="s">
        <v>19</v>
      </c>
      <c r="F17" t="s">
        <v>57</v>
      </c>
      <c r="G17" t="s">
        <v>19</v>
      </c>
      <c r="H17" t="s">
        <v>281</v>
      </c>
      <c r="J17">
        <v>0.45</v>
      </c>
      <c r="K17">
        <v>0.24</v>
      </c>
      <c r="L17">
        <v>0.66</v>
      </c>
      <c r="M17">
        <v>0.2</v>
      </c>
      <c r="N17">
        <v>0.28999999999999998</v>
      </c>
      <c r="O17">
        <v>0.12</v>
      </c>
      <c r="P17">
        <v>0.66</v>
      </c>
      <c r="Q17">
        <v>0.2</v>
      </c>
      <c r="S17" t="s">
        <v>262</v>
      </c>
      <c r="T17" t="s">
        <v>63</v>
      </c>
      <c r="U17" t="s">
        <v>64</v>
      </c>
      <c r="V17" t="s">
        <v>65</v>
      </c>
      <c r="W17" t="s">
        <v>66</v>
      </c>
    </row>
    <row r="18" spans="2:26" x14ac:dyDescent="0.25">
      <c r="B18" t="s">
        <v>282</v>
      </c>
      <c r="D18" t="s">
        <v>39</v>
      </c>
      <c r="E18" t="s">
        <v>20</v>
      </c>
      <c r="F18" t="s">
        <v>58</v>
      </c>
      <c r="G18" t="s">
        <v>20</v>
      </c>
      <c r="H18" t="s">
        <v>282</v>
      </c>
      <c r="J18">
        <v>0.64</v>
      </c>
      <c r="K18">
        <v>0.28999999999999998</v>
      </c>
      <c r="L18">
        <v>0.61</v>
      </c>
      <c r="M18">
        <v>0.32</v>
      </c>
      <c r="N18">
        <v>0.37</v>
      </c>
      <c r="O18">
        <v>0.12</v>
      </c>
      <c r="P18">
        <v>0.61</v>
      </c>
      <c r="Q18">
        <v>0.32</v>
      </c>
      <c r="S18" t="s">
        <v>263</v>
      </c>
      <c r="T18" s="1">
        <v>0.7317499999999999</v>
      </c>
      <c r="U18" s="1">
        <v>0.1105</v>
      </c>
      <c r="V18" s="1">
        <v>0.62899999999999978</v>
      </c>
      <c r="W18" s="2">
        <v>9.9249999999999977E-2</v>
      </c>
    </row>
    <row r="19" spans="2:26" x14ac:dyDescent="0.25">
      <c r="B19" t="s">
        <v>283</v>
      </c>
      <c r="D19" t="s">
        <v>40</v>
      </c>
      <c r="E19" t="s">
        <v>21</v>
      </c>
      <c r="F19" t="s">
        <v>59</v>
      </c>
      <c r="G19" t="s">
        <v>21</v>
      </c>
      <c r="H19" t="s">
        <v>283</v>
      </c>
      <c r="J19">
        <v>0.24</v>
      </c>
      <c r="K19">
        <v>0.21</v>
      </c>
      <c r="L19">
        <v>0.3</v>
      </c>
      <c r="M19">
        <v>0.39</v>
      </c>
      <c r="N19">
        <v>0.17</v>
      </c>
      <c r="O19">
        <v>0.15</v>
      </c>
      <c r="P19">
        <v>0.3</v>
      </c>
      <c r="Q19">
        <v>0.39</v>
      </c>
      <c r="S19" t="s">
        <v>264</v>
      </c>
      <c r="T19" s="1">
        <v>0.74124999999999996</v>
      </c>
      <c r="U19" s="1">
        <v>0.11074999999999997</v>
      </c>
      <c r="V19" s="2">
        <v>0.53399999999999992</v>
      </c>
      <c r="W19" s="1">
        <v>9.1250000000000026E-2</v>
      </c>
    </row>
    <row r="20" spans="2:26" x14ac:dyDescent="0.25">
      <c r="B20" t="s">
        <v>284</v>
      </c>
      <c r="D20" t="s">
        <v>41</v>
      </c>
      <c r="E20" t="s">
        <v>22</v>
      </c>
      <c r="F20" t="s">
        <v>60</v>
      </c>
      <c r="G20" t="s">
        <v>22</v>
      </c>
      <c r="H20" t="s">
        <v>284</v>
      </c>
      <c r="J20">
        <v>0.81</v>
      </c>
      <c r="K20">
        <v>0.21</v>
      </c>
      <c r="L20">
        <v>0.91</v>
      </c>
      <c r="M20">
        <v>7.0000000000000007E-2</v>
      </c>
      <c r="N20">
        <v>0.52</v>
      </c>
      <c r="O20">
        <v>0.16</v>
      </c>
      <c r="P20">
        <v>0.91</v>
      </c>
      <c r="Q20">
        <v>7.0000000000000007E-2</v>
      </c>
      <c r="S20" t="s">
        <v>265</v>
      </c>
      <c r="T20" s="2">
        <v>0.69399999999999995</v>
      </c>
      <c r="U20" s="2">
        <v>0.13099999999999998</v>
      </c>
      <c r="V20" s="2">
        <v>0.51400000000000001</v>
      </c>
      <c r="W20" s="2">
        <v>0.1145</v>
      </c>
    </row>
    <row r="21" spans="2:26" x14ac:dyDescent="0.25">
      <c r="B21" t="s">
        <v>285</v>
      </c>
      <c r="D21" t="s">
        <v>42</v>
      </c>
      <c r="E21" t="s">
        <v>23</v>
      </c>
      <c r="F21" t="s">
        <v>61</v>
      </c>
      <c r="G21" t="s">
        <v>23</v>
      </c>
      <c r="H21" t="s">
        <v>285</v>
      </c>
      <c r="J21">
        <v>0.9</v>
      </c>
      <c r="K21">
        <v>0.04</v>
      </c>
      <c r="L21">
        <v>0.89</v>
      </c>
      <c r="M21">
        <v>0.03</v>
      </c>
      <c r="N21">
        <v>0.61</v>
      </c>
      <c r="O21">
        <v>0.11</v>
      </c>
      <c r="P21">
        <v>0.89</v>
      </c>
      <c r="Q21">
        <v>0.03</v>
      </c>
      <c r="S21" t="s">
        <v>266</v>
      </c>
      <c r="T21" s="2">
        <v>0.65175000000000005</v>
      </c>
      <c r="U21" s="2">
        <v>0.183</v>
      </c>
      <c r="V21" s="2">
        <v>0.48499999999999999</v>
      </c>
      <c r="W21" s="2">
        <v>0.14700000000000002</v>
      </c>
    </row>
    <row r="22" spans="2:26" x14ac:dyDescent="0.25">
      <c r="B22" t="s">
        <v>286</v>
      </c>
      <c r="D22" t="s">
        <v>43</v>
      </c>
      <c r="E22" t="s">
        <v>24</v>
      </c>
      <c r="F22" t="s">
        <v>62</v>
      </c>
      <c r="G22" t="s">
        <v>24</v>
      </c>
      <c r="H22" t="s">
        <v>286</v>
      </c>
      <c r="J22">
        <v>0.76</v>
      </c>
      <c r="K22">
        <v>0.12</v>
      </c>
      <c r="L22">
        <v>0.81</v>
      </c>
      <c r="M22">
        <v>0.08</v>
      </c>
      <c r="N22">
        <v>0.45</v>
      </c>
      <c r="O22">
        <v>0.06</v>
      </c>
      <c r="P22">
        <v>0.81</v>
      </c>
      <c r="Q22">
        <v>0.08</v>
      </c>
    </row>
    <row r="24" spans="2:26" x14ac:dyDescent="0.25">
      <c r="J24" t="s">
        <v>63</v>
      </c>
      <c r="K24" t="s">
        <v>64</v>
      </c>
      <c r="L24" t="s">
        <v>65</v>
      </c>
      <c r="M24" t="s">
        <v>66</v>
      </c>
    </row>
    <row r="25" spans="2:26" x14ac:dyDescent="0.25">
      <c r="D25" s="3" t="s">
        <v>67</v>
      </c>
      <c r="E25" s="3"/>
      <c r="F25" s="3"/>
      <c r="G25" s="3"/>
      <c r="J25">
        <f>AVERAGE(J3:J22,L3:L22)</f>
        <v>0.7317499999999999</v>
      </c>
      <c r="K25">
        <f>AVERAGE(K3:K22,M3:M22)</f>
        <v>0.1105</v>
      </c>
      <c r="L25">
        <f>AVERAGE(N3:N22,P3:P22)</f>
        <v>0.62899999999999978</v>
      </c>
      <c r="M25">
        <f>AVERAGE(O3:O22,Q3:Q22)</f>
        <v>9.9249999999999977E-2</v>
      </c>
    </row>
    <row r="26" spans="2:26" x14ac:dyDescent="0.25">
      <c r="D26" t="s">
        <v>1</v>
      </c>
      <c r="E26" t="s">
        <v>0</v>
      </c>
      <c r="F26" t="s">
        <v>2</v>
      </c>
      <c r="G26" t="s">
        <v>3</v>
      </c>
    </row>
    <row r="27" spans="2:26" x14ac:dyDescent="0.25">
      <c r="B27" t="s">
        <v>267</v>
      </c>
      <c r="C27">
        <v>140</v>
      </c>
      <c r="D27" t="s">
        <v>70</v>
      </c>
      <c r="E27" t="s">
        <v>6</v>
      </c>
      <c r="F27" t="s">
        <v>71</v>
      </c>
      <c r="G27" t="s">
        <v>72</v>
      </c>
      <c r="J27">
        <v>0.74</v>
      </c>
      <c r="K27">
        <v>0.06</v>
      </c>
      <c r="L27">
        <v>0.76</v>
      </c>
      <c r="M27">
        <v>0.02</v>
      </c>
      <c r="N27">
        <v>0.71</v>
      </c>
      <c r="O27">
        <v>0.06</v>
      </c>
      <c r="P27">
        <v>0.73</v>
      </c>
      <c r="Q27">
        <v>0.03</v>
      </c>
      <c r="S27">
        <f>AVERAGE(J27:J31)</f>
        <v>0.76200000000000012</v>
      </c>
      <c r="T27">
        <f t="shared" ref="T27:W27" si="0">AVERAGE(K27:K31)</f>
        <v>8.4000000000000005E-2</v>
      </c>
      <c r="U27">
        <f t="shared" si="0"/>
        <v>0.79599999999999993</v>
      </c>
      <c r="V27">
        <f t="shared" si="0"/>
        <v>4.3999999999999997E-2</v>
      </c>
      <c r="W27">
        <f t="shared" si="0"/>
        <v>0.63800000000000001</v>
      </c>
      <c r="X27">
        <f t="shared" ref="X27" si="1">AVERAGE(O27:O31)</f>
        <v>6.8000000000000005E-2</v>
      </c>
      <c r="Y27">
        <f t="shared" ref="Y27" si="2">AVERAGE(P27:P31)</f>
        <v>0.66200000000000003</v>
      </c>
      <c r="Z27">
        <f t="shared" ref="Z27" si="3">AVERAGE(Q27:Q31)</f>
        <v>0.05</v>
      </c>
    </row>
    <row r="28" spans="2:26" x14ac:dyDescent="0.25">
      <c r="B28" t="s">
        <v>268</v>
      </c>
      <c r="C28">
        <v>84</v>
      </c>
      <c r="D28" t="s">
        <v>26</v>
      </c>
      <c r="E28" t="s">
        <v>73</v>
      </c>
      <c r="F28" t="s">
        <v>6</v>
      </c>
      <c r="G28" t="s">
        <v>74</v>
      </c>
      <c r="J28">
        <v>0.77</v>
      </c>
      <c r="K28">
        <v>0.02</v>
      </c>
      <c r="L28">
        <v>0.78</v>
      </c>
      <c r="M28">
        <v>0.01</v>
      </c>
      <c r="N28">
        <v>0.76</v>
      </c>
      <c r="O28">
        <v>0.02</v>
      </c>
      <c r="P28">
        <v>0.77</v>
      </c>
      <c r="Q28">
        <v>0.01</v>
      </c>
      <c r="S28">
        <f>AVERAGE(J32:J40)</f>
        <v>0.76555555555555566</v>
      </c>
      <c r="T28">
        <f t="shared" ref="T28:W28" si="4">AVERAGE(K32:K40)</f>
        <v>0.10000000000000002</v>
      </c>
      <c r="U28">
        <f t="shared" si="4"/>
        <v>0.74555555555555553</v>
      </c>
      <c r="V28">
        <f t="shared" si="4"/>
        <v>0.10333333333333335</v>
      </c>
      <c r="W28">
        <f t="shared" si="4"/>
        <v>0.53333333333333333</v>
      </c>
      <c r="X28">
        <f t="shared" ref="X28" si="5">AVERAGE(O32:O40)</f>
        <v>7.8888888888888911E-2</v>
      </c>
      <c r="Y28">
        <f t="shared" ref="Y28:Z28" si="6">AVERAGE(P32:P40)</f>
        <v>0.5344444444444445</v>
      </c>
      <c r="Z28">
        <f t="shared" si="6"/>
        <v>0.09</v>
      </c>
    </row>
    <row r="29" spans="2:26" x14ac:dyDescent="0.25">
      <c r="B29" t="s">
        <v>269</v>
      </c>
      <c r="C29">
        <v>40</v>
      </c>
      <c r="D29" t="s">
        <v>75</v>
      </c>
      <c r="E29" t="s">
        <v>75</v>
      </c>
      <c r="F29" t="s">
        <v>76</v>
      </c>
      <c r="G29" t="s">
        <v>77</v>
      </c>
      <c r="J29">
        <v>0.82</v>
      </c>
      <c r="K29">
        <v>0.06</v>
      </c>
      <c r="L29">
        <v>0.82</v>
      </c>
      <c r="M29">
        <v>0.06</v>
      </c>
      <c r="N29">
        <v>0.66</v>
      </c>
      <c r="O29">
        <v>0.06</v>
      </c>
      <c r="P29">
        <v>0.67</v>
      </c>
      <c r="Q29">
        <v>0.08</v>
      </c>
    </row>
    <row r="30" spans="2:26" x14ac:dyDescent="0.25">
      <c r="B30" t="s">
        <v>270</v>
      </c>
      <c r="C30">
        <v>16</v>
      </c>
      <c r="D30" t="s">
        <v>78</v>
      </c>
      <c r="E30" t="s">
        <v>79</v>
      </c>
      <c r="F30" t="s">
        <v>80</v>
      </c>
      <c r="G30" t="s">
        <v>81</v>
      </c>
      <c r="J30">
        <v>0.7</v>
      </c>
      <c r="K30">
        <v>0.25</v>
      </c>
      <c r="L30">
        <v>0.82</v>
      </c>
      <c r="M30">
        <v>0.11</v>
      </c>
      <c r="N30">
        <v>0.46</v>
      </c>
      <c r="O30">
        <v>0.15</v>
      </c>
      <c r="P30">
        <v>0.52</v>
      </c>
      <c r="Q30">
        <v>0.09</v>
      </c>
    </row>
    <row r="31" spans="2:26" x14ac:dyDescent="0.25">
      <c r="B31" t="s">
        <v>271</v>
      </c>
      <c r="C31">
        <v>34</v>
      </c>
      <c r="D31" t="s">
        <v>82</v>
      </c>
      <c r="E31" t="s">
        <v>83</v>
      </c>
      <c r="F31" t="s">
        <v>84</v>
      </c>
      <c r="G31" t="s">
        <v>85</v>
      </c>
      <c r="J31">
        <v>0.78</v>
      </c>
      <c r="K31">
        <v>0.03</v>
      </c>
      <c r="L31">
        <v>0.8</v>
      </c>
      <c r="M31">
        <v>0.02</v>
      </c>
      <c r="N31">
        <v>0.6</v>
      </c>
      <c r="O31">
        <v>0.05</v>
      </c>
      <c r="P31">
        <v>0.62</v>
      </c>
      <c r="Q31">
        <v>0.04</v>
      </c>
    </row>
    <row r="32" spans="2:26" x14ac:dyDescent="0.25">
      <c r="B32" t="s">
        <v>272</v>
      </c>
      <c r="C32">
        <v>25</v>
      </c>
      <c r="D32" t="s">
        <v>86</v>
      </c>
      <c r="E32" t="s">
        <v>87</v>
      </c>
      <c r="F32" t="s">
        <v>88</v>
      </c>
      <c r="G32" t="s">
        <v>52</v>
      </c>
      <c r="J32">
        <v>0.85</v>
      </c>
      <c r="K32">
        <v>0.01</v>
      </c>
      <c r="L32">
        <v>0.82</v>
      </c>
      <c r="M32">
        <v>0.04</v>
      </c>
      <c r="N32">
        <v>0.57999999999999996</v>
      </c>
      <c r="O32">
        <v>7.0000000000000007E-2</v>
      </c>
      <c r="P32">
        <v>0.56999999999999995</v>
      </c>
      <c r="Q32">
        <v>0.08</v>
      </c>
    </row>
    <row r="33" spans="2:17" x14ac:dyDescent="0.25">
      <c r="B33" t="s">
        <v>273</v>
      </c>
      <c r="C33">
        <v>49</v>
      </c>
      <c r="D33" t="s">
        <v>89</v>
      </c>
      <c r="E33" t="s">
        <v>90</v>
      </c>
      <c r="F33" t="s">
        <v>91</v>
      </c>
      <c r="G33" t="s">
        <v>92</v>
      </c>
      <c r="J33">
        <v>0.64</v>
      </c>
      <c r="K33">
        <v>0.05</v>
      </c>
      <c r="L33">
        <v>0.64</v>
      </c>
      <c r="M33">
        <v>0.03</v>
      </c>
      <c r="N33">
        <v>0.48</v>
      </c>
      <c r="O33">
        <v>0.05</v>
      </c>
      <c r="P33">
        <v>0.52</v>
      </c>
      <c r="Q33">
        <v>0.06</v>
      </c>
    </row>
    <row r="34" spans="2:17" x14ac:dyDescent="0.25">
      <c r="B34" t="s">
        <v>274</v>
      </c>
      <c r="C34">
        <v>66</v>
      </c>
      <c r="D34" t="s">
        <v>93</v>
      </c>
      <c r="E34" t="s">
        <v>94</v>
      </c>
      <c r="F34" t="s">
        <v>95</v>
      </c>
      <c r="G34" t="s">
        <v>90</v>
      </c>
      <c r="J34">
        <v>0.67</v>
      </c>
      <c r="K34">
        <v>0.04</v>
      </c>
      <c r="L34">
        <v>0.7</v>
      </c>
      <c r="M34">
        <v>0.03</v>
      </c>
      <c r="N34">
        <v>0.61</v>
      </c>
      <c r="O34">
        <v>0.02</v>
      </c>
      <c r="P34">
        <v>0.64</v>
      </c>
      <c r="Q34">
        <v>0.03</v>
      </c>
    </row>
    <row r="35" spans="2:17" x14ac:dyDescent="0.25">
      <c r="B35" t="s">
        <v>275</v>
      </c>
      <c r="C35">
        <v>11</v>
      </c>
      <c r="D35" t="s">
        <v>96</v>
      </c>
      <c r="E35" t="s">
        <v>13</v>
      </c>
      <c r="F35" t="s">
        <v>97</v>
      </c>
      <c r="G35" t="s">
        <v>98</v>
      </c>
      <c r="J35">
        <v>0.7</v>
      </c>
      <c r="K35">
        <v>0.36</v>
      </c>
      <c r="L35">
        <v>0.68</v>
      </c>
      <c r="M35">
        <v>0.34</v>
      </c>
      <c r="N35">
        <v>0.37</v>
      </c>
      <c r="O35">
        <v>0.19</v>
      </c>
      <c r="P35">
        <v>0.37</v>
      </c>
      <c r="Q35">
        <v>0.18</v>
      </c>
    </row>
    <row r="36" spans="2:17" x14ac:dyDescent="0.25">
      <c r="B36" t="s">
        <v>276</v>
      </c>
      <c r="C36">
        <v>19</v>
      </c>
      <c r="D36" t="s">
        <v>99</v>
      </c>
      <c r="E36" t="s">
        <v>100</v>
      </c>
      <c r="F36" t="s">
        <v>101</v>
      </c>
      <c r="G36" t="s">
        <v>102</v>
      </c>
      <c r="J36">
        <v>0.86</v>
      </c>
      <c r="K36">
        <v>0.04</v>
      </c>
      <c r="L36">
        <v>0.84</v>
      </c>
      <c r="M36">
        <v>7.0000000000000007E-2</v>
      </c>
      <c r="N36">
        <v>0.55000000000000004</v>
      </c>
      <c r="O36">
        <v>0.06</v>
      </c>
      <c r="P36">
        <v>0.55000000000000004</v>
      </c>
      <c r="Q36">
        <v>0.1</v>
      </c>
    </row>
    <row r="37" spans="2:17" x14ac:dyDescent="0.25">
      <c r="B37" t="s">
        <v>277</v>
      </c>
      <c r="C37">
        <v>10</v>
      </c>
      <c r="D37" t="s">
        <v>103</v>
      </c>
      <c r="E37" t="s">
        <v>104</v>
      </c>
      <c r="F37" t="s">
        <v>105</v>
      </c>
      <c r="G37" t="s">
        <v>106</v>
      </c>
      <c r="J37">
        <v>0.72</v>
      </c>
      <c r="K37">
        <v>0.27</v>
      </c>
      <c r="L37">
        <v>0.61</v>
      </c>
      <c r="M37">
        <v>0.28000000000000003</v>
      </c>
      <c r="N37">
        <v>0.44</v>
      </c>
      <c r="O37">
        <v>0.16</v>
      </c>
      <c r="P37">
        <v>0.4</v>
      </c>
      <c r="Q37">
        <v>0.18</v>
      </c>
    </row>
    <row r="38" spans="2:17" x14ac:dyDescent="0.25">
      <c r="B38" t="s">
        <v>278</v>
      </c>
      <c r="C38">
        <v>30</v>
      </c>
      <c r="D38" t="s">
        <v>16</v>
      </c>
      <c r="E38" t="s">
        <v>107</v>
      </c>
      <c r="F38" t="s">
        <v>108</v>
      </c>
      <c r="G38" t="s">
        <v>109</v>
      </c>
      <c r="J38">
        <v>0.83</v>
      </c>
      <c r="K38">
        <v>0.03</v>
      </c>
      <c r="L38">
        <v>0.82</v>
      </c>
      <c r="M38">
        <v>0.03</v>
      </c>
      <c r="N38">
        <v>0.52</v>
      </c>
      <c r="O38">
        <v>0.04</v>
      </c>
      <c r="P38">
        <v>0.54</v>
      </c>
      <c r="Q38">
        <v>0.04</v>
      </c>
    </row>
    <row r="39" spans="2:17" x14ac:dyDescent="0.25">
      <c r="B39" t="s">
        <v>279</v>
      </c>
      <c r="C39">
        <v>28</v>
      </c>
      <c r="D39" t="s">
        <v>110</v>
      </c>
      <c r="E39" t="s">
        <v>111</v>
      </c>
      <c r="F39" t="s">
        <v>112</v>
      </c>
      <c r="G39" t="s">
        <v>113</v>
      </c>
      <c r="J39">
        <v>0.83</v>
      </c>
      <c r="K39">
        <v>0.06</v>
      </c>
      <c r="L39">
        <v>0.81</v>
      </c>
      <c r="M39">
        <v>7.0000000000000007E-2</v>
      </c>
      <c r="N39">
        <v>0.61</v>
      </c>
      <c r="O39">
        <v>7.0000000000000007E-2</v>
      </c>
      <c r="P39">
        <v>0.59</v>
      </c>
      <c r="Q39">
        <v>0.09</v>
      </c>
    </row>
    <row r="40" spans="2:17" x14ac:dyDescent="0.25">
      <c r="B40" t="s">
        <v>280</v>
      </c>
      <c r="C40">
        <v>26</v>
      </c>
      <c r="D40" t="s">
        <v>18</v>
      </c>
      <c r="E40" t="s">
        <v>18</v>
      </c>
      <c r="F40" t="s">
        <v>89</v>
      </c>
      <c r="G40" t="s">
        <v>114</v>
      </c>
      <c r="J40">
        <v>0.79</v>
      </c>
      <c r="K40">
        <v>0.04</v>
      </c>
      <c r="L40">
        <v>0.79</v>
      </c>
      <c r="M40">
        <v>0.04</v>
      </c>
      <c r="N40">
        <v>0.64</v>
      </c>
      <c r="O40">
        <v>0.05</v>
      </c>
      <c r="P40">
        <v>0.63</v>
      </c>
      <c r="Q40">
        <v>0.05</v>
      </c>
    </row>
    <row r="41" spans="2:17" x14ac:dyDescent="0.25">
      <c r="B41" t="s">
        <v>281</v>
      </c>
      <c r="D41" t="s">
        <v>115</v>
      </c>
      <c r="E41" t="s">
        <v>116</v>
      </c>
      <c r="F41" t="s">
        <v>117</v>
      </c>
      <c r="G41" t="s">
        <v>118</v>
      </c>
      <c r="J41">
        <v>0.5</v>
      </c>
      <c r="K41">
        <v>0.22</v>
      </c>
      <c r="L41">
        <v>0.74</v>
      </c>
      <c r="M41">
        <v>0.19</v>
      </c>
      <c r="N41">
        <v>0.32</v>
      </c>
      <c r="O41">
        <v>0.11</v>
      </c>
      <c r="P41">
        <v>0.52</v>
      </c>
      <c r="Q41">
        <v>0.25</v>
      </c>
    </row>
    <row r="42" spans="2:17" x14ac:dyDescent="0.25">
      <c r="B42" t="s">
        <v>282</v>
      </c>
      <c r="D42" t="s">
        <v>119</v>
      </c>
      <c r="E42" t="s">
        <v>120</v>
      </c>
      <c r="F42" t="s">
        <v>121</v>
      </c>
      <c r="G42" t="s">
        <v>122</v>
      </c>
      <c r="J42">
        <v>0.51</v>
      </c>
      <c r="K42">
        <v>0.23</v>
      </c>
      <c r="L42">
        <v>0.73</v>
      </c>
      <c r="M42">
        <v>0.22</v>
      </c>
      <c r="N42">
        <v>0.32</v>
      </c>
      <c r="O42">
        <v>0.12</v>
      </c>
      <c r="P42">
        <v>0.41</v>
      </c>
      <c r="Q42">
        <v>0.09</v>
      </c>
    </row>
    <row r="43" spans="2:17" x14ac:dyDescent="0.25">
      <c r="B43" t="s">
        <v>283</v>
      </c>
      <c r="D43" t="s">
        <v>123</v>
      </c>
      <c r="E43" t="s">
        <v>124</v>
      </c>
      <c r="F43" t="s">
        <v>125</v>
      </c>
      <c r="G43" t="s">
        <v>126</v>
      </c>
      <c r="J43">
        <v>0.26</v>
      </c>
      <c r="K43">
        <v>0.22</v>
      </c>
      <c r="L43">
        <v>0.37</v>
      </c>
      <c r="M43">
        <v>0.31</v>
      </c>
      <c r="N43">
        <v>0.18</v>
      </c>
      <c r="O43">
        <v>0.15</v>
      </c>
      <c r="P43">
        <v>0.22</v>
      </c>
      <c r="Q43">
        <v>0.19</v>
      </c>
    </row>
    <row r="44" spans="2:17" x14ac:dyDescent="0.25">
      <c r="B44" t="s">
        <v>284</v>
      </c>
      <c r="D44" t="s">
        <v>127</v>
      </c>
      <c r="E44" t="s">
        <v>128</v>
      </c>
      <c r="F44" t="s">
        <v>129</v>
      </c>
      <c r="G44" t="s">
        <v>130</v>
      </c>
      <c r="J44">
        <v>0.84</v>
      </c>
      <c r="K44">
        <v>0.15</v>
      </c>
      <c r="L44">
        <v>0.9</v>
      </c>
      <c r="M44">
        <v>0.1</v>
      </c>
      <c r="N44">
        <v>0.54</v>
      </c>
      <c r="O44">
        <v>0.14000000000000001</v>
      </c>
      <c r="P44">
        <v>0.55000000000000004</v>
      </c>
      <c r="Q44">
        <v>0.12</v>
      </c>
    </row>
    <row r="45" spans="2:17" x14ac:dyDescent="0.25">
      <c r="B45" t="s">
        <v>285</v>
      </c>
      <c r="D45" t="s">
        <v>131</v>
      </c>
      <c r="E45" t="s">
        <v>131</v>
      </c>
      <c r="F45" t="s">
        <v>132</v>
      </c>
      <c r="G45" t="s">
        <v>133</v>
      </c>
      <c r="J45">
        <v>0.89</v>
      </c>
      <c r="K45">
        <v>0.04</v>
      </c>
      <c r="L45">
        <v>0.89</v>
      </c>
      <c r="M45">
        <v>0.04</v>
      </c>
      <c r="N45">
        <v>0.57999999999999996</v>
      </c>
      <c r="O45">
        <v>0.11</v>
      </c>
      <c r="P45">
        <v>0.59</v>
      </c>
      <c r="Q45">
        <v>0.08</v>
      </c>
    </row>
    <row r="46" spans="2:17" x14ac:dyDescent="0.25">
      <c r="B46" t="s">
        <v>286</v>
      </c>
      <c r="D46" t="s">
        <v>134</v>
      </c>
      <c r="E46" t="s">
        <v>135</v>
      </c>
      <c r="F46" t="s">
        <v>136</v>
      </c>
      <c r="G46" t="s">
        <v>137</v>
      </c>
      <c r="J46">
        <v>0.81</v>
      </c>
      <c r="K46">
        <v>0.12</v>
      </c>
      <c r="L46">
        <v>0.82</v>
      </c>
      <c r="M46">
        <v>0.12</v>
      </c>
      <c r="N46">
        <v>0.5</v>
      </c>
      <c r="O46">
        <v>0.08</v>
      </c>
      <c r="P46">
        <v>0.52</v>
      </c>
      <c r="Q46">
        <v>0.1</v>
      </c>
    </row>
    <row r="48" spans="2:17" x14ac:dyDescent="0.25">
      <c r="J48" t="s">
        <v>63</v>
      </c>
      <c r="K48" t="s">
        <v>64</v>
      </c>
      <c r="L48" t="s">
        <v>65</v>
      </c>
      <c r="M48" t="s">
        <v>66</v>
      </c>
    </row>
    <row r="49" spans="2:26" x14ac:dyDescent="0.25">
      <c r="D49" s="3" t="s">
        <v>68</v>
      </c>
      <c r="E49" s="3"/>
      <c r="F49" s="3"/>
      <c r="G49" s="3"/>
      <c r="J49">
        <f>AVERAGE(J27:J46,L27:L46)</f>
        <v>0.74124999999999996</v>
      </c>
      <c r="K49">
        <f>AVERAGE(K27:K46,M27:M46)</f>
        <v>0.11074999999999997</v>
      </c>
      <c r="L49">
        <f>AVERAGE(N27:N46,P27:P46)</f>
        <v>0.53399999999999992</v>
      </c>
      <c r="M49">
        <f>AVERAGE(O27:O46,Q27:Q46)</f>
        <v>9.1250000000000026E-2</v>
      </c>
    </row>
    <row r="50" spans="2:26" x14ac:dyDescent="0.25">
      <c r="D50" t="s">
        <v>1</v>
      </c>
      <c r="E50" t="s">
        <v>0</v>
      </c>
      <c r="F50" t="s">
        <v>2</v>
      </c>
      <c r="G50" t="s">
        <v>3</v>
      </c>
    </row>
    <row r="51" spans="2:26" x14ac:dyDescent="0.25">
      <c r="B51" t="s">
        <v>267</v>
      </c>
      <c r="C51">
        <v>140</v>
      </c>
      <c r="D51" t="s">
        <v>138</v>
      </c>
      <c r="E51" t="s">
        <v>139</v>
      </c>
      <c r="F51" t="s">
        <v>140</v>
      </c>
      <c r="G51" t="s">
        <v>140</v>
      </c>
      <c r="J51">
        <v>0.74</v>
      </c>
      <c r="K51">
        <v>0.04</v>
      </c>
      <c r="L51">
        <v>0.74</v>
      </c>
      <c r="M51">
        <v>0.02</v>
      </c>
      <c r="N51">
        <v>0.72</v>
      </c>
      <c r="O51">
        <v>0.04</v>
      </c>
      <c r="P51">
        <v>0.72</v>
      </c>
      <c r="Q51">
        <v>0.04</v>
      </c>
      <c r="S51">
        <f>AVERAGE(J51:J55)</f>
        <v>0.75600000000000001</v>
      </c>
      <c r="T51">
        <f t="shared" ref="T51" si="7">AVERAGE(K51:K55)</f>
        <v>8.2000000000000003E-2</v>
      </c>
      <c r="U51">
        <f t="shared" ref="U51" si="8">AVERAGE(L51:L55)</f>
        <v>0.748</v>
      </c>
      <c r="V51">
        <f t="shared" ref="V51" si="9">AVERAGE(M51:M55)</f>
        <v>8.2000000000000003E-2</v>
      </c>
      <c r="W51">
        <f t="shared" ref="W51" si="10">AVERAGE(N51:N55)</f>
        <v>0.62800000000000011</v>
      </c>
      <c r="X51">
        <f t="shared" ref="X51" si="11">AVERAGE(O51:O55)</f>
        <v>5.800000000000001E-2</v>
      </c>
      <c r="Y51">
        <f t="shared" ref="Y51" si="12">AVERAGE(P51:P55)</f>
        <v>0.6319999999999999</v>
      </c>
      <c r="Z51">
        <f t="shared" ref="Z51" si="13">AVERAGE(Q51:Q55)</f>
        <v>7.5999999999999998E-2</v>
      </c>
    </row>
    <row r="52" spans="2:26" x14ac:dyDescent="0.25">
      <c r="B52" t="s">
        <v>268</v>
      </c>
      <c r="C52">
        <v>84</v>
      </c>
      <c r="D52" t="s">
        <v>29</v>
      </c>
      <c r="E52" t="s">
        <v>141</v>
      </c>
      <c r="F52" t="s">
        <v>142</v>
      </c>
      <c r="G52" t="s">
        <v>143</v>
      </c>
      <c r="J52">
        <v>0.78</v>
      </c>
      <c r="K52">
        <v>0.04</v>
      </c>
      <c r="L52">
        <v>0.79</v>
      </c>
      <c r="M52">
        <v>0.05</v>
      </c>
      <c r="N52">
        <v>0.77</v>
      </c>
      <c r="O52">
        <v>0.05</v>
      </c>
      <c r="P52">
        <v>0.78</v>
      </c>
      <c r="Q52">
        <v>0.05</v>
      </c>
      <c r="S52">
        <f>AVERAGE(J56:J64)</f>
        <v>0.74111111111111105</v>
      </c>
      <c r="T52">
        <f t="shared" ref="T52" si="14">AVERAGE(K56:K64)</f>
        <v>0.11444444444444445</v>
      </c>
      <c r="U52">
        <f t="shared" ref="U52" si="15">AVERAGE(L56:L64)</f>
        <v>0.72666666666666679</v>
      </c>
      <c r="V52">
        <f t="shared" ref="V52" si="16">AVERAGE(M56:M64)</f>
        <v>0.12666666666666668</v>
      </c>
      <c r="W52">
        <f t="shared" ref="W52" si="17">AVERAGE(N56:N64)</f>
        <v>0.51333333333333331</v>
      </c>
      <c r="X52">
        <f t="shared" ref="X52" si="18">AVERAGE(O56:O64)</f>
        <v>9.7777777777777769E-2</v>
      </c>
      <c r="Y52">
        <f t="shared" ref="Y52" si="19">AVERAGE(P56:P64)</f>
        <v>0.52555555555555555</v>
      </c>
      <c r="Z52">
        <f t="shared" ref="Z52" si="20">AVERAGE(Q56:Q64)</f>
        <v>0.10333333333333335</v>
      </c>
    </row>
    <row r="53" spans="2:26" x14ac:dyDescent="0.25">
      <c r="B53" t="s">
        <v>269</v>
      </c>
      <c r="C53">
        <v>40</v>
      </c>
      <c r="D53" t="s">
        <v>111</v>
      </c>
      <c r="E53" t="s">
        <v>143</v>
      </c>
      <c r="F53" t="s">
        <v>71</v>
      </c>
      <c r="G53" t="s">
        <v>144</v>
      </c>
      <c r="J53">
        <v>0.81</v>
      </c>
      <c r="K53">
        <v>7.0000000000000007E-2</v>
      </c>
      <c r="L53">
        <v>0.78</v>
      </c>
      <c r="M53">
        <v>0.05</v>
      </c>
      <c r="N53">
        <v>0.71</v>
      </c>
      <c r="O53">
        <v>0.06</v>
      </c>
      <c r="P53">
        <v>0.65</v>
      </c>
      <c r="Q53">
        <v>0.05</v>
      </c>
    </row>
    <row r="54" spans="2:26" x14ac:dyDescent="0.25">
      <c r="B54" t="s">
        <v>270</v>
      </c>
      <c r="C54">
        <v>16</v>
      </c>
      <c r="D54" t="s">
        <v>145</v>
      </c>
      <c r="E54" t="s">
        <v>146</v>
      </c>
      <c r="F54" t="s">
        <v>147</v>
      </c>
      <c r="G54" t="s">
        <v>148</v>
      </c>
      <c r="J54">
        <v>0.67</v>
      </c>
      <c r="K54">
        <v>0.23</v>
      </c>
      <c r="L54">
        <v>0.64</v>
      </c>
      <c r="M54">
        <v>0.27</v>
      </c>
      <c r="N54">
        <v>0.41</v>
      </c>
      <c r="O54">
        <v>0.12</v>
      </c>
      <c r="P54">
        <v>0.44</v>
      </c>
      <c r="Q54">
        <v>0.2</v>
      </c>
    </row>
    <row r="55" spans="2:26" x14ac:dyDescent="0.25">
      <c r="B55" t="s">
        <v>271</v>
      </c>
      <c r="C55">
        <v>34</v>
      </c>
      <c r="D55" t="s">
        <v>82</v>
      </c>
      <c r="E55" t="s">
        <v>149</v>
      </c>
      <c r="F55" t="s">
        <v>150</v>
      </c>
      <c r="G55" t="s">
        <v>151</v>
      </c>
      <c r="J55">
        <v>0.78</v>
      </c>
      <c r="K55">
        <v>0.03</v>
      </c>
      <c r="L55">
        <v>0.79</v>
      </c>
      <c r="M55">
        <v>0.02</v>
      </c>
      <c r="N55">
        <v>0.53</v>
      </c>
      <c r="O55">
        <v>0.02</v>
      </c>
      <c r="P55">
        <v>0.56999999999999995</v>
      </c>
      <c r="Q55">
        <v>0.04</v>
      </c>
    </row>
    <row r="56" spans="2:26" x14ac:dyDescent="0.25">
      <c r="B56" t="s">
        <v>272</v>
      </c>
      <c r="C56">
        <v>25</v>
      </c>
      <c r="D56" t="s">
        <v>79</v>
      </c>
      <c r="E56" t="s">
        <v>152</v>
      </c>
      <c r="F56" t="s">
        <v>153</v>
      </c>
      <c r="G56" t="s">
        <v>154</v>
      </c>
      <c r="J56">
        <v>0.82</v>
      </c>
      <c r="K56">
        <v>0.11</v>
      </c>
      <c r="L56">
        <v>0.81</v>
      </c>
      <c r="M56">
        <v>0.13</v>
      </c>
      <c r="N56">
        <v>0.57999999999999996</v>
      </c>
      <c r="O56">
        <v>0.14000000000000001</v>
      </c>
      <c r="P56">
        <v>0.61</v>
      </c>
      <c r="Q56">
        <v>0.18</v>
      </c>
    </row>
    <row r="57" spans="2:26" x14ac:dyDescent="0.25">
      <c r="B57" t="s">
        <v>273</v>
      </c>
      <c r="C57">
        <v>49</v>
      </c>
      <c r="D57" t="s">
        <v>89</v>
      </c>
      <c r="E57" t="s">
        <v>93</v>
      </c>
      <c r="F57" t="s">
        <v>155</v>
      </c>
      <c r="G57" t="s">
        <v>156</v>
      </c>
      <c r="J57">
        <v>0.64</v>
      </c>
      <c r="K57">
        <v>0.05</v>
      </c>
      <c r="L57">
        <v>0.67</v>
      </c>
      <c r="M57">
        <v>0.04</v>
      </c>
      <c r="N57">
        <v>0.44</v>
      </c>
      <c r="O57">
        <v>0.04</v>
      </c>
      <c r="P57">
        <v>0.51</v>
      </c>
      <c r="Q57">
        <v>0.04</v>
      </c>
    </row>
    <row r="58" spans="2:26" x14ac:dyDescent="0.25">
      <c r="B58" t="s">
        <v>274</v>
      </c>
      <c r="C58">
        <v>66</v>
      </c>
      <c r="D58" t="s">
        <v>157</v>
      </c>
      <c r="E58" t="s">
        <v>56</v>
      </c>
      <c r="F58" t="s">
        <v>52</v>
      </c>
      <c r="G58" t="s">
        <v>85</v>
      </c>
      <c r="J58">
        <v>0.62</v>
      </c>
      <c r="K58">
        <v>0.08</v>
      </c>
      <c r="L58">
        <v>0.67</v>
      </c>
      <c r="M58">
        <v>0.03</v>
      </c>
      <c r="N58">
        <v>0.56999999999999995</v>
      </c>
      <c r="O58">
        <v>0.08</v>
      </c>
      <c r="P58">
        <v>0.62</v>
      </c>
      <c r="Q58">
        <v>0.04</v>
      </c>
    </row>
    <row r="59" spans="2:26" x14ac:dyDescent="0.25">
      <c r="B59" t="s">
        <v>275</v>
      </c>
      <c r="C59">
        <v>11</v>
      </c>
      <c r="D59" t="s">
        <v>158</v>
      </c>
      <c r="E59" t="s">
        <v>159</v>
      </c>
      <c r="F59" t="s">
        <v>160</v>
      </c>
      <c r="G59" t="s">
        <v>161</v>
      </c>
      <c r="J59">
        <v>0.54</v>
      </c>
      <c r="K59">
        <v>0.44</v>
      </c>
      <c r="L59">
        <v>0.52</v>
      </c>
      <c r="M59">
        <v>0.43</v>
      </c>
      <c r="N59">
        <v>0.28000000000000003</v>
      </c>
      <c r="O59">
        <v>0.23</v>
      </c>
      <c r="P59">
        <v>0.31</v>
      </c>
      <c r="Q59">
        <v>0.26</v>
      </c>
    </row>
    <row r="60" spans="2:26" x14ac:dyDescent="0.25">
      <c r="B60" t="s">
        <v>276</v>
      </c>
      <c r="C60">
        <v>19</v>
      </c>
      <c r="D60" t="s">
        <v>162</v>
      </c>
      <c r="E60" t="s">
        <v>163</v>
      </c>
      <c r="F60" t="s">
        <v>151</v>
      </c>
      <c r="G60" t="s">
        <v>164</v>
      </c>
      <c r="J60">
        <v>0.84</v>
      </c>
      <c r="K60">
        <v>0.05</v>
      </c>
      <c r="L60">
        <v>0.82</v>
      </c>
      <c r="M60">
        <v>0.05</v>
      </c>
      <c r="N60">
        <v>0.56999999999999995</v>
      </c>
      <c r="O60">
        <v>0.04</v>
      </c>
      <c r="P60">
        <v>0.56000000000000005</v>
      </c>
      <c r="Q60">
        <v>7.0000000000000007E-2</v>
      </c>
    </row>
    <row r="61" spans="2:26" x14ac:dyDescent="0.25">
      <c r="B61" t="s">
        <v>277</v>
      </c>
      <c r="C61">
        <v>10</v>
      </c>
      <c r="D61" t="s">
        <v>165</v>
      </c>
      <c r="E61" t="s">
        <v>166</v>
      </c>
      <c r="F61" t="s">
        <v>167</v>
      </c>
      <c r="G61" t="s">
        <v>168</v>
      </c>
      <c r="J61">
        <v>0.78</v>
      </c>
      <c r="K61">
        <v>0.14000000000000001</v>
      </c>
      <c r="L61">
        <v>0.72</v>
      </c>
      <c r="M61">
        <v>0.13</v>
      </c>
      <c r="N61">
        <v>0.47</v>
      </c>
      <c r="O61">
        <v>0.1</v>
      </c>
      <c r="P61">
        <v>0.41</v>
      </c>
      <c r="Q61">
        <v>0.05</v>
      </c>
    </row>
    <row r="62" spans="2:26" x14ac:dyDescent="0.25">
      <c r="B62" t="s">
        <v>278</v>
      </c>
      <c r="C62">
        <v>30</v>
      </c>
      <c r="D62" t="s">
        <v>169</v>
      </c>
      <c r="E62" t="s">
        <v>170</v>
      </c>
      <c r="F62" t="s">
        <v>171</v>
      </c>
      <c r="G62" t="s">
        <v>172</v>
      </c>
      <c r="J62">
        <v>0.76</v>
      </c>
      <c r="K62">
        <v>7.0000000000000007E-2</v>
      </c>
      <c r="L62">
        <v>0.74</v>
      </c>
      <c r="M62">
        <v>0.16</v>
      </c>
      <c r="N62">
        <v>0.47</v>
      </c>
      <c r="O62">
        <v>0.06</v>
      </c>
      <c r="P62">
        <v>0.5</v>
      </c>
      <c r="Q62">
        <v>0.11</v>
      </c>
    </row>
    <row r="63" spans="2:26" x14ac:dyDescent="0.25">
      <c r="B63" t="s">
        <v>279</v>
      </c>
      <c r="C63">
        <v>28</v>
      </c>
      <c r="D63" t="s">
        <v>99</v>
      </c>
      <c r="E63" t="s">
        <v>173</v>
      </c>
      <c r="F63" t="s">
        <v>174</v>
      </c>
      <c r="G63" t="s">
        <v>130</v>
      </c>
      <c r="J63">
        <v>0.86</v>
      </c>
      <c r="K63">
        <v>0.04</v>
      </c>
      <c r="L63">
        <v>0.77</v>
      </c>
      <c r="M63">
        <v>0.11</v>
      </c>
      <c r="N63">
        <v>0.6</v>
      </c>
      <c r="O63">
        <v>0.13</v>
      </c>
      <c r="P63">
        <v>0.55000000000000004</v>
      </c>
      <c r="Q63">
        <v>0.12</v>
      </c>
    </row>
    <row r="64" spans="2:26" x14ac:dyDescent="0.25">
      <c r="B64" t="s">
        <v>280</v>
      </c>
      <c r="C64">
        <v>26</v>
      </c>
      <c r="D64" t="s">
        <v>17</v>
      </c>
      <c r="E64" t="s">
        <v>75</v>
      </c>
      <c r="F64" t="s">
        <v>175</v>
      </c>
      <c r="G64" t="s">
        <v>76</v>
      </c>
      <c r="J64">
        <v>0.81</v>
      </c>
      <c r="K64">
        <v>0.05</v>
      </c>
      <c r="L64">
        <v>0.82</v>
      </c>
      <c r="M64">
        <v>0.06</v>
      </c>
      <c r="N64">
        <v>0.64</v>
      </c>
      <c r="O64">
        <v>0.06</v>
      </c>
      <c r="P64">
        <v>0.66</v>
      </c>
      <c r="Q64">
        <v>0.06</v>
      </c>
    </row>
    <row r="65" spans="2:26" x14ac:dyDescent="0.25">
      <c r="B65" t="s">
        <v>281</v>
      </c>
      <c r="D65" t="s">
        <v>176</v>
      </c>
      <c r="E65" t="s">
        <v>177</v>
      </c>
      <c r="F65" t="s">
        <v>178</v>
      </c>
      <c r="G65" t="s">
        <v>179</v>
      </c>
      <c r="J65">
        <v>0.46</v>
      </c>
      <c r="K65">
        <v>0.25</v>
      </c>
      <c r="L65">
        <v>0.47</v>
      </c>
      <c r="M65">
        <v>0.27</v>
      </c>
      <c r="N65">
        <v>0.28999999999999998</v>
      </c>
      <c r="O65">
        <v>0.11</v>
      </c>
      <c r="P65">
        <v>0.3</v>
      </c>
      <c r="Q65">
        <v>0.12</v>
      </c>
    </row>
    <row r="66" spans="2:26" x14ac:dyDescent="0.25">
      <c r="B66" t="s">
        <v>282</v>
      </c>
      <c r="D66" t="s">
        <v>180</v>
      </c>
      <c r="E66" t="s">
        <v>181</v>
      </c>
      <c r="F66" t="s">
        <v>182</v>
      </c>
      <c r="G66" t="s">
        <v>183</v>
      </c>
      <c r="J66">
        <v>0.21</v>
      </c>
      <c r="K66">
        <v>0.32</v>
      </c>
      <c r="L66">
        <v>0.38</v>
      </c>
      <c r="M66">
        <v>0.47</v>
      </c>
      <c r="N66">
        <v>0.13</v>
      </c>
      <c r="O66">
        <v>0.18</v>
      </c>
      <c r="P66">
        <v>0.33</v>
      </c>
      <c r="Q66">
        <v>0.42</v>
      </c>
    </row>
    <row r="67" spans="2:26" x14ac:dyDescent="0.25">
      <c r="B67" t="s">
        <v>283</v>
      </c>
      <c r="D67" t="s">
        <v>184</v>
      </c>
      <c r="E67" t="s">
        <v>185</v>
      </c>
      <c r="F67" t="s">
        <v>186</v>
      </c>
      <c r="G67" t="s">
        <v>187</v>
      </c>
      <c r="J67">
        <v>0.11</v>
      </c>
      <c r="K67">
        <v>0.14000000000000001</v>
      </c>
      <c r="L67">
        <v>0.14000000000000001</v>
      </c>
      <c r="M67">
        <v>0.22</v>
      </c>
      <c r="N67">
        <v>0.09</v>
      </c>
      <c r="O67">
        <v>0.11</v>
      </c>
      <c r="P67">
        <v>0.09</v>
      </c>
      <c r="Q67">
        <v>0.14000000000000001</v>
      </c>
    </row>
    <row r="68" spans="2:26" x14ac:dyDescent="0.25">
      <c r="B68" t="s">
        <v>284</v>
      </c>
      <c r="D68" t="s">
        <v>188</v>
      </c>
      <c r="E68" t="s">
        <v>189</v>
      </c>
      <c r="F68" t="s">
        <v>190</v>
      </c>
      <c r="G68" t="s">
        <v>191</v>
      </c>
      <c r="J68">
        <v>0.9</v>
      </c>
      <c r="K68">
        <v>0.14000000000000001</v>
      </c>
      <c r="L68">
        <v>0.95</v>
      </c>
      <c r="M68">
        <v>0.06</v>
      </c>
      <c r="N68">
        <v>0.72</v>
      </c>
      <c r="O68">
        <v>0.25</v>
      </c>
      <c r="P68">
        <v>0.74</v>
      </c>
      <c r="Q68">
        <v>0.24</v>
      </c>
    </row>
    <row r="69" spans="2:26" x14ac:dyDescent="0.25">
      <c r="B69" t="s">
        <v>285</v>
      </c>
      <c r="D69" t="s">
        <v>192</v>
      </c>
      <c r="E69" t="s">
        <v>193</v>
      </c>
      <c r="F69" t="s">
        <v>194</v>
      </c>
      <c r="G69" t="s">
        <v>195</v>
      </c>
      <c r="J69">
        <v>0.77</v>
      </c>
      <c r="K69">
        <v>0.25</v>
      </c>
      <c r="L69">
        <v>0.9</v>
      </c>
      <c r="M69">
        <v>0.06</v>
      </c>
      <c r="N69">
        <v>0.49</v>
      </c>
      <c r="O69">
        <v>0.16</v>
      </c>
      <c r="P69">
        <v>0.64</v>
      </c>
      <c r="Q69">
        <v>0.2</v>
      </c>
    </row>
    <row r="70" spans="2:26" x14ac:dyDescent="0.25">
      <c r="B70" t="s">
        <v>286</v>
      </c>
      <c r="D70" t="s">
        <v>196</v>
      </c>
      <c r="E70" t="s">
        <v>197</v>
      </c>
      <c r="F70" t="s">
        <v>198</v>
      </c>
      <c r="G70" t="s">
        <v>199</v>
      </c>
      <c r="J70">
        <v>0.87</v>
      </c>
      <c r="K70">
        <v>0.04</v>
      </c>
      <c r="L70">
        <v>0.87</v>
      </c>
      <c r="M70">
        <v>0.03</v>
      </c>
      <c r="N70">
        <v>0.53</v>
      </c>
      <c r="O70">
        <v>0.09</v>
      </c>
      <c r="P70">
        <v>0.56000000000000005</v>
      </c>
      <c r="Q70">
        <v>0.08</v>
      </c>
    </row>
    <row r="72" spans="2:26" x14ac:dyDescent="0.25">
      <c r="J72" t="s">
        <v>63</v>
      </c>
      <c r="K72" t="s">
        <v>64</v>
      </c>
      <c r="L72" t="s">
        <v>65</v>
      </c>
      <c r="M72" t="s">
        <v>66</v>
      </c>
    </row>
    <row r="73" spans="2:26" x14ac:dyDescent="0.25">
      <c r="D73" s="3" t="s">
        <v>69</v>
      </c>
      <c r="E73" s="3"/>
      <c r="F73" s="3"/>
      <c r="G73" s="3"/>
      <c r="J73">
        <f>AVERAGE(J51:J70,L51:L70)</f>
        <v>0.69399999999999995</v>
      </c>
      <c r="K73">
        <f>AVERAGE(K51:K70,M51:M70)</f>
        <v>0.13099999999999998</v>
      </c>
      <c r="L73">
        <f>AVERAGE(N51:N70,P51:P70)</f>
        <v>0.51400000000000001</v>
      </c>
      <c r="M73">
        <f>AVERAGE(O51:O70,Q51:Q70)</f>
        <v>0.1145</v>
      </c>
    </row>
    <row r="74" spans="2:26" x14ac:dyDescent="0.25">
      <c r="D74" t="s">
        <v>1</v>
      </c>
      <c r="E74" t="s">
        <v>0</v>
      </c>
      <c r="F74" t="s">
        <v>2</v>
      </c>
      <c r="G74" t="s">
        <v>3</v>
      </c>
    </row>
    <row r="75" spans="2:26" x14ac:dyDescent="0.25">
      <c r="B75" t="s">
        <v>267</v>
      </c>
      <c r="C75">
        <v>140</v>
      </c>
      <c r="D75" t="s">
        <v>141</v>
      </c>
      <c r="E75" t="s">
        <v>141</v>
      </c>
      <c r="F75" t="s">
        <v>200</v>
      </c>
      <c r="G75" t="s">
        <v>201</v>
      </c>
      <c r="J75">
        <v>0.79</v>
      </c>
      <c r="K75">
        <v>0.05</v>
      </c>
      <c r="L75">
        <v>0.79</v>
      </c>
      <c r="M75">
        <v>0.05</v>
      </c>
      <c r="N75">
        <v>0.77</v>
      </c>
      <c r="O75">
        <v>0.03</v>
      </c>
      <c r="P75">
        <v>0.77</v>
      </c>
      <c r="Q75">
        <v>0.04</v>
      </c>
      <c r="S75">
        <f>AVERAGE(J75:J79)</f>
        <v>0.76</v>
      </c>
      <c r="T75">
        <f t="shared" ref="T75" si="21">AVERAGE(K75:K79)</f>
        <v>0.11199999999999999</v>
      </c>
      <c r="U75">
        <f t="shared" ref="U75" si="22">AVERAGE(L75:L79)</f>
        <v>0.74399999999999999</v>
      </c>
      <c r="V75">
        <f t="shared" ref="V75" si="23">AVERAGE(M75:M79)</f>
        <v>0.11600000000000002</v>
      </c>
      <c r="W75">
        <f t="shared" ref="W75" si="24">AVERAGE(N75:N79)</f>
        <v>0.65</v>
      </c>
      <c r="X75">
        <f t="shared" ref="X75" si="25">AVERAGE(O75:O79)</f>
        <v>0.10200000000000001</v>
      </c>
      <c r="Y75">
        <f t="shared" ref="Y75" si="26">AVERAGE(P75:P79)</f>
        <v>0.63800000000000001</v>
      </c>
      <c r="Z75">
        <f t="shared" ref="Z75" si="27">AVERAGE(Q75:Q79)</f>
        <v>0.10400000000000001</v>
      </c>
    </row>
    <row r="76" spans="2:26" x14ac:dyDescent="0.25">
      <c r="B76" t="s">
        <v>268</v>
      </c>
      <c r="C76">
        <v>84</v>
      </c>
      <c r="D76" t="s">
        <v>143</v>
      </c>
      <c r="E76" t="s">
        <v>83</v>
      </c>
      <c r="F76" t="s">
        <v>202</v>
      </c>
      <c r="G76" t="s">
        <v>203</v>
      </c>
      <c r="J76">
        <v>0.78</v>
      </c>
      <c r="K76">
        <v>0.05</v>
      </c>
      <c r="L76">
        <v>0.8</v>
      </c>
      <c r="M76">
        <v>0.02</v>
      </c>
      <c r="N76">
        <v>0.76</v>
      </c>
      <c r="O76">
        <v>0.06</v>
      </c>
      <c r="P76">
        <v>0.79</v>
      </c>
      <c r="Q76">
        <v>0.03</v>
      </c>
      <c r="S76">
        <f>AVERAGE(J80:J88)</f>
        <v>0.7222222222222221</v>
      </c>
      <c r="T76">
        <f t="shared" ref="T76" si="28">AVERAGE(K80:K88)</f>
        <v>0.11555555555555556</v>
      </c>
      <c r="U76">
        <f t="shared" ref="U76" si="29">AVERAGE(L80:L88)</f>
        <v>0.72000000000000008</v>
      </c>
      <c r="V76">
        <f t="shared" ref="V76" si="30">AVERAGE(M80:M88)</f>
        <v>0.11777777777777779</v>
      </c>
      <c r="W76">
        <f t="shared" ref="W76" si="31">AVERAGE(N80:N88)</f>
        <v>0.51777777777777778</v>
      </c>
      <c r="X76">
        <f t="shared" ref="X76" si="32">AVERAGE(O80:O88)</f>
        <v>0.12222222222222223</v>
      </c>
      <c r="Y76">
        <f t="shared" ref="Y76" si="33">AVERAGE(P80:P88)</f>
        <v>0.51444444444444448</v>
      </c>
      <c r="Z76">
        <f t="shared" ref="Z76" si="34">AVERAGE(Q80:Q88)</f>
        <v>0.10555555555555557</v>
      </c>
    </row>
    <row r="77" spans="2:26" x14ac:dyDescent="0.25">
      <c r="B77" t="s">
        <v>269</v>
      </c>
      <c r="C77">
        <v>40</v>
      </c>
      <c r="D77" t="s">
        <v>204</v>
      </c>
      <c r="E77" t="s">
        <v>205</v>
      </c>
      <c r="F77" t="s">
        <v>206</v>
      </c>
      <c r="G77" t="s">
        <v>207</v>
      </c>
      <c r="J77">
        <v>0.84</v>
      </c>
      <c r="K77">
        <v>0.06</v>
      </c>
      <c r="L77">
        <v>0.8</v>
      </c>
      <c r="M77">
        <v>0.05</v>
      </c>
      <c r="N77">
        <v>0.77</v>
      </c>
      <c r="O77">
        <v>7.0000000000000007E-2</v>
      </c>
      <c r="P77">
        <v>0.71</v>
      </c>
      <c r="Q77">
        <v>7.0000000000000007E-2</v>
      </c>
    </row>
    <row r="78" spans="2:26" x14ac:dyDescent="0.25">
      <c r="B78" t="s">
        <v>270</v>
      </c>
      <c r="C78">
        <v>16</v>
      </c>
      <c r="D78" t="s">
        <v>208</v>
      </c>
      <c r="E78" t="s">
        <v>209</v>
      </c>
      <c r="F78" t="s">
        <v>210</v>
      </c>
      <c r="G78" t="s">
        <v>211</v>
      </c>
      <c r="J78">
        <v>0.59</v>
      </c>
      <c r="K78">
        <v>0.32</v>
      </c>
      <c r="L78">
        <v>0.56999999999999995</v>
      </c>
      <c r="M78">
        <v>0.33</v>
      </c>
      <c r="N78">
        <v>0.41</v>
      </c>
      <c r="O78">
        <v>0.25</v>
      </c>
      <c r="P78">
        <v>0.38</v>
      </c>
      <c r="Q78">
        <v>0.24</v>
      </c>
    </row>
    <row r="79" spans="2:26" x14ac:dyDescent="0.25">
      <c r="B79" t="s">
        <v>271</v>
      </c>
      <c r="C79">
        <v>34</v>
      </c>
      <c r="D79" t="s">
        <v>7</v>
      </c>
      <c r="E79" t="s">
        <v>212</v>
      </c>
      <c r="F79" t="s">
        <v>213</v>
      </c>
      <c r="G79" t="s">
        <v>129</v>
      </c>
      <c r="J79">
        <v>0.8</v>
      </c>
      <c r="K79">
        <v>0.08</v>
      </c>
      <c r="L79">
        <v>0.76</v>
      </c>
      <c r="M79">
        <v>0.13</v>
      </c>
      <c r="N79">
        <v>0.54</v>
      </c>
      <c r="O79">
        <v>0.1</v>
      </c>
      <c r="P79">
        <v>0.54</v>
      </c>
      <c r="Q79">
        <v>0.14000000000000001</v>
      </c>
    </row>
    <row r="80" spans="2:26" x14ac:dyDescent="0.25">
      <c r="B80" t="s">
        <v>272</v>
      </c>
      <c r="C80">
        <v>25</v>
      </c>
      <c r="D80" t="s">
        <v>214</v>
      </c>
      <c r="E80" t="s">
        <v>215</v>
      </c>
      <c r="F80" t="s">
        <v>216</v>
      </c>
      <c r="G80" t="s">
        <v>217</v>
      </c>
      <c r="J80">
        <v>0.79</v>
      </c>
      <c r="K80">
        <v>0.08</v>
      </c>
      <c r="L80">
        <v>0.77</v>
      </c>
      <c r="M80">
        <v>0.09</v>
      </c>
      <c r="N80">
        <v>0.56000000000000005</v>
      </c>
      <c r="O80">
        <v>0.12</v>
      </c>
      <c r="P80">
        <v>0.51</v>
      </c>
      <c r="Q80">
        <v>0.12</v>
      </c>
    </row>
    <row r="81" spans="2:17" x14ac:dyDescent="0.25">
      <c r="B81" t="s">
        <v>273</v>
      </c>
      <c r="C81">
        <v>49</v>
      </c>
      <c r="D81" t="s">
        <v>218</v>
      </c>
      <c r="E81" t="s">
        <v>219</v>
      </c>
      <c r="F81" t="s">
        <v>220</v>
      </c>
      <c r="G81" t="s">
        <v>221</v>
      </c>
      <c r="J81">
        <v>0.59</v>
      </c>
      <c r="K81">
        <v>0.04</v>
      </c>
      <c r="L81">
        <v>0.66</v>
      </c>
      <c r="M81">
        <v>7.0000000000000007E-2</v>
      </c>
      <c r="N81">
        <v>0.41</v>
      </c>
      <c r="O81">
        <v>0.06</v>
      </c>
      <c r="P81">
        <v>0.48</v>
      </c>
      <c r="Q81">
        <v>0.09</v>
      </c>
    </row>
    <row r="82" spans="2:17" x14ac:dyDescent="0.25">
      <c r="B82" t="s">
        <v>274</v>
      </c>
      <c r="C82">
        <v>66</v>
      </c>
      <c r="D82" t="s">
        <v>144</v>
      </c>
      <c r="E82" t="s">
        <v>144</v>
      </c>
      <c r="F82" t="s">
        <v>222</v>
      </c>
      <c r="G82" t="s">
        <v>222</v>
      </c>
      <c r="J82">
        <v>0.65</v>
      </c>
      <c r="K82">
        <v>0.05</v>
      </c>
      <c r="L82">
        <v>0.65</v>
      </c>
      <c r="M82">
        <v>0.05</v>
      </c>
      <c r="N82">
        <v>0.59</v>
      </c>
      <c r="O82">
        <v>0.05</v>
      </c>
      <c r="P82">
        <v>0.59</v>
      </c>
      <c r="Q82">
        <v>0.05</v>
      </c>
    </row>
    <row r="83" spans="2:17" x14ac:dyDescent="0.25">
      <c r="B83" t="s">
        <v>275</v>
      </c>
      <c r="C83">
        <v>11</v>
      </c>
      <c r="D83" t="s">
        <v>158</v>
      </c>
      <c r="E83" t="s">
        <v>223</v>
      </c>
      <c r="F83" t="s">
        <v>124</v>
      </c>
      <c r="G83" t="s">
        <v>160</v>
      </c>
      <c r="J83">
        <v>0.54</v>
      </c>
      <c r="K83">
        <v>0.44</v>
      </c>
      <c r="L83">
        <v>0.51</v>
      </c>
      <c r="M83">
        <v>0.42</v>
      </c>
      <c r="N83">
        <v>0.37</v>
      </c>
      <c r="O83">
        <v>0.31</v>
      </c>
      <c r="P83">
        <v>0.28000000000000003</v>
      </c>
      <c r="Q83">
        <v>0.23</v>
      </c>
    </row>
    <row r="84" spans="2:17" x14ac:dyDescent="0.25">
      <c r="B84" t="s">
        <v>276</v>
      </c>
      <c r="C84">
        <v>19</v>
      </c>
      <c r="D84" t="s">
        <v>162</v>
      </c>
      <c r="E84" t="s">
        <v>162</v>
      </c>
      <c r="F84" t="s">
        <v>224</v>
      </c>
      <c r="G84" t="s">
        <v>224</v>
      </c>
      <c r="J84">
        <v>0.84</v>
      </c>
      <c r="K84">
        <v>0.05</v>
      </c>
      <c r="L84">
        <v>0.84</v>
      </c>
      <c r="M84">
        <v>0.05</v>
      </c>
      <c r="N84">
        <v>0.62</v>
      </c>
      <c r="O84">
        <v>0.06</v>
      </c>
      <c r="P84">
        <v>0.62</v>
      </c>
      <c r="Q84">
        <v>0.06</v>
      </c>
    </row>
    <row r="85" spans="2:17" x14ac:dyDescent="0.25">
      <c r="B85" t="s">
        <v>277</v>
      </c>
      <c r="C85">
        <v>10</v>
      </c>
      <c r="D85" t="s">
        <v>225</v>
      </c>
      <c r="E85" t="s">
        <v>226</v>
      </c>
      <c r="F85" t="s">
        <v>227</v>
      </c>
      <c r="G85" t="s">
        <v>228</v>
      </c>
      <c r="J85">
        <v>0.71</v>
      </c>
      <c r="K85">
        <v>0.17</v>
      </c>
      <c r="L85">
        <v>0.68</v>
      </c>
      <c r="M85">
        <v>0.15</v>
      </c>
      <c r="N85">
        <v>0.46</v>
      </c>
      <c r="O85">
        <v>0.14000000000000001</v>
      </c>
      <c r="P85">
        <v>0.45</v>
      </c>
      <c r="Q85">
        <v>0.14000000000000001</v>
      </c>
    </row>
    <row r="86" spans="2:17" x14ac:dyDescent="0.25">
      <c r="B86" t="s">
        <v>278</v>
      </c>
      <c r="C86">
        <v>30</v>
      </c>
      <c r="D86" t="s">
        <v>229</v>
      </c>
      <c r="E86" t="s">
        <v>230</v>
      </c>
      <c r="F86" t="s">
        <v>231</v>
      </c>
      <c r="G86" t="s">
        <v>232</v>
      </c>
      <c r="J86">
        <v>0.76</v>
      </c>
      <c r="K86">
        <v>0.09</v>
      </c>
      <c r="L86">
        <v>0.74</v>
      </c>
      <c r="M86">
        <v>0.11</v>
      </c>
      <c r="N86">
        <v>0.5</v>
      </c>
      <c r="O86">
        <v>0.12</v>
      </c>
      <c r="P86">
        <v>0.45</v>
      </c>
      <c r="Q86">
        <v>7.0000000000000007E-2</v>
      </c>
    </row>
    <row r="87" spans="2:17" x14ac:dyDescent="0.25">
      <c r="B87" t="s">
        <v>279</v>
      </c>
      <c r="C87">
        <v>28</v>
      </c>
      <c r="D87" t="s">
        <v>233</v>
      </c>
      <c r="E87" t="s">
        <v>111</v>
      </c>
      <c r="F87" t="s">
        <v>234</v>
      </c>
      <c r="G87" t="s">
        <v>235</v>
      </c>
      <c r="J87">
        <v>0.83</v>
      </c>
      <c r="K87">
        <v>0.05</v>
      </c>
      <c r="L87">
        <v>0.81</v>
      </c>
      <c r="M87">
        <v>7.0000000000000007E-2</v>
      </c>
      <c r="N87">
        <v>0.59</v>
      </c>
      <c r="O87">
        <v>0.14000000000000001</v>
      </c>
      <c r="P87">
        <v>0.6</v>
      </c>
      <c r="Q87">
        <v>0.15</v>
      </c>
    </row>
    <row r="88" spans="2:17" x14ac:dyDescent="0.25">
      <c r="B88" t="s">
        <v>280</v>
      </c>
      <c r="C88">
        <v>26</v>
      </c>
      <c r="D88" t="s">
        <v>236</v>
      </c>
      <c r="E88" t="s">
        <v>163</v>
      </c>
      <c r="F88" t="s">
        <v>237</v>
      </c>
      <c r="G88" t="s">
        <v>238</v>
      </c>
      <c r="J88">
        <v>0.79</v>
      </c>
      <c r="K88">
        <v>7.0000000000000007E-2</v>
      </c>
      <c r="L88">
        <v>0.82</v>
      </c>
      <c r="M88">
        <v>0.05</v>
      </c>
      <c r="N88">
        <v>0.56000000000000005</v>
      </c>
      <c r="O88">
        <v>0.1</v>
      </c>
      <c r="P88">
        <v>0.65</v>
      </c>
      <c r="Q88">
        <v>0.04</v>
      </c>
    </row>
    <row r="89" spans="2:17" x14ac:dyDescent="0.25">
      <c r="B89" t="s">
        <v>281</v>
      </c>
      <c r="D89" t="s">
        <v>239</v>
      </c>
      <c r="E89" t="s">
        <v>240</v>
      </c>
      <c r="F89" t="s">
        <v>241</v>
      </c>
      <c r="G89" t="s">
        <v>242</v>
      </c>
      <c r="J89">
        <v>0.42</v>
      </c>
      <c r="K89">
        <v>0.28999999999999998</v>
      </c>
      <c r="L89">
        <v>0.45</v>
      </c>
      <c r="M89">
        <v>0.23</v>
      </c>
      <c r="N89">
        <v>0.27</v>
      </c>
      <c r="O89">
        <v>0.15</v>
      </c>
      <c r="P89">
        <v>0.28999999999999998</v>
      </c>
      <c r="Q89">
        <v>0.15</v>
      </c>
    </row>
    <row r="90" spans="2:17" x14ac:dyDescent="0.25">
      <c r="B90" t="s">
        <v>282</v>
      </c>
      <c r="D90" t="s">
        <v>243</v>
      </c>
      <c r="E90" t="s">
        <v>244</v>
      </c>
      <c r="F90" t="s">
        <v>245</v>
      </c>
      <c r="G90" t="s">
        <v>246</v>
      </c>
      <c r="J90">
        <v>0.23</v>
      </c>
      <c r="K90">
        <v>0.34</v>
      </c>
      <c r="L90">
        <v>0.31</v>
      </c>
      <c r="M90">
        <v>0.4</v>
      </c>
      <c r="N90">
        <v>0.14000000000000001</v>
      </c>
      <c r="O90">
        <v>0.19</v>
      </c>
      <c r="P90">
        <v>0.27</v>
      </c>
      <c r="Q90">
        <v>0.39</v>
      </c>
    </row>
    <row r="91" spans="2:17" x14ac:dyDescent="0.25">
      <c r="B91" t="s">
        <v>283</v>
      </c>
      <c r="D91" t="s">
        <v>247</v>
      </c>
      <c r="E91" t="s">
        <v>248</v>
      </c>
      <c r="F91" t="s">
        <v>249</v>
      </c>
      <c r="G91" t="s">
        <v>250</v>
      </c>
      <c r="J91">
        <v>0.17</v>
      </c>
      <c r="K91">
        <v>0.27</v>
      </c>
      <c r="L91">
        <v>0.17</v>
      </c>
      <c r="M91">
        <v>0.34</v>
      </c>
      <c r="N91">
        <v>0.11</v>
      </c>
      <c r="O91">
        <v>0.16</v>
      </c>
      <c r="P91">
        <v>0.09</v>
      </c>
      <c r="Q91">
        <v>0.18</v>
      </c>
    </row>
    <row r="92" spans="2:17" x14ac:dyDescent="0.25">
      <c r="B92" t="s">
        <v>284</v>
      </c>
      <c r="D92" t="s">
        <v>251</v>
      </c>
      <c r="E92" t="s">
        <v>252</v>
      </c>
      <c r="F92" t="s">
        <v>253</v>
      </c>
      <c r="G92" t="s">
        <v>254</v>
      </c>
      <c r="J92">
        <v>0.51</v>
      </c>
      <c r="K92">
        <v>0.44</v>
      </c>
      <c r="L92">
        <v>0.55000000000000004</v>
      </c>
      <c r="M92">
        <v>0.45</v>
      </c>
      <c r="N92">
        <v>0.37</v>
      </c>
      <c r="O92">
        <v>0.37</v>
      </c>
      <c r="P92">
        <v>0.39</v>
      </c>
      <c r="Q92">
        <v>0.37</v>
      </c>
    </row>
    <row r="93" spans="2:17" x14ac:dyDescent="0.25">
      <c r="B93" t="s">
        <v>285</v>
      </c>
      <c r="D93" t="s">
        <v>255</v>
      </c>
      <c r="E93" t="s">
        <v>256</v>
      </c>
      <c r="F93" t="s">
        <v>257</v>
      </c>
      <c r="G93" t="s">
        <v>51</v>
      </c>
      <c r="J93">
        <v>0.62</v>
      </c>
      <c r="K93">
        <v>0.36</v>
      </c>
      <c r="L93">
        <v>0.69</v>
      </c>
      <c r="M93">
        <v>0.35</v>
      </c>
      <c r="N93">
        <v>0.37</v>
      </c>
      <c r="O93">
        <v>0.22</v>
      </c>
      <c r="P93">
        <v>0.45</v>
      </c>
      <c r="Q93">
        <v>0.25</v>
      </c>
    </row>
    <row r="94" spans="2:17" x14ac:dyDescent="0.25">
      <c r="B94" t="s">
        <v>286</v>
      </c>
      <c r="D94" t="s">
        <v>258</v>
      </c>
      <c r="E94" t="s">
        <v>259</v>
      </c>
      <c r="F94" t="s">
        <v>260</v>
      </c>
      <c r="G94" t="s">
        <v>261</v>
      </c>
      <c r="J94">
        <v>0.69</v>
      </c>
      <c r="K94">
        <v>0.31</v>
      </c>
      <c r="L94">
        <v>0.76</v>
      </c>
      <c r="M94">
        <v>0.3</v>
      </c>
      <c r="N94">
        <v>0.38</v>
      </c>
      <c r="O94">
        <v>0.15</v>
      </c>
      <c r="P94">
        <v>0.54</v>
      </c>
      <c r="Q94">
        <v>0.22</v>
      </c>
    </row>
    <row r="96" spans="2:17" x14ac:dyDescent="0.25">
      <c r="J96" t="s">
        <v>63</v>
      </c>
      <c r="K96" t="s">
        <v>64</v>
      </c>
      <c r="L96" t="s">
        <v>65</v>
      </c>
      <c r="M96" t="s">
        <v>66</v>
      </c>
    </row>
    <row r="97" spans="10:13" x14ac:dyDescent="0.25">
      <c r="J97">
        <f>AVERAGE(J75:J94,L75:L94)</f>
        <v>0.65175000000000005</v>
      </c>
      <c r="K97">
        <f>AVERAGE(K75:K94,M75:M94)</f>
        <v>0.183</v>
      </c>
      <c r="L97">
        <f>AVERAGE(N75:N94,P75:P94)</f>
        <v>0.48499999999999999</v>
      </c>
      <c r="M97">
        <f>AVERAGE(O75:O94,Q75:Q94)</f>
        <v>0.14700000000000002</v>
      </c>
    </row>
  </sheetData>
  <mergeCells count="4">
    <mergeCell ref="D1:G1"/>
    <mergeCell ref="D25:G25"/>
    <mergeCell ref="D49:G49"/>
    <mergeCell ref="D73:G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Дубровский Иван Сергеевич</dc:creator>
  <cp:lastModifiedBy>Дубровский Иван Сергеевич</cp:lastModifiedBy>
  <dcterms:created xsi:type="dcterms:W3CDTF">2024-01-26T14:33:07Z</dcterms:created>
  <dcterms:modified xsi:type="dcterms:W3CDTF">2024-02-02T01:12:24Z</dcterms:modified>
</cp:coreProperties>
</file>