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bs-my.sharepoint.com/personal/idiazl_faculty_ie_edu/Documents/00. IE Courses/01. 2025_H2/1. ML4HC/RAI/Data/"/>
    </mc:Choice>
  </mc:AlternateContent>
  <xr:revisionPtr revIDLastSave="36" documentId="13_ncr:1_{344EF6A3-361F-4895-BF2F-7FEA178BEE15}" xr6:coauthVersionLast="47" xr6:coauthVersionMax="47" xr10:uidLastSave="{D87D4988-39D4-4E9D-8539-DA3CB7AB57F9}"/>
  <bookViews>
    <workbookView xWindow="-98" yWindow="-98" windowWidth="21795" windowHeight="12975" firstSheet="1" activeTab="4" xr2:uid="{00000000-000D-0000-FFFF-FFFF00000000}"/>
  </bookViews>
  <sheets>
    <sheet name="200" sheetId="8" state="hidden" r:id="rId1"/>
    <sheet name="Prof_Service (Diagnosis)" sheetId="13" r:id="rId2"/>
    <sheet name="Claims (Drug)" sheetId="14" r:id="rId3"/>
    <sheet name="checks" sheetId="15" r:id="rId4"/>
    <sheet name="Model_data" sheetId="16" r:id="rId5"/>
    <sheet name="data dictionary" sheetId="17" r:id="rId6"/>
    <sheet name="Analysis" sheetId="12" r:id="rId7"/>
    <sheet name="gfit" sheetId="10" r:id="rId8"/>
  </sheets>
  <definedNames>
    <definedName name="_xlnm._FilterDatabase" localSheetId="0" hidden="1">'200'!$A$1:$Y$1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E6" i="15" l="1"/>
  <c r="F6" i="15" s="1"/>
  <c r="D6" i="15"/>
  <c r="E5" i="15"/>
  <c r="F5" i="15" s="1"/>
  <c r="D5" i="15"/>
  <c r="E4" i="15"/>
  <c r="F4" i="15" s="1"/>
  <c r="D4" i="15"/>
  <c r="C1" i="10" l="1"/>
  <c r="B1" i="10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E1" i="10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<sst xmlns="http://schemas.openxmlformats.org/spreadsheetml/2006/main" count="595" uniqueCount="182">
  <si>
    <t>Row Labels</t>
  </si>
  <si>
    <t>I10</t>
  </si>
  <si>
    <t>OP2016</t>
  </si>
  <si>
    <t>OP2017</t>
  </si>
  <si>
    <t>IP2016</t>
  </si>
  <si>
    <t>IP2017</t>
  </si>
  <si>
    <t>rx month</t>
  </si>
  <si>
    <t>rx ds</t>
  </si>
  <si>
    <t>rx paid</t>
  </si>
  <si>
    <t>rx2016</t>
  </si>
  <si>
    <t>rx2017</t>
  </si>
  <si>
    <t>OD</t>
  </si>
  <si>
    <t>rx days per month</t>
  </si>
  <si>
    <t>SURG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</si>
  <si>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</si>
  <si>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</si>
  <si>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</si>
  <si>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</si>
  <si>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</si>
  <si>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</si>
  <si>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</si>
  <si>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</si>
  <si>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</si>
  <si>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</si>
  <si>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</si>
  <si>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</si>
  <si>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</si>
  <si>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</t>
  </si>
  <si>
    <t>S</t>
  </si>
  <si>
    <t>T</t>
  </si>
  <si>
    <t>V</t>
  </si>
  <si>
    <t>ID</t>
  </si>
  <si>
    <t>Grand Total</t>
  </si>
  <si>
    <t>(All)</t>
  </si>
  <si>
    <t>Sum of OD</t>
  </si>
  <si>
    <t>Low_inc</t>
  </si>
  <si>
    <t>Count of ID</t>
  </si>
  <si>
    <t>0-0.1</t>
  </si>
  <si>
    <t>0.2-0.3</t>
  </si>
  <si>
    <t>0.6-0.7</t>
  </si>
  <si>
    <t>0.8-0.9</t>
  </si>
  <si>
    <t>0.9-1</t>
  </si>
  <si>
    <t>DT</t>
  </si>
  <si>
    <t>LR</t>
  </si>
  <si>
    <t>Sum of DT</t>
  </si>
  <si>
    <t>Sum of LR</t>
  </si>
  <si>
    <t>ICD10</t>
  </si>
  <si>
    <t>PROC_CD</t>
  </si>
  <si>
    <t>NDC</t>
  </si>
  <si>
    <t>DAYS_SUPP</t>
  </si>
  <si>
    <t>AMT_PAID</t>
  </si>
  <si>
    <t>SERV_TYPE</t>
  </si>
  <si>
    <t>SERV_DT</t>
  </si>
  <si>
    <t>PAID_DT</t>
  </si>
  <si>
    <t>DRUG_NAME</t>
  </si>
  <si>
    <t>Rx</t>
  </si>
  <si>
    <t>00378037301</t>
  </si>
  <si>
    <t>HYDROXYCHLOROQUINE 200 MG TAB</t>
  </si>
  <si>
    <t>00378182377</t>
  </si>
  <si>
    <t>LEVOTHYROXINE 137 MCG TABLET</t>
  </si>
  <si>
    <t>64980019401</t>
  </si>
  <si>
    <t>BENAZEPRIL-HCTZ 10-12.5 MG TAB</t>
  </si>
  <si>
    <t>00228298150</t>
  </si>
  <si>
    <t>OXYCODONE-ACETAMINOPHEN 5-325</t>
  </si>
  <si>
    <t>10702001801</t>
  </si>
  <si>
    <t>OXYCODONE HCL 5 MG TABLET</t>
  </si>
  <si>
    <t>65862005299</t>
  </si>
  <si>
    <t>SIMVASTATIN 20 MG TABLET</t>
  </si>
  <si>
    <t>69097012615</t>
  </si>
  <si>
    <t>AMLODIPINE BESYLATE 2.5 MG TAB</t>
  </si>
  <si>
    <t>53746046501</t>
  </si>
  <si>
    <t>IBUPROFEN 600 MG TABLET</t>
  </si>
  <si>
    <t>00185032501</t>
  </si>
  <si>
    <t>62175026037</t>
  </si>
  <si>
    <t>NIFEDIPINE ER 30 MG TABLET</t>
  </si>
  <si>
    <t>00093081901</t>
  </si>
  <si>
    <t>NIFEDICAL XL 30 MG TABLET</t>
  </si>
  <si>
    <t>08290320109</t>
  </si>
  <si>
    <t>BD ULTRA-FINE PEN NDL 8MMX31G</t>
  </si>
  <si>
    <t>50383070016</t>
  </si>
  <si>
    <t>FLUTICASONE PROP 50 MCG SPRAY</t>
  </si>
  <si>
    <t>00054327099</t>
  </si>
  <si>
    <t>99073013001</t>
  </si>
  <si>
    <t>FREESTYLE 28G LANCETS</t>
  </si>
  <si>
    <t>00169633910</t>
  </si>
  <si>
    <t>NOVOLOG 100 UNITS/ML FLEXPEN</t>
  </si>
  <si>
    <t>00169643810</t>
  </si>
  <si>
    <t>LEVEMIR FLEXTOUCH 100 UNITS/ML</t>
  </si>
  <si>
    <t>33342007410</t>
  </si>
  <si>
    <t>VALSARTAN-HCTZ 80-12.5 MG TAB</t>
  </si>
  <si>
    <t>11917014455</t>
  </si>
  <si>
    <t>ALCOHOL 70% SWABS</t>
  </si>
  <si>
    <t>68180047903</t>
  </si>
  <si>
    <t>00116200116</t>
  </si>
  <si>
    <t>CHLORHEXIDINE 0.12% RINSE</t>
  </si>
  <si>
    <t>99073070827</t>
  </si>
  <si>
    <t>FREESTYLE LITE TEST STRIP</t>
  </si>
  <si>
    <t>S9338</t>
  </si>
  <si>
    <t>G729</t>
  </si>
  <si>
    <t>96366</t>
  </si>
  <si>
    <t>96365</t>
  </si>
  <si>
    <t>J069</t>
  </si>
  <si>
    <t>99213</t>
  </si>
  <si>
    <t>99214</t>
  </si>
  <si>
    <t>Z139</t>
  </si>
  <si>
    <t>1125F</t>
  </si>
  <si>
    <t>R109</t>
  </si>
  <si>
    <t>36415</t>
  </si>
  <si>
    <t>80053</t>
  </si>
  <si>
    <t>64636</t>
  </si>
  <si>
    <t>D472</t>
  </si>
  <si>
    <t>99202</t>
  </si>
  <si>
    <t>64635</t>
  </si>
  <si>
    <t>93000</t>
  </si>
  <si>
    <t>1126F</t>
  </si>
  <si>
    <t>M609</t>
  </si>
  <si>
    <t>72148</t>
  </si>
  <si>
    <t>73721</t>
  </si>
  <si>
    <t>R911</t>
  </si>
  <si>
    <t>71250</t>
  </si>
  <si>
    <t>97014</t>
  </si>
  <si>
    <t>97010</t>
  </si>
  <si>
    <t>80048</t>
  </si>
  <si>
    <t>I517</t>
  </si>
  <si>
    <t>75561</t>
  </si>
  <si>
    <t>L739</t>
  </si>
  <si>
    <t>99203</t>
  </si>
  <si>
    <t>1</t>
  </si>
  <si>
    <t>2</t>
  </si>
  <si>
    <t>G724</t>
  </si>
  <si>
    <t>M478</t>
  </si>
  <si>
    <t>S731</t>
  </si>
  <si>
    <t>M541</t>
  </si>
  <si>
    <t>M213</t>
  </si>
  <si>
    <t>M653</t>
  </si>
  <si>
    <t>R103</t>
  </si>
  <si>
    <t>H605</t>
  </si>
  <si>
    <t>M332</t>
  </si>
  <si>
    <t>Surgery</t>
  </si>
  <si>
    <t>correlations</t>
  </si>
  <si>
    <t>DT Prob</t>
  </si>
  <si>
    <t>LR Prob</t>
  </si>
  <si>
    <t>Low income flag: 1=low income</t>
  </si>
  <si>
    <t>whether someone had major surgery in the 2 years</t>
  </si>
  <si>
    <t>Infectious diseases group B</t>
  </si>
  <si>
    <t>Malignant Neoplasm</t>
  </si>
  <si>
    <t>Benign Neoplasm</t>
  </si>
  <si>
    <t>Endocrine conditions</t>
  </si>
  <si>
    <t>Ear conditions</t>
  </si>
  <si>
    <t>Circulatory system conditions</t>
  </si>
  <si>
    <t>Repiratory system conditions</t>
  </si>
  <si>
    <t>Digestive system conditions</t>
  </si>
  <si>
    <t>Skin conditions</t>
  </si>
  <si>
    <t>Muscoloskeletal system conditions</t>
  </si>
  <si>
    <t>Urinary system conditions</t>
  </si>
  <si>
    <t>Other signs and symptoms</t>
  </si>
  <si>
    <t>Injuries</t>
  </si>
  <si>
    <t>Burns, toxic conditions</t>
  </si>
  <si>
    <t>External trauma conditions</t>
  </si>
  <si>
    <t>0.1-0.2</t>
  </si>
  <si>
    <t>Mental, behavioral health conditions (excluding F11 opioid related)</t>
  </si>
  <si>
    <t>Outpatient Costs</t>
  </si>
  <si>
    <t>Opioid Costs</t>
  </si>
  <si>
    <t>Impatient Costs</t>
  </si>
  <si>
    <t>Total Costs</t>
  </si>
  <si>
    <t>Per Patient Per Year</t>
  </si>
  <si>
    <t>Checking Trends</t>
  </si>
  <si>
    <t>F111</t>
  </si>
  <si>
    <t>P</t>
  </si>
  <si>
    <t>Infectious diseases group A (whether patient had any ICD10s in this chapter in 2 years)</t>
  </si>
  <si>
    <t>days supply filled for opioid drugs over 2 years</t>
  </si>
  <si>
    <t>Whether someone had opioid abuse disorder (having F11 Opioid abuse related claims in the 2 years)</t>
  </si>
  <si>
    <t>Feature name</t>
  </si>
  <si>
    <t>Description</t>
  </si>
  <si>
    <t>Trend</t>
  </si>
  <si>
    <t>example of feature generated from domain expertise</t>
  </si>
  <si>
    <t>examples of feature generated from quantitative method</t>
  </si>
  <si>
    <t>Note</t>
  </si>
  <si>
    <t>Diagnosis</t>
  </si>
  <si>
    <t>Procedure</t>
  </si>
  <si>
    <t>Volume</t>
  </si>
  <si>
    <t>days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</si>
</sst>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6" fontId="0" fillId="0" borderId="0" xfId="0" applyNumberFormat="1"/>
    <xf numFmtId="8" fontId="0" fillId="0" borderId="0" xfId="0" applyNumberFormat="1"/>
    <xf numFmtId="14" fontId="0" fillId="0" borderId="0" xfId="0" applyNumberFormat="1"/>
    <xf numFmtId="0" fontId="0" fillId="0" borderId="1" xfId="0" applyBorder="1"/>
    <xf numFmtId="6" fontId="0" fillId="0" borderId="1" xfId="0" applyNumberFormat="1" applyBorder="1"/>
    <xf numFmtId="9" fontId="0" fillId="0" borderId="0" xfId="0" applyNumberFormat="1" applyAlignment="1">
      <alignment vertical="center" wrapText="1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8" fontId="1" fillId="2" borderId="0" xfId="0" applyNumberFormat="1" applyFont="1" applyFill="1"/>
    <xf numFmtId="0" fontId="0" fillId="0" borderId="0" xfId="0" applyAlignment="1">
      <alignment horizontal="centerContinuous"/>
    </xf>
    <xf numFmtId="43" fontId="0" fillId="0" borderId="0" xfId="1" applyFont="1" applyAlignment="1">
      <alignment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ding Jiang" refreshedDate="43413.627722800928" createdVersion="6" refreshedVersion="6" minRefreshableVersion="3" recordCount="220" xr:uid="{DE6B8CE6-220F-45BB-AFD2-292AC6E15DA5}">
  <cacheSource type="worksheet">
    <worksheetSource ref="A3:F223" sheet="gfit"/>
  </cacheSource>
  <cacheFields count="6">
    <cacheField name="ID" numFmtId="0">
      <sharedItems containsSemiMixedTypes="0" containsString="0" containsNumber="1" containsInteger="1" minValue="1" maxValue="220"/>
    </cacheField>
    <cacheField name="OD" numFmtId="0">
      <sharedItems containsSemiMixedTypes="0" containsString="0" containsNumber="1" containsInteger="1" minValue="0" maxValue="1"/>
    </cacheField>
    <cacheField name="DT" numFmtId="0">
      <sharedItems containsSemiMixedTypes="0" containsString="0" containsNumber="1" containsInteger="1" minValue="0" maxValue="1"/>
    </cacheField>
    <cacheField name="DT Prob" numFmtId="9">
      <sharedItems containsSemiMixedTypes="0" containsString="0" containsNumber="1" minValue="4.54545454545454E-2" maxValue="1" count="10">
        <n v="0.238095238095238"/>
        <n v="4.54545454545454E-2"/>
        <n v="0.81818181818181801"/>
        <n v="1"/>
        <n v="0.25"/>
        <n v="0.8"/>
        <n v="0.05"/>
        <n v="5.8823529411764698E-2"/>
        <n v="0.66666666666666596"/>
        <n v="0.16666666666666599"/>
      </sharedItems>
      <fieldGroup base="3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LR" numFmtId="0">
      <sharedItems containsSemiMixedTypes="0" containsString="0" containsNumber="1" containsInteger="1" minValue="0" maxValue="1"/>
    </cacheField>
    <cacheField name="LR Prob" numFmtId="9">
      <sharedItems containsSemiMixedTypes="0" containsString="0" containsNumber="1" minValue="2.0295097830991199E-3" maxValue="0.94261565903441502" count="219">
        <n v="0.34906944714989402"/>
        <n v="3.5389636415538703E-2"/>
        <n v="0.45086876961191003"/>
        <n v="0.30873497496185898"/>
        <n v="0.58599675073722202"/>
        <n v="4.4288395178686497E-2"/>
        <n v="0.475535939285464"/>
        <n v="0.68550500822668403"/>
        <n v="0.19960291634093699"/>
        <n v="0.27465714724175699"/>
        <n v="0.75910505148791896"/>
        <n v="0.30966397307413401"/>
        <n v="0.70050946245753498"/>
        <n v="0.345513557043722"/>
        <n v="0.75438807699280497"/>
        <n v="0.34173260977303499"/>
        <n v="0.49580919380468702"/>
        <n v="0.87718809330542602"/>
        <n v="1.02413897284946E-2"/>
        <n v="0.64024388798961496"/>
        <n v="0.34621837055825599"/>
        <n v="0.10085381110227699"/>
        <n v="0.12844902886632201"/>
        <n v="0.34299274271671798"/>
        <n v="0.122668272515845"/>
        <n v="2.97186153424399E-2"/>
        <n v="9.8936045609285594E-2"/>
        <n v="0.92932307837487504"/>
        <n v="0.36692555205400101"/>
        <n v="0.50246206588924602"/>
        <n v="8.5500514487242593E-2"/>
        <n v="0.69325011681409399"/>
        <n v="0.46432721496579998"/>
        <n v="0.14705703218605001"/>
        <n v="1.02591015352567E-2"/>
        <n v="0.13209904656949301"/>
        <n v="6.0139071945719699E-2"/>
        <n v="0.12739966035813899"/>
        <n v="0.58831691292058497"/>
        <n v="0.30288229756814999"/>
        <n v="0.30164756754215499"/>
        <n v="0.54125855011582802"/>
        <n v="0.41938295343776699"/>
        <n v="0.29429969486345198"/>
        <n v="9.8952714206304193E-2"/>
        <n v="0.60801314133708495"/>
        <n v="0.50860657618094596"/>
        <n v="6.6569242655530603E-2"/>
        <n v="0.46845528423597599"/>
        <n v="0.81427344489708298"/>
        <n v="0.43301423732822297"/>
        <n v="0.51028998312611096"/>
        <n v="0.304950778131577"/>
        <n v="0.35877716735348902"/>
        <n v="0.303034071159274"/>
        <n v="0.71618093771803104"/>
        <n v="0.50594573729762204"/>
        <n v="0.38361831318286299"/>
        <n v="0.245038984062457"/>
        <n v="0.20985992123126401"/>
        <n v="0.100060780729239"/>
        <n v="0.46476260193846602"/>
        <n v="0.22303926949755301"/>
        <n v="2.6448420585573298E-2"/>
        <n v="0.48778460552250202"/>
        <n v="0.53682016823690804"/>
        <n v="0.64318895380936503"/>
        <n v="0.453074111418654"/>
        <n v="0.94261565903441502"/>
        <n v="0.44213499820170099"/>
        <n v="0.364078297774377"/>
        <n v="0.185407536616915"/>
        <n v="2.8110453402570901E-2"/>
        <n v="0.13232795098813399"/>
        <n v="0.22339317813606399"/>
        <n v="0.19372903688065499"/>
        <n v="0.27447857035425399"/>
        <n v="4.0248346970999598E-2"/>
        <n v="0.20699474545831101"/>
        <n v="5.5623285040826601E-2"/>
        <n v="5.29997031576609E-2"/>
        <n v="7.1229992821589001E-3"/>
        <n v="0.17928698723432701"/>
        <n v="0.34147471087977499"/>
        <n v="0.53787342465354604"/>
        <n v="0.282892896154466"/>
        <n v="0.136075812600429"/>
        <n v="1.51463467925679E-2"/>
        <n v="1.7749389956351402E-2"/>
        <n v="5.6268298979301398E-2"/>
        <n v="3.14044480458699E-2"/>
        <n v="9.6269636589853599E-3"/>
        <n v="3.49098641039138E-2"/>
        <n v="0.26767197907707502"/>
        <n v="0.17711717872099"/>
        <n v="0.14944400260847901"/>
        <n v="2.56707985147041E-2"/>
        <n v="3.4324925749768802E-2"/>
        <n v="8.3146341318462193E-3"/>
        <n v="0.40772805124425499"/>
        <n v="0.10193599676930799"/>
        <n v="5.0844413851146098E-3"/>
        <n v="9.0243062462719396E-3"/>
        <n v="8.6816337071186599E-3"/>
        <n v="1.09053152271369E-2"/>
        <n v="2.9718862747314299E-2"/>
        <n v="0.32252599489399097"/>
        <n v="1.7316629882000799E-2"/>
        <n v="3.42010880502404E-2"/>
        <n v="0.229214884109779"/>
        <n v="1.59487170133999E-2"/>
        <n v="0.140763732879464"/>
        <n v="1.0466550307054401E-2"/>
        <n v="0.18326117629622399"/>
        <n v="0.22063497621807099"/>
        <n v="0.45822434590761002"/>
        <n v="7.7019662987902696E-3"/>
        <n v="0.16094907731553801"/>
        <n v="0.189115316669205"/>
        <n v="5.06311050632952E-3"/>
        <n v="0.115089503577055"/>
        <n v="0.28468348817548"/>
        <n v="0.102277614665738"/>
        <n v="2.6037289766255699E-2"/>
        <n v="1.2688576816575601E-2"/>
        <n v="8.3183015119573794E-2"/>
        <n v="8.7644990915641902E-2"/>
        <n v="3.0157362214206498E-3"/>
        <n v="1.0533723278305601E-2"/>
        <n v="3.0257512749365199E-2"/>
        <n v="4.8772384139919397E-2"/>
        <n v="4.8947649409609502E-2"/>
        <n v="3.3748569104983402E-3"/>
        <n v="0.103482894566814"/>
        <n v="5.6769549935992997E-3"/>
        <n v="1.06570840732056E-2"/>
        <n v="9.2024250300228299E-3"/>
        <n v="0.26162448405254901"/>
        <n v="2.1115762842436998E-2"/>
        <n v="4.0591557134713498E-2"/>
        <n v="1.9066012385470801E-2"/>
        <n v="0.474093735687527"/>
        <n v="1.1341690192000599E-2"/>
        <n v="0.45636783232390199"/>
        <n v="3.6456895481085799E-2"/>
        <n v="9.3837121921055894E-2"/>
        <n v="0.106409873986161"/>
        <n v="0.23857838183844601"/>
        <n v="8.78032144785461E-3"/>
        <n v="1.48956110989347E-2"/>
        <n v="0.190333589169566"/>
        <n v="8.3095085232168294E-3"/>
        <n v="0.10076265810019799"/>
        <n v="1.3564557372244801E-2"/>
        <n v="1.0149780208785699E-2"/>
        <n v="1.79552003715573E-2"/>
        <n v="1.7060948456388499E-2"/>
        <n v="1.8431556208911799E-2"/>
        <n v="0.21135237809471299"/>
        <n v="8.6666901471983096E-2"/>
        <n v="1.10324854839709E-2"/>
        <n v="5.6043073139051901E-2"/>
        <n v="2.0295097830991199E-3"/>
        <n v="0.169825143847671"/>
        <n v="0.142609971656942"/>
        <n v="3.4685692991502898E-2"/>
        <n v="1.19035599228194E-2"/>
        <n v="4.2432985327793903E-2"/>
        <n v="0.29747693572752198"/>
        <n v="4.5168160385324702E-2"/>
        <n v="1.5927451904133499E-2"/>
        <n v="1.29607204385205E-2"/>
        <n v="0.23576762613222599"/>
        <n v="5.86914744296641E-3"/>
        <n v="0.59788086726438605"/>
        <n v="0.101146737385525"/>
        <n v="1.5830238844342401E-2"/>
        <n v="3.2910614543936001E-3"/>
        <n v="9.7121159101596095E-3"/>
        <n v="4.5932141571626402E-2"/>
        <n v="1.5831406053012899E-2"/>
        <n v="4.4384730288370602E-2"/>
        <n v="3.8348255294809702E-2"/>
        <n v="9.8796567154951706E-2"/>
        <n v="2.7717022422852899E-2"/>
        <n v="1.47595063309613E-2"/>
        <n v="1.3488738291294799E-2"/>
        <n v="9.0285787001268894E-2"/>
        <n v="2.8659142477353801E-2"/>
        <n v="2.50564591823903E-2"/>
        <n v="1.52217234289639E-2"/>
        <n v="0.377683374522917"/>
        <n v="3.2816737315413E-2"/>
        <n v="5.7940782529365001E-3"/>
        <n v="0.26080677728647"/>
        <n v="1.10410768979286E-2"/>
        <n v="0.219685276805025"/>
        <n v="1.7685929928942402E-2"/>
        <n v="1.9200310460102499E-2"/>
        <n v="4.2061781892057303E-2"/>
        <n v="1.6186078813147899E-2"/>
        <n v="0.30943373265074198"/>
        <n v="1.6188963716232001E-2"/>
        <n v="2.4166348125067998E-2"/>
        <n v="9.1466688954987399E-2"/>
        <n v="8.0287621983854293E-2"/>
        <n v="0.20936687245154201"/>
        <n v="4.2360071583908497E-2"/>
        <n v="2.5274901165910899E-3"/>
        <n v="0.48496773061022103"/>
        <n v="3.06680011663065E-2"/>
        <n v="1.1110549344987401E-2"/>
        <n v="0.12472562831560401"/>
        <n v="1.63689052446967E-2"/>
        <n v="0.19758023113522799"/>
        <n v="0.117375077768911"/>
        <n v="7.8902351212742999E-2"/>
        <n v="0.14599641125819601"/>
        <n v="1.30221185142108E-2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"/>
    <n v="1"/>
    <n v="0"/>
    <x v="0"/>
    <n v="0"/>
    <x v="0"/>
  </r>
  <r>
    <n v="2"/>
    <n v="1"/>
    <n v="0"/>
    <x v="1"/>
    <n v="0"/>
    <x v="1"/>
  </r>
  <r>
    <n v="3"/>
    <n v="1"/>
    <n v="0"/>
    <x v="1"/>
    <n v="0"/>
    <x v="2"/>
  </r>
  <r>
    <n v="4"/>
    <n v="0"/>
    <n v="0"/>
    <x v="0"/>
    <n v="0"/>
    <x v="3"/>
  </r>
  <r>
    <n v="5"/>
    <n v="1"/>
    <n v="1"/>
    <x v="2"/>
    <n v="1"/>
    <x v="4"/>
  </r>
  <r>
    <n v="6"/>
    <n v="0"/>
    <n v="0"/>
    <x v="1"/>
    <n v="0"/>
    <x v="5"/>
  </r>
  <r>
    <n v="7"/>
    <n v="0"/>
    <n v="0"/>
    <x v="0"/>
    <n v="0"/>
    <x v="6"/>
  </r>
  <r>
    <n v="8"/>
    <n v="1"/>
    <n v="1"/>
    <x v="3"/>
    <n v="1"/>
    <x v="7"/>
  </r>
  <r>
    <n v="9"/>
    <n v="0"/>
    <n v="0"/>
    <x v="4"/>
    <n v="0"/>
    <x v="8"/>
  </r>
  <r>
    <n v="10"/>
    <n v="0"/>
    <n v="0"/>
    <x v="0"/>
    <n v="0"/>
    <x v="9"/>
  </r>
  <r>
    <n v="11"/>
    <n v="1"/>
    <n v="1"/>
    <x v="2"/>
    <n v="1"/>
    <x v="10"/>
  </r>
  <r>
    <n v="12"/>
    <n v="0"/>
    <n v="0"/>
    <x v="0"/>
    <n v="0"/>
    <x v="11"/>
  </r>
  <r>
    <n v="13"/>
    <n v="0"/>
    <n v="0"/>
    <x v="4"/>
    <n v="1"/>
    <x v="12"/>
  </r>
  <r>
    <n v="14"/>
    <n v="0"/>
    <n v="0"/>
    <x v="0"/>
    <n v="0"/>
    <x v="13"/>
  </r>
  <r>
    <n v="15"/>
    <n v="1"/>
    <n v="1"/>
    <x v="3"/>
    <n v="1"/>
    <x v="14"/>
  </r>
  <r>
    <n v="16"/>
    <n v="0"/>
    <n v="0"/>
    <x v="0"/>
    <n v="0"/>
    <x v="15"/>
  </r>
  <r>
    <n v="17"/>
    <n v="1"/>
    <n v="1"/>
    <x v="5"/>
    <n v="0"/>
    <x v="16"/>
  </r>
  <r>
    <n v="18"/>
    <n v="1"/>
    <n v="1"/>
    <x v="2"/>
    <n v="1"/>
    <x v="17"/>
  </r>
  <r>
    <n v="19"/>
    <n v="0"/>
    <n v="0"/>
    <x v="1"/>
    <n v="0"/>
    <x v="18"/>
  </r>
  <r>
    <n v="20"/>
    <n v="0"/>
    <n v="0"/>
    <x v="4"/>
    <n v="1"/>
    <x v="19"/>
  </r>
  <r>
    <n v="21"/>
    <n v="1"/>
    <n v="0"/>
    <x v="4"/>
    <n v="0"/>
    <x v="20"/>
  </r>
  <r>
    <n v="22"/>
    <n v="0"/>
    <n v="0"/>
    <x v="0"/>
    <n v="0"/>
    <x v="21"/>
  </r>
  <r>
    <n v="23"/>
    <n v="0"/>
    <n v="0"/>
    <x v="1"/>
    <n v="0"/>
    <x v="22"/>
  </r>
  <r>
    <n v="24"/>
    <n v="0"/>
    <n v="0"/>
    <x v="4"/>
    <n v="0"/>
    <x v="23"/>
  </r>
  <r>
    <n v="25"/>
    <n v="0"/>
    <n v="0"/>
    <x v="1"/>
    <n v="0"/>
    <x v="24"/>
  </r>
  <r>
    <n v="26"/>
    <n v="0"/>
    <n v="0"/>
    <x v="1"/>
    <n v="0"/>
    <x v="25"/>
  </r>
  <r>
    <n v="27"/>
    <n v="0"/>
    <n v="0"/>
    <x v="1"/>
    <n v="0"/>
    <x v="26"/>
  </r>
  <r>
    <n v="28"/>
    <n v="1"/>
    <n v="1"/>
    <x v="2"/>
    <n v="1"/>
    <x v="27"/>
  </r>
  <r>
    <n v="29"/>
    <n v="0"/>
    <n v="0"/>
    <x v="0"/>
    <n v="0"/>
    <x v="28"/>
  </r>
  <r>
    <n v="30"/>
    <n v="0"/>
    <n v="0"/>
    <x v="0"/>
    <n v="1"/>
    <x v="29"/>
  </r>
  <r>
    <n v="31"/>
    <n v="0"/>
    <n v="0"/>
    <x v="1"/>
    <n v="0"/>
    <x v="30"/>
  </r>
  <r>
    <n v="32"/>
    <n v="1"/>
    <n v="1"/>
    <x v="2"/>
    <n v="1"/>
    <x v="31"/>
  </r>
  <r>
    <n v="33"/>
    <n v="1"/>
    <n v="1"/>
    <x v="3"/>
    <n v="0"/>
    <x v="32"/>
  </r>
  <r>
    <n v="34"/>
    <n v="0"/>
    <n v="0"/>
    <x v="1"/>
    <n v="0"/>
    <x v="33"/>
  </r>
  <r>
    <n v="35"/>
    <n v="0"/>
    <n v="0"/>
    <x v="1"/>
    <n v="0"/>
    <x v="34"/>
  </r>
  <r>
    <n v="36"/>
    <n v="0"/>
    <n v="0"/>
    <x v="1"/>
    <n v="0"/>
    <x v="35"/>
  </r>
  <r>
    <n v="37"/>
    <n v="0"/>
    <n v="0"/>
    <x v="1"/>
    <n v="0"/>
    <x v="36"/>
  </r>
  <r>
    <n v="38"/>
    <n v="0"/>
    <n v="0"/>
    <x v="1"/>
    <n v="0"/>
    <x v="37"/>
  </r>
  <r>
    <n v="39"/>
    <n v="0"/>
    <n v="1"/>
    <x v="2"/>
    <n v="1"/>
    <x v="38"/>
  </r>
  <r>
    <n v="40"/>
    <n v="1"/>
    <n v="1"/>
    <x v="3"/>
    <n v="0"/>
    <x v="39"/>
  </r>
  <r>
    <n v="41"/>
    <n v="0"/>
    <n v="0"/>
    <x v="0"/>
    <n v="0"/>
    <x v="40"/>
  </r>
  <r>
    <n v="42"/>
    <n v="0"/>
    <n v="0"/>
    <x v="4"/>
    <n v="1"/>
    <x v="41"/>
  </r>
  <r>
    <n v="43"/>
    <n v="1"/>
    <n v="0"/>
    <x v="0"/>
    <n v="0"/>
    <x v="42"/>
  </r>
  <r>
    <n v="44"/>
    <n v="0"/>
    <n v="0"/>
    <x v="1"/>
    <n v="0"/>
    <x v="43"/>
  </r>
  <r>
    <n v="45"/>
    <n v="0"/>
    <n v="0"/>
    <x v="1"/>
    <n v="0"/>
    <x v="44"/>
  </r>
  <r>
    <n v="46"/>
    <n v="1"/>
    <n v="1"/>
    <x v="2"/>
    <n v="1"/>
    <x v="45"/>
  </r>
  <r>
    <n v="47"/>
    <n v="1"/>
    <n v="0"/>
    <x v="0"/>
    <n v="1"/>
    <x v="46"/>
  </r>
  <r>
    <n v="48"/>
    <n v="0"/>
    <n v="0"/>
    <x v="1"/>
    <n v="0"/>
    <x v="47"/>
  </r>
  <r>
    <n v="49"/>
    <n v="0"/>
    <n v="1"/>
    <x v="5"/>
    <n v="0"/>
    <x v="48"/>
  </r>
  <r>
    <n v="50"/>
    <n v="1"/>
    <n v="1"/>
    <x v="5"/>
    <n v="1"/>
    <x v="49"/>
  </r>
  <r>
    <n v="51"/>
    <n v="0"/>
    <n v="0"/>
    <x v="0"/>
    <n v="0"/>
    <x v="50"/>
  </r>
  <r>
    <n v="52"/>
    <n v="0"/>
    <n v="1"/>
    <x v="2"/>
    <n v="1"/>
    <x v="51"/>
  </r>
  <r>
    <n v="53"/>
    <n v="1"/>
    <n v="0"/>
    <x v="4"/>
    <n v="0"/>
    <x v="52"/>
  </r>
  <r>
    <n v="54"/>
    <n v="0"/>
    <n v="0"/>
    <x v="4"/>
    <n v="0"/>
    <x v="53"/>
  </r>
  <r>
    <n v="55"/>
    <n v="1"/>
    <n v="1"/>
    <x v="3"/>
    <n v="0"/>
    <x v="54"/>
  </r>
  <r>
    <n v="56"/>
    <n v="1"/>
    <n v="1"/>
    <x v="2"/>
    <n v="1"/>
    <x v="55"/>
  </r>
  <r>
    <n v="57"/>
    <n v="1"/>
    <n v="1"/>
    <x v="2"/>
    <n v="1"/>
    <x v="56"/>
  </r>
  <r>
    <n v="58"/>
    <n v="0"/>
    <n v="0"/>
    <x v="0"/>
    <n v="0"/>
    <x v="57"/>
  </r>
  <r>
    <n v="59"/>
    <n v="1"/>
    <n v="0"/>
    <x v="0"/>
    <n v="0"/>
    <x v="58"/>
  </r>
  <r>
    <n v="60"/>
    <n v="0"/>
    <n v="0"/>
    <x v="1"/>
    <n v="0"/>
    <x v="59"/>
  </r>
  <r>
    <n v="61"/>
    <n v="0"/>
    <n v="0"/>
    <x v="1"/>
    <n v="0"/>
    <x v="60"/>
  </r>
  <r>
    <n v="62"/>
    <n v="0"/>
    <n v="0"/>
    <x v="0"/>
    <n v="0"/>
    <x v="61"/>
  </r>
  <r>
    <n v="63"/>
    <n v="0"/>
    <n v="0"/>
    <x v="1"/>
    <n v="0"/>
    <x v="62"/>
  </r>
  <r>
    <n v="64"/>
    <n v="0"/>
    <n v="0"/>
    <x v="1"/>
    <n v="0"/>
    <x v="63"/>
  </r>
  <r>
    <n v="65"/>
    <n v="1"/>
    <n v="1"/>
    <x v="5"/>
    <n v="0"/>
    <x v="64"/>
  </r>
  <r>
    <n v="66"/>
    <n v="0"/>
    <n v="0"/>
    <x v="0"/>
    <n v="1"/>
    <x v="65"/>
  </r>
  <r>
    <n v="67"/>
    <n v="0"/>
    <n v="0"/>
    <x v="0"/>
    <n v="1"/>
    <x v="66"/>
  </r>
  <r>
    <n v="68"/>
    <n v="1"/>
    <n v="0"/>
    <x v="0"/>
    <n v="0"/>
    <x v="67"/>
  </r>
  <r>
    <n v="69"/>
    <n v="1"/>
    <n v="1"/>
    <x v="2"/>
    <n v="1"/>
    <x v="68"/>
  </r>
  <r>
    <n v="70"/>
    <n v="0"/>
    <n v="0"/>
    <x v="0"/>
    <n v="0"/>
    <x v="69"/>
  </r>
  <r>
    <n v="71"/>
    <n v="1"/>
    <n v="1"/>
    <x v="5"/>
    <n v="0"/>
    <x v="70"/>
  </r>
  <r>
    <n v="72"/>
    <n v="0"/>
    <n v="1"/>
    <x v="5"/>
    <n v="0"/>
    <x v="71"/>
  </r>
  <r>
    <n v="73"/>
    <n v="0"/>
    <n v="0"/>
    <x v="1"/>
    <n v="0"/>
    <x v="72"/>
  </r>
  <r>
    <n v="74"/>
    <n v="0"/>
    <n v="0"/>
    <x v="6"/>
    <n v="0"/>
    <x v="73"/>
  </r>
  <r>
    <n v="75"/>
    <n v="0"/>
    <n v="0"/>
    <x v="7"/>
    <n v="0"/>
    <x v="74"/>
  </r>
  <r>
    <n v="76"/>
    <n v="0"/>
    <n v="0"/>
    <x v="6"/>
    <n v="0"/>
    <x v="75"/>
  </r>
  <r>
    <n v="77"/>
    <n v="1"/>
    <n v="1"/>
    <x v="8"/>
    <n v="0"/>
    <x v="76"/>
  </r>
  <r>
    <n v="78"/>
    <n v="0"/>
    <n v="0"/>
    <x v="1"/>
    <n v="0"/>
    <x v="77"/>
  </r>
  <r>
    <n v="79"/>
    <n v="0"/>
    <n v="0"/>
    <x v="7"/>
    <n v="0"/>
    <x v="78"/>
  </r>
  <r>
    <n v="80"/>
    <n v="0"/>
    <n v="0"/>
    <x v="1"/>
    <n v="0"/>
    <x v="79"/>
  </r>
  <r>
    <n v="81"/>
    <n v="0"/>
    <n v="0"/>
    <x v="9"/>
    <n v="0"/>
    <x v="80"/>
  </r>
  <r>
    <n v="82"/>
    <n v="0"/>
    <n v="0"/>
    <x v="1"/>
    <n v="0"/>
    <x v="81"/>
  </r>
  <r>
    <n v="83"/>
    <n v="0"/>
    <n v="0"/>
    <x v="9"/>
    <n v="0"/>
    <x v="82"/>
  </r>
  <r>
    <n v="84"/>
    <n v="0"/>
    <n v="0"/>
    <x v="9"/>
    <n v="0"/>
    <x v="83"/>
  </r>
  <r>
    <n v="85"/>
    <n v="1"/>
    <n v="1"/>
    <x v="8"/>
    <n v="1"/>
    <x v="84"/>
  </r>
  <r>
    <n v="86"/>
    <n v="0"/>
    <n v="0"/>
    <x v="7"/>
    <n v="0"/>
    <x v="85"/>
  </r>
  <r>
    <n v="87"/>
    <n v="0"/>
    <n v="0"/>
    <x v="6"/>
    <n v="0"/>
    <x v="86"/>
  </r>
  <r>
    <n v="88"/>
    <n v="0"/>
    <n v="0"/>
    <x v="1"/>
    <n v="0"/>
    <x v="87"/>
  </r>
  <r>
    <n v="89"/>
    <n v="0"/>
    <n v="0"/>
    <x v="1"/>
    <n v="0"/>
    <x v="88"/>
  </r>
  <r>
    <n v="90"/>
    <n v="1"/>
    <n v="0"/>
    <x v="1"/>
    <n v="0"/>
    <x v="89"/>
  </r>
  <r>
    <n v="91"/>
    <n v="0"/>
    <n v="0"/>
    <x v="1"/>
    <n v="0"/>
    <x v="90"/>
  </r>
  <r>
    <n v="92"/>
    <n v="0"/>
    <n v="0"/>
    <x v="1"/>
    <n v="0"/>
    <x v="91"/>
  </r>
  <r>
    <n v="93"/>
    <n v="0"/>
    <n v="0"/>
    <x v="1"/>
    <n v="0"/>
    <x v="92"/>
  </r>
  <r>
    <n v="94"/>
    <n v="0"/>
    <n v="0"/>
    <x v="6"/>
    <n v="0"/>
    <x v="93"/>
  </r>
  <r>
    <n v="95"/>
    <n v="0"/>
    <n v="0"/>
    <x v="1"/>
    <n v="0"/>
    <x v="94"/>
  </r>
  <r>
    <n v="96"/>
    <n v="0"/>
    <n v="0"/>
    <x v="7"/>
    <n v="0"/>
    <x v="95"/>
  </r>
  <r>
    <n v="97"/>
    <n v="0"/>
    <n v="0"/>
    <x v="1"/>
    <n v="0"/>
    <x v="96"/>
  </r>
  <r>
    <n v="98"/>
    <n v="0"/>
    <n v="0"/>
    <x v="9"/>
    <n v="0"/>
    <x v="97"/>
  </r>
  <r>
    <n v="99"/>
    <n v="0"/>
    <n v="0"/>
    <x v="1"/>
    <n v="0"/>
    <x v="98"/>
  </r>
  <r>
    <n v="100"/>
    <n v="0"/>
    <n v="0"/>
    <x v="7"/>
    <n v="0"/>
    <x v="99"/>
  </r>
  <r>
    <n v="101"/>
    <n v="0"/>
    <n v="0"/>
    <x v="7"/>
    <n v="0"/>
    <x v="100"/>
  </r>
  <r>
    <n v="102"/>
    <n v="0"/>
    <n v="0"/>
    <x v="1"/>
    <n v="0"/>
    <x v="101"/>
  </r>
  <r>
    <n v="103"/>
    <n v="0"/>
    <n v="0"/>
    <x v="1"/>
    <n v="0"/>
    <x v="102"/>
  </r>
  <r>
    <n v="104"/>
    <n v="0"/>
    <n v="0"/>
    <x v="1"/>
    <n v="0"/>
    <x v="103"/>
  </r>
  <r>
    <n v="105"/>
    <n v="0"/>
    <n v="0"/>
    <x v="1"/>
    <n v="0"/>
    <x v="104"/>
  </r>
  <r>
    <n v="106"/>
    <n v="0"/>
    <n v="0"/>
    <x v="1"/>
    <n v="0"/>
    <x v="105"/>
  </r>
  <r>
    <n v="107"/>
    <n v="1"/>
    <n v="0"/>
    <x v="6"/>
    <n v="0"/>
    <x v="106"/>
  </r>
  <r>
    <n v="108"/>
    <n v="0"/>
    <n v="0"/>
    <x v="1"/>
    <n v="0"/>
    <x v="107"/>
  </r>
  <r>
    <n v="109"/>
    <n v="0"/>
    <n v="0"/>
    <x v="1"/>
    <n v="0"/>
    <x v="108"/>
  </r>
  <r>
    <n v="110"/>
    <n v="1"/>
    <n v="1"/>
    <x v="8"/>
    <n v="0"/>
    <x v="109"/>
  </r>
  <r>
    <n v="111"/>
    <n v="1"/>
    <n v="0"/>
    <x v="1"/>
    <n v="0"/>
    <x v="110"/>
  </r>
  <r>
    <n v="112"/>
    <n v="1"/>
    <n v="1"/>
    <x v="5"/>
    <n v="0"/>
    <x v="111"/>
  </r>
  <r>
    <n v="113"/>
    <n v="0"/>
    <n v="0"/>
    <x v="1"/>
    <n v="0"/>
    <x v="112"/>
  </r>
  <r>
    <n v="114"/>
    <n v="0"/>
    <n v="0"/>
    <x v="9"/>
    <n v="0"/>
    <x v="113"/>
  </r>
  <r>
    <n v="115"/>
    <n v="0"/>
    <n v="0"/>
    <x v="6"/>
    <n v="0"/>
    <x v="114"/>
  </r>
  <r>
    <n v="116"/>
    <n v="0"/>
    <n v="1"/>
    <x v="8"/>
    <n v="0"/>
    <x v="115"/>
  </r>
  <r>
    <n v="117"/>
    <n v="0"/>
    <n v="0"/>
    <x v="1"/>
    <n v="0"/>
    <x v="116"/>
  </r>
  <r>
    <n v="118"/>
    <n v="0"/>
    <n v="0"/>
    <x v="6"/>
    <n v="0"/>
    <x v="117"/>
  </r>
  <r>
    <n v="119"/>
    <n v="0"/>
    <n v="0"/>
    <x v="7"/>
    <n v="0"/>
    <x v="118"/>
  </r>
  <r>
    <n v="120"/>
    <n v="0"/>
    <n v="0"/>
    <x v="1"/>
    <n v="0"/>
    <x v="119"/>
  </r>
  <r>
    <n v="121"/>
    <n v="0"/>
    <n v="0"/>
    <x v="6"/>
    <n v="0"/>
    <x v="120"/>
  </r>
  <r>
    <n v="122"/>
    <n v="1"/>
    <n v="1"/>
    <x v="5"/>
    <n v="0"/>
    <x v="121"/>
  </r>
  <r>
    <n v="123"/>
    <n v="0"/>
    <n v="0"/>
    <x v="6"/>
    <n v="0"/>
    <x v="122"/>
  </r>
  <r>
    <n v="124"/>
    <n v="0"/>
    <n v="0"/>
    <x v="1"/>
    <n v="0"/>
    <x v="123"/>
  </r>
  <r>
    <n v="125"/>
    <n v="0"/>
    <n v="0"/>
    <x v="1"/>
    <n v="0"/>
    <x v="124"/>
  </r>
  <r>
    <n v="126"/>
    <n v="0"/>
    <n v="0"/>
    <x v="1"/>
    <n v="0"/>
    <x v="125"/>
  </r>
  <r>
    <n v="127"/>
    <n v="0"/>
    <n v="0"/>
    <x v="6"/>
    <n v="0"/>
    <x v="126"/>
  </r>
  <r>
    <n v="128"/>
    <n v="0"/>
    <n v="0"/>
    <x v="1"/>
    <n v="0"/>
    <x v="127"/>
  </r>
  <r>
    <n v="129"/>
    <n v="0"/>
    <n v="0"/>
    <x v="1"/>
    <n v="0"/>
    <x v="128"/>
  </r>
  <r>
    <n v="130"/>
    <n v="0"/>
    <n v="0"/>
    <x v="1"/>
    <n v="0"/>
    <x v="129"/>
  </r>
  <r>
    <n v="131"/>
    <n v="0"/>
    <n v="0"/>
    <x v="1"/>
    <n v="0"/>
    <x v="130"/>
  </r>
  <r>
    <n v="132"/>
    <n v="0"/>
    <n v="0"/>
    <x v="1"/>
    <n v="0"/>
    <x v="131"/>
  </r>
  <r>
    <n v="133"/>
    <n v="0"/>
    <n v="0"/>
    <x v="1"/>
    <n v="0"/>
    <x v="132"/>
  </r>
  <r>
    <n v="134"/>
    <n v="0"/>
    <n v="0"/>
    <x v="7"/>
    <n v="0"/>
    <x v="133"/>
  </r>
  <r>
    <n v="135"/>
    <n v="0"/>
    <n v="0"/>
    <x v="1"/>
    <n v="0"/>
    <x v="134"/>
  </r>
  <r>
    <n v="136"/>
    <n v="0"/>
    <n v="0"/>
    <x v="1"/>
    <n v="0"/>
    <x v="135"/>
  </r>
  <r>
    <n v="137"/>
    <n v="0"/>
    <n v="0"/>
    <x v="1"/>
    <n v="0"/>
    <x v="136"/>
  </r>
  <r>
    <n v="138"/>
    <n v="0"/>
    <n v="0"/>
    <x v="9"/>
    <n v="0"/>
    <x v="137"/>
  </r>
  <r>
    <n v="139"/>
    <n v="0"/>
    <n v="0"/>
    <x v="1"/>
    <n v="0"/>
    <x v="138"/>
  </r>
  <r>
    <n v="140"/>
    <n v="0"/>
    <n v="0"/>
    <x v="1"/>
    <n v="0"/>
    <x v="139"/>
  </r>
  <r>
    <n v="141"/>
    <n v="0"/>
    <n v="0"/>
    <x v="1"/>
    <n v="0"/>
    <x v="140"/>
  </r>
  <r>
    <n v="142"/>
    <n v="0"/>
    <n v="0"/>
    <x v="6"/>
    <n v="0"/>
    <x v="141"/>
  </r>
  <r>
    <n v="143"/>
    <n v="0"/>
    <n v="0"/>
    <x v="1"/>
    <n v="0"/>
    <x v="142"/>
  </r>
  <r>
    <n v="144"/>
    <n v="0"/>
    <n v="0"/>
    <x v="6"/>
    <n v="0"/>
    <x v="143"/>
  </r>
  <r>
    <n v="145"/>
    <n v="0"/>
    <n v="0"/>
    <x v="1"/>
    <n v="0"/>
    <x v="144"/>
  </r>
  <r>
    <n v="146"/>
    <n v="0"/>
    <n v="0"/>
    <x v="7"/>
    <n v="0"/>
    <x v="145"/>
  </r>
  <r>
    <n v="147"/>
    <n v="1"/>
    <n v="1"/>
    <x v="5"/>
    <n v="0"/>
    <x v="146"/>
  </r>
  <r>
    <n v="148"/>
    <n v="0"/>
    <n v="0"/>
    <x v="6"/>
    <n v="0"/>
    <x v="147"/>
  </r>
  <r>
    <n v="149"/>
    <n v="0"/>
    <n v="0"/>
    <x v="1"/>
    <n v="0"/>
    <x v="148"/>
  </r>
  <r>
    <n v="150"/>
    <n v="0"/>
    <n v="0"/>
    <x v="1"/>
    <n v="0"/>
    <x v="149"/>
  </r>
  <r>
    <n v="151"/>
    <n v="0"/>
    <n v="1"/>
    <x v="8"/>
    <n v="0"/>
    <x v="150"/>
  </r>
  <r>
    <n v="152"/>
    <n v="0"/>
    <n v="0"/>
    <x v="1"/>
    <n v="0"/>
    <x v="151"/>
  </r>
  <r>
    <n v="153"/>
    <n v="0"/>
    <n v="0"/>
    <x v="7"/>
    <n v="0"/>
    <x v="152"/>
  </r>
  <r>
    <n v="154"/>
    <n v="0"/>
    <n v="0"/>
    <x v="1"/>
    <n v="0"/>
    <x v="153"/>
  </r>
  <r>
    <n v="155"/>
    <n v="0"/>
    <n v="0"/>
    <x v="1"/>
    <n v="0"/>
    <x v="154"/>
  </r>
  <r>
    <n v="156"/>
    <n v="0"/>
    <n v="0"/>
    <x v="1"/>
    <n v="0"/>
    <x v="155"/>
  </r>
  <r>
    <n v="157"/>
    <n v="0"/>
    <n v="0"/>
    <x v="1"/>
    <n v="0"/>
    <x v="156"/>
  </r>
  <r>
    <n v="158"/>
    <n v="0"/>
    <n v="0"/>
    <x v="1"/>
    <n v="0"/>
    <x v="157"/>
  </r>
  <r>
    <n v="159"/>
    <n v="0"/>
    <n v="0"/>
    <x v="6"/>
    <n v="0"/>
    <x v="158"/>
  </r>
  <r>
    <n v="160"/>
    <n v="0"/>
    <n v="0"/>
    <x v="6"/>
    <n v="0"/>
    <x v="159"/>
  </r>
  <r>
    <n v="161"/>
    <n v="0"/>
    <n v="0"/>
    <x v="1"/>
    <n v="0"/>
    <x v="160"/>
  </r>
  <r>
    <n v="162"/>
    <n v="0"/>
    <n v="0"/>
    <x v="7"/>
    <n v="0"/>
    <x v="161"/>
  </r>
  <r>
    <n v="163"/>
    <n v="0"/>
    <n v="0"/>
    <x v="1"/>
    <n v="0"/>
    <x v="162"/>
  </r>
  <r>
    <n v="164"/>
    <n v="0"/>
    <n v="0"/>
    <x v="6"/>
    <n v="0"/>
    <x v="163"/>
  </r>
  <r>
    <n v="165"/>
    <n v="0"/>
    <n v="0"/>
    <x v="9"/>
    <n v="0"/>
    <x v="164"/>
  </r>
  <r>
    <n v="166"/>
    <n v="0"/>
    <n v="0"/>
    <x v="1"/>
    <n v="0"/>
    <x v="165"/>
  </r>
  <r>
    <n v="167"/>
    <n v="0"/>
    <n v="0"/>
    <x v="1"/>
    <n v="0"/>
    <x v="166"/>
  </r>
  <r>
    <n v="168"/>
    <n v="0"/>
    <n v="0"/>
    <x v="1"/>
    <n v="0"/>
    <x v="167"/>
  </r>
  <r>
    <n v="169"/>
    <n v="0"/>
    <n v="0"/>
    <x v="6"/>
    <n v="0"/>
    <x v="168"/>
  </r>
  <r>
    <n v="170"/>
    <n v="0"/>
    <n v="0"/>
    <x v="1"/>
    <n v="0"/>
    <x v="169"/>
  </r>
  <r>
    <n v="171"/>
    <n v="0"/>
    <n v="0"/>
    <x v="1"/>
    <n v="0"/>
    <x v="170"/>
  </r>
  <r>
    <n v="172"/>
    <n v="0"/>
    <n v="0"/>
    <x v="1"/>
    <n v="0"/>
    <x v="171"/>
  </r>
  <r>
    <n v="173"/>
    <n v="1"/>
    <n v="1"/>
    <x v="5"/>
    <n v="0"/>
    <x v="172"/>
  </r>
  <r>
    <n v="174"/>
    <n v="0"/>
    <n v="0"/>
    <x v="1"/>
    <n v="0"/>
    <x v="173"/>
  </r>
  <r>
    <n v="175"/>
    <n v="1"/>
    <n v="1"/>
    <x v="8"/>
    <n v="1"/>
    <x v="174"/>
  </r>
  <r>
    <n v="176"/>
    <n v="0"/>
    <n v="0"/>
    <x v="1"/>
    <n v="0"/>
    <x v="175"/>
  </r>
  <r>
    <n v="177"/>
    <n v="0"/>
    <n v="0"/>
    <x v="1"/>
    <n v="0"/>
    <x v="176"/>
  </r>
  <r>
    <n v="178"/>
    <n v="0"/>
    <n v="0"/>
    <x v="1"/>
    <n v="0"/>
    <x v="177"/>
  </r>
  <r>
    <n v="179"/>
    <n v="0"/>
    <n v="0"/>
    <x v="1"/>
    <n v="0"/>
    <x v="178"/>
  </r>
  <r>
    <n v="180"/>
    <n v="0"/>
    <n v="0"/>
    <x v="7"/>
    <n v="0"/>
    <x v="179"/>
  </r>
  <r>
    <n v="181"/>
    <n v="0"/>
    <n v="0"/>
    <x v="1"/>
    <n v="0"/>
    <x v="180"/>
  </r>
  <r>
    <n v="182"/>
    <n v="0"/>
    <n v="0"/>
    <x v="1"/>
    <n v="0"/>
    <x v="181"/>
  </r>
  <r>
    <n v="183"/>
    <n v="0"/>
    <n v="0"/>
    <x v="1"/>
    <n v="0"/>
    <x v="182"/>
  </r>
  <r>
    <n v="184"/>
    <n v="0"/>
    <n v="0"/>
    <x v="6"/>
    <n v="0"/>
    <x v="183"/>
  </r>
  <r>
    <n v="185"/>
    <n v="0"/>
    <n v="0"/>
    <x v="1"/>
    <n v="0"/>
    <x v="184"/>
  </r>
  <r>
    <n v="186"/>
    <n v="0"/>
    <n v="0"/>
    <x v="1"/>
    <n v="0"/>
    <x v="185"/>
  </r>
  <r>
    <n v="187"/>
    <n v="0"/>
    <n v="0"/>
    <x v="1"/>
    <n v="0"/>
    <x v="186"/>
  </r>
  <r>
    <n v="188"/>
    <n v="0"/>
    <n v="0"/>
    <x v="7"/>
    <n v="0"/>
    <x v="187"/>
  </r>
  <r>
    <n v="189"/>
    <n v="0"/>
    <n v="0"/>
    <x v="1"/>
    <n v="0"/>
    <x v="188"/>
  </r>
  <r>
    <n v="190"/>
    <n v="0"/>
    <n v="0"/>
    <x v="1"/>
    <n v="0"/>
    <x v="189"/>
  </r>
  <r>
    <n v="191"/>
    <n v="0"/>
    <n v="0"/>
    <x v="1"/>
    <n v="0"/>
    <x v="190"/>
  </r>
  <r>
    <n v="192"/>
    <n v="1"/>
    <n v="0"/>
    <x v="1"/>
    <n v="0"/>
    <x v="191"/>
  </r>
  <r>
    <n v="193"/>
    <n v="0"/>
    <n v="0"/>
    <x v="1"/>
    <n v="0"/>
    <x v="192"/>
  </r>
  <r>
    <n v="194"/>
    <n v="0"/>
    <n v="0"/>
    <x v="1"/>
    <n v="0"/>
    <x v="193"/>
  </r>
  <r>
    <n v="195"/>
    <n v="0"/>
    <n v="0"/>
    <x v="7"/>
    <n v="0"/>
    <x v="194"/>
  </r>
  <r>
    <n v="196"/>
    <n v="0"/>
    <n v="0"/>
    <x v="1"/>
    <n v="0"/>
    <x v="195"/>
  </r>
  <r>
    <n v="197"/>
    <n v="0"/>
    <n v="0"/>
    <x v="6"/>
    <n v="0"/>
    <x v="196"/>
  </r>
  <r>
    <n v="198"/>
    <n v="0"/>
    <n v="0"/>
    <x v="1"/>
    <n v="0"/>
    <x v="197"/>
  </r>
  <r>
    <n v="199"/>
    <n v="0"/>
    <n v="0"/>
    <x v="1"/>
    <n v="0"/>
    <x v="198"/>
  </r>
  <r>
    <n v="200"/>
    <n v="0"/>
    <n v="0"/>
    <x v="1"/>
    <n v="0"/>
    <x v="199"/>
  </r>
  <r>
    <n v="201"/>
    <n v="0"/>
    <n v="0"/>
    <x v="1"/>
    <n v="0"/>
    <x v="200"/>
  </r>
  <r>
    <n v="202"/>
    <n v="0"/>
    <n v="0"/>
    <x v="6"/>
    <n v="0"/>
    <x v="201"/>
  </r>
  <r>
    <n v="203"/>
    <n v="0"/>
    <n v="0"/>
    <x v="1"/>
    <n v="0"/>
    <x v="202"/>
  </r>
  <r>
    <n v="204"/>
    <n v="0"/>
    <n v="0"/>
    <x v="1"/>
    <n v="0"/>
    <x v="203"/>
  </r>
  <r>
    <n v="205"/>
    <n v="0"/>
    <n v="0"/>
    <x v="7"/>
    <n v="0"/>
    <x v="204"/>
  </r>
  <r>
    <n v="206"/>
    <n v="1"/>
    <n v="0"/>
    <x v="9"/>
    <n v="0"/>
    <x v="205"/>
  </r>
  <r>
    <n v="207"/>
    <n v="0"/>
    <n v="0"/>
    <x v="7"/>
    <n v="0"/>
    <x v="206"/>
  </r>
  <r>
    <n v="208"/>
    <n v="0"/>
    <n v="0"/>
    <x v="1"/>
    <n v="0"/>
    <x v="207"/>
  </r>
  <r>
    <n v="209"/>
    <n v="0"/>
    <n v="0"/>
    <x v="1"/>
    <n v="0"/>
    <x v="208"/>
  </r>
  <r>
    <n v="210"/>
    <n v="1"/>
    <n v="0"/>
    <x v="9"/>
    <n v="0"/>
    <x v="209"/>
  </r>
  <r>
    <n v="211"/>
    <n v="0"/>
    <n v="0"/>
    <x v="1"/>
    <n v="0"/>
    <x v="210"/>
  </r>
  <r>
    <n v="212"/>
    <n v="0"/>
    <n v="0"/>
    <x v="1"/>
    <n v="0"/>
    <x v="211"/>
  </r>
  <r>
    <n v="213"/>
    <n v="0"/>
    <n v="0"/>
    <x v="9"/>
    <n v="0"/>
    <x v="212"/>
  </r>
  <r>
    <n v="214"/>
    <n v="0"/>
    <n v="0"/>
    <x v="1"/>
    <n v="0"/>
    <x v="213"/>
  </r>
  <r>
    <n v="215"/>
    <n v="0"/>
    <n v="0"/>
    <x v="9"/>
    <n v="0"/>
    <x v="214"/>
  </r>
  <r>
    <n v="216"/>
    <n v="1"/>
    <n v="0"/>
    <x v="7"/>
    <n v="0"/>
    <x v="215"/>
  </r>
  <r>
    <n v="217"/>
    <n v="0"/>
    <n v="0"/>
    <x v="1"/>
    <n v="0"/>
    <x v="216"/>
  </r>
  <r>
    <n v="218"/>
    <n v="0"/>
    <n v="0"/>
    <x v="9"/>
    <n v="0"/>
    <x v="217"/>
  </r>
  <r>
    <n v="219"/>
    <n v="0"/>
    <n v="0"/>
    <x v="1"/>
    <n v="0"/>
    <x v="218"/>
  </r>
  <r>
    <n v="220"/>
    <n v="0"/>
    <n v="0"/>
    <x v="1"/>
    <n v="0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FE74A-20CA-47C6-BB93-F102CCF0BB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M13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7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ID" fld="0" subtotal="count" baseField="4" baseItem="9"/>
    <dataField name="Sum of OD" fld="1" baseField="0" baseItem="0"/>
    <dataField name="Sum of DT" fld="2" baseField="0" baseItem="0"/>
    <dataField name="Sum of L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8" x14ac:dyDescent="0.55000000000000004"/>
  <cols>
    <col min="2" max="2" width="5.15625" bestFit="1" customWidth="1"/>
    <col min="4" max="4" width="3.47265625" bestFit="1" customWidth="1"/>
    <col min="6" max="6" width="10.47265625" bestFit="1" customWidth="1"/>
    <col min="9" max="9" width="15" bestFit="1" customWidth="1"/>
    <col min="10" max="10" width="2" bestFit="1" customWidth="1"/>
    <col min="11" max="12" width="1.89453125" bestFit="1" customWidth="1"/>
    <col min="13" max="13" width="2.1015625" bestFit="1" customWidth="1"/>
    <col min="14" max="14" width="1.89453125" bestFit="1" customWidth="1"/>
    <col min="15" max="15" width="2.1015625" bestFit="1" customWidth="1"/>
    <col min="16" max="19" width="1.89453125" bestFit="1" customWidth="1"/>
    <col min="20" max="20" width="2.47265625" bestFit="1" customWidth="1"/>
    <col min="21" max="21" width="2.1015625" bestFit="1" customWidth="1"/>
    <col min="22" max="24" width="1.89453125" bestFit="1" customWidth="1"/>
    <col min="25" max="25" width="2" bestFit="1" customWidth="1"/>
    <col min="26" max="26" width="3.89453125" bestFit="1" customWidth="1"/>
    <col min="27" max="27" width="6.41796875" bestFit="1" customWidth="1"/>
    <col min="28" max="28" width="3.68359375" bestFit="1" customWidth="1"/>
  </cols>
  <sheetData>
    <row r="1" spans="1:64" x14ac:dyDescent="0.55000000000000004">
      <c r="A1" t="s">
        <v>0</v>
      </c>
      <c r="B1" t="s">
        <v>11</v>
      </c>
      <c r="C1" t="s">
        <v>35</v>
      </c>
      <c r="D1" t="s">
        <v>19</v>
      </c>
      <c r="E1" t="s">
        <v>138</v>
      </c>
      <c r="F1" t="s">
        <v>8</v>
      </c>
      <c r="G1" t="s">
        <v>7</v>
      </c>
      <c r="H1" t="s">
        <v>6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9</v>
      </c>
      <c r="AB1" t="s">
        <v>10</v>
      </c>
      <c r="AC1" t="s">
        <v>2</v>
      </c>
      <c r="AD1" t="s">
        <v>3</v>
      </c>
      <c r="AE1" t="s">
        <v>4</v>
      </c>
      <c r="AF1" t="s">
        <v>5</v>
      </c>
    </row>
    <row r="2" spans="1:64" x14ac:dyDescent="0.55000000000000004">
      <c r="A2">
        <v>1</v>
      </c>
      <c r="B2">
        <v>1</v>
      </c>
      <c r="C2">
        <v>1</v>
      </c>
      <c r="D2">
        <v>1</v>
      </c>
      <c r="E2">
        <v>0</v>
      </c>
      <c r="F2" s="13">
        <v>660</v>
      </c>
      <c r="G2">
        <v>330</v>
      </c>
      <c r="H2">
        <v>11</v>
      </c>
      <c r="I2">
        <f>MROUND(G2/H2,10)</f>
        <v>30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655</v>
      </c>
      <c r="AB2">
        <v>0</v>
      </c>
      <c r="AC2">
        <v>3600</v>
      </c>
      <c r="AD2">
        <v>1900</v>
      </c>
      <c r="AE2">
        <v>2000</v>
      </c>
      <c r="AF2">
        <v>1000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L2" s="4"/>
    </row>
    <row r="3" spans="1:64" x14ac:dyDescent="0.55000000000000004">
      <c r="A3">
        <v>2</v>
      </c>
      <c r="B3">
        <v>1</v>
      </c>
      <c r="C3">
        <v>1</v>
      </c>
      <c r="D3">
        <v>0</v>
      </c>
      <c r="E3">
        <v>0</v>
      </c>
      <c r="F3" s="13">
        <v>240</v>
      </c>
      <c r="G3">
        <v>457</v>
      </c>
      <c r="H3">
        <v>15</v>
      </c>
      <c r="I3">
        <f t="shared" ref="I3:I66" si="0">MROUND(G3/H3,10)</f>
        <v>30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2</v>
      </c>
      <c r="AA3">
        <v>55</v>
      </c>
      <c r="AB3">
        <v>175</v>
      </c>
      <c r="AC3">
        <v>9850</v>
      </c>
      <c r="AD3">
        <v>5500</v>
      </c>
      <c r="AE3">
        <v>4500</v>
      </c>
      <c r="AF3">
        <v>0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L3" s="4"/>
    </row>
    <row r="4" spans="1:64" x14ac:dyDescent="0.55000000000000004">
      <c r="A4">
        <v>3</v>
      </c>
      <c r="B4">
        <v>1</v>
      </c>
      <c r="C4">
        <v>1</v>
      </c>
      <c r="D4">
        <v>0</v>
      </c>
      <c r="E4">
        <v>1</v>
      </c>
      <c r="F4" s="13">
        <v>1920</v>
      </c>
      <c r="G4">
        <v>722</v>
      </c>
      <c r="H4">
        <v>22</v>
      </c>
      <c r="I4">
        <f t="shared" si="0"/>
        <v>30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3</v>
      </c>
      <c r="AA4">
        <v>935</v>
      </c>
      <c r="AB4">
        <v>985</v>
      </c>
      <c r="AC4">
        <v>10000</v>
      </c>
      <c r="AD4">
        <v>9300</v>
      </c>
      <c r="AE4">
        <v>26000</v>
      </c>
      <c r="AF4">
        <v>14000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L4" s="4"/>
    </row>
    <row r="5" spans="1:64" x14ac:dyDescent="0.55000000000000004">
      <c r="A5">
        <v>4</v>
      </c>
      <c r="B5">
        <v>0</v>
      </c>
      <c r="C5">
        <v>1</v>
      </c>
      <c r="D5">
        <v>1</v>
      </c>
      <c r="E5">
        <v>0</v>
      </c>
      <c r="F5" s="13">
        <v>240</v>
      </c>
      <c r="G5">
        <v>262</v>
      </c>
      <c r="H5">
        <v>9</v>
      </c>
      <c r="I5">
        <f t="shared" si="0"/>
        <v>30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4</v>
      </c>
      <c r="AA5">
        <v>70</v>
      </c>
      <c r="AB5">
        <v>165</v>
      </c>
      <c r="AC5">
        <v>3150</v>
      </c>
      <c r="AD5">
        <v>3500</v>
      </c>
      <c r="AE5">
        <v>4500</v>
      </c>
      <c r="AF5">
        <v>2000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L5" s="4"/>
    </row>
    <row r="6" spans="1:64" x14ac:dyDescent="0.55000000000000004">
      <c r="A6">
        <v>5</v>
      </c>
      <c r="B6">
        <v>1</v>
      </c>
      <c r="C6">
        <v>1</v>
      </c>
      <c r="D6">
        <v>1</v>
      </c>
      <c r="E6">
        <v>0</v>
      </c>
      <c r="F6" s="13">
        <v>1830</v>
      </c>
      <c r="G6">
        <v>780</v>
      </c>
      <c r="H6">
        <v>23</v>
      </c>
      <c r="I6">
        <f t="shared" si="0"/>
        <v>30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5</v>
      </c>
      <c r="AA6">
        <v>850</v>
      </c>
      <c r="AB6">
        <v>980</v>
      </c>
      <c r="AC6">
        <v>4950</v>
      </c>
      <c r="AD6">
        <v>3750</v>
      </c>
      <c r="AE6">
        <v>0</v>
      </c>
      <c r="AF6">
        <v>0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L6" s="4"/>
    </row>
    <row r="7" spans="1:64" x14ac:dyDescent="0.55000000000000004">
      <c r="A7">
        <v>6</v>
      </c>
      <c r="B7">
        <v>0</v>
      </c>
      <c r="C7">
        <v>1</v>
      </c>
      <c r="D7">
        <v>0</v>
      </c>
      <c r="E7">
        <v>0</v>
      </c>
      <c r="F7" s="13">
        <v>60</v>
      </c>
      <c r="G7">
        <v>295</v>
      </c>
      <c r="H7">
        <v>12</v>
      </c>
      <c r="I7">
        <f t="shared" si="0"/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6</v>
      </c>
      <c r="AA7">
        <v>40</v>
      </c>
      <c r="AB7">
        <v>25</v>
      </c>
      <c r="AC7">
        <v>950</v>
      </c>
      <c r="AD7">
        <v>500</v>
      </c>
      <c r="AE7">
        <v>500</v>
      </c>
      <c r="AF7">
        <v>0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L7" s="4"/>
    </row>
    <row r="8" spans="1:64" x14ac:dyDescent="0.55000000000000004">
      <c r="A8">
        <v>7</v>
      </c>
      <c r="B8">
        <v>0</v>
      </c>
      <c r="C8">
        <v>1</v>
      </c>
      <c r="D8">
        <v>1</v>
      </c>
      <c r="E8">
        <v>1</v>
      </c>
      <c r="F8" s="13">
        <v>630</v>
      </c>
      <c r="G8">
        <v>586</v>
      </c>
      <c r="H8">
        <v>23</v>
      </c>
      <c r="I8">
        <f t="shared" si="0"/>
        <v>30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7</v>
      </c>
      <c r="AA8">
        <v>265</v>
      </c>
      <c r="AB8">
        <v>370</v>
      </c>
      <c r="AC8">
        <v>1000</v>
      </c>
      <c r="AD8">
        <v>1800</v>
      </c>
      <c r="AE8">
        <v>0</v>
      </c>
      <c r="AF8">
        <v>500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L8" s="4"/>
    </row>
    <row r="9" spans="1:64" x14ac:dyDescent="0.55000000000000004">
      <c r="A9">
        <v>8</v>
      </c>
      <c r="B9">
        <v>1</v>
      </c>
      <c r="C9">
        <v>1</v>
      </c>
      <c r="D9">
        <v>1</v>
      </c>
      <c r="E9">
        <v>1</v>
      </c>
      <c r="F9" s="13">
        <v>270</v>
      </c>
      <c r="G9">
        <v>30</v>
      </c>
      <c r="H9">
        <v>1</v>
      </c>
      <c r="I9">
        <f t="shared" si="0"/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8</v>
      </c>
      <c r="AA9">
        <v>270</v>
      </c>
      <c r="AB9">
        <v>0</v>
      </c>
      <c r="AC9">
        <v>2150</v>
      </c>
      <c r="AD9">
        <v>2000</v>
      </c>
      <c r="AE9">
        <v>2500</v>
      </c>
      <c r="AF9">
        <v>1000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L9" s="4"/>
    </row>
    <row r="10" spans="1:64" x14ac:dyDescent="0.55000000000000004">
      <c r="A10">
        <v>9</v>
      </c>
      <c r="B10">
        <v>0</v>
      </c>
      <c r="C10">
        <v>1</v>
      </c>
      <c r="D10">
        <v>1</v>
      </c>
      <c r="E10">
        <v>0</v>
      </c>
      <c r="F10" s="13">
        <v>120</v>
      </c>
      <c r="G10">
        <v>67</v>
      </c>
      <c r="H10">
        <v>3</v>
      </c>
      <c r="I10">
        <f t="shared" si="0"/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115</v>
      </c>
      <c r="AB10">
        <v>15</v>
      </c>
      <c r="AC10">
        <v>400</v>
      </c>
      <c r="AD10">
        <v>100</v>
      </c>
      <c r="AE10">
        <v>500</v>
      </c>
      <c r="AF10">
        <v>500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L10" s="4"/>
    </row>
    <row r="11" spans="1:64" x14ac:dyDescent="0.55000000000000004">
      <c r="A11">
        <v>10</v>
      </c>
      <c r="B11">
        <v>0</v>
      </c>
      <c r="C11">
        <v>1</v>
      </c>
      <c r="D11">
        <v>1</v>
      </c>
      <c r="E11">
        <v>0</v>
      </c>
      <c r="F11" s="13">
        <v>960</v>
      </c>
      <c r="G11">
        <v>295</v>
      </c>
      <c r="H11">
        <v>10</v>
      </c>
      <c r="I11">
        <f t="shared" si="0"/>
        <v>30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10</v>
      </c>
      <c r="AA11">
        <v>275</v>
      </c>
      <c r="AB11">
        <v>685</v>
      </c>
      <c r="AC11">
        <v>4800</v>
      </c>
      <c r="AD11">
        <v>4400</v>
      </c>
      <c r="AE11">
        <v>3000</v>
      </c>
      <c r="AF11">
        <v>3000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L11" s="4"/>
    </row>
    <row r="12" spans="1:64" x14ac:dyDescent="0.55000000000000004">
      <c r="A12">
        <v>11</v>
      </c>
      <c r="B12">
        <v>1</v>
      </c>
      <c r="C12">
        <v>1</v>
      </c>
      <c r="D12">
        <v>1</v>
      </c>
      <c r="E12">
        <v>0</v>
      </c>
      <c r="F12" s="13">
        <v>810</v>
      </c>
      <c r="G12">
        <v>720</v>
      </c>
      <c r="H12">
        <v>23</v>
      </c>
      <c r="I12">
        <f t="shared" si="0"/>
        <v>30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11</v>
      </c>
      <c r="AA12">
        <v>395</v>
      </c>
      <c r="AB12">
        <v>410</v>
      </c>
      <c r="AC12">
        <v>7000</v>
      </c>
      <c r="AD12">
        <v>4300</v>
      </c>
      <c r="AE12">
        <v>6500</v>
      </c>
      <c r="AF12">
        <v>5500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L12" s="4"/>
    </row>
    <row r="13" spans="1:64" x14ac:dyDescent="0.55000000000000004">
      <c r="A13">
        <v>12</v>
      </c>
      <c r="B13">
        <v>0</v>
      </c>
      <c r="C13">
        <v>1</v>
      </c>
      <c r="D13">
        <v>1</v>
      </c>
      <c r="E13">
        <v>0</v>
      </c>
      <c r="F13" s="13">
        <v>90</v>
      </c>
      <c r="G13">
        <v>163</v>
      </c>
      <c r="H13">
        <v>8</v>
      </c>
      <c r="I13">
        <f t="shared" si="0"/>
        <v>20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12</v>
      </c>
      <c r="AA13">
        <v>25</v>
      </c>
      <c r="AB13">
        <v>65</v>
      </c>
      <c r="AC13">
        <v>2550</v>
      </c>
      <c r="AD13">
        <v>3150</v>
      </c>
      <c r="AE13">
        <v>7000</v>
      </c>
      <c r="AF13">
        <v>2000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L13" s="4"/>
    </row>
    <row r="14" spans="1:64" x14ac:dyDescent="0.55000000000000004">
      <c r="A14">
        <v>13</v>
      </c>
      <c r="B14">
        <v>0</v>
      </c>
      <c r="C14">
        <v>1</v>
      </c>
      <c r="D14">
        <v>1</v>
      </c>
      <c r="E14">
        <v>0</v>
      </c>
      <c r="F14" s="13">
        <v>330</v>
      </c>
      <c r="G14">
        <v>210</v>
      </c>
      <c r="H14">
        <v>7</v>
      </c>
      <c r="I14">
        <f t="shared" si="0"/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13</v>
      </c>
      <c r="AA14">
        <v>345</v>
      </c>
      <c r="AB14">
        <v>0</v>
      </c>
      <c r="AC14">
        <v>1500</v>
      </c>
      <c r="AD14">
        <v>50</v>
      </c>
      <c r="AE14">
        <v>500</v>
      </c>
      <c r="AF14">
        <v>0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L14" s="4"/>
    </row>
    <row r="15" spans="1:64" x14ac:dyDescent="0.55000000000000004">
      <c r="A15">
        <v>14</v>
      </c>
      <c r="B15">
        <v>0</v>
      </c>
      <c r="C15">
        <v>1</v>
      </c>
      <c r="D15">
        <v>1</v>
      </c>
      <c r="E15">
        <v>0</v>
      </c>
      <c r="F15" s="13">
        <v>1170</v>
      </c>
      <c r="G15">
        <v>470</v>
      </c>
      <c r="H15">
        <v>16</v>
      </c>
      <c r="I15">
        <f t="shared" si="0"/>
        <v>30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14</v>
      </c>
      <c r="AA15">
        <v>185</v>
      </c>
      <c r="AB15">
        <v>980</v>
      </c>
      <c r="AC15">
        <v>5250</v>
      </c>
      <c r="AD15">
        <v>8300</v>
      </c>
      <c r="AE15">
        <v>5500</v>
      </c>
      <c r="AF15">
        <v>1500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L15" s="4"/>
    </row>
    <row r="16" spans="1:64" x14ac:dyDescent="0.55000000000000004">
      <c r="A16">
        <v>15</v>
      </c>
      <c r="B16">
        <v>1</v>
      </c>
      <c r="C16">
        <v>1</v>
      </c>
      <c r="D16">
        <v>1</v>
      </c>
      <c r="E16">
        <v>1</v>
      </c>
      <c r="F16" s="13">
        <v>270</v>
      </c>
      <c r="G16">
        <v>60</v>
      </c>
      <c r="H16">
        <v>2</v>
      </c>
      <c r="I16">
        <f t="shared" si="0"/>
        <v>30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  <c r="AA16">
        <v>270</v>
      </c>
      <c r="AB16">
        <v>0</v>
      </c>
      <c r="AC16">
        <v>1750</v>
      </c>
      <c r="AD16">
        <v>2100</v>
      </c>
      <c r="AE16">
        <v>0</v>
      </c>
      <c r="AF16">
        <v>0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L16" s="4"/>
    </row>
    <row r="17" spans="1:64" x14ac:dyDescent="0.55000000000000004">
      <c r="A17">
        <v>16</v>
      </c>
      <c r="B17">
        <v>0</v>
      </c>
      <c r="C17">
        <v>1</v>
      </c>
      <c r="D17">
        <v>1</v>
      </c>
      <c r="E17">
        <v>0</v>
      </c>
      <c r="F17" s="13">
        <v>150</v>
      </c>
      <c r="G17">
        <v>127</v>
      </c>
      <c r="H17">
        <v>4</v>
      </c>
      <c r="I17">
        <f t="shared" si="0"/>
        <v>30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16</v>
      </c>
      <c r="AA17">
        <v>0</v>
      </c>
      <c r="AB17">
        <v>155</v>
      </c>
      <c r="AC17">
        <v>3750</v>
      </c>
      <c r="AD17">
        <v>4500</v>
      </c>
      <c r="AE17">
        <v>0</v>
      </c>
      <c r="AF17">
        <v>3500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L17" s="4"/>
    </row>
    <row r="18" spans="1:64" x14ac:dyDescent="0.55000000000000004">
      <c r="A18">
        <v>17</v>
      </c>
      <c r="B18">
        <v>1</v>
      </c>
      <c r="C18">
        <v>1</v>
      </c>
      <c r="D18">
        <v>1</v>
      </c>
      <c r="E18">
        <v>1</v>
      </c>
      <c r="F18" s="13">
        <v>570</v>
      </c>
      <c r="G18">
        <v>375</v>
      </c>
      <c r="H18">
        <v>13</v>
      </c>
      <c r="I18">
        <f t="shared" si="0"/>
        <v>30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17</v>
      </c>
      <c r="AA18">
        <v>385</v>
      </c>
      <c r="AB18">
        <v>185</v>
      </c>
      <c r="AC18">
        <v>1850</v>
      </c>
      <c r="AD18">
        <v>5700</v>
      </c>
      <c r="AE18">
        <v>2000</v>
      </c>
      <c r="AF18">
        <v>12000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L18" s="4"/>
    </row>
    <row r="19" spans="1:64" x14ac:dyDescent="0.55000000000000004">
      <c r="A19">
        <v>18</v>
      </c>
      <c r="B19">
        <v>1</v>
      </c>
      <c r="C19">
        <v>1</v>
      </c>
      <c r="D19">
        <v>1</v>
      </c>
      <c r="E19">
        <v>1</v>
      </c>
      <c r="F19" s="13">
        <v>210</v>
      </c>
      <c r="G19">
        <v>750</v>
      </c>
      <c r="H19">
        <v>24</v>
      </c>
      <c r="I19">
        <f t="shared" si="0"/>
        <v>30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18</v>
      </c>
      <c r="AA19">
        <v>70</v>
      </c>
      <c r="AB19">
        <v>125</v>
      </c>
      <c r="AC19">
        <v>2400</v>
      </c>
      <c r="AD19">
        <v>2450</v>
      </c>
      <c r="AE19">
        <v>0</v>
      </c>
      <c r="AF19">
        <v>0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L19" s="4"/>
    </row>
    <row r="20" spans="1:64" x14ac:dyDescent="0.55000000000000004">
      <c r="A20">
        <v>19</v>
      </c>
      <c r="B20">
        <v>0</v>
      </c>
      <c r="C20">
        <v>1</v>
      </c>
      <c r="D20">
        <v>0</v>
      </c>
      <c r="E20">
        <v>0</v>
      </c>
      <c r="F20" s="13">
        <v>150</v>
      </c>
      <c r="G20">
        <v>92</v>
      </c>
      <c r="H20">
        <v>7</v>
      </c>
      <c r="I20">
        <f t="shared" si="0"/>
        <v>10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19</v>
      </c>
      <c r="AA20">
        <v>5</v>
      </c>
      <c r="AB20">
        <v>130</v>
      </c>
      <c r="AC20">
        <v>3900</v>
      </c>
      <c r="AD20">
        <v>10000</v>
      </c>
      <c r="AE20">
        <v>13500</v>
      </c>
      <c r="AF20">
        <v>0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L20" s="4"/>
    </row>
    <row r="21" spans="1:64" x14ac:dyDescent="0.55000000000000004">
      <c r="A21">
        <v>20</v>
      </c>
      <c r="B21">
        <v>0</v>
      </c>
      <c r="C21">
        <v>1</v>
      </c>
      <c r="D21">
        <v>1</v>
      </c>
      <c r="E21">
        <v>1</v>
      </c>
      <c r="F21" s="13">
        <v>1770</v>
      </c>
      <c r="G21">
        <v>180</v>
      </c>
      <c r="H21">
        <v>6</v>
      </c>
      <c r="I21">
        <f t="shared" si="0"/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1760</v>
      </c>
      <c r="AB21">
        <v>0</v>
      </c>
      <c r="AC21">
        <v>400</v>
      </c>
      <c r="AD21">
        <v>0</v>
      </c>
      <c r="AE21">
        <v>2500</v>
      </c>
      <c r="AF21">
        <v>0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L21" s="4"/>
    </row>
    <row r="22" spans="1:64" x14ac:dyDescent="0.55000000000000004">
      <c r="A22">
        <v>21</v>
      </c>
      <c r="B22">
        <v>1</v>
      </c>
      <c r="C22">
        <v>1</v>
      </c>
      <c r="D22">
        <v>1</v>
      </c>
      <c r="E22">
        <v>0</v>
      </c>
      <c r="F22" s="13">
        <v>60</v>
      </c>
      <c r="G22">
        <v>73</v>
      </c>
      <c r="H22">
        <v>3</v>
      </c>
      <c r="I22">
        <f t="shared" si="0"/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21</v>
      </c>
      <c r="AA22">
        <v>0</v>
      </c>
      <c r="AB22">
        <v>55</v>
      </c>
      <c r="AC22">
        <v>7200</v>
      </c>
      <c r="AD22">
        <v>5100</v>
      </c>
      <c r="AE22">
        <v>0</v>
      </c>
      <c r="AF22">
        <v>11000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L22" s="4"/>
    </row>
    <row r="23" spans="1:64" x14ac:dyDescent="0.55000000000000004">
      <c r="A23">
        <v>22</v>
      </c>
      <c r="B23">
        <v>0</v>
      </c>
      <c r="C23">
        <v>1</v>
      </c>
      <c r="D23">
        <v>1</v>
      </c>
      <c r="E23">
        <v>0</v>
      </c>
      <c r="F23" s="13">
        <v>180</v>
      </c>
      <c r="G23">
        <v>30</v>
      </c>
      <c r="H23">
        <v>1</v>
      </c>
      <c r="I23">
        <f t="shared" si="0"/>
        <v>30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22</v>
      </c>
      <c r="AA23">
        <v>0</v>
      </c>
      <c r="AB23">
        <v>185</v>
      </c>
      <c r="AC23">
        <v>1550</v>
      </c>
      <c r="AD23">
        <v>950</v>
      </c>
      <c r="AE23">
        <v>1500</v>
      </c>
      <c r="AF23">
        <v>5500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L23" s="4"/>
    </row>
    <row r="24" spans="1:64" x14ac:dyDescent="0.55000000000000004">
      <c r="A24">
        <v>23</v>
      </c>
      <c r="B24">
        <v>0</v>
      </c>
      <c r="C24">
        <v>1</v>
      </c>
      <c r="D24">
        <v>0</v>
      </c>
      <c r="E24">
        <v>0</v>
      </c>
      <c r="F24" s="13">
        <v>540</v>
      </c>
      <c r="G24">
        <v>720</v>
      </c>
      <c r="H24">
        <v>24</v>
      </c>
      <c r="I24">
        <f t="shared" si="0"/>
        <v>30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23</v>
      </c>
      <c r="AA24">
        <v>160</v>
      </c>
      <c r="AB24">
        <v>385</v>
      </c>
      <c r="AC24">
        <v>3000</v>
      </c>
      <c r="AD24">
        <v>650</v>
      </c>
      <c r="AE24">
        <v>0</v>
      </c>
      <c r="AF24">
        <v>500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L24" s="4"/>
    </row>
    <row r="25" spans="1:64" x14ac:dyDescent="0.55000000000000004">
      <c r="A25">
        <v>24</v>
      </c>
      <c r="B25">
        <v>0</v>
      </c>
      <c r="C25">
        <v>1</v>
      </c>
      <c r="D25">
        <v>1</v>
      </c>
      <c r="E25">
        <v>1</v>
      </c>
      <c r="F25" s="13">
        <v>510</v>
      </c>
      <c r="G25">
        <v>175</v>
      </c>
      <c r="H25">
        <v>8</v>
      </c>
      <c r="I25">
        <f t="shared" si="0"/>
        <v>20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24</v>
      </c>
      <c r="AA25">
        <v>510</v>
      </c>
      <c r="AB25">
        <v>0</v>
      </c>
      <c r="AC25">
        <v>4650</v>
      </c>
      <c r="AD25">
        <v>950</v>
      </c>
      <c r="AE25">
        <v>33500</v>
      </c>
      <c r="AF25">
        <v>3000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L25" s="4"/>
    </row>
    <row r="26" spans="1:64" x14ac:dyDescent="0.55000000000000004">
      <c r="A26">
        <v>25</v>
      </c>
      <c r="B26">
        <v>0</v>
      </c>
      <c r="C26">
        <v>1</v>
      </c>
      <c r="D26">
        <v>0</v>
      </c>
      <c r="E26">
        <v>0</v>
      </c>
      <c r="F26" s="13">
        <v>120</v>
      </c>
      <c r="G26">
        <v>615</v>
      </c>
      <c r="H26">
        <v>20</v>
      </c>
      <c r="I26">
        <f t="shared" si="0"/>
        <v>30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25</v>
      </c>
      <c r="AA26">
        <v>45</v>
      </c>
      <c r="AB26">
        <v>65</v>
      </c>
      <c r="AC26">
        <v>1000</v>
      </c>
      <c r="AD26">
        <v>550</v>
      </c>
      <c r="AE26">
        <v>500</v>
      </c>
      <c r="AF26">
        <v>0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L26" s="4"/>
    </row>
    <row r="27" spans="1:64" x14ac:dyDescent="0.55000000000000004">
      <c r="A27">
        <v>26</v>
      </c>
      <c r="B27">
        <v>0</v>
      </c>
      <c r="C27">
        <v>1</v>
      </c>
      <c r="D27">
        <v>0</v>
      </c>
      <c r="E27">
        <v>0</v>
      </c>
      <c r="F27" s="13">
        <v>390</v>
      </c>
      <c r="G27">
        <v>224</v>
      </c>
      <c r="H27">
        <v>16</v>
      </c>
      <c r="I27">
        <f t="shared" si="0"/>
        <v>10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26</v>
      </c>
      <c r="AA27">
        <v>255</v>
      </c>
      <c r="AB27">
        <v>125</v>
      </c>
      <c r="AC27">
        <v>1500</v>
      </c>
      <c r="AD27">
        <v>3050</v>
      </c>
      <c r="AE27">
        <v>0</v>
      </c>
      <c r="AF27">
        <v>0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L27" s="4"/>
    </row>
    <row r="28" spans="1:64" x14ac:dyDescent="0.55000000000000004">
      <c r="A28">
        <v>27</v>
      </c>
      <c r="B28">
        <v>0</v>
      </c>
      <c r="C28">
        <v>1</v>
      </c>
      <c r="D28">
        <v>0</v>
      </c>
      <c r="E28">
        <v>1</v>
      </c>
      <c r="F28" s="13">
        <v>750</v>
      </c>
      <c r="G28">
        <v>690</v>
      </c>
      <c r="H28">
        <v>22</v>
      </c>
      <c r="I28">
        <f t="shared" si="0"/>
        <v>30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27</v>
      </c>
      <c r="AA28">
        <v>450</v>
      </c>
      <c r="AB28">
        <v>310</v>
      </c>
      <c r="AC28">
        <v>2850</v>
      </c>
      <c r="AD28">
        <v>5650</v>
      </c>
      <c r="AE28">
        <v>1500</v>
      </c>
      <c r="AF28">
        <v>1500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L28" s="4"/>
    </row>
    <row r="29" spans="1:64" x14ac:dyDescent="0.55000000000000004">
      <c r="A29">
        <v>28</v>
      </c>
      <c r="B29">
        <v>1</v>
      </c>
      <c r="C29">
        <v>1</v>
      </c>
      <c r="D29">
        <v>1</v>
      </c>
      <c r="E29">
        <v>1</v>
      </c>
      <c r="F29" s="13">
        <v>8610</v>
      </c>
      <c r="G29">
        <v>783</v>
      </c>
      <c r="H29">
        <v>24</v>
      </c>
      <c r="I29">
        <f t="shared" si="0"/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</v>
      </c>
      <c r="AA29">
        <v>4805</v>
      </c>
      <c r="AB29">
        <v>3810</v>
      </c>
      <c r="AC29">
        <v>4700</v>
      </c>
      <c r="AD29">
        <v>1500</v>
      </c>
      <c r="AE29">
        <v>8000</v>
      </c>
      <c r="AF29">
        <v>0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L29" s="4"/>
    </row>
    <row r="30" spans="1:64" x14ac:dyDescent="0.55000000000000004">
      <c r="A30">
        <v>29</v>
      </c>
      <c r="B30">
        <v>0</v>
      </c>
      <c r="C30">
        <v>1</v>
      </c>
      <c r="D30">
        <v>1</v>
      </c>
      <c r="E30">
        <v>0</v>
      </c>
      <c r="F30" s="13">
        <v>450</v>
      </c>
      <c r="G30">
        <v>330</v>
      </c>
      <c r="H30">
        <v>11</v>
      </c>
      <c r="I30">
        <f t="shared" si="0"/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29</v>
      </c>
      <c r="AA30">
        <v>450</v>
      </c>
      <c r="AB30">
        <v>0</v>
      </c>
      <c r="AC30">
        <v>2600</v>
      </c>
      <c r="AD30">
        <v>550</v>
      </c>
      <c r="AE30">
        <v>0</v>
      </c>
      <c r="AF30">
        <v>5000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L30" s="4"/>
    </row>
    <row r="31" spans="1:64" x14ac:dyDescent="0.55000000000000004">
      <c r="A31">
        <v>30</v>
      </c>
      <c r="B31">
        <v>0</v>
      </c>
      <c r="C31">
        <v>1</v>
      </c>
      <c r="D31">
        <v>1</v>
      </c>
      <c r="E31">
        <v>1</v>
      </c>
      <c r="F31" s="13">
        <v>180</v>
      </c>
      <c r="G31">
        <v>160</v>
      </c>
      <c r="H31">
        <v>10</v>
      </c>
      <c r="I31">
        <f t="shared" si="0"/>
        <v>20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30</v>
      </c>
      <c r="AA31">
        <v>180</v>
      </c>
      <c r="AB31">
        <v>10</v>
      </c>
      <c r="AC31">
        <v>20900</v>
      </c>
      <c r="AD31">
        <v>21050</v>
      </c>
      <c r="AE31">
        <v>95500</v>
      </c>
      <c r="AF31">
        <v>97000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L31" s="4"/>
    </row>
    <row r="32" spans="1:64" x14ac:dyDescent="0.55000000000000004">
      <c r="A32">
        <v>31</v>
      </c>
      <c r="B32">
        <v>0</v>
      </c>
      <c r="C32">
        <v>1</v>
      </c>
      <c r="D32">
        <v>0</v>
      </c>
      <c r="E32">
        <v>0</v>
      </c>
      <c r="F32" s="13">
        <v>1320</v>
      </c>
      <c r="G32">
        <v>397</v>
      </c>
      <c r="H32">
        <v>12</v>
      </c>
      <c r="I32">
        <f t="shared" si="0"/>
        <v>30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31</v>
      </c>
      <c r="AA32">
        <v>1275</v>
      </c>
      <c r="AB32">
        <v>35</v>
      </c>
      <c r="AC32">
        <v>4400</v>
      </c>
      <c r="AD32">
        <v>1250</v>
      </c>
      <c r="AE32">
        <v>500</v>
      </c>
      <c r="AF32">
        <v>3500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L32" s="4"/>
    </row>
    <row r="33" spans="1:64" x14ac:dyDescent="0.55000000000000004">
      <c r="A33">
        <v>32</v>
      </c>
      <c r="B33">
        <v>1</v>
      </c>
      <c r="C33">
        <v>1</v>
      </c>
      <c r="D33">
        <v>1</v>
      </c>
      <c r="E33">
        <v>1</v>
      </c>
      <c r="F33" s="13">
        <v>2430</v>
      </c>
      <c r="G33">
        <v>780</v>
      </c>
      <c r="H33">
        <v>24</v>
      </c>
      <c r="I33">
        <f t="shared" si="0"/>
        <v>30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32</v>
      </c>
      <c r="AA33">
        <v>1370</v>
      </c>
      <c r="AB33">
        <v>1055</v>
      </c>
      <c r="AC33">
        <v>1800</v>
      </c>
      <c r="AD33">
        <v>3050</v>
      </c>
      <c r="AE33">
        <v>0</v>
      </c>
      <c r="AF33">
        <v>1000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L33" s="4"/>
    </row>
    <row r="34" spans="1:64" x14ac:dyDescent="0.55000000000000004">
      <c r="A34">
        <v>33</v>
      </c>
      <c r="B34">
        <v>1</v>
      </c>
      <c r="C34">
        <v>1</v>
      </c>
      <c r="D34">
        <v>1</v>
      </c>
      <c r="E34">
        <v>1</v>
      </c>
      <c r="F34" s="13">
        <v>480</v>
      </c>
      <c r="G34">
        <v>60</v>
      </c>
      <c r="H34">
        <v>2</v>
      </c>
      <c r="I34">
        <f t="shared" si="0"/>
        <v>30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33</v>
      </c>
      <c r="AA34">
        <v>0</v>
      </c>
      <c r="AB34">
        <v>475</v>
      </c>
      <c r="AC34">
        <v>4050</v>
      </c>
      <c r="AD34">
        <v>1700</v>
      </c>
      <c r="AE34">
        <v>4500</v>
      </c>
      <c r="AF34">
        <v>2500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L34" s="4"/>
    </row>
    <row r="35" spans="1:64" x14ac:dyDescent="0.55000000000000004">
      <c r="A35">
        <v>34</v>
      </c>
      <c r="B35">
        <v>0</v>
      </c>
      <c r="C35">
        <v>1</v>
      </c>
      <c r="D35">
        <v>0</v>
      </c>
      <c r="E35">
        <v>0</v>
      </c>
      <c r="F35" s="13">
        <v>720</v>
      </c>
      <c r="G35">
        <v>575</v>
      </c>
      <c r="H35">
        <v>16</v>
      </c>
      <c r="I35">
        <f t="shared" si="0"/>
        <v>40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34</v>
      </c>
      <c r="AA35">
        <v>410</v>
      </c>
      <c r="AB35">
        <v>295</v>
      </c>
      <c r="AC35">
        <v>500</v>
      </c>
      <c r="AD35">
        <v>0</v>
      </c>
      <c r="AE35">
        <v>0</v>
      </c>
      <c r="AF35">
        <v>500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L35" s="4"/>
    </row>
    <row r="36" spans="1:64" x14ac:dyDescent="0.55000000000000004">
      <c r="A36">
        <v>35</v>
      </c>
      <c r="B36">
        <v>0</v>
      </c>
      <c r="C36">
        <v>1</v>
      </c>
      <c r="D36">
        <v>0</v>
      </c>
      <c r="E36">
        <v>0</v>
      </c>
      <c r="F36" s="13">
        <v>60</v>
      </c>
      <c r="G36">
        <v>10</v>
      </c>
      <c r="H36">
        <v>1</v>
      </c>
      <c r="I36">
        <f t="shared" si="0"/>
        <v>10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35</v>
      </c>
      <c r="AA36">
        <v>50</v>
      </c>
      <c r="AB36">
        <v>0</v>
      </c>
      <c r="AC36">
        <v>4100</v>
      </c>
      <c r="AD36">
        <v>9250</v>
      </c>
      <c r="AE36">
        <v>0</v>
      </c>
      <c r="AF36">
        <v>500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L36" s="4"/>
    </row>
    <row r="37" spans="1:64" x14ac:dyDescent="0.55000000000000004">
      <c r="A37">
        <v>36</v>
      </c>
      <c r="B37">
        <v>0</v>
      </c>
      <c r="C37">
        <v>1</v>
      </c>
      <c r="D37">
        <v>0</v>
      </c>
      <c r="E37">
        <v>0</v>
      </c>
      <c r="F37" s="13">
        <v>270</v>
      </c>
      <c r="G37">
        <v>610</v>
      </c>
      <c r="H37">
        <v>20</v>
      </c>
      <c r="I37">
        <f t="shared" si="0"/>
        <v>30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36</v>
      </c>
      <c r="AA37">
        <v>195</v>
      </c>
      <c r="AB37">
        <v>65</v>
      </c>
      <c r="AC37">
        <v>300</v>
      </c>
      <c r="AD37">
        <v>100</v>
      </c>
      <c r="AE37">
        <v>0</v>
      </c>
      <c r="AF37">
        <v>0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L37" s="4"/>
    </row>
    <row r="38" spans="1:64" x14ac:dyDescent="0.55000000000000004">
      <c r="A38">
        <v>37</v>
      </c>
      <c r="B38">
        <v>0</v>
      </c>
      <c r="C38">
        <v>1</v>
      </c>
      <c r="D38">
        <v>0</v>
      </c>
      <c r="E38">
        <v>1</v>
      </c>
      <c r="F38" s="13">
        <v>60</v>
      </c>
      <c r="G38">
        <v>30</v>
      </c>
      <c r="H38">
        <v>1</v>
      </c>
      <c r="I38">
        <f t="shared" si="0"/>
        <v>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37</v>
      </c>
      <c r="AA38">
        <v>0</v>
      </c>
      <c r="AB38">
        <v>60</v>
      </c>
      <c r="AC38">
        <v>900</v>
      </c>
      <c r="AD38">
        <v>250</v>
      </c>
      <c r="AE38">
        <v>0</v>
      </c>
      <c r="AF38">
        <v>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L38" s="4"/>
    </row>
    <row r="39" spans="1:64" x14ac:dyDescent="0.55000000000000004">
      <c r="A39">
        <v>38</v>
      </c>
      <c r="B39">
        <v>0</v>
      </c>
      <c r="C39">
        <v>1</v>
      </c>
      <c r="D39">
        <v>0</v>
      </c>
      <c r="E39">
        <v>0</v>
      </c>
      <c r="F39" s="13">
        <v>7170</v>
      </c>
      <c r="G39">
        <v>720</v>
      </c>
      <c r="H39">
        <v>24</v>
      </c>
      <c r="I39">
        <f t="shared" si="0"/>
        <v>30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  <c r="AA39">
        <v>3515</v>
      </c>
      <c r="AB39">
        <v>3645</v>
      </c>
      <c r="AC39">
        <v>550</v>
      </c>
      <c r="AD39">
        <v>100</v>
      </c>
      <c r="AE39">
        <v>0</v>
      </c>
      <c r="AF39">
        <v>0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L39" s="4"/>
    </row>
    <row r="40" spans="1:64" x14ac:dyDescent="0.55000000000000004">
      <c r="A40">
        <v>39</v>
      </c>
      <c r="B40">
        <v>0</v>
      </c>
      <c r="C40">
        <v>1</v>
      </c>
      <c r="D40">
        <v>1</v>
      </c>
      <c r="E40">
        <v>0</v>
      </c>
      <c r="F40" s="13">
        <v>3300</v>
      </c>
      <c r="G40">
        <v>750</v>
      </c>
      <c r="H40">
        <v>22</v>
      </c>
      <c r="I40">
        <f t="shared" si="0"/>
        <v>30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  <c r="AA40">
        <v>1635</v>
      </c>
      <c r="AB40">
        <v>1660</v>
      </c>
      <c r="AC40">
        <v>1350</v>
      </c>
      <c r="AD40">
        <v>1150</v>
      </c>
      <c r="AE40">
        <v>2500</v>
      </c>
      <c r="AF40">
        <v>3000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L40" s="4"/>
    </row>
    <row r="41" spans="1:64" x14ac:dyDescent="0.55000000000000004">
      <c r="A41">
        <v>40</v>
      </c>
      <c r="B41">
        <v>1</v>
      </c>
      <c r="C41">
        <v>1</v>
      </c>
      <c r="D41">
        <v>1</v>
      </c>
      <c r="E41">
        <v>0</v>
      </c>
      <c r="F41" s="13">
        <v>210</v>
      </c>
      <c r="G41">
        <v>15</v>
      </c>
      <c r="H41">
        <v>1</v>
      </c>
      <c r="I41">
        <f t="shared" si="0"/>
        <v>20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40</v>
      </c>
      <c r="AA41">
        <v>0</v>
      </c>
      <c r="AB41">
        <v>220</v>
      </c>
      <c r="AC41">
        <v>2100</v>
      </c>
      <c r="AD41">
        <v>4200</v>
      </c>
      <c r="AE41">
        <v>1500</v>
      </c>
      <c r="AF41">
        <v>12000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L41" s="4"/>
    </row>
    <row r="42" spans="1:64" x14ac:dyDescent="0.55000000000000004">
      <c r="A42">
        <v>41</v>
      </c>
      <c r="B42">
        <v>0</v>
      </c>
      <c r="C42">
        <v>1</v>
      </c>
      <c r="D42">
        <v>1</v>
      </c>
      <c r="E42">
        <v>1</v>
      </c>
      <c r="F42" s="13">
        <v>90</v>
      </c>
      <c r="G42">
        <v>76</v>
      </c>
      <c r="H42">
        <v>4</v>
      </c>
      <c r="I42">
        <f t="shared" si="0"/>
        <v>20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41</v>
      </c>
      <c r="AA42">
        <v>75</v>
      </c>
      <c r="AB42">
        <v>0</v>
      </c>
      <c r="AC42">
        <v>8900</v>
      </c>
      <c r="AD42">
        <v>1000</v>
      </c>
      <c r="AE42">
        <v>48000</v>
      </c>
      <c r="AF42">
        <v>1000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L42" s="4"/>
    </row>
    <row r="43" spans="1:64" x14ac:dyDescent="0.55000000000000004">
      <c r="A43">
        <v>42</v>
      </c>
      <c r="B43">
        <v>0</v>
      </c>
      <c r="C43">
        <v>1</v>
      </c>
      <c r="D43">
        <v>1</v>
      </c>
      <c r="E43">
        <v>1</v>
      </c>
      <c r="F43" s="13">
        <v>180</v>
      </c>
      <c r="G43">
        <v>68</v>
      </c>
      <c r="H43">
        <v>2</v>
      </c>
      <c r="I43">
        <f t="shared" si="0"/>
        <v>30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42</v>
      </c>
      <c r="AA43">
        <v>0</v>
      </c>
      <c r="AB43">
        <v>180</v>
      </c>
      <c r="AC43">
        <v>350</v>
      </c>
      <c r="AD43">
        <v>2650</v>
      </c>
      <c r="AE43">
        <v>2500</v>
      </c>
      <c r="AF43">
        <v>4000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L43" s="4"/>
    </row>
    <row r="44" spans="1:64" x14ac:dyDescent="0.55000000000000004">
      <c r="A44">
        <v>43</v>
      </c>
      <c r="B44">
        <v>1</v>
      </c>
      <c r="C44">
        <v>1</v>
      </c>
      <c r="D44">
        <v>1</v>
      </c>
      <c r="E44">
        <v>0</v>
      </c>
      <c r="F44" s="13">
        <v>90</v>
      </c>
      <c r="G44">
        <v>73</v>
      </c>
      <c r="H44">
        <v>4</v>
      </c>
      <c r="I44">
        <f t="shared" si="0"/>
        <v>20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43</v>
      </c>
      <c r="AA44">
        <v>0</v>
      </c>
      <c r="AB44">
        <v>80</v>
      </c>
      <c r="AC44">
        <v>450</v>
      </c>
      <c r="AD44">
        <v>1750</v>
      </c>
      <c r="AE44">
        <v>0</v>
      </c>
      <c r="AF44">
        <v>500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L44" s="4"/>
    </row>
    <row r="45" spans="1:64" x14ac:dyDescent="0.55000000000000004">
      <c r="A45">
        <v>44</v>
      </c>
      <c r="B45">
        <v>0</v>
      </c>
      <c r="C45">
        <v>1</v>
      </c>
      <c r="D45">
        <v>0</v>
      </c>
      <c r="E45">
        <v>1</v>
      </c>
      <c r="F45" s="13">
        <v>60</v>
      </c>
      <c r="G45">
        <v>60</v>
      </c>
      <c r="H45">
        <v>2</v>
      </c>
      <c r="I45">
        <f t="shared" si="0"/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44</v>
      </c>
      <c r="AA45">
        <v>0</v>
      </c>
      <c r="AB45">
        <v>55</v>
      </c>
      <c r="AC45">
        <v>900</v>
      </c>
      <c r="AD45">
        <v>0</v>
      </c>
      <c r="AE45">
        <v>0</v>
      </c>
      <c r="AF45">
        <v>0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L45" s="4"/>
    </row>
    <row r="46" spans="1:64" x14ac:dyDescent="0.55000000000000004">
      <c r="A46">
        <v>45</v>
      </c>
      <c r="B46">
        <v>0</v>
      </c>
      <c r="C46">
        <v>1</v>
      </c>
      <c r="D46">
        <v>0</v>
      </c>
      <c r="E46">
        <v>1</v>
      </c>
      <c r="F46" s="13">
        <v>720</v>
      </c>
      <c r="G46">
        <v>60</v>
      </c>
      <c r="H46">
        <v>2</v>
      </c>
      <c r="I46">
        <f t="shared" si="0"/>
        <v>30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45</v>
      </c>
      <c r="AA46">
        <v>0</v>
      </c>
      <c r="AB46">
        <v>710</v>
      </c>
      <c r="AC46">
        <v>900</v>
      </c>
      <c r="AD46">
        <v>950</v>
      </c>
      <c r="AE46">
        <v>2500</v>
      </c>
      <c r="AF46">
        <v>18500</v>
      </c>
    </row>
    <row r="47" spans="1:64" x14ac:dyDescent="0.55000000000000004">
      <c r="A47">
        <v>46</v>
      </c>
      <c r="B47">
        <v>1</v>
      </c>
      <c r="C47">
        <v>1</v>
      </c>
      <c r="D47">
        <v>1</v>
      </c>
      <c r="E47">
        <v>0</v>
      </c>
      <c r="F47" s="13">
        <v>750</v>
      </c>
      <c r="G47">
        <v>690</v>
      </c>
      <c r="H47">
        <v>21</v>
      </c>
      <c r="I47">
        <f t="shared" si="0"/>
        <v>30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46</v>
      </c>
      <c r="AA47">
        <v>375</v>
      </c>
      <c r="AB47">
        <v>375</v>
      </c>
      <c r="AC47">
        <v>950</v>
      </c>
      <c r="AD47">
        <v>850</v>
      </c>
      <c r="AE47">
        <v>0</v>
      </c>
      <c r="AF47">
        <v>500</v>
      </c>
    </row>
    <row r="48" spans="1:64" x14ac:dyDescent="0.55000000000000004">
      <c r="A48">
        <v>47</v>
      </c>
      <c r="B48">
        <v>1</v>
      </c>
      <c r="C48">
        <v>1</v>
      </c>
      <c r="D48">
        <v>1</v>
      </c>
      <c r="E48">
        <v>1</v>
      </c>
      <c r="F48" s="13">
        <v>150</v>
      </c>
      <c r="G48">
        <v>101</v>
      </c>
      <c r="H48">
        <v>6</v>
      </c>
      <c r="I48">
        <f t="shared" si="0"/>
        <v>20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47</v>
      </c>
      <c r="AA48">
        <v>135</v>
      </c>
      <c r="AB48">
        <v>0</v>
      </c>
      <c r="AC48">
        <v>3000</v>
      </c>
      <c r="AD48">
        <v>3050</v>
      </c>
      <c r="AE48">
        <v>11000</v>
      </c>
      <c r="AF48">
        <v>17000</v>
      </c>
    </row>
    <row r="49" spans="1:32" x14ac:dyDescent="0.55000000000000004">
      <c r="A49">
        <v>48</v>
      </c>
      <c r="B49">
        <v>0</v>
      </c>
      <c r="C49">
        <v>1</v>
      </c>
      <c r="D49">
        <v>0</v>
      </c>
      <c r="E49">
        <v>1</v>
      </c>
      <c r="F49" s="13">
        <v>210</v>
      </c>
      <c r="G49">
        <v>100</v>
      </c>
      <c r="H49">
        <v>11</v>
      </c>
      <c r="I49">
        <f t="shared" si="0"/>
        <v>10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48</v>
      </c>
      <c r="AA49">
        <v>65</v>
      </c>
      <c r="AB49">
        <v>155</v>
      </c>
      <c r="AC49">
        <v>1500</v>
      </c>
      <c r="AD49">
        <v>2450</v>
      </c>
      <c r="AE49">
        <v>8500</v>
      </c>
      <c r="AF49">
        <v>14500</v>
      </c>
    </row>
    <row r="50" spans="1:32" x14ac:dyDescent="0.55000000000000004">
      <c r="A50">
        <v>49</v>
      </c>
      <c r="B50">
        <v>0</v>
      </c>
      <c r="C50">
        <v>1</v>
      </c>
      <c r="D50">
        <v>1</v>
      </c>
      <c r="E50">
        <v>0</v>
      </c>
      <c r="F50" s="13">
        <v>570</v>
      </c>
      <c r="G50">
        <v>620</v>
      </c>
      <c r="H50">
        <v>20</v>
      </c>
      <c r="I50">
        <f t="shared" si="0"/>
        <v>30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49</v>
      </c>
      <c r="AA50">
        <v>385</v>
      </c>
      <c r="AB50">
        <v>195</v>
      </c>
      <c r="AC50">
        <v>3200</v>
      </c>
      <c r="AD50">
        <v>2500</v>
      </c>
      <c r="AE50">
        <v>0</v>
      </c>
      <c r="AF50">
        <v>0</v>
      </c>
    </row>
    <row r="51" spans="1:32" x14ac:dyDescent="0.55000000000000004">
      <c r="A51">
        <v>50</v>
      </c>
      <c r="B51">
        <v>1</v>
      </c>
      <c r="C51">
        <v>1</v>
      </c>
      <c r="D51">
        <v>1</v>
      </c>
      <c r="E51">
        <v>1</v>
      </c>
      <c r="F51" s="13">
        <v>300</v>
      </c>
      <c r="G51">
        <v>463</v>
      </c>
      <c r="H51">
        <v>15</v>
      </c>
      <c r="I51">
        <f t="shared" si="0"/>
        <v>30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  <c r="AA51">
        <v>265</v>
      </c>
      <c r="AB51">
        <v>35</v>
      </c>
      <c r="AC51">
        <v>200</v>
      </c>
      <c r="AD51">
        <v>1350</v>
      </c>
      <c r="AE51">
        <v>0</v>
      </c>
      <c r="AF51">
        <v>0</v>
      </c>
    </row>
    <row r="52" spans="1:32" x14ac:dyDescent="0.55000000000000004">
      <c r="A52">
        <v>51</v>
      </c>
      <c r="B52">
        <v>0</v>
      </c>
      <c r="C52">
        <v>1</v>
      </c>
      <c r="D52">
        <v>1</v>
      </c>
      <c r="E52">
        <v>0</v>
      </c>
      <c r="F52" s="13">
        <v>150</v>
      </c>
      <c r="G52">
        <v>163</v>
      </c>
      <c r="H52">
        <v>5</v>
      </c>
      <c r="I52">
        <f t="shared" si="0"/>
        <v>30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51</v>
      </c>
      <c r="AA52">
        <v>0</v>
      </c>
      <c r="AB52">
        <v>145</v>
      </c>
      <c r="AC52">
        <v>2200</v>
      </c>
      <c r="AD52">
        <v>7700</v>
      </c>
      <c r="AE52">
        <v>2500</v>
      </c>
      <c r="AF52">
        <v>4000</v>
      </c>
    </row>
    <row r="53" spans="1:32" x14ac:dyDescent="0.55000000000000004">
      <c r="A53">
        <v>52</v>
      </c>
      <c r="B53">
        <v>0</v>
      </c>
      <c r="C53">
        <v>1</v>
      </c>
      <c r="D53">
        <v>1</v>
      </c>
      <c r="E53">
        <v>0</v>
      </c>
      <c r="F53" s="13">
        <v>1170</v>
      </c>
      <c r="G53">
        <v>750</v>
      </c>
      <c r="H53">
        <v>24</v>
      </c>
      <c r="I53">
        <f t="shared" si="0"/>
        <v>30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52</v>
      </c>
      <c r="AA53">
        <v>580</v>
      </c>
      <c r="AB53">
        <v>580</v>
      </c>
      <c r="AC53">
        <v>3850</v>
      </c>
      <c r="AD53">
        <v>3500</v>
      </c>
      <c r="AE53">
        <v>2500</v>
      </c>
      <c r="AF53">
        <v>0</v>
      </c>
    </row>
    <row r="54" spans="1:32" x14ac:dyDescent="0.55000000000000004">
      <c r="A54">
        <v>53</v>
      </c>
      <c r="B54">
        <v>1</v>
      </c>
      <c r="C54">
        <v>1</v>
      </c>
      <c r="D54">
        <v>1</v>
      </c>
      <c r="E54">
        <v>0</v>
      </c>
      <c r="F54" s="13">
        <v>240</v>
      </c>
      <c r="G54">
        <v>120</v>
      </c>
      <c r="H54">
        <v>3</v>
      </c>
      <c r="I54">
        <f t="shared" si="0"/>
        <v>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53</v>
      </c>
      <c r="AA54">
        <v>225</v>
      </c>
      <c r="AB54">
        <v>0</v>
      </c>
      <c r="AC54">
        <v>2300</v>
      </c>
      <c r="AD54">
        <v>1750</v>
      </c>
      <c r="AE54">
        <v>3000</v>
      </c>
      <c r="AF54">
        <v>2000</v>
      </c>
    </row>
    <row r="55" spans="1:32" x14ac:dyDescent="0.55000000000000004">
      <c r="A55">
        <v>54</v>
      </c>
      <c r="B55">
        <v>0</v>
      </c>
      <c r="C55">
        <v>1</v>
      </c>
      <c r="D55">
        <v>1</v>
      </c>
      <c r="E55">
        <v>0</v>
      </c>
      <c r="F55" s="13">
        <v>270</v>
      </c>
      <c r="G55">
        <v>120</v>
      </c>
      <c r="H55">
        <v>4</v>
      </c>
      <c r="I55">
        <f t="shared" si="0"/>
        <v>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54</v>
      </c>
      <c r="AA55">
        <v>110</v>
      </c>
      <c r="AB55">
        <v>155</v>
      </c>
      <c r="AC55">
        <v>1200</v>
      </c>
      <c r="AD55">
        <v>850</v>
      </c>
      <c r="AE55">
        <v>0</v>
      </c>
      <c r="AF55">
        <v>0</v>
      </c>
    </row>
    <row r="56" spans="1:32" x14ac:dyDescent="0.55000000000000004">
      <c r="A56">
        <v>55</v>
      </c>
      <c r="B56">
        <v>1</v>
      </c>
      <c r="C56">
        <v>1</v>
      </c>
      <c r="D56">
        <v>1</v>
      </c>
      <c r="E56">
        <v>0</v>
      </c>
      <c r="F56" s="13">
        <v>240</v>
      </c>
      <c r="G56">
        <v>30</v>
      </c>
      <c r="H56">
        <v>1</v>
      </c>
      <c r="I56">
        <f t="shared" si="0"/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55</v>
      </c>
      <c r="AA56">
        <v>235</v>
      </c>
      <c r="AB56">
        <v>0</v>
      </c>
      <c r="AC56">
        <v>2850</v>
      </c>
      <c r="AD56">
        <v>6250</v>
      </c>
      <c r="AE56">
        <v>0</v>
      </c>
      <c r="AF56">
        <v>0</v>
      </c>
    </row>
    <row r="57" spans="1:32" x14ac:dyDescent="0.55000000000000004">
      <c r="A57">
        <v>56</v>
      </c>
      <c r="B57">
        <v>1</v>
      </c>
      <c r="C57">
        <v>1</v>
      </c>
      <c r="D57">
        <v>1</v>
      </c>
      <c r="E57">
        <v>1</v>
      </c>
      <c r="F57" s="13">
        <v>840</v>
      </c>
      <c r="G57">
        <v>770</v>
      </c>
      <c r="H57">
        <v>24</v>
      </c>
      <c r="I57">
        <f t="shared" si="0"/>
        <v>30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56</v>
      </c>
      <c r="AA57">
        <v>400</v>
      </c>
      <c r="AB57">
        <v>440</v>
      </c>
      <c r="AC57">
        <v>2850</v>
      </c>
      <c r="AD57">
        <v>3100</v>
      </c>
      <c r="AE57">
        <v>9500</v>
      </c>
      <c r="AF57">
        <v>1000</v>
      </c>
    </row>
    <row r="58" spans="1:32" x14ac:dyDescent="0.55000000000000004">
      <c r="A58">
        <v>57</v>
      </c>
      <c r="B58">
        <v>1</v>
      </c>
      <c r="C58">
        <v>1</v>
      </c>
      <c r="D58">
        <v>1</v>
      </c>
      <c r="E58">
        <v>0</v>
      </c>
      <c r="F58" s="13">
        <v>840</v>
      </c>
      <c r="G58">
        <v>724</v>
      </c>
      <c r="H58">
        <v>24</v>
      </c>
      <c r="I58">
        <f t="shared" si="0"/>
        <v>30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57</v>
      </c>
      <c r="AA58">
        <v>390</v>
      </c>
      <c r="AB58">
        <v>460</v>
      </c>
      <c r="AC58">
        <v>2850</v>
      </c>
      <c r="AD58">
        <v>6700</v>
      </c>
      <c r="AE58">
        <v>0</v>
      </c>
      <c r="AF58">
        <v>14000</v>
      </c>
    </row>
    <row r="59" spans="1:32" x14ac:dyDescent="0.55000000000000004">
      <c r="A59">
        <v>58</v>
      </c>
      <c r="B59">
        <v>0</v>
      </c>
      <c r="C59">
        <v>1</v>
      </c>
      <c r="D59">
        <v>1</v>
      </c>
      <c r="E59">
        <v>1</v>
      </c>
      <c r="F59" s="13">
        <v>120</v>
      </c>
      <c r="G59">
        <v>1</v>
      </c>
      <c r="H59">
        <v>1</v>
      </c>
      <c r="I59">
        <f t="shared" si="0"/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58</v>
      </c>
      <c r="AA59">
        <v>0</v>
      </c>
      <c r="AB59">
        <v>120</v>
      </c>
      <c r="AC59">
        <v>600</v>
      </c>
      <c r="AD59">
        <v>1900</v>
      </c>
      <c r="AE59">
        <v>12500</v>
      </c>
      <c r="AF59">
        <v>14000</v>
      </c>
    </row>
    <row r="60" spans="1:32" x14ac:dyDescent="0.55000000000000004">
      <c r="A60">
        <v>59</v>
      </c>
      <c r="B60">
        <v>1</v>
      </c>
      <c r="C60">
        <v>1</v>
      </c>
      <c r="D60">
        <v>1</v>
      </c>
      <c r="E60">
        <v>0</v>
      </c>
      <c r="F60" s="13">
        <v>90</v>
      </c>
      <c r="G60">
        <v>37</v>
      </c>
      <c r="H60">
        <v>1</v>
      </c>
      <c r="I60">
        <f t="shared" si="0"/>
        <v>40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59</v>
      </c>
      <c r="AA60">
        <v>105</v>
      </c>
      <c r="AB60">
        <v>0</v>
      </c>
      <c r="AC60">
        <v>2850</v>
      </c>
      <c r="AD60">
        <v>3000</v>
      </c>
      <c r="AE60">
        <v>7500</v>
      </c>
      <c r="AF60">
        <v>1500</v>
      </c>
    </row>
    <row r="61" spans="1:32" x14ac:dyDescent="0.55000000000000004">
      <c r="A61">
        <v>60</v>
      </c>
      <c r="B61">
        <v>0</v>
      </c>
      <c r="C61">
        <v>1</v>
      </c>
      <c r="D61">
        <v>0</v>
      </c>
      <c r="E61">
        <v>0</v>
      </c>
      <c r="F61" s="13">
        <v>900</v>
      </c>
      <c r="G61">
        <v>715</v>
      </c>
      <c r="H61">
        <v>23</v>
      </c>
      <c r="I61">
        <f t="shared" si="0"/>
        <v>30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60</v>
      </c>
      <c r="AA61">
        <v>405</v>
      </c>
      <c r="AB61">
        <v>485</v>
      </c>
      <c r="AC61">
        <v>5200</v>
      </c>
      <c r="AD61">
        <v>550</v>
      </c>
      <c r="AE61">
        <v>3000</v>
      </c>
      <c r="AF61">
        <v>2500</v>
      </c>
    </row>
    <row r="62" spans="1:32" x14ac:dyDescent="0.55000000000000004">
      <c r="A62">
        <v>61</v>
      </c>
      <c r="B62">
        <v>0</v>
      </c>
      <c r="C62">
        <v>1</v>
      </c>
      <c r="D62">
        <v>0</v>
      </c>
      <c r="E62">
        <v>0</v>
      </c>
      <c r="F62" s="13">
        <v>450</v>
      </c>
      <c r="G62">
        <v>606</v>
      </c>
      <c r="H62">
        <v>23</v>
      </c>
      <c r="I62">
        <f t="shared" si="0"/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61</v>
      </c>
      <c r="AA62">
        <v>225</v>
      </c>
      <c r="AB62">
        <v>215</v>
      </c>
      <c r="AC62">
        <v>1250</v>
      </c>
      <c r="AD62">
        <v>950</v>
      </c>
      <c r="AE62">
        <v>0</v>
      </c>
      <c r="AF62">
        <v>0</v>
      </c>
    </row>
    <row r="63" spans="1:32" x14ac:dyDescent="0.55000000000000004">
      <c r="A63">
        <v>62</v>
      </c>
      <c r="B63">
        <v>0</v>
      </c>
      <c r="C63">
        <v>1</v>
      </c>
      <c r="D63">
        <v>1</v>
      </c>
      <c r="E63">
        <v>1</v>
      </c>
      <c r="F63" s="13">
        <v>90</v>
      </c>
      <c r="G63">
        <v>47</v>
      </c>
      <c r="H63">
        <v>3</v>
      </c>
      <c r="I63">
        <f t="shared" si="0"/>
        <v>20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62</v>
      </c>
      <c r="AA63">
        <v>0</v>
      </c>
      <c r="AB63">
        <v>75</v>
      </c>
      <c r="AC63">
        <v>23850</v>
      </c>
      <c r="AD63">
        <v>5000</v>
      </c>
      <c r="AE63">
        <v>62500</v>
      </c>
      <c r="AF63">
        <v>86000</v>
      </c>
    </row>
    <row r="64" spans="1:32" x14ac:dyDescent="0.55000000000000004">
      <c r="A64">
        <v>63</v>
      </c>
      <c r="B64">
        <v>0</v>
      </c>
      <c r="C64">
        <v>1</v>
      </c>
      <c r="D64">
        <v>0</v>
      </c>
      <c r="E64">
        <v>0</v>
      </c>
      <c r="F64" s="13">
        <v>2250</v>
      </c>
      <c r="G64">
        <v>1500</v>
      </c>
      <c r="H64">
        <v>23</v>
      </c>
      <c r="I64">
        <f t="shared" si="0"/>
        <v>70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63</v>
      </c>
      <c r="AA64">
        <v>1080</v>
      </c>
      <c r="AB64">
        <v>1175</v>
      </c>
      <c r="AC64">
        <v>400</v>
      </c>
      <c r="AD64">
        <v>150</v>
      </c>
      <c r="AE64">
        <v>2500</v>
      </c>
      <c r="AF64">
        <v>3500</v>
      </c>
    </row>
    <row r="65" spans="1:32" x14ac:dyDescent="0.55000000000000004">
      <c r="A65">
        <v>64</v>
      </c>
      <c r="B65">
        <v>0</v>
      </c>
      <c r="C65">
        <v>1</v>
      </c>
      <c r="D65">
        <v>0</v>
      </c>
      <c r="E65">
        <v>1</v>
      </c>
      <c r="F65" s="13">
        <v>90</v>
      </c>
      <c r="G65">
        <v>74</v>
      </c>
      <c r="H65">
        <v>5</v>
      </c>
      <c r="I65">
        <f t="shared" si="0"/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64</v>
      </c>
      <c r="AA65">
        <v>80</v>
      </c>
      <c r="AB65">
        <v>0</v>
      </c>
      <c r="AC65">
        <v>4000</v>
      </c>
      <c r="AD65">
        <v>0</v>
      </c>
      <c r="AE65">
        <v>23500</v>
      </c>
      <c r="AF65">
        <v>1500</v>
      </c>
    </row>
    <row r="66" spans="1:32" x14ac:dyDescent="0.55000000000000004">
      <c r="A66">
        <v>65</v>
      </c>
      <c r="B66">
        <v>1</v>
      </c>
      <c r="C66">
        <v>1</v>
      </c>
      <c r="D66">
        <v>1</v>
      </c>
      <c r="E66">
        <v>0</v>
      </c>
      <c r="F66" s="13">
        <v>1620</v>
      </c>
      <c r="G66">
        <v>600</v>
      </c>
      <c r="H66">
        <v>19</v>
      </c>
      <c r="I66">
        <f t="shared" si="0"/>
        <v>30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65</v>
      </c>
      <c r="AA66">
        <v>990</v>
      </c>
      <c r="AB66">
        <v>630</v>
      </c>
      <c r="AC66">
        <v>0</v>
      </c>
      <c r="AD66">
        <v>250</v>
      </c>
      <c r="AE66">
        <v>500</v>
      </c>
      <c r="AF66">
        <v>6500</v>
      </c>
    </row>
    <row r="67" spans="1:32" x14ac:dyDescent="0.55000000000000004">
      <c r="A67">
        <v>66</v>
      </c>
      <c r="B67">
        <v>0</v>
      </c>
      <c r="C67">
        <v>1</v>
      </c>
      <c r="D67">
        <v>1</v>
      </c>
      <c r="E67">
        <v>0</v>
      </c>
      <c r="F67" s="13">
        <v>660</v>
      </c>
      <c r="G67">
        <v>617</v>
      </c>
      <c r="H67">
        <v>20</v>
      </c>
      <c r="I67">
        <f t="shared" ref="I67:I130" si="1">MROUND(G67/H67,10)</f>
        <v>30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66</v>
      </c>
      <c r="AA67">
        <v>345</v>
      </c>
      <c r="AB67">
        <v>320</v>
      </c>
      <c r="AC67">
        <v>3500</v>
      </c>
      <c r="AD67">
        <v>1250</v>
      </c>
      <c r="AE67">
        <v>8500</v>
      </c>
      <c r="AF67">
        <v>0</v>
      </c>
    </row>
    <row r="68" spans="1:32" x14ac:dyDescent="0.55000000000000004">
      <c r="A68">
        <v>67</v>
      </c>
      <c r="B68">
        <v>0</v>
      </c>
      <c r="C68">
        <v>1</v>
      </c>
      <c r="D68">
        <v>1</v>
      </c>
      <c r="E68">
        <v>0</v>
      </c>
      <c r="F68" s="13">
        <v>2610</v>
      </c>
      <c r="G68">
        <v>653</v>
      </c>
      <c r="H68">
        <v>23</v>
      </c>
      <c r="I68">
        <f t="shared" si="1"/>
        <v>30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67</v>
      </c>
      <c r="AA68">
        <v>1075</v>
      </c>
      <c r="AB68">
        <v>1525</v>
      </c>
      <c r="AC68">
        <v>10150</v>
      </c>
      <c r="AD68">
        <v>8800</v>
      </c>
      <c r="AE68">
        <v>10000</v>
      </c>
      <c r="AF68">
        <v>5500</v>
      </c>
    </row>
    <row r="69" spans="1:32" x14ac:dyDescent="0.55000000000000004">
      <c r="A69">
        <v>68</v>
      </c>
      <c r="B69">
        <v>1</v>
      </c>
      <c r="C69">
        <v>1</v>
      </c>
      <c r="D69">
        <v>1</v>
      </c>
      <c r="E69">
        <v>0</v>
      </c>
      <c r="F69" s="13">
        <v>360</v>
      </c>
      <c r="G69">
        <v>60</v>
      </c>
      <c r="H69">
        <v>2</v>
      </c>
      <c r="I69">
        <f t="shared" si="1"/>
        <v>30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68</v>
      </c>
      <c r="AA69">
        <v>0</v>
      </c>
      <c r="AB69">
        <v>355</v>
      </c>
      <c r="AC69">
        <v>5050</v>
      </c>
      <c r="AD69">
        <v>5000</v>
      </c>
      <c r="AE69">
        <v>0</v>
      </c>
      <c r="AF69">
        <v>4000</v>
      </c>
    </row>
    <row r="70" spans="1:32" x14ac:dyDescent="0.55000000000000004">
      <c r="A70">
        <v>69</v>
      </c>
      <c r="B70">
        <v>1</v>
      </c>
      <c r="C70">
        <v>1</v>
      </c>
      <c r="D70">
        <v>1</v>
      </c>
      <c r="E70">
        <v>0</v>
      </c>
      <c r="F70" s="13">
        <v>1560</v>
      </c>
      <c r="G70">
        <v>718</v>
      </c>
      <c r="H70">
        <v>22</v>
      </c>
      <c r="I70">
        <f t="shared" si="1"/>
        <v>30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1</v>
      </c>
      <c r="Z70">
        <v>69</v>
      </c>
      <c r="AA70">
        <v>750</v>
      </c>
      <c r="AB70">
        <v>820</v>
      </c>
      <c r="AC70">
        <v>850</v>
      </c>
      <c r="AD70">
        <v>1800</v>
      </c>
      <c r="AE70">
        <v>0</v>
      </c>
      <c r="AF70">
        <v>500</v>
      </c>
    </row>
    <row r="71" spans="1:32" x14ac:dyDescent="0.55000000000000004">
      <c r="A71">
        <v>70</v>
      </c>
      <c r="B71">
        <v>0</v>
      </c>
      <c r="C71">
        <v>1</v>
      </c>
      <c r="D71">
        <v>1</v>
      </c>
      <c r="E71">
        <v>0</v>
      </c>
      <c r="F71" s="13">
        <v>1770</v>
      </c>
      <c r="G71">
        <v>583</v>
      </c>
      <c r="H71">
        <v>20</v>
      </c>
      <c r="I71">
        <f t="shared" si="1"/>
        <v>30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70</v>
      </c>
      <c r="AA71">
        <v>1260</v>
      </c>
      <c r="AB71">
        <v>505</v>
      </c>
      <c r="AC71">
        <v>6450</v>
      </c>
      <c r="AD71">
        <v>10400</v>
      </c>
      <c r="AE71">
        <v>2500</v>
      </c>
      <c r="AF71">
        <v>5000</v>
      </c>
    </row>
    <row r="72" spans="1:32" x14ac:dyDescent="0.55000000000000004">
      <c r="A72">
        <v>71</v>
      </c>
      <c r="B72">
        <v>1</v>
      </c>
      <c r="C72">
        <v>1</v>
      </c>
      <c r="D72">
        <v>1</v>
      </c>
      <c r="E72">
        <v>0</v>
      </c>
      <c r="F72" s="13">
        <v>420</v>
      </c>
      <c r="G72">
        <v>270</v>
      </c>
      <c r="H72">
        <v>9</v>
      </c>
      <c r="I72">
        <f t="shared" si="1"/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71</v>
      </c>
      <c r="AA72">
        <v>0</v>
      </c>
      <c r="AB72">
        <v>410</v>
      </c>
      <c r="AC72">
        <v>3550</v>
      </c>
      <c r="AD72">
        <v>1250</v>
      </c>
      <c r="AE72">
        <v>500</v>
      </c>
      <c r="AF72">
        <v>500</v>
      </c>
    </row>
    <row r="73" spans="1:32" x14ac:dyDescent="0.55000000000000004">
      <c r="A73">
        <v>72</v>
      </c>
      <c r="B73">
        <v>0</v>
      </c>
      <c r="C73">
        <v>0</v>
      </c>
      <c r="D73">
        <v>1</v>
      </c>
      <c r="E73">
        <v>1</v>
      </c>
      <c r="F73" s="13">
        <v>210</v>
      </c>
      <c r="G73">
        <v>232</v>
      </c>
      <c r="H73">
        <v>10</v>
      </c>
      <c r="I73">
        <f t="shared" si="1"/>
        <v>20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72</v>
      </c>
      <c r="AA73">
        <v>20</v>
      </c>
      <c r="AB73">
        <v>200</v>
      </c>
      <c r="AC73">
        <v>6100</v>
      </c>
      <c r="AD73">
        <v>12550</v>
      </c>
      <c r="AE73">
        <v>22000</v>
      </c>
      <c r="AF73">
        <v>44000</v>
      </c>
    </row>
    <row r="74" spans="1:32" x14ac:dyDescent="0.55000000000000004">
      <c r="A74">
        <v>73</v>
      </c>
      <c r="B74">
        <v>0</v>
      </c>
      <c r="C74">
        <v>0</v>
      </c>
      <c r="D74">
        <v>0</v>
      </c>
      <c r="E74">
        <v>1</v>
      </c>
      <c r="F74" s="13">
        <v>360</v>
      </c>
      <c r="G74">
        <v>409</v>
      </c>
      <c r="H74">
        <v>8</v>
      </c>
      <c r="I74">
        <f t="shared" si="1"/>
        <v>50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73</v>
      </c>
      <c r="AA74">
        <v>365</v>
      </c>
      <c r="AB74">
        <v>0</v>
      </c>
      <c r="AC74">
        <v>5750</v>
      </c>
      <c r="AD74">
        <v>4350</v>
      </c>
      <c r="AE74">
        <v>9500</v>
      </c>
      <c r="AF74">
        <v>12500</v>
      </c>
    </row>
    <row r="75" spans="1:32" x14ac:dyDescent="0.55000000000000004">
      <c r="A75">
        <v>74</v>
      </c>
      <c r="B75">
        <v>0</v>
      </c>
      <c r="C75">
        <v>0</v>
      </c>
      <c r="D75">
        <v>1</v>
      </c>
      <c r="E75">
        <v>1</v>
      </c>
      <c r="F75" s="13">
        <v>1020</v>
      </c>
      <c r="G75">
        <v>619</v>
      </c>
      <c r="H75">
        <v>20</v>
      </c>
      <c r="I75">
        <f t="shared" si="1"/>
        <v>30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74</v>
      </c>
      <c r="AA75">
        <v>345</v>
      </c>
      <c r="AB75">
        <v>670</v>
      </c>
      <c r="AC75">
        <v>15500</v>
      </c>
      <c r="AD75">
        <v>5200</v>
      </c>
      <c r="AE75">
        <v>80500</v>
      </c>
      <c r="AF75">
        <v>7500</v>
      </c>
    </row>
    <row r="76" spans="1:32" x14ac:dyDescent="0.55000000000000004">
      <c r="A76">
        <v>75</v>
      </c>
      <c r="B76">
        <v>0</v>
      </c>
      <c r="C76">
        <v>0</v>
      </c>
      <c r="D76">
        <v>1</v>
      </c>
      <c r="E76">
        <v>1</v>
      </c>
      <c r="F76" s="13">
        <v>120</v>
      </c>
      <c r="G76">
        <v>32</v>
      </c>
      <c r="H76">
        <v>3</v>
      </c>
      <c r="I76">
        <f t="shared" si="1"/>
        <v>10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75</v>
      </c>
      <c r="AA76">
        <v>120</v>
      </c>
      <c r="AB76">
        <v>5</v>
      </c>
      <c r="AC76">
        <v>10300</v>
      </c>
      <c r="AD76">
        <v>19450</v>
      </c>
      <c r="AE76">
        <v>500</v>
      </c>
      <c r="AF76">
        <v>36500</v>
      </c>
    </row>
    <row r="77" spans="1:32" x14ac:dyDescent="0.55000000000000004">
      <c r="A77">
        <v>76</v>
      </c>
      <c r="B77">
        <v>0</v>
      </c>
      <c r="C77">
        <v>0</v>
      </c>
      <c r="D77">
        <v>1</v>
      </c>
      <c r="E77">
        <v>0</v>
      </c>
      <c r="F77" s="13">
        <v>330</v>
      </c>
      <c r="G77">
        <v>465</v>
      </c>
      <c r="H77">
        <v>14</v>
      </c>
      <c r="I77">
        <f t="shared" si="1"/>
        <v>30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76</v>
      </c>
      <c r="AA77">
        <v>170</v>
      </c>
      <c r="AB77">
        <v>165</v>
      </c>
      <c r="AC77">
        <v>2850</v>
      </c>
      <c r="AD77">
        <v>1100</v>
      </c>
      <c r="AE77">
        <v>500</v>
      </c>
      <c r="AF77">
        <v>0</v>
      </c>
    </row>
    <row r="78" spans="1:32" x14ac:dyDescent="0.55000000000000004">
      <c r="A78">
        <v>77</v>
      </c>
      <c r="B78">
        <v>1</v>
      </c>
      <c r="C78">
        <v>0</v>
      </c>
      <c r="D78">
        <v>1</v>
      </c>
      <c r="E78">
        <v>1</v>
      </c>
      <c r="F78" s="13">
        <v>300</v>
      </c>
      <c r="G78">
        <v>720</v>
      </c>
      <c r="H78">
        <v>23</v>
      </c>
      <c r="I78">
        <f t="shared" si="1"/>
        <v>30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77</v>
      </c>
      <c r="AA78">
        <v>285</v>
      </c>
      <c r="AB78">
        <v>25</v>
      </c>
      <c r="AC78">
        <v>4150</v>
      </c>
      <c r="AD78">
        <v>14700</v>
      </c>
      <c r="AE78">
        <v>500</v>
      </c>
      <c r="AF78">
        <v>63000</v>
      </c>
    </row>
    <row r="79" spans="1:32" x14ac:dyDescent="0.55000000000000004">
      <c r="A79">
        <v>78</v>
      </c>
      <c r="B79">
        <v>0</v>
      </c>
      <c r="C79">
        <v>0</v>
      </c>
      <c r="D79">
        <v>0</v>
      </c>
      <c r="E79">
        <v>1</v>
      </c>
      <c r="F79" s="13">
        <v>90</v>
      </c>
      <c r="G79">
        <v>130</v>
      </c>
      <c r="H79">
        <v>8</v>
      </c>
      <c r="I79">
        <f t="shared" si="1"/>
        <v>20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78</v>
      </c>
      <c r="AA79">
        <v>55</v>
      </c>
      <c r="AB79">
        <v>45</v>
      </c>
      <c r="AC79">
        <v>14200</v>
      </c>
      <c r="AD79">
        <v>9050</v>
      </c>
      <c r="AE79">
        <v>39000</v>
      </c>
      <c r="AF79">
        <v>44500</v>
      </c>
    </row>
    <row r="80" spans="1:32" x14ac:dyDescent="0.55000000000000004">
      <c r="A80">
        <v>79</v>
      </c>
      <c r="B80">
        <v>0</v>
      </c>
      <c r="C80">
        <v>0</v>
      </c>
      <c r="D80">
        <v>1</v>
      </c>
      <c r="E80">
        <v>0</v>
      </c>
      <c r="F80" s="13">
        <v>60</v>
      </c>
      <c r="G80">
        <v>75</v>
      </c>
      <c r="H80">
        <v>3</v>
      </c>
      <c r="I80">
        <f t="shared" si="1"/>
        <v>30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79</v>
      </c>
      <c r="AA80">
        <v>0</v>
      </c>
      <c r="AB80">
        <v>60</v>
      </c>
      <c r="AC80">
        <v>5600</v>
      </c>
      <c r="AD80">
        <v>3050</v>
      </c>
      <c r="AE80">
        <v>7000</v>
      </c>
      <c r="AF80">
        <v>0</v>
      </c>
    </row>
    <row r="81" spans="1:32" x14ac:dyDescent="0.55000000000000004">
      <c r="A81">
        <v>80</v>
      </c>
      <c r="B81">
        <v>0</v>
      </c>
      <c r="C81">
        <v>0</v>
      </c>
      <c r="D81">
        <v>0</v>
      </c>
      <c r="E81">
        <v>0</v>
      </c>
      <c r="F81" s="13">
        <v>360</v>
      </c>
      <c r="G81">
        <v>635</v>
      </c>
      <c r="H81">
        <v>10</v>
      </c>
      <c r="I81">
        <f t="shared" si="1"/>
        <v>60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80</v>
      </c>
      <c r="AA81">
        <v>360</v>
      </c>
      <c r="AB81">
        <v>0</v>
      </c>
      <c r="AC81">
        <v>2100</v>
      </c>
      <c r="AD81">
        <v>2050</v>
      </c>
      <c r="AE81">
        <v>0</v>
      </c>
      <c r="AF81">
        <v>1500</v>
      </c>
    </row>
    <row r="82" spans="1:32" x14ac:dyDescent="0.55000000000000004">
      <c r="A82">
        <v>81</v>
      </c>
      <c r="B82">
        <v>0</v>
      </c>
      <c r="C82">
        <v>0</v>
      </c>
      <c r="D82">
        <v>1</v>
      </c>
      <c r="E82">
        <v>1</v>
      </c>
      <c r="F82" s="13">
        <v>180</v>
      </c>
      <c r="G82">
        <v>283</v>
      </c>
      <c r="H82">
        <v>7</v>
      </c>
      <c r="I82">
        <f t="shared" si="1"/>
        <v>40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0</v>
      </c>
      <c r="Z82">
        <v>81</v>
      </c>
      <c r="AA82">
        <v>0</v>
      </c>
      <c r="AB82">
        <v>175</v>
      </c>
      <c r="AC82">
        <v>50</v>
      </c>
      <c r="AD82">
        <v>11050</v>
      </c>
      <c r="AE82">
        <v>0</v>
      </c>
      <c r="AF82">
        <v>42000</v>
      </c>
    </row>
    <row r="83" spans="1:32" x14ac:dyDescent="0.55000000000000004">
      <c r="A83">
        <v>82</v>
      </c>
      <c r="B83">
        <v>0</v>
      </c>
      <c r="C83">
        <v>0</v>
      </c>
      <c r="D83">
        <v>0</v>
      </c>
      <c r="E83">
        <v>0</v>
      </c>
      <c r="F83" s="13">
        <v>360</v>
      </c>
      <c r="G83">
        <v>330</v>
      </c>
      <c r="H83">
        <v>10</v>
      </c>
      <c r="I83">
        <f t="shared" si="1"/>
        <v>30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82</v>
      </c>
      <c r="AA83">
        <v>345</v>
      </c>
      <c r="AB83">
        <v>0</v>
      </c>
      <c r="AC83">
        <v>14300</v>
      </c>
      <c r="AD83">
        <v>8550</v>
      </c>
      <c r="AE83">
        <v>14500</v>
      </c>
      <c r="AF83">
        <v>4000</v>
      </c>
    </row>
    <row r="84" spans="1:32" x14ac:dyDescent="0.55000000000000004">
      <c r="A84">
        <v>83</v>
      </c>
      <c r="B84">
        <v>0</v>
      </c>
      <c r="C84">
        <v>0</v>
      </c>
      <c r="D84">
        <v>1</v>
      </c>
      <c r="E84">
        <v>1</v>
      </c>
      <c r="F84" s="13">
        <v>1590</v>
      </c>
      <c r="G84">
        <v>780</v>
      </c>
      <c r="H84">
        <v>24</v>
      </c>
      <c r="I84">
        <f t="shared" si="1"/>
        <v>30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0</v>
      </c>
      <c r="Z84">
        <v>83</v>
      </c>
      <c r="AA84">
        <v>780</v>
      </c>
      <c r="AB84">
        <v>825</v>
      </c>
      <c r="AC84">
        <v>2050</v>
      </c>
      <c r="AD84">
        <v>8550</v>
      </c>
      <c r="AE84">
        <v>2500</v>
      </c>
      <c r="AF84">
        <v>30000</v>
      </c>
    </row>
    <row r="85" spans="1:32" x14ac:dyDescent="0.55000000000000004">
      <c r="A85">
        <v>84</v>
      </c>
      <c r="B85">
        <v>0</v>
      </c>
      <c r="C85">
        <v>0</v>
      </c>
      <c r="D85">
        <v>1</v>
      </c>
      <c r="E85">
        <v>0</v>
      </c>
      <c r="F85" s="13">
        <v>720</v>
      </c>
      <c r="G85">
        <v>720</v>
      </c>
      <c r="H85">
        <v>20</v>
      </c>
      <c r="I85">
        <f t="shared" si="1"/>
        <v>40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84</v>
      </c>
      <c r="AA85">
        <v>350</v>
      </c>
      <c r="AB85">
        <v>375</v>
      </c>
      <c r="AC85">
        <v>1150</v>
      </c>
      <c r="AD85">
        <v>100</v>
      </c>
      <c r="AE85">
        <v>0</v>
      </c>
      <c r="AF85">
        <v>0</v>
      </c>
    </row>
    <row r="86" spans="1:32" x14ac:dyDescent="0.55000000000000004">
      <c r="A86">
        <v>85</v>
      </c>
      <c r="B86">
        <v>1</v>
      </c>
      <c r="C86">
        <v>0</v>
      </c>
      <c r="D86">
        <v>1</v>
      </c>
      <c r="E86">
        <v>1</v>
      </c>
      <c r="F86" s="13">
        <v>8880</v>
      </c>
      <c r="G86">
        <v>1154</v>
      </c>
      <c r="H86">
        <v>24</v>
      </c>
      <c r="I86">
        <f t="shared" si="1"/>
        <v>50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0</v>
      </c>
      <c r="Z86">
        <v>85</v>
      </c>
      <c r="AA86">
        <v>3740</v>
      </c>
      <c r="AB86">
        <v>5135</v>
      </c>
      <c r="AC86">
        <v>28500</v>
      </c>
      <c r="AD86">
        <v>18350</v>
      </c>
      <c r="AE86">
        <v>74000</v>
      </c>
      <c r="AF86">
        <v>90000</v>
      </c>
    </row>
    <row r="87" spans="1:32" x14ac:dyDescent="0.55000000000000004">
      <c r="A87">
        <v>86</v>
      </c>
      <c r="B87">
        <v>0</v>
      </c>
      <c r="C87">
        <v>0</v>
      </c>
      <c r="D87">
        <v>1</v>
      </c>
      <c r="E87">
        <v>1</v>
      </c>
      <c r="F87" s="13">
        <v>90</v>
      </c>
      <c r="G87">
        <v>100</v>
      </c>
      <c r="H87">
        <v>5</v>
      </c>
      <c r="I87">
        <f t="shared" si="1"/>
        <v>20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86</v>
      </c>
      <c r="AA87">
        <v>80</v>
      </c>
      <c r="AB87">
        <v>0</v>
      </c>
      <c r="AC87">
        <v>4500</v>
      </c>
      <c r="AD87">
        <v>2050</v>
      </c>
      <c r="AE87">
        <v>37000</v>
      </c>
      <c r="AF87">
        <v>32000</v>
      </c>
    </row>
    <row r="88" spans="1:32" x14ac:dyDescent="0.55000000000000004">
      <c r="A88">
        <v>87</v>
      </c>
      <c r="B88">
        <v>0</v>
      </c>
      <c r="C88">
        <v>0</v>
      </c>
      <c r="D88">
        <v>1</v>
      </c>
      <c r="E88">
        <v>1</v>
      </c>
      <c r="F88" s="13">
        <v>510</v>
      </c>
      <c r="G88">
        <v>333</v>
      </c>
      <c r="H88">
        <v>12</v>
      </c>
      <c r="I88">
        <f t="shared" si="1"/>
        <v>30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87</v>
      </c>
      <c r="AA88">
        <v>110</v>
      </c>
      <c r="AB88">
        <v>405</v>
      </c>
      <c r="AC88">
        <v>32800</v>
      </c>
      <c r="AD88">
        <v>37250</v>
      </c>
      <c r="AE88">
        <v>214500</v>
      </c>
      <c r="AF88">
        <v>51500</v>
      </c>
    </row>
    <row r="89" spans="1:32" x14ac:dyDescent="0.55000000000000004">
      <c r="A89">
        <v>88</v>
      </c>
      <c r="B89">
        <v>0</v>
      </c>
      <c r="C89">
        <v>0</v>
      </c>
      <c r="D89">
        <v>0</v>
      </c>
      <c r="E89">
        <v>1</v>
      </c>
      <c r="F89" s="13">
        <v>270</v>
      </c>
      <c r="G89">
        <v>140</v>
      </c>
      <c r="H89">
        <v>6</v>
      </c>
      <c r="I89">
        <f t="shared" si="1"/>
        <v>20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88</v>
      </c>
      <c r="AA89">
        <v>185</v>
      </c>
      <c r="AB89">
        <v>85</v>
      </c>
      <c r="AC89">
        <v>5150</v>
      </c>
      <c r="AD89">
        <v>14450</v>
      </c>
      <c r="AE89">
        <v>1500</v>
      </c>
      <c r="AF89">
        <v>30500</v>
      </c>
    </row>
    <row r="90" spans="1:32" x14ac:dyDescent="0.55000000000000004">
      <c r="A90">
        <v>89</v>
      </c>
      <c r="B90">
        <v>0</v>
      </c>
      <c r="C90">
        <v>0</v>
      </c>
      <c r="D90">
        <v>0</v>
      </c>
      <c r="E90">
        <v>0</v>
      </c>
      <c r="F90" s="13">
        <v>5880</v>
      </c>
      <c r="G90">
        <v>640</v>
      </c>
      <c r="H90">
        <v>19</v>
      </c>
      <c r="I90">
        <f t="shared" si="1"/>
        <v>30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89</v>
      </c>
      <c r="AA90">
        <v>2230</v>
      </c>
      <c r="AB90">
        <v>3650</v>
      </c>
      <c r="AC90">
        <v>5400</v>
      </c>
      <c r="AD90">
        <v>2650</v>
      </c>
      <c r="AE90">
        <v>0</v>
      </c>
      <c r="AF90">
        <v>0</v>
      </c>
    </row>
    <row r="91" spans="1:32" x14ac:dyDescent="0.55000000000000004">
      <c r="A91">
        <v>90</v>
      </c>
      <c r="B91">
        <v>1</v>
      </c>
      <c r="C91">
        <v>0</v>
      </c>
      <c r="D91">
        <v>0</v>
      </c>
      <c r="E91">
        <v>1</v>
      </c>
      <c r="F91" s="13">
        <v>2190</v>
      </c>
      <c r="G91">
        <v>433</v>
      </c>
      <c r="H91">
        <v>6</v>
      </c>
      <c r="I91">
        <f t="shared" si="1"/>
        <v>70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90</v>
      </c>
      <c r="AA91">
        <v>0</v>
      </c>
      <c r="AB91">
        <v>2185</v>
      </c>
      <c r="AC91">
        <v>1000</v>
      </c>
      <c r="AD91">
        <v>41800</v>
      </c>
      <c r="AE91">
        <v>0</v>
      </c>
      <c r="AF91">
        <v>250000</v>
      </c>
    </row>
    <row r="92" spans="1:32" x14ac:dyDescent="0.55000000000000004">
      <c r="A92">
        <v>91</v>
      </c>
      <c r="B92">
        <v>0</v>
      </c>
      <c r="C92">
        <v>0</v>
      </c>
      <c r="D92">
        <v>0</v>
      </c>
      <c r="E92">
        <v>0</v>
      </c>
      <c r="F92" s="13">
        <v>90</v>
      </c>
      <c r="G92">
        <v>45</v>
      </c>
      <c r="H92">
        <v>3</v>
      </c>
      <c r="I92">
        <f t="shared" si="1"/>
        <v>20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91</v>
      </c>
      <c r="AA92">
        <v>85</v>
      </c>
      <c r="AB92">
        <v>5</v>
      </c>
      <c r="AC92">
        <v>2900</v>
      </c>
      <c r="AD92">
        <v>5250</v>
      </c>
      <c r="AE92">
        <v>500</v>
      </c>
      <c r="AF92">
        <v>500</v>
      </c>
    </row>
    <row r="93" spans="1:32" x14ac:dyDescent="0.55000000000000004">
      <c r="A93">
        <v>92</v>
      </c>
      <c r="B93">
        <v>0</v>
      </c>
      <c r="C93">
        <v>0</v>
      </c>
      <c r="D93">
        <v>0</v>
      </c>
      <c r="E93">
        <v>1</v>
      </c>
      <c r="F93" s="13">
        <v>60</v>
      </c>
      <c r="G93">
        <v>30</v>
      </c>
      <c r="H93">
        <v>5</v>
      </c>
      <c r="I93">
        <f t="shared" si="1"/>
        <v>10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92</v>
      </c>
      <c r="AA93">
        <v>5</v>
      </c>
      <c r="AB93">
        <v>50</v>
      </c>
      <c r="AC93">
        <v>4100</v>
      </c>
      <c r="AD93">
        <v>13450</v>
      </c>
      <c r="AE93">
        <v>0</v>
      </c>
      <c r="AF93">
        <v>37500</v>
      </c>
    </row>
    <row r="94" spans="1:32" x14ac:dyDescent="0.55000000000000004">
      <c r="A94">
        <v>93</v>
      </c>
      <c r="B94">
        <v>0</v>
      </c>
      <c r="C94">
        <v>0</v>
      </c>
      <c r="D94">
        <v>0</v>
      </c>
      <c r="E94">
        <v>1</v>
      </c>
      <c r="F94" s="13">
        <v>1110</v>
      </c>
      <c r="G94">
        <v>618</v>
      </c>
      <c r="H94">
        <v>21</v>
      </c>
      <c r="I94">
        <f t="shared" si="1"/>
        <v>30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0</v>
      </c>
      <c r="Z94">
        <v>93</v>
      </c>
      <c r="AA94">
        <v>470</v>
      </c>
      <c r="AB94">
        <v>645</v>
      </c>
      <c r="AC94">
        <v>11750</v>
      </c>
      <c r="AD94">
        <v>16200</v>
      </c>
      <c r="AE94">
        <v>32000</v>
      </c>
      <c r="AF94">
        <v>65500</v>
      </c>
    </row>
    <row r="95" spans="1:32" x14ac:dyDescent="0.55000000000000004">
      <c r="A95">
        <v>94</v>
      </c>
      <c r="B95">
        <v>0</v>
      </c>
      <c r="C95">
        <v>0</v>
      </c>
      <c r="D95">
        <v>1</v>
      </c>
      <c r="E95">
        <v>0</v>
      </c>
      <c r="F95" s="13">
        <v>300</v>
      </c>
      <c r="G95">
        <v>671</v>
      </c>
      <c r="H95">
        <v>21</v>
      </c>
      <c r="I95">
        <f t="shared" si="1"/>
        <v>30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94</v>
      </c>
      <c r="AA95">
        <v>225</v>
      </c>
      <c r="AB95">
        <v>60</v>
      </c>
      <c r="AC95">
        <v>1250</v>
      </c>
      <c r="AD95">
        <v>2600</v>
      </c>
      <c r="AE95">
        <v>0</v>
      </c>
      <c r="AF95">
        <v>14000</v>
      </c>
    </row>
    <row r="96" spans="1:32" x14ac:dyDescent="0.55000000000000004">
      <c r="A96">
        <v>95</v>
      </c>
      <c r="B96">
        <v>0</v>
      </c>
      <c r="C96">
        <v>0</v>
      </c>
      <c r="D96">
        <v>0</v>
      </c>
      <c r="E96">
        <v>1</v>
      </c>
      <c r="F96" s="13">
        <v>2100</v>
      </c>
      <c r="G96">
        <v>1260</v>
      </c>
      <c r="H96">
        <v>21</v>
      </c>
      <c r="I96">
        <f t="shared" si="1"/>
        <v>60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95</v>
      </c>
      <c r="AA96">
        <v>985</v>
      </c>
      <c r="AB96">
        <v>1120</v>
      </c>
      <c r="AC96">
        <v>7950</v>
      </c>
      <c r="AD96">
        <v>1600</v>
      </c>
      <c r="AE96">
        <v>34500</v>
      </c>
      <c r="AF96">
        <v>0</v>
      </c>
    </row>
    <row r="97" spans="1:32" x14ac:dyDescent="0.55000000000000004">
      <c r="A97">
        <v>96</v>
      </c>
      <c r="B97">
        <v>0</v>
      </c>
      <c r="C97">
        <v>0</v>
      </c>
      <c r="D97">
        <v>1</v>
      </c>
      <c r="E97">
        <v>1</v>
      </c>
      <c r="F97" s="13">
        <v>60</v>
      </c>
      <c r="G97">
        <v>46</v>
      </c>
      <c r="H97">
        <v>4</v>
      </c>
      <c r="I97">
        <f t="shared" si="1"/>
        <v>10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96</v>
      </c>
      <c r="AA97">
        <v>70</v>
      </c>
      <c r="AB97">
        <v>0</v>
      </c>
      <c r="AC97">
        <v>8150</v>
      </c>
      <c r="AD97">
        <v>8050</v>
      </c>
      <c r="AE97">
        <v>15500</v>
      </c>
      <c r="AF97">
        <v>39000</v>
      </c>
    </row>
    <row r="98" spans="1:32" x14ac:dyDescent="0.55000000000000004">
      <c r="A98">
        <v>97</v>
      </c>
      <c r="B98">
        <v>0</v>
      </c>
      <c r="C98">
        <v>0</v>
      </c>
      <c r="D98">
        <v>0</v>
      </c>
      <c r="E98">
        <v>0</v>
      </c>
      <c r="F98" s="13">
        <v>600</v>
      </c>
      <c r="G98">
        <v>580</v>
      </c>
      <c r="H98">
        <v>21</v>
      </c>
      <c r="I98">
        <f t="shared" si="1"/>
        <v>30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97</v>
      </c>
      <c r="AA98">
        <v>495</v>
      </c>
      <c r="AB98">
        <v>90</v>
      </c>
      <c r="AC98">
        <v>1400</v>
      </c>
      <c r="AD98">
        <v>2000</v>
      </c>
      <c r="AE98">
        <v>500</v>
      </c>
      <c r="AF98">
        <v>0</v>
      </c>
    </row>
    <row r="99" spans="1:32" x14ac:dyDescent="0.55000000000000004">
      <c r="A99">
        <v>98</v>
      </c>
      <c r="B99">
        <v>0</v>
      </c>
      <c r="C99">
        <v>0</v>
      </c>
      <c r="D99">
        <v>1</v>
      </c>
      <c r="E99">
        <v>0</v>
      </c>
      <c r="F99" s="13">
        <v>1350</v>
      </c>
      <c r="G99">
        <v>819</v>
      </c>
      <c r="H99">
        <v>23</v>
      </c>
      <c r="I99">
        <f t="shared" si="1"/>
        <v>40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98</v>
      </c>
      <c r="AA99">
        <v>645</v>
      </c>
      <c r="AB99">
        <v>715</v>
      </c>
      <c r="AC99">
        <v>5400</v>
      </c>
      <c r="AD99">
        <v>6400</v>
      </c>
      <c r="AE99">
        <v>2000</v>
      </c>
      <c r="AF99">
        <v>3500</v>
      </c>
    </row>
    <row r="100" spans="1:32" x14ac:dyDescent="0.55000000000000004">
      <c r="A100">
        <v>99</v>
      </c>
      <c r="B100">
        <v>0</v>
      </c>
      <c r="C100">
        <v>0</v>
      </c>
      <c r="D100">
        <v>0</v>
      </c>
      <c r="E100">
        <v>1</v>
      </c>
      <c r="F100" s="13">
        <v>60</v>
      </c>
      <c r="G100">
        <v>32</v>
      </c>
      <c r="H100">
        <v>2</v>
      </c>
      <c r="I100">
        <f t="shared" si="1"/>
        <v>20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99</v>
      </c>
      <c r="AA100">
        <v>0</v>
      </c>
      <c r="AB100">
        <v>60</v>
      </c>
      <c r="AC100">
        <v>3800</v>
      </c>
      <c r="AD100">
        <v>9400</v>
      </c>
      <c r="AE100">
        <v>2500</v>
      </c>
      <c r="AF100">
        <v>74500</v>
      </c>
    </row>
    <row r="101" spans="1:32" x14ac:dyDescent="0.55000000000000004">
      <c r="A101">
        <v>100</v>
      </c>
      <c r="B101">
        <v>0</v>
      </c>
      <c r="C101">
        <v>0</v>
      </c>
      <c r="D101">
        <v>1</v>
      </c>
      <c r="E101">
        <v>1</v>
      </c>
      <c r="F101" s="13">
        <v>120</v>
      </c>
      <c r="G101">
        <v>95</v>
      </c>
      <c r="H101">
        <v>8</v>
      </c>
      <c r="I101">
        <f t="shared" si="1"/>
        <v>10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>
        <v>100</v>
      </c>
      <c r="AA101">
        <v>95</v>
      </c>
      <c r="AB101">
        <v>40</v>
      </c>
      <c r="AC101">
        <v>12500</v>
      </c>
      <c r="AD101">
        <v>10300</v>
      </c>
      <c r="AE101">
        <v>27000</v>
      </c>
      <c r="AF101">
        <v>16500</v>
      </c>
    </row>
    <row r="102" spans="1:32" x14ac:dyDescent="0.55000000000000004">
      <c r="A102">
        <v>101</v>
      </c>
      <c r="B102">
        <v>0</v>
      </c>
      <c r="C102">
        <v>0</v>
      </c>
      <c r="D102">
        <v>1</v>
      </c>
      <c r="E102">
        <v>0</v>
      </c>
      <c r="F102" s="13">
        <v>90</v>
      </c>
      <c r="G102">
        <v>154</v>
      </c>
      <c r="H102">
        <v>6</v>
      </c>
      <c r="I102">
        <f t="shared" si="1"/>
        <v>30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101</v>
      </c>
      <c r="AA102">
        <v>0</v>
      </c>
      <c r="AB102">
        <v>80</v>
      </c>
      <c r="AC102">
        <v>2300</v>
      </c>
      <c r="AD102">
        <v>1450</v>
      </c>
      <c r="AE102">
        <v>0</v>
      </c>
      <c r="AF102">
        <v>0</v>
      </c>
    </row>
    <row r="103" spans="1:32" x14ac:dyDescent="0.55000000000000004">
      <c r="A103">
        <v>102</v>
      </c>
      <c r="B103">
        <v>0</v>
      </c>
      <c r="C103">
        <v>0</v>
      </c>
      <c r="D103">
        <v>0</v>
      </c>
      <c r="E103">
        <v>1</v>
      </c>
      <c r="F103" s="13">
        <v>60</v>
      </c>
      <c r="G103">
        <v>67</v>
      </c>
      <c r="H103">
        <v>3</v>
      </c>
      <c r="I103">
        <f t="shared" si="1"/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102</v>
      </c>
      <c r="AA103">
        <v>55</v>
      </c>
      <c r="AB103">
        <v>10</v>
      </c>
      <c r="AC103">
        <v>17050</v>
      </c>
      <c r="AD103">
        <v>13100</v>
      </c>
      <c r="AE103">
        <v>30500</v>
      </c>
      <c r="AF103">
        <v>23000</v>
      </c>
    </row>
    <row r="104" spans="1:32" x14ac:dyDescent="0.55000000000000004">
      <c r="A104">
        <v>103</v>
      </c>
      <c r="B104">
        <v>0</v>
      </c>
      <c r="C104">
        <v>0</v>
      </c>
      <c r="D104">
        <v>0</v>
      </c>
      <c r="E104">
        <v>1</v>
      </c>
      <c r="F104" s="13">
        <v>120</v>
      </c>
      <c r="G104">
        <v>45</v>
      </c>
      <c r="H104">
        <v>2</v>
      </c>
      <c r="I104">
        <f t="shared" si="1"/>
        <v>20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103</v>
      </c>
      <c r="AA104">
        <v>0</v>
      </c>
      <c r="AB104">
        <v>120</v>
      </c>
      <c r="AC104">
        <v>7500</v>
      </c>
      <c r="AD104">
        <v>9950</v>
      </c>
      <c r="AE104">
        <v>24500</v>
      </c>
      <c r="AF104">
        <v>26500</v>
      </c>
    </row>
    <row r="105" spans="1:32" x14ac:dyDescent="0.55000000000000004">
      <c r="A105">
        <v>104</v>
      </c>
      <c r="B105">
        <v>0</v>
      </c>
      <c r="C105">
        <v>0</v>
      </c>
      <c r="D105">
        <v>0</v>
      </c>
      <c r="E105">
        <v>0</v>
      </c>
      <c r="F105" s="13">
        <v>60</v>
      </c>
      <c r="G105">
        <v>14</v>
      </c>
      <c r="H105">
        <v>1</v>
      </c>
      <c r="I105">
        <f t="shared" si="1"/>
        <v>10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104</v>
      </c>
      <c r="AA105">
        <v>60</v>
      </c>
      <c r="AB105">
        <v>0</v>
      </c>
      <c r="AC105">
        <v>5000</v>
      </c>
      <c r="AD105">
        <v>1550</v>
      </c>
      <c r="AE105">
        <v>5000</v>
      </c>
      <c r="AF105">
        <v>0</v>
      </c>
    </row>
    <row r="106" spans="1:32" x14ac:dyDescent="0.55000000000000004">
      <c r="A106">
        <v>105</v>
      </c>
      <c r="B106">
        <v>0</v>
      </c>
      <c r="C106">
        <v>0</v>
      </c>
      <c r="D106">
        <v>0</v>
      </c>
      <c r="E106">
        <v>0</v>
      </c>
      <c r="F106" s="13">
        <v>60</v>
      </c>
      <c r="G106">
        <v>15</v>
      </c>
      <c r="H106">
        <v>1</v>
      </c>
      <c r="I106">
        <f t="shared" si="1"/>
        <v>20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105</v>
      </c>
      <c r="AA106">
        <v>70</v>
      </c>
      <c r="AB106">
        <v>0</v>
      </c>
      <c r="AC106">
        <v>6100</v>
      </c>
      <c r="AD106">
        <v>4850</v>
      </c>
      <c r="AE106">
        <v>7000</v>
      </c>
      <c r="AF106">
        <v>8000</v>
      </c>
    </row>
    <row r="107" spans="1:32" x14ac:dyDescent="0.55000000000000004">
      <c r="A107">
        <v>106</v>
      </c>
      <c r="B107">
        <v>0</v>
      </c>
      <c r="C107">
        <v>0</v>
      </c>
      <c r="D107">
        <v>0</v>
      </c>
      <c r="E107">
        <v>0</v>
      </c>
      <c r="F107" s="13">
        <v>2670</v>
      </c>
      <c r="G107">
        <v>640</v>
      </c>
      <c r="H107">
        <v>23</v>
      </c>
      <c r="I107">
        <f t="shared" si="1"/>
        <v>30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106</v>
      </c>
      <c r="AA107">
        <v>1540</v>
      </c>
      <c r="AB107">
        <v>1125</v>
      </c>
      <c r="AC107">
        <v>700</v>
      </c>
      <c r="AD107">
        <v>700</v>
      </c>
      <c r="AE107">
        <v>0</v>
      </c>
      <c r="AF107">
        <v>0</v>
      </c>
    </row>
    <row r="108" spans="1:32" x14ac:dyDescent="0.55000000000000004">
      <c r="A108">
        <v>107</v>
      </c>
      <c r="B108">
        <v>1</v>
      </c>
      <c r="C108">
        <v>0</v>
      </c>
      <c r="D108">
        <v>1</v>
      </c>
      <c r="E108">
        <v>0</v>
      </c>
      <c r="F108" s="13">
        <v>780</v>
      </c>
      <c r="G108">
        <v>522</v>
      </c>
      <c r="H108">
        <v>17</v>
      </c>
      <c r="I108">
        <f t="shared" si="1"/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107</v>
      </c>
      <c r="AA108">
        <v>240</v>
      </c>
      <c r="AB108">
        <v>530</v>
      </c>
      <c r="AC108">
        <v>2300</v>
      </c>
      <c r="AD108">
        <v>2400</v>
      </c>
      <c r="AE108">
        <v>0</v>
      </c>
      <c r="AF108">
        <v>0</v>
      </c>
    </row>
    <row r="109" spans="1:32" x14ac:dyDescent="0.55000000000000004">
      <c r="A109">
        <v>108</v>
      </c>
      <c r="B109">
        <v>0</v>
      </c>
      <c r="C109">
        <v>0</v>
      </c>
      <c r="D109">
        <v>0</v>
      </c>
      <c r="E109">
        <v>1</v>
      </c>
      <c r="F109" s="13">
        <v>210</v>
      </c>
      <c r="G109">
        <v>105</v>
      </c>
      <c r="H109">
        <v>3</v>
      </c>
      <c r="I109">
        <f t="shared" si="1"/>
        <v>40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1</v>
      </c>
      <c r="Y109">
        <v>0</v>
      </c>
      <c r="Z109">
        <v>108</v>
      </c>
      <c r="AA109">
        <v>210</v>
      </c>
      <c r="AB109">
        <v>0</v>
      </c>
      <c r="AC109">
        <v>11550</v>
      </c>
      <c r="AD109">
        <v>9900</v>
      </c>
      <c r="AE109">
        <v>13000</v>
      </c>
      <c r="AF109">
        <v>8000</v>
      </c>
    </row>
    <row r="110" spans="1:32" x14ac:dyDescent="0.55000000000000004">
      <c r="A110">
        <v>109</v>
      </c>
      <c r="B110">
        <v>0</v>
      </c>
      <c r="C110">
        <v>0</v>
      </c>
      <c r="D110">
        <v>0</v>
      </c>
      <c r="E110">
        <v>0</v>
      </c>
      <c r="F110" s="13">
        <v>330</v>
      </c>
      <c r="G110">
        <v>652</v>
      </c>
      <c r="H110">
        <v>21</v>
      </c>
      <c r="I110">
        <f t="shared" si="1"/>
        <v>30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109</v>
      </c>
      <c r="AA110">
        <v>140</v>
      </c>
      <c r="AB110">
        <v>175</v>
      </c>
      <c r="AC110">
        <v>1200</v>
      </c>
      <c r="AD110">
        <v>1000</v>
      </c>
      <c r="AE110">
        <v>0</v>
      </c>
      <c r="AF110">
        <v>1500</v>
      </c>
    </row>
    <row r="111" spans="1:32" x14ac:dyDescent="0.55000000000000004">
      <c r="A111">
        <v>110</v>
      </c>
      <c r="B111">
        <v>1</v>
      </c>
      <c r="C111">
        <v>0</v>
      </c>
      <c r="D111">
        <v>1</v>
      </c>
      <c r="E111">
        <v>0</v>
      </c>
      <c r="F111" s="13">
        <v>8430</v>
      </c>
      <c r="G111">
        <v>780</v>
      </c>
      <c r="H111">
        <v>23</v>
      </c>
      <c r="I111">
        <f t="shared" si="1"/>
        <v>30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110</v>
      </c>
      <c r="AA111">
        <v>4840</v>
      </c>
      <c r="AB111">
        <v>3585</v>
      </c>
      <c r="AC111">
        <v>1100</v>
      </c>
      <c r="AD111">
        <v>1950</v>
      </c>
      <c r="AE111">
        <v>0</v>
      </c>
      <c r="AF111">
        <v>500</v>
      </c>
    </row>
    <row r="112" spans="1:32" x14ac:dyDescent="0.55000000000000004">
      <c r="A112">
        <v>111</v>
      </c>
      <c r="B112">
        <v>1</v>
      </c>
      <c r="C112">
        <v>0</v>
      </c>
      <c r="D112">
        <v>0</v>
      </c>
      <c r="E112">
        <v>0</v>
      </c>
      <c r="F112" s="13">
        <v>90</v>
      </c>
      <c r="G112">
        <v>150</v>
      </c>
      <c r="H112">
        <v>4</v>
      </c>
      <c r="I112">
        <f t="shared" si="1"/>
        <v>40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111</v>
      </c>
      <c r="AA112">
        <v>75</v>
      </c>
      <c r="AB112">
        <v>15</v>
      </c>
      <c r="AC112">
        <v>0</v>
      </c>
      <c r="AD112">
        <v>450</v>
      </c>
      <c r="AE112">
        <v>0</v>
      </c>
      <c r="AF112">
        <v>0</v>
      </c>
    </row>
    <row r="113" spans="1:32" x14ac:dyDescent="0.55000000000000004">
      <c r="A113">
        <v>112</v>
      </c>
      <c r="B113">
        <v>1</v>
      </c>
      <c r="C113">
        <v>0</v>
      </c>
      <c r="D113">
        <v>1</v>
      </c>
      <c r="E113">
        <v>0</v>
      </c>
      <c r="F113" s="13">
        <v>270</v>
      </c>
      <c r="G113">
        <v>180</v>
      </c>
      <c r="H113">
        <v>5</v>
      </c>
      <c r="I113">
        <f t="shared" si="1"/>
        <v>40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112</v>
      </c>
      <c r="AA113">
        <v>265</v>
      </c>
      <c r="AB113">
        <v>0</v>
      </c>
      <c r="AC113">
        <v>11550</v>
      </c>
      <c r="AD113">
        <v>4950</v>
      </c>
      <c r="AE113">
        <v>1000</v>
      </c>
      <c r="AF113">
        <v>500</v>
      </c>
    </row>
    <row r="114" spans="1:32" x14ac:dyDescent="0.55000000000000004">
      <c r="A114">
        <v>113</v>
      </c>
      <c r="B114">
        <v>0</v>
      </c>
      <c r="C114">
        <v>0</v>
      </c>
      <c r="D114">
        <v>0</v>
      </c>
      <c r="E114">
        <v>1</v>
      </c>
      <c r="F114" s="13">
        <v>270</v>
      </c>
      <c r="G114">
        <v>42</v>
      </c>
      <c r="H114">
        <v>3</v>
      </c>
      <c r="I114">
        <f t="shared" si="1"/>
        <v>10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113</v>
      </c>
      <c r="AA114">
        <v>255</v>
      </c>
      <c r="AB114">
        <v>0</v>
      </c>
      <c r="AC114">
        <v>14100</v>
      </c>
      <c r="AD114">
        <v>350</v>
      </c>
      <c r="AE114">
        <v>52500</v>
      </c>
      <c r="AF114">
        <v>0</v>
      </c>
    </row>
    <row r="115" spans="1:32" x14ac:dyDescent="0.55000000000000004">
      <c r="A115">
        <v>114</v>
      </c>
      <c r="B115">
        <v>0</v>
      </c>
      <c r="C115">
        <v>0</v>
      </c>
      <c r="D115">
        <v>1</v>
      </c>
      <c r="E115">
        <v>0</v>
      </c>
      <c r="F115" s="13">
        <v>210</v>
      </c>
      <c r="G115">
        <v>180</v>
      </c>
      <c r="H115">
        <v>6</v>
      </c>
      <c r="I115">
        <f t="shared" si="1"/>
        <v>30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114</v>
      </c>
      <c r="AA115">
        <v>120</v>
      </c>
      <c r="AB115">
        <v>75</v>
      </c>
      <c r="AC115">
        <v>500</v>
      </c>
      <c r="AD115">
        <v>250</v>
      </c>
      <c r="AE115">
        <v>0</v>
      </c>
      <c r="AF115">
        <v>0</v>
      </c>
    </row>
    <row r="116" spans="1:32" x14ac:dyDescent="0.55000000000000004">
      <c r="A116">
        <v>115</v>
      </c>
      <c r="B116">
        <v>0</v>
      </c>
      <c r="C116">
        <v>0</v>
      </c>
      <c r="D116">
        <v>1</v>
      </c>
      <c r="E116">
        <v>0</v>
      </c>
      <c r="F116" s="13">
        <v>960</v>
      </c>
      <c r="G116">
        <v>583</v>
      </c>
      <c r="H116">
        <v>20</v>
      </c>
      <c r="I116">
        <f t="shared" si="1"/>
        <v>30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115</v>
      </c>
      <c r="AA116">
        <v>595</v>
      </c>
      <c r="AB116">
        <v>370</v>
      </c>
      <c r="AC116">
        <v>10350</v>
      </c>
      <c r="AD116">
        <v>5650</v>
      </c>
      <c r="AE116">
        <v>6000</v>
      </c>
      <c r="AF116">
        <v>6000</v>
      </c>
    </row>
    <row r="117" spans="1:32" x14ac:dyDescent="0.55000000000000004">
      <c r="A117">
        <v>116</v>
      </c>
      <c r="B117">
        <v>0</v>
      </c>
      <c r="C117">
        <v>0</v>
      </c>
      <c r="D117">
        <v>1</v>
      </c>
      <c r="E117">
        <v>0</v>
      </c>
      <c r="F117" s="13">
        <v>1050</v>
      </c>
      <c r="G117">
        <v>1410</v>
      </c>
      <c r="H117">
        <v>22</v>
      </c>
      <c r="I117">
        <f t="shared" si="1"/>
        <v>60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116</v>
      </c>
      <c r="AA117">
        <v>595</v>
      </c>
      <c r="AB117">
        <v>445</v>
      </c>
      <c r="AC117">
        <v>5100</v>
      </c>
      <c r="AD117">
        <v>1300</v>
      </c>
      <c r="AE117">
        <v>1000</v>
      </c>
      <c r="AF117">
        <v>4000</v>
      </c>
    </row>
    <row r="118" spans="1:32" x14ac:dyDescent="0.55000000000000004">
      <c r="A118">
        <v>117</v>
      </c>
      <c r="B118">
        <v>0</v>
      </c>
      <c r="C118">
        <v>0</v>
      </c>
      <c r="D118">
        <v>0</v>
      </c>
      <c r="E118">
        <v>1</v>
      </c>
      <c r="F118" s="13">
        <v>60</v>
      </c>
      <c r="G118">
        <v>60</v>
      </c>
      <c r="H118">
        <v>4</v>
      </c>
      <c r="I118">
        <f t="shared" si="1"/>
        <v>20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117</v>
      </c>
      <c r="AA118">
        <v>70</v>
      </c>
      <c r="AB118">
        <v>0</v>
      </c>
      <c r="AC118">
        <v>2100</v>
      </c>
      <c r="AD118">
        <v>16900</v>
      </c>
      <c r="AE118">
        <v>0</v>
      </c>
      <c r="AF118">
        <v>34500</v>
      </c>
    </row>
    <row r="119" spans="1:32" x14ac:dyDescent="0.55000000000000004">
      <c r="A119">
        <v>118</v>
      </c>
      <c r="B119">
        <v>0</v>
      </c>
      <c r="C119">
        <v>0</v>
      </c>
      <c r="D119">
        <v>1</v>
      </c>
      <c r="E119">
        <v>0</v>
      </c>
      <c r="F119" s="13">
        <v>2040</v>
      </c>
      <c r="G119">
        <v>360</v>
      </c>
      <c r="H119">
        <v>4</v>
      </c>
      <c r="I119">
        <f t="shared" si="1"/>
        <v>90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118</v>
      </c>
      <c r="AA119">
        <v>1750</v>
      </c>
      <c r="AB119">
        <v>280</v>
      </c>
      <c r="AC119">
        <v>2750</v>
      </c>
      <c r="AD119">
        <v>4800</v>
      </c>
      <c r="AE119">
        <v>500</v>
      </c>
      <c r="AF119">
        <v>4500</v>
      </c>
    </row>
    <row r="120" spans="1:32" x14ac:dyDescent="0.55000000000000004">
      <c r="A120">
        <v>119</v>
      </c>
      <c r="B120">
        <v>0</v>
      </c>
      <c r="C120">
        <v>0</v>
      </c>
      <c r="D120">
        <v>1</v>
      </c>
      <c r="E120">
        <v>1</v>
      </c>
      <c r="F120" s="13">
        <v>60</v>
      </c>
      <c r="G120">
        <v>24</v>
      </c>
      <c r="H120">
        <v>1</v>
      </c>
      <c r="I120">
        <f t="shared" si="1"/>
        <v>20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119</v>
      </c>
      <c r="AA120">
        <v>50</v>
      </c>
      <c r="AB120">
        <v>0</v>
      </c>
      <c r="AC120">
        <v>6450</v>
      </c>
      <c r="AD120">
        <v>6350</v>
      </c>
      <c r="AE120">
        <v>0</v>
      </c>
      <c r="AF120">
        <v>15000</v>
      </c>
    </row>
    <row r="121" spans="1:32" x14ac:dyDescent="0.55000000000000004">
      <c r="A121">
        <v>120</v>
      </c>
      <c r="B121">
        <v>0</v>
      </c>
      <c r="C121">
        <v>0</v>
      </c>
      <c r="D121">
        <v>0</v>
      </c>
      <c r="E121">
        <v>0</v>
      </c>
      <c r="F121" s="13">
        <v>60</v>
      </c>
      <c r="G121">
        <v>60</v>
      </c>
      <c r="H121">
        <v>2</v>
      </c>
      <c r="I121">
        <f t="shared" si="1"/>
        <v>30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120</v>
      </c>
      <c r="AA121">
        <v>35</v>
      </c>
      <c r="AB121">
        <v>35</v>
      </c>
      <c r="AC121">
        <v>70200</v>
      </c>
      <c r="AD121">
        <v>70100</v>
      </c>
      <c r="AE121">
        <v>2500</v>
      </c>
      <c r="AF121">
        <v>2000</v>
      </c>
    </row>
    <row r="122" spans="1:32" x14ac:dyDescent="0.55000000000000004">
      <c r="A122">
        <v>121</v>
      </c>
      <c r="B122">
        <v>0</v>
      </c>
      <c r="C122">
        <v>0</v>
      </c>
      <c r="D122">
        <v>1</v>
      </c>
      <c r="E122">
        <v>0</v>
      </c>
      <c r="F122" s="13">
        <v>810</v>
      </c>
      <c r="G122">
        <v>360</v>
      </c>
      <c r="H122">
        <v>11</v>
      </c>
      <c r="I122">
        <f t="shared" si="1"/>
        <v>30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121</v>
      </c>
      <c r="AA122">
        <v>810</v>
      </c>
      <c r="AB122">
        <v>0</v>
      </c>
      <c r="AC122">
        <v>3200</v>
      </c>
      <c r="AD122">
        <v>1550</v>
      </c>
      <c r="AE122">
        <v>500</v>
      </c>
      <c r="AF122">
        <v>0</v>
      </c>
    </row>
    <row r="123" spans="1:32" x14ac:dyDescent="0.55000000000000004">
      <c r="A123">
        <v>122</v>
      </c>
      <c r="B123">
        <v>1</v>
      </c>
      <c r="C123">
        <v>0</v>
      </c>
      <c r="D123">
        <v>1</v>
      </c>
      <c r="E123">
        <v>1</v>
      </c>
      <c r="F123" s="13">
        <v>240</v>
      </c>
      <c r="G123">
        <v>300</v>
      </c>
      <c r="H123">
        <v>9</v>
      </c>
      <c r="I123">
        <f t="shared" si="1"/>
        <v>30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122</v>
      </c>
      <c r="AA123">
        <v>245</v>
      </c>
      <c r="AB123">
        <v>0</v>
      </c>
      <c r="AC123">
        <v>11000</v>
      </c>
      <c r="AD123">
        <v>23300</v>
      </c>
      <c r="AE123">
        <v>26000</v>
      </c>
      <c r="AF123">
        <v>26500</v>
      </c>
    </row>
    <row r="124" spans="1:32" x14ac:dyDescent="0.55000000000000004">
      <c r="A124">
        <v>123</v>
      </c>
      <c r="B124">
        <v>0</v>
      </c>
      <c r="C124">
        <v>0</v>
      </c>
      <c r="D124">
        <v>1</v>
      </c>
      <c r="E124">
        <v>0</v>
      </c>
      <c r="F124" s="13">
        <v>480</v>
      </c>
      <c r="G124">
        <v>701</v>
      </c>
      <c r="H124">
        <v>21</v>
      </c>
      <c r="I124">
        <f t="shared" si="1"/>
        <v>30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123</v>
      </c>
      <c r="AA124">
        <v>200</v>
      </c>
      <c r="AB124">
        <v>280</v>
      </c>
      <c r="AC124">
        <v>1050</v>
      </c>
      <c r="AD124">
        <v>2250</v>
      </c>
      <c r="AE124">
        <v>0</v>
      </c>
      <c r="AF124">
        <v>0</v>
      </c>
    </row>
    <row r="125" spans="1:32" x14ac:dyDescent="0.55000000000000004">
      <c r="A125">
        <v>124</v>
      </c>
      <c r="B125">
        <v>0</v>
      </c>
      <c r="C125">
        <v>0</v>
      </c>
      <c r="D125">
        <v>0</v>
      </c>
      <c r="E125">
        <v>1</v>
      </c>
      <c r="F125" s="13">
        <v>150</v>
      </c>
      <c r="G125">
        <v>200</v>
      </c>
      <c r="H125">
        <v>13</v>
      </c>
      <c r="I125">
        <f t="shared" si="1"/>
        <v>20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124</v>
      </c>
      <c r="AA125">
        <v>110</v>
      </c>
      <c r="AB125">
        <v>35</v>
      </c>
      <c r="AC125">
        <v>11050</v>
      </c>
      <c r="AD125">
        <v>20800</v>
      </c>
      <c r="AE125">
        <v>27000</v>
      </c>
      <c r="AF125">
        <v>69000</v>
      </c>
    </row>
    <row r="126" spans="1:32" x14ac:dyDescent="0.55000000000000004">
      <c r="A126">
        <v>125</v>
      </c>
      <c r="B126">
        <v>0</v>
      </c>
      <c r="C126">
        <v>0</v>
      </c>
      <c r="D126">
        <v>0</v>
      </c>
      <c r="E126">
        <v>0</v>
      </c>
      <c r="F126" s="13">
        <v>210</v>
      </c>
      <c r="G126">
        <v>134</v>
      </c>
      <c r="H126">
        <v>4</v>
      </c>
      <c r="I126">
        <f t="shared" si="1"/>
        <v>30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125</v>
      </c>
      <c r="AA126">
        <v>0</v>
      </c>
      <c r="AB126">
        <v>210</v>
      </c>
      <c r="AC126">
        <v>2300</v>
      </c>
      <c r="AD126">
        <v>5050</v>
      </c>
      <c r="AE126">
        <v>1500</v>
      </c>
      <c r="AF126">
        <v>16500</v>
      </c>
    </row>
    <row r="127" spans="1:32" x14ac:dyDescent="0.55000000000000004">
      <c r="A127">
        <v>126</v>
      </c>
      <c r="B127">
        <v>0</v>
      </c>
      <c r="C127">
        <v>0</v>
      </c>
      <c r="D127">
        <v>0</v>
      </c>
      <c r="E127">
        <v>0</v>
      </c>
      <c r="F127" s="13">
        <v>240</v>
      </c>
      <c r="G127">
        <v>150</v>
      </c>
      <c r="H127">
        <v>5</v>
      </c>
      <c r="I127">
        <f t="shared" si="1"/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126</v>
      </c>
      <c r="AA127">
        <v>250</v>
      </c>
      <c r="AB127">
        <v>0</v>
      </c>
      <c r="AC127">
        <v>300</v>
      </c>
      <c r="AD127">
        <v>1100</v>
      </c>
      <c r="AE127">
        <v>0</v>
      </c>
      <c r="AF127">
        <v>0</v>
      </c>
    </row>
    <row r="128" spans="1:32" x14ac:dyDescent="0.55000000000000004">
      <c r="A128">
        <v>127</v>
      </c>
      <c r="B128">
        <v>0</v>
      </c>
      <c r="C128">
        <v>0</v>
      </c>
      <c r="D128">
        <v>1</v>
      </c>
      <c r="E128">
        <v>1</v>
      </c>
      <c r="F128" s="13">
        <v>60</v>
      </c>
      <c r="G128">
        <v>305</v>
      </c>
      <c r="H128">
        <v>10</v>
      </c>
      <c r="I128">
        <f t="shared" si="1"/>
        <v>30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127</v>
      </c>
      <c r="AA128">
        <v>10</v>
      </c>
      <c r="AB128">
        <v>60</v>
      </c>
      <c r="AC128">
        <v>17300</v>
      </c>
      <c r="AD128">
        <v>3200</v>
      </c>
      <c r="AE128">
        <v>42500</v>
      </c>
      <c r="AF128">
        <v>0</v>
      </c>
    </row>
    <row r="129" spans="1:32" x14ac:dyDescent="0.55000000000000004">
      <c r="A129">
        <v>128</v>
      </c>
      <c r="B129">
        <v>0</v>
      </c>
      <c r="C129">
        <v>0</v>
      </c>
      <c r="D129">
        <v>0</v>
      </c>
      <c r="E129">
        <v>0</v>
      </c>
      <c r="F129" s="13">
        <v>150</v>
      </c>
      <c r="G129">
        <v>80</v>
      </c>
      <c r="H129">
        <v>7</v>
      </c>
      <c r="I129">
        <f t="shared" si="1"/>
        <v>10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128</v>
      </c>
      <c r="AA129">
        <v>100</v>
      </c>
      <c r="AB129">
        <v>55</v>
      </c>
      <c r="AC129">
        <v>1150</v>
      </c>
      <c r="AD129">
        <v>500</v>
      </c>
      <c r="AE129">
        <v>0</v>
      </c>
      <c r="AF129">
        <v>1000</v>
      </c>
    </row>
    <row r="130" spans="1:32" x14ac:dyDescent="0.55000000000000004">
      <c r="A130">
        <v>129</v>
      </c>
      <c r="B130">
        <v>0</v>
      </c>
      <c r="C130">
        <v>0</v>
      </c>
      <c r="D130">
        <v>0</v>
      </c>
      <c r="E130">
        <v>0</v>
      </c>
      <c r="F130" s="13">
        <v>1500</v>
      </c>
      <c r="G130">
        <v>570</v>
      </c>
      <c r="H130">
        <v>17</v>
      </c>
      <c r="I130">
        <f t="shared" si="1"/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129</v>
      </c>
      <c r="AA130">
        <v>425</v>
      </c>
      <c r="AB130">
        <v>1065</v>
      </c>
      <c r="AC130">
        <v>6400</v>
      </c>
      <c r="AD130">
        <v>6350</v>
      </c>
      <c r="AE130">
        <v>1000</v>
      </c>
      <c r="AF130">
        <v>10000</v>
      </c>
    </row>
    <row r="131" spans="1:32" x14ac:dyDescent="0.55000000000000004">
      <c r="A131">
        <v>130</v>
      </c>
      <c r="B131">
        <v>0</v>
      </c>
      <c r="C131">
        <v>0</v>
      </c>
      <c r="D131">
        <v>0</v>
      </c>
      <c r="E131">
        <v>0</v>
      </c>
      <c r="F131" s="13">
        <v>60</v>
      </c>
      <c r="G131">
        <v>156</v>
      </c>
      <c r="H131">
        <v>11</v>
      </c>
      <c r="I131">
        <f t="shared" ref="I131:I194" si="2">MROUND(G131/H131,10)</f>
        <v>10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130</v>
      </c>
      <c r="AA131">
        <v>15</v>
      </c>
      <c r="AB131">
        <v>40</v>
      </c>
      <c r="AC131">
        <v>2350</v>
      </c>
      <c r="AD131">
        <v>600</v>
      </c>
      <c r="AE131">
        <v>0</v>
      </c>
      <c r="AF131">
        <v>0</v>
      </c>
    </row>
    <row r="132" spans="1:32" x14ac:dyDescent="0.55000000000000004">
      <c r="A132">
        <v>131</v>
      </c>
      <c r="B132">
        <v>0</v>
      </c>
      <c r="C132">
        <v>0</v>
      </c>
      <c r="D132">
        <v>0</v>
      </c>
      <c r="E132">
        <v>1</v>
      </c>
      <c r="F132" s="13">
        <v>450</v>
      </c>
      <c r="G132">
        <v>782</v>
      </c>
      <c r="H132">
        <v>22</v>
      </c>
      <c r="I132">
        <f t="shared" si="2"/>
        <v>40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131</v>
      </c>
      <c r="AA132">
        <v>330</v>
      </c>
      <c r="AB132">
        <v>120</v>
      </c>
      <c r="AC132">
        <v>1400</v>
      </c>
      <c r="AD132">
        <v>2850</v>
      </c>
      <c r="AE132">
        <v>2000</v>
      </c>
      <c r="AF132">
        <v>6500</v>
      </c>
    </row>
    <row r="133" spans="1:32" x14ac:dyDescent="0.55000000000000004">
      <c r="A133">
        <v>132</v>
      </c>
      <c r="B133">
        <v>0</v>
      </c>
      <c r="C133">
        <v>0</v>
      </c>
      <c r="D133">
        <v>0</v>
      </c>
      <c r="E133">
        <v>0</v>
      </c>
      <c r="F133" s="13">
        <v>60</v>
      </c>
      <c r="G133">
        <v>750</v>
      </c>
      <c r="H133">
        <v>22</v>
      </c>
      <c r="I133">
        <f t="shared" si="2"/>
        <v>30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132</v>
      </c>
      <c r="AA133">
        <v>70</v>
      </c>
      <c r="AB133">
        <v>0</v>
      </c>
      <c r="AC133">
        <v>5250</v>
      </c>
      <c r="AD133">
        <v>4600</v>
      </c>
      <c r="AE133">
        <v>1000</v>
      </c>
      <c r="AF133">
        <v>0</v>
      </c>
    </row>
    <row r="134" spans="1:32" x14ac:dyDescent="0.55000000000000004">
      <c r="A134">
        <v>133</v>
      </c>
      <c r="B134">
        <v>0</v>
      </c>
      <c r="C134">
        <v>0</v>
      </c>
      <c r="D134">
        <v>0</v>
      </c>
      <c r="E134">
        <v>1</v>
      </c>
      <c r="F134" s="13">
        <v>120</v>
      </c>
      <c r="G134">
        <v>120</v>
      </c>
      <c r="H134">
        <v>5</v>
      </c>
      <c r="I134">
        <f t="shared" si="2"/>
        <v>20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133</v>
      </c>
      <c r="AA134">
        <v>5</v>
      </c>
      <c r="AB134">
        <v>110</v>
      </c>
      <c r="AC134">
        <v>7300</v>
      </c>
      <c r="AD134">
        <v>44350</v>
      </c>
      <c r="AE134">
        <v>28500</v>
      </c>
      <c r="AF134">
        <v>397500</v>
      </c>
    </row>
    <row r="135" spans="1:32" x14ac:dyDescent="0.55000000000000004">
      <c r="A135">
        <v>134</v>
      </c>
      <c r="B135">
        <v>0</v>
      </c>
      <c r="C135">
        <v>0</v>
      </c>
      <c r="D135">
        <v>1</v>
      </c>
      <c r="E135">
        <v>1</v>
      </c>
      <c r="F135" s="13">
        <v>120</v>
      </c>
      <c r="G135">
        <v>152</v>
      </c>
      <c r="H135">
        <v>4</v>
      </c>
      <c r="I135">
        <f t="shared" si="2"/>
        <v>40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134</v>
      </c>
      <c r="AA135">
        <v>120</v>
      </c>
      <c r="AB135">
        <v>0</v>
      </c>
      <c r="AC135">
        <v>5400</v>
      </c>
      <c r="AD135">
        <v>5800</v>
      </c>
      <c r="AE135">
        <v>5500</v>
      </c>
      <c r="AF135">
        <v>43000</v>
      </c>
    </row>
    <row r="136" spans="1:32" x14ac:dyDescent="0.55000000000000004">
      <c r="A136">
        <v>135</v>
      </c>
      <c r="B136">
        <v>0</v>
      </c>
      <c r="C136">
        <v>0</v>
      </c>
      <c r="D136">
        <v>0</v>
      </c>
      <c r="E136">
        <v>1</v>
      </c>
      <c r="F136" s="13">
        <v>180</v>
      </c>
      <c r="G136">
        <v>68</v>
      </c>
      <c r="H136">
        <v>4</v>
      </c>
      <c r="I136">
        <f t="shared" si="2"/>
        <v>20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135</v>
      </c>
      <c r="AA136">
        <v>160</v>
      </c>
      <c r="AB136">
        <v>20</v>
      </c>
      <c r="AC136">
        <v>1300</v>
      </c>
      <c r="AD136">
        <v>7200</v>
      </c>
      <c r="AE136">
        <v>0</v>
      </c>
      <c r="AF136">
        <v>18500</v>
      </c>
    </row>
    <row r="137" spans="1:32" x14ac:dyDescent="0.55000000000000004">
      <c r="A137">
        <v>136</v>
      </c>
      <c r="B137">
        <v>0</v>
      </c>
      <c r="C137">
        <v>0</v>
      </c>
      <c r="D137">
        <v>0</v>
      </c>
      <c r="E137">
        <v>0</v>
      </c>
      <c r="F137" s="13">
        <v>60</v>
      </c>
      <c r="G137">
        <v>10</v>
      </c>
      <c r="H137">
        <v>2</v>
      </c>
      <c r="I137">
        <f t="shared" si="2"/>
        <v>10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136</v>
      </c>
      <c r="AA137">
        <v>50</v>
      </c>
      <c r="AB137">
        <v>10</v>
      </c>
      <c r="AC137">
        <v>2400</v>
      </c>
      <c r="AD137">
        <v>4150</v>
      </c>
      <c r="AE137">
        <v>0</v>
      </c>
      <c r="AF137">
        <v>2000</v>
      </c>
    </row>
    <row r="138" spans="1:32" x14ac:dyDescent="0.55000000000000004">
      <c r="A138">
        <v>137</v>
      </c>
      <c r="B138">
        <v>0</v>
      </c>
      <c r="C138">
        <v>0</v>
      </c>
      <c r="D138">
        <v>0</v>
      </c>
      <c r="E138">
        <v>1</v>
      </c>
      <c r="F138" s="13">
        <v>150</v>
      </c>
      <c r="G138">
        <v>39</v>
      </c>
      <c r="H138">
        <v>3</v>
      </c>
      <c r="I138">
        <f t="shared" si="2"/>
        <v>10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137</v>
      </c>
      <c r="AA138">
        <v>145</v>
      </c>
      <c r="AB138">
        <v>0</v>
      </c>
      <c r="AC138">
        <v>24350</v>
      </c>
      <c r="AD138">
        <v>900</v>
      </c>
      <c r="AE138">
        <v>50000</v>
      </c>
      <c r="AF138">
        <v>1500</v>
      </c>
    </row>
    <row r="139" spans="1:32" x14ac:dyDescent="0.55000000000000004">
      <c r="A139">
        <v>138</v>
      </c>
      <c r="B139">
        <v>0</v>
      </c>
      <c r="C139">
        <v>0</v>
      </c>
      <c r="D139">
        <v>1</v>
      </c>
      <c r="E139">
        <v>1</v>
      </c>
      <c r="F139" s="13">
        <v>2250</v>
      </c>
      <c r="G139">
        <v>952</v>
      </c>
      <c r="H139">
        <v>21</v>
      </c>
      <c r="I139">
        <f t="shared" si="2"/>
        <v>50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138</v>
      </c>
      <c r="AA139">
        <v>1140</v>
      </c>
      <c r="AB139">
        <v>1110</v>
      </c>
      <c r="AC139">
        <v>1400</v>
      </c>
      <c r="AD139">
        <v>14800</v>
      </c>
      <c r="AE139">
        <v>500</v>
      </c>
      <c r="AF139">
        <v>72500</v>
      </c>
    </row>
    <row r="140" spans="1:32" x14ac:dyDescent="0.55000000000000004">
      <c r="A140">
        <v>139</v>
      </c>
      <c r="B140">
        <v>0</v>
      </c>
      <c r="C140">
        <v>0</v>
      </c>
      <c r="D140">
        <v>0</v>
      </c>
      <c r="E140">
        <v>0</v>
      </c>
      <c r="F140" s="13">
        <v>300</v>
      </c>
      <c r="G140">
        <v>725</v>
      </c>
      <c r="H140">
        <v>23</v>
      </c>
      <c r="I140">
        <f t="shared" si="2"/>
        <v>30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139</v>
      </c>
      <c r="AA140">
        <v>120</v>
      </c>
      <c r="AB140">
        <v>190</v>
      </c>
      <c r="AC140">
        <v>1600</v>
      </c>
      <c r="AD140">
        <v>1350</v>
      </c>
      <c r="AE140">
        <v>0</v>
      </c>
      <c r="AF140">
        <v>0</v>
      </c>
    </row>
    <row r="141" spans="1:32" x14ac:dyDescent="0.55000000000000004">
      <c r="A141">
        <v>140</v>
      </c>
      <c r="B141">
        <v>0</v>
      </c>
      <c r="C141">
        <v>0</v>
      </c>
      <c r="D141">
        <v>0</v>
      </c>
      <c r="E141">
        <v>0</v>
      </c>
      <c r="F141" s="13">
        <v>60</v>
      </c>
      <c r="G141">
        <v>30</v>
      </c>
      <c r="H141">
        <v>1</v>
      </c>
      <c r="I141">
        <f t="shared" si="2"/>
        <v>30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140</v>
      </c>
      <c r="AA141">
        <v>75</v>
      </c>
      <c r="AB141">
        <v>0</v>
      </c>
      <c r="AC141">
        <v>1550</v>
      </c>
      <c r="AD141">
        <v>1650</v>
      </c>
      <c r="AE141">
        <v>0</v>
      </c>
      <c r="AF141">
        <v>0</v>
      </c>
    </row>
    <row r="142" spans="1:32" x14ac:dyDescent="0.55000000000000004">
      <c r="A142">
        <v>141</v>
      </c>
      <c r="B142">
        <v>0</v>
      </c>
      <c r="C142">
        <v>0</v>
      </c>
      <c r="D142">
        <v>0</v>
      </c>
      <c r="E142">
        <v>0</v>
      </c>
      <c r="F142" s="13">
        <v>420</v>
      </c>
      <c r="G142">
        <v>392</v>
      </c>
      <c r="H142">
        <v>13</v>
      </c>
      <c r="I142">
        <f t="shared" si="2"/>
        <v>30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141</v>
      </c>
      <c r="AA142">
        <v>100</v>
      </c>
      <c r="AB142">
        <v>310</v>
      </c>
      <c r="AC142">
        <v>2300</v>
      </c>
      <c r="AD142">
        <v>1850</v>
      </c>
      <c r="AE142">
        <v>500</v>
      </c>
      <c r="AF142">
        <v>0</v>
      </c>
    </row>
    <row r="143" spans="1:32" x14ac:dyDescent="0.55000000000000004">
      <c r="A143">
        <v>142</v>
      </c>
      <c r="B143">
        <v>0</v>
      </c>
      <c r="C143">
        <v>0</v>
      </c>
      <c r="D143">
        <v>1</v>
      </c>
      <c r="E143">
        <v>0</v>
      </c>
      <c r="F143" s="13">
        <v>240</v>
      </c>
      <c r="G143">
        <v>307</v>
      </c>
      <c r="H143">
        <v>10</v>
      </c>
      <c r="I143">
        <f t="shared" si="2"/>
        <v>30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142</v>
      </c>
      <c r="AA143">
        <v>110</v>
      </c>
      <c r="AB143">
        <v>140</v>
      </c>
      <c r="AC143">
        <v>4500</v>
      </c>
      <c r="AD143">
        <v>2800</v>
      </c>
      <c r="AE143">
        <v>0</v>
      </c>
      <c r="AF143">
        <v>4000</v>
      </c>
    </row>
    <row r="144" spans="1:32" x14ac:dyDescent="0.55000000000000004">
      <c r="A144">
        <v>143</v>
      </c>
      <c r="B144">
        <v>0</v>
      </c>
      <c r="C144">
        <v>0</v>
      </c>
      <c r="D144">
        <v>0</v>
      </c>
      <c r="E144">
        <v>0</v>
      </c>
      <c r="F144" s="13">
        <v>90</v>
      </c>
      <c r="G144">
        <v>492</v>
      </c>
      <c r="H144">
        <v>17</v>
      </c>
      <c r="I144">
        <f t="shared" si="2"/>
        <v>30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143</v>
      </c>
      <c r="AA144">
        <v>20</v>
      </c>
      <c r="AB144">
        <v>75</v>
      </c>
      <c r="AC144">
        <v>7650</v>
      </c>
      <c r="AD144">
        <v>6150</v>
      </c>
      <c r="AE144">
        <v>500</v>
      </c>
      <c r="AF144">
        <v>0</v>
      </c>
    </row>
    <row r="145" spans="1:32" x14ac:dyDescent="0.55000000000000004">
      <c r="A145">
        <v>144</v>
      </c>
      <c r="B145">
        <v>0</v>
      </c>
      <c r="C145">
        <v>0</v>
      </c>
      <c r="D145">
        <v>1</v>
      </c>
      <c r="E145">
        <v>0</v>
      </c>
      <c r="F145" s="13">
        <v>450</v>
      </c>
      <c r="G145">
        <v>420</v>
      </c>
      <c r="H145">
        <v>14</v>
      </c>
      <c r="I145">
        <f t="shared" si="2"/>
        <v>30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144</v>
      </c>
      <c r="AA145">
        <v>255</v>
      </c>
      <c r="AB145">
        <v>205</v>
      </c>
      <c r="AC145">
        <v>2800</v>
      </c>
      <c r="AD145">
        <v>2400</v>
      </c>
      <c r="AE145">
        <v>1500</v>
      </c>
      <c r="AF145">
        <v>1000</v>
      </c>
    </row>
    <row r="146" spans="1:32" x14ac:dyDescent="0.55000000000000004">
      <c r="A146">
        <v>145</v>
      </c>
      <c r="B146">
        <v>0</v>
      </c>
      <c r="C146">
        <v>0</v>
      </c>
      <c r="D146">
        <v>0</v>
      </c>
      <c r="E146">
        <v>1</v>
      </c>
      <c r="F146" s="13">
        <v>150</v>
      </c>
      <c r="G146">
        <v>95</v>
      </c>
      <c r="H146">
        <v>4</v>
      </c>
      <c r="I146">
        <f t="shared" si="2"/>
        <v>20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145</v>
      </c>
      <c r="AA146">
        <v>45</v>
      </c>
      <c r="AB146">
        <v>90</v>
      </c>
      <c r="AC146">
        <v>5900</v>
      </c>
      <c r="AD146">
        <v>2250</v>
      </c>
      <c r="AE146">
        <v>52000</v>
      </c>
      <c r="AF146">
        <v>500</v>
      </c>
    </row>
    <row r="147" spans="1:32" x14ac:dyDescent="0.55000000000000004">
      <c r="A147">
        <v>146</v>
      </c>
      <c r="B147">
        <v>0</v>
      </c>
      <c r="C147">
        <v>0</v>
      </c>
      <c r="D147">
        <v>1</v>
      </c>
      <c r="E147">
        <v>1</v>
      </c>
      <c r="F147" s="13">
        <v>90</v>
      </c>
      <c r="G147">
        <v>3</v>
      </c>
      <c r="H147">
        <v>2</v>
      </c>
      <c r="I147">
        <f t="shared" si="2"/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146</v>
      </c>
      <c r="AA147">
        <v>0</v>
      </c>
      <c r="AB147">
        <v>90</v>
      </c>
      <c r="AC147">
        <v>7400</v>
      </c>
      <c r="AD147">
        <v>3500</v>
      </c>
      <c r="AE147">
        <v>44000</v>
      </c>
      <c r="AF147">
        <v>5000</v>
      </c>
    </row>
    <row r="148" spans="1:32" x14ac:dyDescent="0.55000000000000004">
      <c r="A148">
        <v>147</v>
      </c>
      <c r="B148">
        <v>1</v>
      </c>
      <c r="C148">
        <v>0</v>
      </c>
      <c r="D148">
        <v>1</v>
      </c>
      <c r="E148">
        <v>0</v>
      </c>
      <c r="F148" s="13">
        <v>60</v>
      </c>
      <c r="G148">
        <v>180</v>
      </c>
      <c r="H148">
        <v>2</v>
      </c>
      <c r="I148">
        <f t="shared" si="2"/>
        <v>90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147</v>
      </c>
      <c r="AA148">
        <v>0</v>
      </c>
      <c r="AB148">
        <v>65</v>
      </c>
      <c r="AC148">
        <v>2450</v>
      </c>
      <c r="AD148">
        <v>14650</v>
      </c>
      <c r="AE148">
        <v>0</v>
      </c>
      <c r="AF148">
        <v>5000</v>
      </c>
    </row>
    <row r="149" spans="1:32" x14ac:dyDescent="0.55000000000000004">
      <c r="A149">
        <v>148</v>
      </c>
      <c r="B149">
        <v>0</v>
      </c>
      <c r="C149">
        <v>0</v>
      </c>
      <c r="D149">
        <v>1</v>
      </c>
      <c r="E149">
        <v>1</v>
      </c>
      <c r="F149" s="13">
        <v>330</v>
      </c>
      <c r="G149">
        <v>469</v>
      </c>
      <c r="H149">
        <v>16</v>
      </c>
      <c r="I149">
        <f t="shared" si="2"/>
        <v>30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148</v>
      </c>
      <c r="AA149">
        <v>175</v>
      </c>
      <c r="AB149">
        <v>150</v>
      </c>
      <c r="AC149">
        <v>26400</v>
      </c>
      <c r="AD149">
        <v>76200</v>
      </c>
      <c r="AE149">
        <v>96500</v>
      </c>
      <c r="AF149">
        <v>436000</v>
      </c>
    </row>
    <row r="150" spans="1:32" x14ac:dyDescent="0.55000000000000004">
      <c r="A150">
        <v>149</v>
      </c>
      <c r="B150">
        <v>0</v>
      </c>
      <c r="C150">
        <v>0</v>
      </c>
      <c r="D150">
        <v>0</v>
      </c>
      <c r="E150">
        <v>1</v>
      </c>
      <c r="F150" s="13">
        <v>150</v>
      </c>
      <c r="G150">
        <v>342</v>
      </c>
      <c r="H150">
        <v>17</v>
      </c>
      <c r="I150">
        <f t="shared" si="2"/>
        <v>20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149</v>
      </c>
      <c r="AA150">
        <v>30</v>
      </c>
      <c r="AB150">
        <v>120</v>
      </c>
      <c r="AC150">
        <v>3650</v>
      </c>
      <c r="AD150">
        <v>8200</v>
      </c>
      <c r="AE150">
        <v>500</v>
      </c>
      <c r="AF150">
        <v>26000</v>
      </c>
    </row>
    <row r="151" spans="1:32" x14ac:dyDescent="0.55000000000000004">
      <c r="A151">
        <v>150</v>
      </c>
      <c r="B151">
        <v>0</v>
      </c>
      <c r="C151">
        <v>0</v>
      </c>
      <c r="D151">
        <v>0</v>
      </c>
      <c r="E151">
        <v>0</v>
      </c>
      <c r="F151" s="13">
        <v>150</v>
      </c>
      <c r="G151">
        <v>30</v>
      </c>
      <c r="H151">
        <v>1</v>
      </c>
      <c r="I151">
        <f t="shared" si="2"/>
        <v>30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150</v>
      </c>
      <c r="AA151">
        <v>145</v>
      </c>
      <c r="AB151">
        <v>0</v>
      </c>
      <c r="AC151">
        <v>1850</v>
      </c>
      <c r="AD151">
        <v>1400</v>
      </c>
      <c r="AE151">
        <v>0</v>
      </c>
      <c r="AF151">
        <v>1500</v>
      </c>
    </row>
    <row r="152" spans="1:32" x14ac:dyDescent="0.55000000000000004">
      <c r="A152">
        <v>151</v>
      </c>
      <c r="B152">
        <v>0</v>
      </c>
      <c r="C152">
        <v>0</v>
      </c>
      <c r="D152">
        <v>1</v>
      </c>
      <c r="E152">
        <v>0</v>
      </c>
      <c r="F152" s="13">
        <v>1230</v>
      </c>
      <c r="G152">
        <v>720</v>
      </c>
      <c r="H152">
        <v>24</v>
      </c>
      <c r="I152">
        <f t="shared" si="2"/>
        <v>30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151</v>
      </c>
      <c r="AA152">
        <v>605</v>
      </c>
      <c r="AB152">
        <v>620</v>
      </c>
      <c r="AC152">
        <v>2600</v>
      </c>
      <c r="AD152">
        <v>400</v>
      </c>
      <c r="AE152">
        <v>500</v>
      </c>
      <c r="AF152">
        <v>500</v>
      </c>
    </row>
    <row r="153" spans="1:32" x14ac:dyDescent="0.55000000000000004">
      <c r="A153">
        <v>152</v>
      </c>
      <c r="B153">
        <v>0</v>
      </c>
      <c r="C153">
        <v>0</v>
      </c>
      <c r="D153">
        <v>0</v>
      </c>
      <c r="E153">
        <v>0</v>
      </c>
      <c r="F153" s="13">
        <v>60</v>
      </c>
      <c r="G153">
        <v>60</v>
      </c>
      <c r="H153">
        <v>3</v>
      </c>
      <c r="I153">
        <f t="shared" si="2"/>
        <v>20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152</v>
      </c>
      <c r="AA153">
        <v>75</v>
      </c>
      <c r="AB153">
        <v>0</v>
      </c>
      <c r="AC153">
        <v>1550</v>
      </c>
      <c r="AD153">
        <v>400</v>
      </c>
      <c r="AE153">
        <v>0</v>
      </c>
      <c r="AF153">
        <v>0</v>
      </c>
    </row>
    <row r="154" spans="1:32" x14ac:dyDescent="0.55000000000000004">
      <c r="A154">
        <v>153</v>
      </c>
      <c r="B154">
        <v>0</v>
      </c>
      <c r="C154">
        <v>0</v>
      </c>
      <c r="D154">
        <v>1</v>
      </c>
      <c r="E154">
        <v>0</v>
      </c>
      <c r="F154" s="13">
        <v>60</v>
      </c>
      <c r="G154">
        <v>30</v>
      </c>
      <c r="H154">
        <v>1</v>
      </c>
      <c r="I154">
        <f t="shared" si="2"/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153</v>
      </c>
      <c r="AA154">
        <v>0</v>
      </c>
      <c r="AB154">
        <v>65</v>
      </c>
      <c r="AC154">
        <v>1700</v>
      </c>
      <c r="AD154">
        <v>650</v>
      </c>
      <c r="AE154">
        <v>0</v>
      </c>
      <c r="AF154">
        <v>0</v>
      </c>
    </row>
    <row r="155" spans="1:32" x14ac:dyDescent="0.55000000000000004">
      <c r="A155">
        <v>154</v>
      </c>
      <c r="B155">
        <v>0</v>
      </c>
      <c r="C155">
        <v>0</v>
      </c>
      <c r="D155">
        <v>0</v>
      </c>
      <c r="E155">
        <v>0</v>
      </c>
      <c r="F155" s="13">
        <v>60</v>
      </c>
      <c r="G155">
        <v>12</v>
      </c>
      <c r="H155">
        <v>1</v>
      </c>
      <c r="I155">
        <f t="shared" si="2"/>
        <v>10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154</v>
      </c>
      <c r="AA155">
        <v>55</v>
      </c>
      <c r="AB155">
        <v>0</v>
      </c>
      <c r="AC155">
        <v>2100</v>
      </c>
      <c r="AD155">
        <v>2400</v>
      </c>
      <c r="AE155">
        <v>0</v>
      </c>
      <c r="AF155">
        <v>0</v>
      </c>
    </row>
    <row r="156" spans="1:32" x14ac:dyDescent="0.55000000000000004">
      <c r="A156">
        <v>155</v>
      </c>
      <c r="B156">
        <v>0</v>
      </c>
      <c r="C156">
        <v>0</v>
      </c>
      <c r="D156">
        <v>0</v>
      </c>
      <c r="E156">
        <v>0</v>
      </c>
      <c r="F156" s="13">
        <v>240</v>
      </c>
      <c r="G156">
        <v>60</v>
      </c>
      <c r="H156">
        <v>2</v>
      </c>
      <c r="I156">
        <f t="shared" si="2"/>
        <v>30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155</v>
      </c>
      <c r="AA156">
        <v>0</v>
      </c>
      <c r="AB156">
        <v>240</v>
      </c>
      <c r="AC156">
        <v>6000</v>
      </c>
      <c r="AD156">
        <v>7250</v>
      </c>
      <c r="AE156">
        <v>500</v>
      </c>
      <c r="AF156">
        <v>1000</v>
      </c>
    </row>
    <row r="157" spans="1:32" x14ac:dyDescent="0.55000000000000004">
      <c r="A157">
        <v>156</v>
      </c>
      <c r="B157">
        <v>0</v>
      </c>
      <c r="C157">
        <v>0</v>
      </c>
      <c r="D157">
        <v>0</v>
      </c>
      <c r="E157">
        <v>1</v>
      </c>
      <c r="F157" s="13">
        <v>120</v>
      </c>
      <c r="G157">
        <v>40</v>
      </c>
      <c r="H157">
        <v>2</v>
      </c>
      <c r="I157">
        <f t="shared" si="2"/>
        <v>20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156</v>
      </c>
      <c r="AA157">
        <v>125</v>
      </c>
      <c r="AB157">
        <v>0</v>
      </c>
      <c r="AC157">
        <v>6900</v>
      </c>
      <c r="AD157">
        <v>2600</v>
      </c>
      <c r="AE157">
        <v>26500</v>
      </c>
      <c r="AF157">
        <v>0</v>
      </c>
    </row>
    <row r="158" spans="1:32" x14ac:dyDescent="0.55000000000000004">
      <c r="A158">
        <v>157</v>
      </c>
      <c r="B158">
        <v>0</v>
      </c>
      <c r="C158">
        <v>0</v>
      </c>
      <c r="D158">
        <v>0</v>
      </c>
      <c r="E158">
        <v>0</v>
      </c>
      <c r="F158" s="13">
        <v>60</v>
      </c>
      <c r="G158">
        <v>60</v>
      </c>
      <c r="H158">
        <v>2</v>
      </c>
      <c r="I158">
        <f t="shared" si="2"/>
        <v>30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157</v>
      </c>
      <c r="AA158">
        <v>0</v>
      </c>
      <c r="AB158">
        <v>60</v>
      </c>
      <c r="AC158">
        <v>4550</v>
      </c>
      <c r="AD158">
        <v>4900</v>
      </c>
      <c r="AE158">
        <v>500</v>
      </c>
      <c r="AF158">
        <v>9500</v>
      </c>
    </row>
    <row r="159" spans="1:32" x14ac:dyDescent="0.55000000000000004">
      <c r="A159">
        <v>158</v>
      </c>
      <c r="B159">
        <v>0</v>
      </c>
      <c r="C159">
        <v>0</v>
      </c>
      <c r="D159">
        <v>0</v>
      </c>
      <c r="E159">
        <v>0</v>
      </c>
      <c r="F159" s="13">
        <v>60</v>
      </c>
      <c r="G159">
        <v>15</v>
      </c>
      <c r="H159">
        <v>1</v>
      </c>
      <c r="I159">
        <f t="shared" si="2"/>
        <v>20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158</v>
      </c>
      <c r="AA159">
        <v>0</v>
      </c>
      <c r="AB159">
        <v>50</v>
      </c>
      <c r="AC159">
        <v>2800</v>
      </c>
      <c r="AD159">
        <v>10850</v>
      </c>
      <c r="AE159">
        <v>0</v>
      </c>
      <c r="AF159">
        <v>0</v>
      </c>
    </row>
    <row r="160" spans="1:32" x14ac:dyDescent="0.55000000000000004">
      <c r="A160">
        <v>159</v>
      </c>
      <c r="B160">
        <v>0</v>
      </c>
      <c r="C160">
        <v>0</v>
      </c>
      <c r="D160">
        <v>1</v>
      </c>
      <c r="E160">
        <v>0</v>
      </c>
      <c r="F160" s="13">
        <v>1140</v>
      </c>
      <c r="G160">
        <v>700</v>
      </c>
      <c r="H160">
        <v>23</v>
      </c>
      <c r="I160">
        <f t="shared" si="2"/>
        <v>30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159</v>
      </c>
      <c r="AA160">
        <v>705</v>
      </c>
      <c r="AB160">
        <v>420</v>
      </c>
      <c r="AC160">
        <v>2200</v>
      </c>
      <c r="AD160">
        <v>11250</v>
      </c>
      <c r="AE160">
        <v>0</v>
      </c>
      <c r="AF160">
        <v>9000</v>
      </c>
    </row>
    <row r="161" spans="1:32" x14ac:dyDescent="0.55000000000000004">
      <c r="A161">
        <v>160</v>
      </c>
      <c r="B161">
        <v>0</v>
      </c>
      <c r="C161">
        <v>0</v>
      </c>
      <c r="D161">
        <v>1</v>
      </c>
      <c r="E161">
        <v>1</v>
      </c>
      <c r="F161" s="13">
        <v>1200</v>
      </c>
      <c r="G161">
        <v>660</v>
      </c>
      <c r="H161">
        <v>22</v>
      </c>
      <c r="I161">
        <f t="shared" si="2"/>
        <v>30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160</v>
      </c>
      <c r="AA161">
        <v>580</v>
      </c>
      <c r="AB161">
        <v>620</v>
      </c>
      <c r="AC161">
        <v>1300</v>
      </c>
      <c r="AD161">
        <v>12850</v>
      </c>
      <c r="AE161">
        <v>3500</v>
      </c>
      <c r="AF161">
        <v>91500</v>
      </c>
    </row>
    <row r="162" spans="1:32" x14ac:dyDescent="0.55000000000000004">
      <c r="A162">
        <v>161</v>
      </c>
      <c r="B162">
        <v>0</v>
      </c>
      <c r="C162">
        <v>0</v>
      </c>
      <c r="D162">
        <v>0</v>
      </c>
      <c r="E162">
        <v>1</v>
      </c>
      <c r="F162" s="13">
        <v>60</v>
      </c>
      <c r="G162">
        <v>31</v>
      </c>
      <c r="H162">
        <v>4</v>
      </c>
      <c r="I162">
        <f t="shared" si="2"/>
        <v>10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161</v>
      </c>
      <c r="AA162">
        <v>20</v>
      </c>
      <c r="AB162">
        <v>35</v>
      </c>
      <c r="AC162">
        <v>5050</v>
      </c>
      <c r="AD162">
        <v>4750</v>
      </c>
      <c r="AE162">
        <v>19000</v>
      </c>
      <c r="AF162">
        <v>17500</v>
      </c>
    </row>
    <row r="163" spans="1:32" x14ac:dyDescent="0.55000000000000004">
      <c r="A163">
        <v>162</v>
      </c>
      <c r="B163">
        <v>0</v>
      </c>
      <c r="C163">
        <v>0</v>
      </c>
      <c r="D163">
        <v>1</v>
      </c>
      <c r="E163">
        <v>0</v>
      </c>
      <c r="F163" s="13">
        <v>180</v>
      </c>
      <c r="G163">
        <v>60</v>
      </c>
      <c r="H163">
        <v>2</v>
      </c>
      <c r="I163">
        <f t="shared" si="2"/>
        <v>30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162</v>
      </c>
      <c r="AA163">
        <v>0</v>
      </c>
      <c r="AB163">
        <v>175</v>
      </c>
      <c r="AC163">
        <v>2050</v>
      </c>
      <c r="AD163">
        <v>3950</v>
      </c>
      <c r="AE163">
        <v>0</v>
      </c>
      <c r="AF163">
        <v>14000</v>
      </c>
    </row>
    <row r="164" spans="1:32" x14ac:dyDescent="0.55000000000000004">
      <c r="A164">
        <v>163</v>
      </c>
      <c r="B164">
        <v>0</v>
      </c>
      <c r="C164">
        <v>0</v>
      </c>
      <c r="D164">
        <v>0</v>
      </c>
      <c r="E164">
        <v>0</v>
      </c>
      <c r="F164" s="13">
        <v>810</v>
      </c>
      <c r="G164">
        <v>518</v>
      </c>
      <c r="H164">
        <v>18</v>
      </c>
      <c r="I164">
        <f t="shared" si="2"/>
        <v>30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163</v>
      </c>
      <c r="AA164">
        <v>360</v>
      </c>
      <c r="AB164">
        <v>435</v>
      </c>
      <c r="AC164">
        <v>2850</v>
      </c>
      <c r="AD164">
        <v>2100</v>
      </c>
      <c r="AE164">
        <v>0</v>
      </c>
      <c r="AF164">
        <v>500</v>
      </c>
    </row>
    <row r="165" spans="1:32" x14ac:dyDescent="0.55000000000000004">
      <c r="A165">
        <v>164</v>
      </c>
      <c r="B165">
        <v>0</v>
      </c>
      <c r="C165">
        <v>0</v>
      </c>
      <c r="D165">
        <v>1</v>
      </c>
      <c r="E165">
        <v>0</v>
      </c>
      <c r="F165" s="13">
        <v>180</v>
      </c>
      <c r="G165">
        <v>450</v>
      </c>
      <c r="H165">
        <v>13</v>
      </c>
      <c r="I165">
        <f t="shared" si="2"/>
        <v>30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164</v>
      </c>
      <c r="AA165">
        <v>140</v>
      </c>
      <c r="AB165">
        <v>30</v>
      </c>
      <c r="AC165">
        <v>5000</v>
      </c>
      <c r="AD165">
        <v>12700</v>
      </c>
      <c r="AE165">
        <v>0</v>
      </c>
      <c r="AF165">
        <v>8000</v>
      </c>
    </row>
    <row r="166" spans="1:32" x14ac:dyDescent="0.55000000000000004">
      <c r="A166">
        <v>165</v>
      </c>
      <c r="B166">
        <v>0</v>
      </c>
      <c r="C166">
        <v>0</v>
      </c>
      <c r="D166">
        <v>1</v>
      </c>
      <c r="E166">
        <v>0</v>
      </c>
      <c r="F166" s="13">
        <v>120</v>
      </c>
      <c r="G166">
        <v>258</v>
      </c>
      <c r="H166">
        <v>9</v>
      </c>
      <c r="I166">
        <f t="shared" si="2"/>
        <v>30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165</v>
      </c>
      <c r="AA166">
        <v>105</v>
      </c>
      <c r="AB166">
        <v>5</v>
      </c>
      <c r="AC166">
        <v>7550</v>
      </c>
      <c r="AD166">
        <v>6400</v>
      </c>
      <c r="AE166">
        <v>1500</v>
      </c>
      <c r="AF166">
        <v>3500</v>
      </c>
    </row>
    <row r="167" spans="1:32" x14ac:dyDescent="0.55000000000000004">
      <c r="A167">
        <v>166</v>
      </c>
      <c r="B167">
        <v>0</v>
      </c>
      <c r="C167">
        <v>0</v>
      </c>
      <c r="D167">
        <v>0</v>
      </c>
      <c r="E167">
        <v>0</v>
      </c>
      <c r="F167" s="13">
        <v>480</v>
      </c>
      <c r="G167">
        <v>814</v>
      </c>
      <c r="H167">
        <v>15</v>
      </c>
      <c r="I167">
        <f t="shared" si="2"/>
        <v>50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166</v>
      </c>
      <c r="AA167">
        <v>125</v>
      </c>
      <c r="AB167">
        <v>345</v>
      </c>
      <c r="AC167">
        <v>16550</v>
      </c>
      <c r="AD167">
        <v>9800</v>
      </c>
      <c r="AE167">
        <v>8000</v>
      </c>
      <c r="AF167">
        <v>4500</v>
      </c>
    </row>
    <row r="168" spans="1:32" x14ac:dyDescent="0.55000000000000004">
      <c r="A168">
        <v>167</v>
      </c>
      <c r="B168">
        <v>0</v>
      </c>
      <c r="C168">
        <v>0</v>
      </c>
      <c r="D168">
        <v>0</v>
      </c>
      <c r="E168">
        <v>0</v>
      </c>
      <c r="F168" s="13">
        <v>630</v>
      </c>
      <c r="G168">
        <v>180</v>
      </c>
      <c r="H168">
        <v>6</v>
      </c>
      <c r="I168">
        <f t="shared" si="2"/>
        <v>30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167</v>
      </c>
      <c r="AA168">
        <v>645</v>
      </c>
      <c r="AB168">
        <v>0</v>
      </c>
      <c r="AC168">
        <v>12800</v>
      </c>
      <c r="AD168">
        <v>11350</v>
      </c>
      <c r="AE168">
        <v>0</v>
      </c>
      <c r="AF168">
        <v>0</v>
      </c>
    </row>
    <row r="169" spans="1:32" x14ac:dyDescent="0.55000000000000004">
      <c r="A169">
        <v>168</v>
      </c>
      <c r="B169">
        <v>0</v>
      </c>
      <c r="C169">
        <v>0</v>
      </c>
      <c r="D169">
        <v>0</v>
      </c>
      <c r="E169">
        <v>1</v>
      </c>
      <c r="F169" s="13">
        <v>90</v>
      </c>
      <c r="G169">
        <v>90</v>
      </c>
      <c r="H169">
        <v>3</v>
      </c>
      <c r="I169">
        <f t="shared" si="2"/>
        <v>30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168</v>
      </c>
      <c r="AA169">
        <v>95</v>
      </c>
      <c r="AB169">
        <v>0</v>
      </c>
      <c r="AC169">
        <v>9300</v>
      </c>
      <c r="AD169">
        <v>2750</v>
      </c>
      <c r="AE169">
        <v>22500</v>
      </c>
      <c r="AF169">
        <v>500</v>
      </c>
    </row>
    <row r="170" spans="1:32" x14ac:dyDescent="0.55000000000000004">
      <c r="A170">
        <v>169</v>
      </c>
      <c r="B170">
        <v>0</v>
      </c>
      <c r="C170">
        <v>0</v>
      </c>
      <c r="D170">
        <v>1</v>
      </c>
      <c r="E170">
        <v>0</v>
      </c>
      <c r="F170" s="13">
        <v>150</v>
      </c>
      <c r="G170">
        <v>330</v>
      </c>
      <c r="H170">
        <v>11</v>
      </c>
      <c r="I170">
        <f t="shared" si="2"/>
        <v>30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169</v>
      </c>
      <c r="AA170">
        <v>140</v>
      </c>
      <c r="AB170">
        <v>0</v>
      </c>
      <c r="AC170">
        <v>4200</v>
      </c>
      <c r="AD170">
        <v>5950</v>
      </c>
      <c r="AE170">
        <v>5500</v>
      </c>
      <c r="AF170">
        <v>7500</v>
      </c>
    </row>
    <row r="171" spans="1:32" x14ac:dyDescent="0.55000000000000004">
      <c r="A171">
        <v>170</v>
      </c>
      <c r="B171">
        <v>0</v>
      </c>
      <c r="C171">
        <v>0</v>
      </c>
      <c r="D171">
        <v>0</v>
      </c>
      <c r="E171">
        <v>1</v>
      </c>
      <c r="F171" s="13">
        <v>90</v>
      </c>
      <c r="G171">
        <v>60</v>
      </c>
      <c r="H171">
        <v>2</v>
      </c>
      <c r="I171">
        <f t="shared" si="2"/>
        <v>30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170</v>
      </c>
      <c r="AA171">
        <v>85</v>
      </c>
      <c r="AB171">
        <v>0</v>
      </c>
      <c r="AC171">
        <v>22900</v>
      </c>
      <c r="AD171">
        <v>21700</v>
      </c>
      <c r="AE171">
        <v>153000</v>
      </c>
      <c r="AF171">
        <v>76500</v>
      </c>
    </row>
    <row r="172" spans="1:32" x14ac:dyDescent="0.55000000000000004">
      <c r="A172">
        <v>171</v>
      </c>
      <c r="B172">
        <v>0</v>
      </c>
      <c r="C172">
        <v>0</v>
      </c>
      <c r="D172">
        <v>0</v>
      </c>
      <c r="E172">
        <v>1</v>
      </c>
      <c r="F172" s="13">
        <v>150</v>
      </c>
      <c r="G172">
        <v>108</v>
      </c>
      <c r="H172">
        <v>6</v>
      </c>
      <c r="I172">
        <f t="shared" si="2"/>
        <v>20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171</v>
      </c>
      <c r="AA172">
        <v>15</v>
      </c>
      <c r="AB172">
        <v>125</v>
      </c>
      <c r="AC172">
        <v>13350</v>
      </c>
      <c r="AD172">
        <v>10300</v>
      </c>
      <c r="AE172">
        <v>35000</v>
      </c>
      <c r="AF172">
        <v>25000</v>
      </c>
    </row>
    <row r="173" spans="1:32" x14ac:dyDescent="0.55000000000000004">
      <c r="A173">
        <v>172</v>
      </c>
      <c r="B173">
        <v>0</v>
      </c>
      <c r="C173">
        <v>0</v>
      </c>
      <c r="D173">
        <v>0</v>
      </c>
      <c r="E173">
        <v>0</v>
      </c>
      <c r="F173" s="13">
        <v>1020</v>
      </c>
      <c r="G173">
        <v>555</v>
      </c>
      <c r="H173">
        <v>18</v>
      </c>
      <c r="I173">
        <f t="shared" si="2"/>
        <v>30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172</v>
      </c>
      <c r="AA173">
        <v>465</v>
      </c>
      <c r="AB173">
        <v>560</v>
      </c>
      <c r="AC173">
        <v>1650</v>
      </c>
      <c r="AD173">
        <v>1400</v>
      </c>
      <c r="AE173">
        <v>0</v>
      </c>
      <c r="AF173">
        <v>0</v>
      </c>
    </row>
    <row r="174" spans="1:32" x14ac:dyDescent="0.55000000000000004">
      <c r="A174">
        <v>173</v>
      </c>
      <c r="B174">
        <v>1</v>
      </c>
      <c r="C174">
        <v>0</v>
      </c>
      <c r="D174">
        <v>1</v>
      </c>
      <c r="E174">
        <v>1</v>
      </c>
      <c r="F174" s="13">
        <v>60</v>
      </c>
      <c r="G174">
        <v>180</v>
      </c>
      <c r="H174">
        <v>2</v>
      </c>
      <c r="I174">
        <f t="shared" si="2"/>
        <v>90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173</v>
      </c>
      <c r="AA174">
        <v>0</v>
      </c>
      <c r="AB174">
        <v>55</v>
      </c>
      <c r="AC174">
        <v>2750</v>
      </c>
      <c r="AD174">
        <v>11100</v>
      </c>
      <c r="AE174">
        <v>500</v>
      </c>
      <c r="AF174">
        <v>41000</v>
      </c>
    </row>
    <row r="175" spans="1:32" x14ac:dyDescent="0.55000000000000004">
      <c r="A175">
        <v>174</v>
      </c>
      <c r="B175">
        <v>0</v>
      </c>
      <c r="C175">
        <v>0</v>
      </c>
      <c r="D175">
        <v>0</v>
      </c>
      <c r="E175">
        <v>0</v>
      </c>
      <c r="F175" s="13">
        <v>90</v>
      </c>
      <c r="G175">
        <v>22</v>
      </c>
      <c r="H175">
        <v>3</v>
      </c>
      <c r="I175">
        <f t="shared" si="2"/>
        <v>10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174</v>
      </c>
      <c r="AA175">
        <v>0</v>
      </c>
      <c r="AB175">
        <v>80</v>
      </c>
      <c r="AC175">
        <v>2800</v>
      </c>
      <c r="AD175">
        <v>7750</v>
      </c>
      <c r="AE175">
        <v>0</v>
      </c>
      <c r="AF175">
        <v>9500</v>
      </c>
    </row>
    <row r="176" spans="1:32" x14ac:dyDescent="0.55000000000000004">
      <c r="A176">
        <v>175</v>
      </c>
      <c r="B176">
        <v>1</v>
      </c>
      <c r="C176">
        <v>0</v>
      </c>
      <c r="D176">
        <v>1</v>
      </c>
      <c r="E176">
        <v>0</v>
      </c>
      <c r="F176" s="13">
        <v>12540</v>
      </c>
      <c r="G176">
        <v>1348</v>
      </c>
      <c r="H176">
        <v>23</v>
      </c>
      <c r="I176">
        <f t="shared" si="2"/>
        <v>60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175</v>
      </c>
      <c r="AA176">
        <v>7395</v>
      </c>
      <c r="AB176">
        <v>5150</v>
      </c>
      <c r="AC176">
        <v>4850</v>
      </c>
      <c r="AD176">
        <v>7650</v>
      </c>
      <c r="AE176">
        <v>3500</v>
      </c>
      <c r="AF176">
        <v>6000</v>
      </c>
    </row>
    <row r="177" spans="1:32" x14ac:dyDescent="0.55000000000000004">
      <c r="A177">
        <v>176</v>
      </c>
      <c r="B177">
        <v>0</v>
      </c>
      <c r="C177">
        <v>0</v>
      </c>
      <c r="D177">
        <v>0</v>
      </c>
      <c r="E177">
        <v>0</v>
      </c>
      <c r="F177" s="13">
        <v>2310</v>
      </c>
      <c r="G177">
        <v>1186</v>
      </c>
      <c r="H177">
        <v>23</v>
      </c>
      <c r="I177">
        <f t="shared" si="2"/>
        <v>50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176</v>
      </c>
      <c r="AA177">
        <v>1535</v>
      </c>
      <c r="AB177">
        <v>790</v>
      </c>
      <c r="AC177">
        <v>1450</v>
      </c>
      <c r="AD177">
        <v>550</v>
      </c>
      <c r="AE177">
        <v>2000</v>
      </c>
      <c r="AF177">
        <v>500</v>
      </c>
    </row>
    <row r="178" spans="1:32" x14ac:dyDescent="0.55000000000000004">
      <c r="A178">
        <v>177</v>
      </c>
      <c r="B178">
        <v>0</v>
      </c>
      <c r="C178">
        <v>0</v>
      </c>
      <c r="D178">
        <v>0</v>
      </c>
      <c r="E178">
        <v>1</v>
      </c>
      <c r="F178" s="13">
        <v>360</v>
      </c>
      <c r="G178">
        <v>180</v>
      </c>
      <c r="H178">
        <v>6</v>
      </c>
      <c r="I178">
        <f t="shared" si="2"/>
        <v>30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177</v>
      </c>
      <c r="AA178">
        <v>200</v>
      </c>
      <c r="AB178">
        <v>150</v>
      </c>
      <c r="AC178">
        <v>6950</v>
      </c>
      <c r="AD178">
        <v>3150</v>
      </c>
      <c r="AE178">
        <v>12500</v>
      </c>
      <c r="AF178">
        <v>1000</v>
      </c>
    </row>
    <row r="179" spans="1:32" x14ac:dyDescent="0.55000000000000004">
      <c r="A179">
        <v>178</v>
      </c>
      <c r="B179">
        <v>0</v>
      </c>
      <c r="C179">
        <v>0</v>
      </c>
      <c r="D179">
        <v>0</v>
      </c>
      <c r="E179">
        <v>0</v>
      </c>
      <c r="F179" s="13">
        <v>570</v>
      </c>
      <c r="G179">
        <v>180</v>
      </c>
      <c r="H179">
        <v>7</v>
      </c>
      <c r="I179">
        <f t="shared" si="2"/>
        <v>30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178</v>
      </c>
      <c r="AA179">
        <v>530</v>
      </c>
      <c r="AB179">
        <v>30</v>
      </c>
      <c r="AC179">
        <v>3650</v>
      </c>
      <c r="AD179">
        <v>7050</v>
      </c>
      <c r="AE179">
        <v>3500</v>
      </c>
      <c r="AF179">
        <v>15500</v>
      </c>
    </row>
    <row r="180" spans="1:32" x14ac:dyDescent="0.55000000000000004">
      <c r="A180">
        <v>179</v>
      </c>
      <c r="B180">
        <v>0</v>
      </c>
      <c r="C180">
        <v>0</v>
      </c>
      <c r="D180">
        <v>0</v>
      </c>
      <c r="E180">
        <v>0</v>
      </c>
      <c r="F180" s="13">
        <v>90</v>
      </c>
      <c r="G180">
        <v>242</v>
      </c>
      <c r="H180">
        <v>9</v>
      </c>
      <c r="I180">
        <f t="shared" si="2"/>
        <v>30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179</v>
      </c>
      <c r="AA180">
        <v>0</v>
      </c>
      <c r="AB180">
        <v>100</v>
      </c>
      <c r="AC180">
        <v>5950</v>
      </c>
      <c r="AD180">
        <v>5400</v>
      </c>
      <c r="AE180">
        <v>0</v>
      </c>
      <c r="AF180">
        <v>0</v>
      </c>
    </row>
    <row r="181" spans="1:32" x14ac:dyDescent="0.55000000000000004">
      <c r="A181">
        <v>180</v>
      </c>
      <c r="B181">
        <v>0</v>
      </c>
      <c r="C181">
        <v>0</v>
      </c>
      <c r="D181">
        <v>1</v>
      </c>
      <c r="E181">
        <v>1</v>
      </c>
      <c r="F181" s="13">
        <v>60</v>
      </c>
      <c r="G181">
        <v>15</v>
      </c>
      <c r="H181">
        <v>1</v>
      </c>
      <c r="I181">
        <f t="shared" si="2"/>
        <v>20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180</v>
      </c>
      <c r="AA181">
        <v>0</v>
      </c>
      <c r="AB181">
        <v>65</v>
      </c>
      <c r="AC181">
        <v>12350</v>
      </c>
      <c r="AD181">
        <v>27900</v>
      </c>
      <c r="AE181">
        <v>0</v>
      </c>
      <c r="AF181">
        <v>81000</v>
      </c>
    </row>
    <row r="182" spans="1:32" x14ac:dyDescent="0.55000000000000004">
      <c r="A182">
        <v>181</v>
      </c>
      <c r="B182">
        <v>0</v>
      </c>
      <c r="C182">
        <v>0</v>
      </c>
      <c r="D182">
        <v>0</v>
      </c>
      <c r="E182">
        <v>0</v>
      </c>
      <c r="F182" s="13">
        <v>810</v>
      </c>
      <c r="G182">
        <v>585</v>
      </c>
      <c r="H182">
        <v>20</v>
      </c>
      <c r="I182">
        <f t="shared" si="2"/>
        <v>30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181</v>
      </c>
      <c r="AA182">
        <v>425</v>
      </c>
      <c r="AB182">
        <v>385</v>
      </c>
      <c r="AC182">
        <v>2500</v>
      </c>
      <c r="AD182">
        <v>3450</v>
      </c>
      <c r="AE182">
        <v>2500</v>
      </c>
      <c r="AF182">
        <v>6000</v>
      </c>
    </row>
    <row r="183" spans="1:32" x14ac:dyDescent="0.55000000000000004">
      <c r="A183">
        <v>182</v>
      </c>
      <c r="B183">
        <v>0</v>
      </c>
      <c r="C183">
        <v>0</v>
      </c>
      <c r="D183">
        <v>0</v>
      </c>
      <c r="E183">
        <v>0</v>
      </c>
      <c r="F183" s="13">
        <v>1830</v>
      </c>
      <c r="G183">
        <v>720</v>
      </c>
      <c r="H183">
        <v>12</v>
      </c>
      <c r="I183">
        <f t="shared" si="2"/>
        <v>60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182</v>
      </c>
      <c r="AA183">
        <v>1840</v>
      </c>
      <c r="AB183">
        <v>0</v>
      </c>
      <c r="AC183">
        <v>4300</v>
      </c>
      <c r="AD183">
        <v>2850</v>
      </c>
      <c r="AE183">
        <v>500</v>
      </c>
      <c r="AF183">
        <v>0</v>
      </c>
    </row>
    <row r="184" spans="1:32" x14ac:dyDescent="0.55000000000000004">
      <c r="A184">
        <v>183</v>
      </c>
      <c r="B184">
        <v>0</v>
      </c>
      <c r="C184">
        <v>0</v>
      </c>
      <c r="D184">
        <v>0</v>
      </c>
      <c r="E184">
        <v>0</v>
      </c>
      <c r="F184" s="13">
        <v>2820</v>
      </c>
      <c r="G184">
        <v>1110</v>
      </c>
      <c r="H184">
        <v>18</v>
      </c>
      <c r="I184">
        <f t="shared" si="2"/>
        <v>60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183</v>
      </c>
      <c r="AA184">
        <v>945</v>
      </c>
      <c r="AB184">
        <v>1885</v>
      </c>
      <c r="AC184">
        <v>850</v>
      </c>
      <c r="AD184">
        <v>150</v>
      </c>
      <c r="AE184">
        <v>0</v>
      </c>
      <c r="AF184">
        <v>0</v>
      </c>
    </row>
    <row r="185" spans="1:32" x14ac:dyDescent="0.55000000000000004">
      <c r="A185">
        <v>184</v>
      </c>
      <c r="B185">
        <v>0</v>
      </c>
      <c r="C185">
        <v>0</v>
      </c>
      <c r="D185">
        <v>1</v>
      </c>
      <c r="E185">
        <v>1</v>
      </c>
      <c r="F185" s="13">
        <v>11010</v>
      </c>
      <c r="G185">
        <v>633</v>
      </c>
      <c r="H185">
        <v>22</v>
      </c>
      <c r="I185">
        <f t="shared" si="2"/>
        <v>30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184</v>
      </c>
      <c r="AA185">
        <v>5185</v>
      </c>
      <c r="AB185">
        <v>5835</v>
      </c>
      <c r="AC185">
        <v>6900</v>
      </c>
      <c r="AD185">
        <v>24900</v>
      </c>
      <c r="AE185">
        <v>122000</v>
      </c>
      <c r="AF185">
        <v>78500</v>
      </c>
    </row>
    <row r="186" spans="1:32" x14ac:dyDescent="0.55000000000000004">
      <c r="A186">
        <v>185</v>
      </c>
      <c r="B186">
        <v>0</v>
      </c>
      <c r="C186">
        <v>0</v>
      </c>
      <c r="D186">
        <v>0</v>
      </c>
      <c r="E186">
        <v>0</v>
      </c>
      <c r="F186" s="13">
        <v>960</v>
      </c>
      <c r="G186">
        <v>100</v>
      </c>
      <c r="H186">
        <v>4</v>
      </c>
      <c r="I186">
        <f t="shared" si="2"/>
        <v>30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185</v>
      </c>
      <c r="AA186">
        <v>95</v>
      </c>
      <c r="AB186">
        <v>865</v>
      </c>
      <c r="AC186">
        <v>150</v>
      </c>
      <c r="AD186">
        <v>2450</v>
      </c>
      <c r="AE186">
        <v>0</v>
      </c>
      <c r="AF186">
        <v>1000</v>
      </c>
    </row>
    <row r="187" spans="1:32" x14ac:dyDescent="0.55000000000000004">
      <c r="A187">
        <v>186</v>
      </c>
      <c r="B187">
        <v>0</v>
      </c>
      <c r="C187">
        <v>0</v>
      </c>
      <c r="D187">
        <v>0</v>
      </c>
      <c r="E187">
        <v>1</v>
      </c>
      <c r="F187" s="13">
        <v>60</v>
      </c>
      <c r="G187">
        <v>56</v>
      </c>
      <c r="H187">
        <v>4</v>
      </c>
      <c r="I187">
        <f t="shared" si="2"/>
        <v>10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1</v>
      </c>
      <c r="Y187">
        <v>0</v>
      </c>
      <c r="Z187">
        <v>186</v>
      </c>
      <c r="AA187">
        <v>55</v>
      </c>
      <c r="AB187">
        <v>15</v>
      </c>
      <c r="AC187">
        <v>7650</v>
      </c>
      <c r="AD187">
        <v>3700</v>
      </c>
      <c r="AE187">
        <v>16000</v>
      </c>
      <c r="AF187">
        <v>3500</v>
      </c>
    </row>
    <row r="188" spans="1:32" x14ac:dyDescent="0.55000000000000004">
      <c r="A188">
        <v>187</v>
      </c>
      <c r="B188">
        <v>0</v>
      </c>
      <c r="C188">
        <v>0</v>
      </c>
      <c r="D188">
        <v>0</v>
      </c>
      <c r="E188">
        <v>0</v>
      </c>
      <c r="F188" s="13">
        <v>150</v>
      </c>
      <c r="G188">
        <v>80</v>
      </c>
      <c r="H188">
        <v>4</v>
      </c>
      <c r="I188">
        <f t="shared" si="2"/>
        <v>20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187</v>
      </c>
      <c r="AA188">
        <v>115</v>
      </c>
      <c r="AB188">
        <v>20</v>
      </c>
      <c r="AC188">
        <v>4250</v>
      </c>
      <c r="AD188">
        <v>2450</v>
      </c>
      <c r="AE188">
        <v>500</v>
      </c>
      <c r="AF188">
        <v>1000</v>
      </c>
    </row>
    <row r="189" spans="1:32" x14ac:dyDescent="0.55000000000000004">
      <c r="A189">
        <v>188</v>
      </c>
      <c r="B189">
        <v>0</v>
      </c>
      <c r="C189">
        <v>0</v>
      </c>
      <c r="D189">
        <v>1</v>
      </c>
      <c r="E189">
        <v>0</v>
      </c>
      <c r="F189" s="13">
        <v>60</v>
      </c>
      <c r="G189">
        <v>52</v>
      </c>
      <c r="H189">
        <v>4</v>
      </c>
      <c r="I189">
        <f t="shared" si="2"/>
        <v>10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188</v>
      </c>
      <c r="AA189">
        <v>25</v>
      </c>
      <c r="AB189">
        <v>45</v>
      </c>
      <c r="AC189">
        <v>8800</v>
      </c>
      <c r="AD189">
        <v>14600</v>
      </c>
      <c r="AE189">
        <v>3000</v>
      </c>
      <c r="AF189">
        <v>8000</v>
      </c>
    </row>
    <row r="190" spans="1:32" x14ac:dyDescent="0.55000000000000004">
      <c r="A190">
        <v>189</v>
      </c>
      <c r="B190">
        <v>0</v>
      </c>
      <c r="C190">
        <v>0</v>
      </c>
      <c r="D190">
        <v>0</v>
      </c>
      <c r="E190">
        <v>1</v>
      </c>
      <c r="F190" s="13">
        <v>150</v>
      </c>
      <c r="G190">
        <v>45</v>
      </c>
      <c r="H190">
        <v>3</v>
      </c>
      <c r="I190">
        <f t="shared" si="2"/>
        <v>20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189</v>
      </c>
      <c r="AA190">
        <v>0</v>
      </c>
      <c r="AB190">
        <v>155</v>
      </c>
      <c r="AC190">
        <v>53250</v>
      </c>
      <c r="AD190">
        <v>4700</v>
      </c>
      <c r="AE190">
        <v>19500</v>
      </c>
      <c r="AF190">
        <v>17000</v>
      </c>
    </row>
    <row r="191" spans="1:32" x14ac:dyDescent="0.55000000000000004">
      <c r="A191">
        <v>190</v>
      </c>
      <c r="B191">
        <v>0</v>
      </c>
      <c r="C191">
        <v>0</v>
      </c>
      <c r="D191">
        <v>0</v>
      </c>
      <c r="E191">
        <v>0</v>
      </c>
      <c r="F191" s="13">
        <v>450</v>
      </c>
      <c r="G191">
        <v>182</v>
      </c>
      <c r="H191">
        <v>5</v>
      </c>
      <c r="I191">
        <f t="shared" si="2"/>
        <v>40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190</v>
      </c>
      <c r="AA191">
        <v>0</v>
      </c>
      <c r="AB191">
        <v>450</v>
      </c>
      <c r="AC191">
        <v>250</v>
      </c>
      <c r="AD191">
        <v>300</v>
      </c>
      <c r="AE191">
        <v>0</v>
      </c>
      <c r="AF191">
        <v>0</v>
      </c>
    </row>
    <row r="192" spans="1:32" x14ac:dyDescent="0.55000000000000004">
      <c r="A192">
        <v>191</v>
      </c>
      <c r="B192">
        <v>0</v>
      </c>
      <c r="C192">
        <v>0</v>
      </c>
      <c r="D192">
        <v>0</v>
      </c>
      <c r="E192">
        <v>0</v>
      </c>
      <c r="F192" s="13">
        <v>300</v>
      </c>
      <c r="G192">
        <v>630</v>
      </c>
      <c r="H192">
        <v>19</v>
      </c>
      <c r="I192">
        <f t="shared" si="2"/>
        <v>30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191</v>
      </c>
      <c r="AA192">
        <v>135</v>
      </c>
      <c r="AB192">
        <v>165</v>
      </c>
      <c r="AC192">
        <v>5550</v>
      </c>
      <c r="AD192">
        <v>10750</v>
      </c>
      <c r="AE192">
        <v>0</v>
      </c>
      <c r="AF192">
        <v>500</v>
      </c>
    </row>
    <row r="193" spans="1:32" x14ac:dyDescent="0.55000000000000004">
      <c r="A193">
        <v>192</v>
      </c>
      <c r="B193">
        <v>1</v>
      </c>
      <c r="C193">
        <v>0</v>
      </c>
      <c r="D193">
        <v>0</v>
      </c>
      <c r="E193">
        <v>1</v>
      </c>
      <c r="F193" s="13">
        <v>12180</v>
      </c>
      <c r="G193">
        <v>1689</v>
      </c>
      <c r="H193">
        <v>24</v>
      </c>
      <c r="I193">
        <f t="shared" si="2"/>
        <v>70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192</v>
      </c>
      <c r="AA193">
        <v>6765</v>
      </c>
      <c r="AB193">
        <v>5400</v>
      </c>
      <c r="AC193">
        <v>34850</v>
      </c>
      <c r="AD193">
        <v>15650</v>
      </c>
      <c r="AE193">
        <v>38500</v>
      </c>
      <c r="AF193">
        <v>13000</v>
      </c>
    </row>
    <row r="194" spans="1:32" x14ac:dyDescent="0.55000000000000004">
      <c r="A194">
        <v>193</v>
      </c>
      <c r="B194">
        <v>0</v>
      </c>
      <c r="C194">
        <v>0</v>
      </c>
      <c r="D194">
        <v>0</v>
      </c>
      <c r="E194">
        <v>1</v>
      </c>
      <c r="F194" s="13">
        <v>60</v>
      </c>
      <c r="G194">
        <v>40</v>
      </c>
      <c r="H194">
        <v>5</v>
      </c>
      <c r="I194">
        <f t="shared" si="2"/>
        <v>10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193</v>
      </c>
      <c r="AA194">
        <v>0</v>
      </c>
      <c r="AB194">
        <v>65</v>
      </c>
      <c r="AC194">
        <v>3150</v>
      </c>
      <c r="AD194">
        <v>7900</v>
      </c>
      <c r="AE194">
        <v>0</v>
      </c>
      <c r="AF194">
        <v>18000</v>
      </c>
    </row>
    <row r="195" spans="1:32" x14ac:dyDescent="0.55000000000000004">
      <c r="A195">
        <v>194</v>
      </c>
      <c r="B195">
        <v>0</v>
      </c>
      <c r="C195">
        <v>0</v>
      </c>
      <c r="D195">
        <v>0</v>
      </c>
      <c r="E195">
        <v>0</v>
      </c>
      <c r="F195" s="13">
        <v>360</v>
      </c>
      <c r="G195">
        <v>527</v>
      </c>
      <c r="H195">
        <v>18</v>
      </c>
      <c r="I195">
        <f t="shared" ref="I195:I221" si="3">MROUND(G195/H195,10)</f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194</v>
      </c>
      <c r="AA195">
        <v>215</v>
      </c>
      <c r="AB195">
        <v>140</v>
      </c>
      <c r="AC195">
        <v>4400</v>
      </c>
      <c r="AD195">
        <v>6850</v>
      </c>
      <c r="AE195">
        <v>5000</v>
      </c>
      <c r="AF195">
        <v>4500</v>
      </c>
    </row>
    <row r="196" spans="1:32" x14ac:dyDescent="0.55000000000000004">
      <c r="A196">
        <v>195</v>
      </c>
      <c r="B196">
        <v>0</v>
      </c>
      <c r="C196">
        <v>0</v>
      </c>
      <c r="D196">
        <v>1</v>
      </c>
      <c r="E196">
        <v>1</v>
      </c>
      <c r="F196" s="13">
        <v>90</v>
      </c>
      <c r="G196">
        <v>40</v>
      </c>
      <c r="H196">
        <v>2</v>
      </c>
      <c r="I196">
        <f t="shared" si="3"/>
        <v>20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195</v>
      </c>
      <c r="AA196">
        <v>20</v>
      </c>
      <c r="AB196">
        <v>75</v>
      </c>
      <c r="AC196">
        <v>12150</v>
      </c>
      <c r="AD196">
        <v>3750</v>
      </c>
      <c r="AE196">
        <v>55500</v>
      </c>
      <c r="AF196">
        <v>0</v>
      </c>
    </row>
    <row r="197" spans="1:32" x14ac:dyDescent="0.55000000000000004">
      <c r="A197">
        <v>196</v>
      </c>
      <c r="B197">
        <v>0</v>
      </c>
      <c r="C197">
        <v>0</v>
      </c>
      <c r="D197">
        <v>0</v>
      </c>
      <c r="E197">
        <v>0</v>
      </c>
      <c r="F197" s="13">
        <v>930</v>
      </c>
      <c r="G197">
        <v>529</v>
      </c>
      <c r="H197">
        <v>19</v>
      </c>
      <c r="I197">
        <f t="shared" si="3"/>
        <v>30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196</v>
      </c>
      <c r="AA197">
        <v>420</v>
      </c>
      <c r="AB197">
        <v>505</v>
      </c>
      <c r="AC197">
        <v>5200</v>
      </c>
      <c r="AD197">
        <v>3550</v>
      </c>
      <c r="AE197">
        <v>9000</v>
      </c>
      <c r="AF197">
        <v>0</v>
      </c>
    </row>
    <row r="198" spans="1:32" x14ac:dyDescent="0.55000000000000004">
      <c r="A198">
        <v>197</v>
      </c>
      <c r="B198">
        <v>0</v>
      </c>
      <c r="C198">
        <v>0</v>
      </c>
      <c r="D198">
        <v>1</v>
      </c>
      <c r="E198">
        <v>0</v>
      </c>
      <c r="F198" s="13">
        <v>240</v>
      </c>
      <c r="G198">
        <v>700</v>
      </c>
      <c r="H198">
        <v>21</v>
      </c>
      <c r="I198">
        <f t="shared" si="3"/>
        <v>30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197</v>
      </c>
      <c r="AA198">
        <v>105</v>
      </c>
      <c r="AB198">
        <v>125</v>
      </c>
      <c r="AC198">
        <v>1250</v>
      </c>
      <c r="AD198">
        <v>1150</v>
      </c>
      <c r="AE198">
        <v>0</v>
      </c>
      <c r="AF198">
        <v>500</v>
      </c>
    </row>
    <row r="199" spans="1:32" x14ac:dyDescent="0.55000000000000004">
      <c r="A199">
        <v>198</v>
      </c>
      <c r="B199">
        <v>0</v>
      </c>
      <c r="C199">
        <v>0</v>
      </c>
      <c r="D199">
        <v>0</v>
      </c>
      <c r="E199">
        <v>1</v>
      </c>
      <c r="F199" s="13">
        <v>360</v>
      </c>
      <c r="G199">
        <v>48</v>
      </c>
      <c r="H199">
        <v>1</v>
      </c>
      <c r="I199">
        <f t="shared" si="3"/>
        <v>50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0</v>
      </c>
      <c r="Z199">
        <v>198</v>
      </c>
      <c r="AA199">
        <v>370</v>
      </c>
      <c r="AB199">
        <v>0</v>
      </c>
      <c r="AC199">
        <v>11100</v>
      </c>
      <c r="AD199">
        <v>17200</v>
      </c>
      <c r="AE199">
        <v>273000</v>
      </c>
      <c r="AF199">
        <v>119000</v>
      </c>
    </row>
    <row r="200" spans="1:32" x14ac:dyDescent="0.55000000000000004">
      <c r="A200">
        <v>199</v>
      </c>
      <c r="B200">
        <v>0</v>
      </c>
      <c r="C200">
        <v>0</v>
      </c>
      <c r="D200">
        <v>0</v>
      </c>
      <c r="E200">
        <v>1</v>
      </c>
      <c r="F200" s="13">
        <v>540</v>
      </c>
      <c r="G200">
        <v>232</v>
      </c>
      <c r="H200">
        <v>6</v>
      </c>
      <c r="I200">
        <f t="shared" si="3"/>
        <v>40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0</v>
      </c>
      <c r="Y200">
        <v>0</v>
      </c>
      <c r="Z200">
        <v>199</v>
      </c>
      <c r="AA200">
        <v>445</v>
      </c>
      <c r="AB200">
        <v>95</v>
      </c>
      <c r="AC200">
        <v>8650</v>
      </c>
      <c r="AD200">
        <v>10200</v>
      </c>
      <c r="AE200">
        <v>63000</v>
      </c>
      <c r="AF200">
        <v>56000</v>
      </c>
    </row>
    <row r="201" spans="1:32" x14ac:dyDescent="0.55000000000000004">
      <c r="A201">
        <v>200</v>
      </c>
      <c r="B201">
        <v>0</v>
      </c>
      <c r="C201">
        <v>0</v>
      </c>
      <c r="D201">
        <v>0</v>
      </c>
      <c r="E201">
        <v>1</v>
      </c>
      <c r="F201" s="13">
        <v>120</v>
      </c>
      <c r="G201">
        <v>900</v>
      </c>
      <c r="H201">
        <v>20</v>
      </c>
      <c r="I201">
        <f t="shared" si="3"/>
        <v>50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200</v>
      </c>
      <c r="AA201">
        <v>90</v>
      </c>
      <c r="AB201">
        <v>45</v>
      </c>
      <c r="AC201">
        <v>10550</v>
      </c>
      <c r="AD201">
        <v>100</v>
      </c>
      <c r="AE201">
        <v>65500</v>
      </c>
      <c r="AF201">
        <v>500</v>
      </c>
    </row>
    <row r="202" spans="1:32" x14ac:dyDescent="0.55000000000000004">
      <c r="A202">
        <v>201</v>
      </c>
      <c r="B202">
        <v>0</v>
      </c>
      <c r="C202">
        <v>0</v>
      </c>
      <c r="D202">
        <v>0</v>
      </c>
      <c r="E202">
        <v>0</v>
      </c>
      <c r="F202" s="13">
        <v>1110</v>
      </c>
      <c r="G202">
        <v>360</v>
      </c>
      <c r="H202">
        <v>10</v>
      </c>
      <c r="I202">
        <f t="shared" si="3"/>
        <v>40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201</v>
      </c>
      <c r="AA202">
        <v>980</v>
      </c>
      <c r="AB202">
        <v>120</v>
      </c>
      <c r="AC202">
        <v>8550</v>
      </c>
      <c r="AD202">
        <v>2450</v>
      </c>
      <c r="AE202">
        <v>3500</v>
      </c>
      <c r="AF202">
        <v>0</v>
      </c>
    </row>
    <row r="203" spans="1:32" x14ac:dyDescent="0.55000000000000004">
      <c r="A203">
        <v>202</v>
      </c>
      <c r="B203">
        <v>0</v>
      </c>
      <c r="C203">
        <v>0</v>
      </c>
      <c r="D203">
        <v>1</v>
      </c>
      <c r="E203">
        <v>0</v>
      </c>
      <c r="F203" s="13">
        <v>240</v>
      </c>
      <c r="G203">
        <v>390</v>
      </c>
      <c r="H203">
        <v>13</v>
      </c>
      <c r="I203">
        <f t="shared" si="3"/>
        <v>30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202</v>
      </c>
      <c r="AA203">
        <v>110</v>
      </c>
      <c r="AB203">
        <v>135</v>
      </c>
      <c r="AC203">
        <v>5400</v>
      </c>
      <c r="AD203">
        <v>2400</v>
      </c>
      <c r="AE203">
        <v>0</v>
      </c>
      <c r="AF203">
        <v>0</v>
      </c>
    </row>
    <row r="204" spans="1:32" x14ac:dyDescent="0.55000000000000004">
      <c r="A204">
        <v>203</v>
      </c>
      <c r="B204">
        <v>0</v>
      </c>
      <c r="C204">
        <v>0</v>
      </c>
      <c r="D204">
        <v>0</v>
      </c>
      <c r="E204">
        <v>1</v>
      </c>
      <c r="F204" s="13">
        <v>510</v>
      </c>
      <c r="G204">
        <v>310</v>
      </c>
      <c r="H204">
        <v>9</v>
      </c>
      <c r="I204">
        <f t="shared" si="3"/>
        <v>30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203</v>
      </c>
      <c r="AA204">
        <v>0</v>
      </c>
      <c r="AB204">
        <v>515</v>
      </c>
      <c r="AC204">
        <v>4850</v>
      </c>
      <c r="AD204">
        <v>29850</v>
      </c>
      <c r="AE204">
        <v>0</v>
      </c>
      <c r="AF204">
        <v>76500</v>
      </c>
    </row>
    <row r="205" spans="1:32" x14ac:dyDescent="0.55000000000000004">
      <c r="A205">
        <v>204</v>
      </c>
      <c r="B205">
        <v>0</v>
      </c>
      <c r="C205">
        <v>0</v>
      </c>
      <c r="D205">
        <v>0</v>
      </c>
      <c r="E205">
        <v>0</v>
      </c>
      <c r="F205" s="13">
        <v>630</v>
      </c>
      <c r="G205">
        <v>330</v>
      </c>
      <c r="H205">
        <v>14</v>
      </c>
      <c r="I205">
        <f t="shared" si="3"/>
        <v>20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1</v>
      </c>
      <c r="Y205">
        <v>1</v>
      </c>
      <c r="Z205">
        <v>204</v>
      </c>
      <c r="AA205">
        <v>410</v>
      </c>
      <c r="AB205">
        <v>235</v>
      </c>
      <c r="AC205">
        <v>2450</v>
      </c>
      <c r="AD205">
        <v>5950</v>
      </c>
      <c r="AE205">
        <v>0</v>
      </c>
      <c r="AF205">
        <v>16000</v>
      </c>
    </row>
    <row r="206" spans="1:32" x14ac:dyDescent="0.55000000000000004">
      <c r="A206">
        <v>205</v>
      </c>
      <c r="B206">
        <v>0</v>
      </c>
      <c r="C206">
        <v>0</v>
      </c>
      <c r="D206">
        <v>1</v>
      </c>
      <c r="E206">
        <v>1</v>
      </c>
      <c r="F206" s="13">
        <v>60</v>
      </c>
      <c r="G206">
        <v>30</v>
      </c>
      <c r="H206">
        <v>1</v>
      </c>
      <c r="I206">
        <f t="shared" si="3"/>
        <v>30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205</v>
      </c>
      <c r="AA206">
        <v>70</v>
      </c>
      <c r="AB206">
        <v>0</v>
      </c>
      <c r="AC206">
        <v>2200</v>
      </c>
      <c r="AD206">
        <v>12550</v>
      </c>
      <c r="AE206">
        <v>0</v>
      </c>
      <c r="AF206">
        <v>51000</v>
      </c>
    </row>
    <row r="207" spans="1:32" x14ac:dyDescent="0.55000000000000004">
      <c r="A207">
        <v>206</v>
      </c>
      <c r="B207">
        <v>1</v>
      </c>
      <c r="C207">
        <v>0</v>
      </c>
      <c r="D207">
        <v>1</v>
      </c>
      <c r="E207">
        <v>0</v>
      </c>
      <c r="F207" s="13">
        <v>420</v>
      </c>
      <c r="G207">
        <v>270</v>
      </c>
      <c r="H207">
        <v>8</v>
      </c>
      <c r="I207">
        <f t="shared" si="3"/>
        <v>30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206</v>
      </c>
      <c r="AA207">
        <v>410</v>
      </c>
      <c r="AB207">
        <v>0</v>
      </c>
      <c r="AC207">
        <v>2550</v>
      </c>
      <c r="AD207">
        <v>4450</v>
      </c>
      <c r="AE207">
        <v>0</v>
      </c>
      <c r="AF207">
        <v>500</v>
      </c>
    </row>
    <row r="208" spans="1:32" x14ac:dyDescent="0.55000000000000004">
      <c r="A208">
        <v>207</v>
      </c>
      <c r="B208">
        <v>0</v>
      </c>
      <c r="C208">
        <v>0</v>
      </c>
      <c r="D208">
        <v>1</v>
      </c>
      <c r="E208">
        <v>1</v>
      </c>
      <c r="F208" s="13">
        <v>60</v>
      </c>
      <c r="G208">
        <v>120</v>
      </c>
      <c r="H208">
        <v>4</v>
      </c>
      <c r="I208">
        <f t="shared" si="3"/>
        <v>30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207</v>
      </c>
      <c r="AA208">
        <v>5</v>
      </c>
      <c r="AB208">
        <v>50</v>
      </c>
      <c r="AC208">
        <v>11050</v>
      </c>
      <c r="AD208">
        <v>7600</v>
      </c>
      <c r="AE208">
        <v>29500</v>
      </c>
      <c r="AF208">
        <v>21500</v>
      </c>
    </row>
    <row r="209" spans="1:32" x14ac:dyDescent="0.55000000000000004">
      <c r="A209">
        <v>208</v>
      </c>
      <c r="B209">
        <v>0</v>
      </c>
      <c r="C209">
        <v>0</v>
      </c>
      <c r="D209">
        <v>0</v>
      </c>
      <c r="E209">
        <v>0</v>
      </c>
      <c r="F209" s="13">
        <v>1170</v>
      </c>
      <c r="G209">
        <v>535</v>
      </c>
      <c r="H209">
        <v>17</v>
      </c>
      <c r="I209">
        <f t="shared" si="3"/>
        <v>30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208</v>
      </c>
      <c r="AA209">
        <v>375</v>
      </c>
      <c r="AB209">
        <v>795</v>
      </c>
      <c r="AC209">
        <v>6650</v>
      </c>
      <c r="AD209">
        <v>2950</v>
      </c>
      <c r="AE209">
        <v>13000</v>
      </c>
      <c r="AF209">
        <v>0</v>
      </c>
    </row>
    <row r="210" spans="1:32" x14ac:dyDescent="0.55000000000000004">
      <c r="A210">
        <v>209</v>
      </c>
      <c r="B210">
        <v>0</v>
      </c>
      <c r="C210">
        <v>0</v>
      </c>
      <c r="D210">
        <v>0</v>
      </c>
      <c r="E210">
        <v>0</v>
      </c>
      <c r="F210" s="13">
        <v>480</v>
      </c>
      <c r="G210">
        <v>224</v>
      </c>
      <c r="H210">
        <v>9</v>
      </c>
      <c r="I210">
        <f t="shared" si="3"/>
        <v>20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209</v>
      </c>
      <c r="AA210">
        <v>0</v>
      </c>
      <c r="AB210">
        <v>475</v>
      </c>
      <c r="AC210">
        <v>100</v>
      </c>
      <c r="AD210">
        <v>9600</v>
      </c>
      <c r="AE210">
        <v>0</v>
      </c>
      <c r="AF210">
        <v>14500</v>
      </c>
    </row>
    <row r="211" spans="1:32" x14ac:dyDescent="0.55000000000000004">
      <c r="A211">
        <v>210</v>
      </c>
      <c r="B211">
        <v>1</v>
      </c>
      <c r="C211">
        <v>0</v>
      </c>
      <c r="D211">
        <v>1</v>
      </c>
      <c r="E211">
        <v>1</v>
      </c>
      <c r="F211" s="13">
        <v>570</v>
      </c>
      <c r="G211">
        <v>741</v>
      </c>
      <c r="H211">
        <v>24</v>
      </c>
      <c r="I211">
        <f t="shared" si="3"/>
        <v>30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210</v>
      </c>
      <c r="AA211">
        <v>290</v>
      </c>
      <c r="AB211">
        <v>275</v>
      </c>
      <c r="AC211">
        <v>8400</v>
      </c>
      <c r="AD211">
        <v>3500</v>
      </c>
      <c r="AE211">
        <v>25000</v>
      </c>
      <c r="AF211">
        <v>0</v>
      </c>
    </row>
    <row r="212" spans="1:32" x14ac:dyDescent="0.55000000000000004">
      <c r="A212">
        <v>211</v>
      </c>
      <c r="B212">
        <v>0</v>
      </c>
      <c r="C212">
        <v>0</v>
      </c>
      <c r="D212">
        <v>0</v>
      </c>
      <c r="E212">
        <v>1</v>
      </c>
      <c r="F212" s="13">
        <v>360</v>
      </c>
      <c r="G212">
        <v>727</v>
      </c>
      <c r="H212">
        <v>24</v>
      </c>
      <c r="I212">
        <f t="shared" si="3"/>
        <v>30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211</v>
      </c>
      <c r="AA212">
        <v>145</v>
      </c>
      <c r="AB212">
        <v>220</v>
      </c>
      <c r="AC212">
        <v>16950</v>
      </c>
      <c r="AD212">
        <v>14200</v>
      </c>
      <c r="AE212">
        <v>20000</v>
      </c>
      <c r="AF212">
        <v>2500</v>
      </c>
    </row>
    <row r="213" spans="1:32" x14ac:dyDescent="0.55000000000000004">
      <c r="A213">
        <v>212</v>
      </c>
      <c r="B213">
        <v>0</v>
      </c>
      <c r="C213">
        <v>0</v>
      </c>
      <c r="D213">
        <v>0</v>
      </c>
      <c r="E213">
        <v>1</v>
      </c>
      <c r="F213" s="13">
        <v>240</v>
      </c>
      <c r="G213">
        <v>50</v>
      </c>
      <c r="H213">
        <v>4</v>
      </c>
      <c r="I213">
        <f t="shared" si="3"/>
        <v>10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212</v>
      </c>
      <c r="AA213">
        <v>240</v>
      </c>
      <c r="AB213">
        <v>0</v>
      </c>
      <c r="AC213">
        <v>6350</v>
      </c>
      <c r="AD213">
        <v>3350</v>
      </c>
      <c r="AE213">
        <v>21000</v>
      </c>
      <c r="AF213">
        <v>7500</v>
      </c>
    </row>
    <row r="214" spans="1:32" x14ac:dyDescent="0.55000000000000004">
      <c r="A214">
        <v>213</v>
      </c>
      <c r="B214">
        <v>0</v>
      </c>
      <c r="C214">
        <v>0</v>
      </c>
      <c r="D214">
        <v>1</v>
      </c>
      <c r="E214">
        <v>1</v>
      </c>
      <c r="F214" s="13">
        <v>1380</v>
      </c>
      <c r="G214">
        <v>821</v>
      </c>
      <c r="H214">
        <v>20</v>
      </c>
      <c r="I214">
        <f t="shared" si="3"/>
        <v>40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0</v>
      </c>
      <c r="Z214">
        <v>213</v>
      </c>
      <c r="AA214">
        <v>760</v>
      </c>
      <c r="AB214">
        <v>615</v>
      </c>
      <c r="AC214">
        <v>16350</v>
      </c>
      <c r="AD214">
        <v>17350</v>
      </c>
      <c r="AE214">
        <v>64500</v>
      </c>
      <c r="AF214">
        <v>59500</v>
      </c>
    </row>
    <row r="215" spans="1:32" x14ac:dyDescent="0.55000000000000004">
      <c r="A215">
        <v>214</v>
      </c>
      <c r="B215">
        <v>0</v>
      </c>
      <c r="C215">
        <v>0</v>
      </c>
      <c r="D215">
        <v>0</v>
      </c>
      <c r="E215">
        <v>1</v>
      </c>
      <c r="F215" s="13">
        <v>90</v>
      </c>
      <c r="G215">
        <v>39</v>
      </c>
      <c r="H215">
        <v>3</v>
      </c>
      <c r="I215">
        <f t="shared" si="3"/>
        <v>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214</v>
      </c>
      <c r="AA215">
        <v>40</v>
      </c>
      <c r="AB215">
        <v>55</v>
      </c>
      <c r="AC215">
        <v>6150</v>
      </c>
      <c r="AD215">
        <v>5800</v>
      </c>
      <c r="AE215">
        <v>19000</v>
      </c>
      <c r="AF215">
        <v>21000</v>
      </c>
    </row>
    <row r="216" spans="1:32" x14ac:dyDescent="0.55000000000000004">
      <c r="A216">
        <v>215</v>
      </c>
      <c r="B216">
        <v>0</v>
      </c>
      <c r="C216">
        <v>0</v>
      </c>
      <c r="D216">
        <v>1</v>
      </c>
      <c r="E216">
        <v>1</v>
      </c>
      <c r="F216" s="13">
        <v>540</v>
      </c>
      <c r="G216">
        <v>275</v>
      </c>
      <c r="H216">
        <v>11</v>
      </c>
      <c r="I216">
        <f t="shared" si="3"/>
        <v>30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215</v>
      </c>
      <c r="AA216">
        <v>535</v>
      </c>
      <c r="AB216">
        <v>0</v>
      </c>
      <c r="AC216">
        <v>8550</v>
      </c>
      <c r="AD216">
        <v>1500</v>
      </c>
      <c r="AE216">
        <v>27000</v>
      </c>
      <c r="AF216">
        <v>0</v>
      </c>
    </row>
    <row r="217" spans="1:32" x14ac:dyDescent="0.55000000000000004">
      <c r="A217">
        <v>216</v>
      </c>
      <c r="B217">
        <v>1</v>
      </c>
      <c r="C217">
        <v>0</v>
      </c>
      <c r="D217">
        <v>1</v>
      </c>
      <c r="E217">
        <v>1</v>
      </c>
      <c r="F217" s="13">
        <v>360</v>
      </c>
      <c r="G217">
        <v>30</v>
      </c>
      <c r="H217">
        <v>1</v>
      </c>
      <c r="I217">
        <f t="shared" si="3"/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216</v>
      </c>
      <c r="AA217">
        <v>0</v>
      </c>
      <c r="AB217">
        <v>360</v>
      </c>
      <c r="AC217">
        <v>800</v>
      </c>
      <c r="AD217">
        <v>2200</v>
      </c>
      <c r="AE217">
        <v>4000</v>
      </c>
      <c r="AF217">
        <v>34000</v>
      </c>
    </row>
    <row r="218" spans="1:32" x14ac:dyDescent="0.55000000000000004">
      <c r="A218">
        <v>217</v>
      </c>
      <c r="B218">
        <v>0</v>
      </c>
      <c r="C218">
        <v>0</v>
      </c>
      <c r="D218">
        <v>0</v>
      </c>
      <c r="E218">
        <v>1</v>
      </c>
      <c r="F218" s="13">
        <v>120</v>
      </c>
      <c r="G218">
        <v>20</v>
      </c>
      <c r="H218">
        <v>2</v>
      </c>
      <c r="I218">
        <f t="shared" si="3"/>
        <v>10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217</v>
      </c>
      <c r="AA218">
        <v>0</v>
      </c>
      <c r="AB218">
        <v>130</v>
      </c>
      <c r="AC218">
        <v>1450</v>
      </c>
      <c r="AD218">
        <v>37850</v>
      </c>
      <c r="AE218">
        <v>1500</v>
      </c>
      <c r="AF218">
        <v>86500</v>
      </c>
    </row>
    <row r="219" spans="1:32" x14ac:dyDescent="0.55000000000000004">
      <c r="A219">
        <v>218</v>
      </c>
      <c r="B219">
        <v>0</v>
      </c>
      <c r="C219">
        <v>0</v>
      </c>
      <c r="D219">
        <v>1</v>
      </c>
      <c r="E219">
        <v>1</v>
      </c>
      <c r="F219" s="13">
        <v>210</v>
      </c>
      <c r="G219">
        <v>194</v>
      </c>
      <c r="H219">
        <v>4</v>
      </c>
      <c r="I219">
        <f t="shared" si="3"/>
        <v>50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218</v>
      </c>
      <c r="AA219">
        <v>0</v>
      </c>
      <c r="AB219">
        <v>215</v>
      </c>
      <c r="AC219">
        <v>100</v>
      </c>
      <c r="AD219">
        <v>25100</v>
      </c>
      <c r="AE219">
        <v>0</v>
      </c>
      <c r="AF219">
        <v>103000</v>
      </c>
    </row>
    <row r="220" spans="1:32" x14ac:dyDescent="0.55000000000000004">
      <c r="A220">
        <v>219</v>
      </c>
      <c r="B220">
        <v>0</v>
      </c>
      <c r="C220">
        <v>0</v>
      </c>
      <c r="D220">
        <v>0</v>
      </c>
      <c r="E220">
        <v>0</v>
      </c>
      <c r="F220" s="13">
        <v>60</v>
      </c>
      <c r="G220">
        <v>6</v>
      </c>
      <c r="H220">
        <v>2</v>
      </c>
      <c r="I220">
        <f t="shared" si="3"/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219</v>
      </c>
      <c r="AA220">
        <v>0</v>
      </c>
      <c r="AB220">
        <v>55</v>
      </c>
      <c r="AC220">
        <v>150</v>
      </c>
      <c r="AD220">
        <v>1550</v>
      </c>
      <c r="AE220">
        <v>0</v>
      </c>
      <c r="AF220">
        <v>1500</v>
      </c>
    </row>
    <row r="221" spans="1:32" x14ac:dyDescent="0.55000000000000004">
      <c r="A221">
        <v>220</v>
      </c>
      <c r="B221">
        <v>0</v>
      </c>
      <c r="C221">
        <v>0</v>
      </c>
      <c r="D221">
        <v>0</v>
      </c>
      <c r="E221">
        <v>0</v>
      </c>
      <c r="F221" s="13">
        <v>60</v>
      </c>
      <c r="G221">
        <v>6</v>
      </c>
      <c r="H221">
        <v>2</v>
      </c>
      <c r="I221">
        <f t="shared" si="3"/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219</v>
      </c>
      <c r="AA221">
        <v>0</v>
      </c>
      <c r="AB221">
        <v>55</v>
      </c>
      <c r="AC221">
        <v>150</v>
      </c>
      <c r="AD221">
        <v>1550</v>
      </c>
      <c r="AE221">
        <v>0</v>
      </c>
      <c r="AF221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J60"/>
  <sheetViews>
    <sheetView zoomScale="85" zoomScaleNormal="85" workbookViewId="0">
      <selection activeCell="F9" sqref="F9"/>
    </sheetView>
  </sheetViews>
  <sheetFormatPr defaultRowHeight="18" x14ac:dyDescent="0.55000000000000004"/>
  <cols>
    <col min="1" max="1" width="7" customWidth="1"/>
    <col min="2" max="2" width="9.41796875" bestFit="1" customWidth="1"/>
    <col min="3" max="3" width="10.26171875" bestFit="1" customWidth="1"/>
    <col min="4" max="4" width="10.3125" bestFit="1" customWidth="1"/>
    <col min="5" max="5" width="8.3671875" bestFit="1" customWidth="1"/>
    <col min="6" max="6" width="9.1015625" bestFit="1" customWidth="1"/>
    <col min="7" max="7" width="11.1015625" bestFit="1" customWidth="1"/>
    <col min="8" max="8" width="4.3125" bestFit="1" customWidth="1"/>
    <col min="9" max="9" width="10" bestFit="1" customWidth="1"/>
    <col min="10" max="10" width="9.3125" bestFit="1" customWidth="1"/>
  </cols>
  <sheetData>
    <row r="1" spans="1:10" x14ac:dyDescent="0.55000000000000004">
      <c r="E1" t="s">
        <v>178</v>
      </c>
      <c r="F1" t="s">
        <v>179</v>
      </c>
      <c r="G1" t="s">
        <v>180</v>
      </c>
    </row>
    <row r="2" spans="1:10" x14ac:dyDescent="0.55000000000000004">
      <c r="A2" s="9" t="s">
        <v>31</v>
      </c>
      <c r="B2" s="10" t="s">
        <v>51</v>
      </c>
      <c r="C2" s="10" t="s">
        <v>52</v>
      </c>
      <c r="D2" s="10" t="s">
        <v>53</v>
      </c>
      <c r="E2" s="9" t="s">
        <v>46</v>
      </c>
      <c r="F2" s="9" t="s">
        <v>47</v>
      </c>
      <c r="G2" s="10" t="s">
        <v>50</v>
      </c>
      <c r="H2" s="9"/>
      <c r="I2" s="10"/>
      <c r="J2" s="10"/>
    </row>
    <row r="3" spans="1:10" x14ac:dyDescent="0.55000000000000004">
      <c r="A3" s="9" t="s">
        <v>127</v>
      </c>
      <c r="B3" s="10" t="s">
        <v>168</v>
      </c>
      <c r="C3" s="11">
        <v>42380</v>
      </c>
      <c r="D3" s="11">
        <v>42384</v>
      </c>
      <c r="E3" s="9" t="s">
        <v>106</v>
      </c>
      <c r="F3" s="9" t="s">
        <v>107</v>
      </c>
      <c r="G3" s="12">
        <v>8</v>
      </c>
      <c r="H3" s="9"/>
      <c r="I3" s="9"/>
      <c r="J3" s="12"/>
    </row>
    <row r="4" spans="1:10" x14ac:dyDescent="0.55000000000000004">
      <c r="A4" s="9" t="s">
        <v>127</v>
      </c>
      <c r="B4" s="10" t="s">
        <v>168</v>
      </c>
      <c r="C4" s="11">
        <v>42537</v>
      </c>
      <c r="D4" s="11">
        <v>42545</v>
      </c>
      <c r="E4" s="19"/>
      <c r="F4" s="19"/>
      <c r="G4" s="12">
        <v>355</v>
      </c>
      <c r="H4" s="9"/>
      <c r="I4" s="9"/>
      <c r="J4" s="12"/>
    </row>
    <row r="5" spans="1:10" x14ac:dyDescent="0.55000000000000004">
      <c r="A5" s="9" t="s">
        <v>127</v>
      </c>
      <c r="B5" s="10" t="s">
        <v>168</v>
      </c>
      <c r="C5" s="11">
        <v>42397</v>
      </c>
      <c r="D5" s="11">
        <v>42426</v>
      </c>
      <c r="E5" s="9" t="s">
        <v>130</v>
      </c>
      <c r="F5" s="9" t="s">
        <v>112</v>
      </c>
      <c r="G5" s="12">
        <v>255</v>
      </c>
      <c r="H5" s="9"/>
      <c r="I5" s="9"/>
      <c r="J5" s="12"/>
    </row>
    <row r="6" spans="1:10" x14ac:dyDescent="0.55000000000000004">
      <c r="A6" s="9" t="s">
        <v>127</v>
      </c>
      <c r="B6" s="10" t="s">
        <v>168</v>
      </c>
      <c r="C6" s="11">
        <v>42397</v>
      </c>
      <c r="D6" s="11">
        <v>42426</v>
      </c>
      <c r="E6" s="9" t="s">
        <v>130</v>
      </c>
      <c r="F6" s="9" t="s">
        <v>109</v>
      </c>
      <c r="G6" s="12">
        <v>255</v>
      </c>
      <c r="H6" s="9"/>
      <c r="I6" s="9"/>
      <c r="J6" s="12"/>
    </row>
    <row r="7" spans="1:10" x14ac:dyDescent="0.55000000000000004">
      <c r="A7" s="9" t="s">
        <v>127</v>
      </c>
      <c r="B7" s="10" t="s">
        <v>168</v>
      </c>
      <c r="C7" s="11">
        <v>42517</v>
      </c>
      <c r="D7" s="11">
        <v>42531</v>
      </c>
      <c r="E7" s="9" t="s">
        <v>118</v>
      </c>
      <c r="F7" s="9" t="s">
        <v>119</v>
      </c>
      <c r="G7" s="12">
        <v>132</v>
      </c>
      <c r="H7" s="9"/>
      <c r="I7" s="9"/>
      <c r="J7" s="12"/>
    </row>
    <row r="8" spans="1:10" x14ac:dyDescent="0.55000000000000004">
      <c r="A8" s="9" t="s">
        <v>127</v>
      </c>
      <c r="B8" s="10" t="s">
        <v>168</v>
      </c>
      <c r="C8" s="11">
        <v>42412</v>
      </c>
      <c r="D8" s="11">
        <v>42447</v>
      </c>
      <c r="E8" s="9" t="s">
        <v>130</v>
      </c>
      <c r="F8" s="9" t="s">
        <v>116</v>
      </c>
      <c r="G8" s="12">
        <v>300</v>
      </c>
      <c r="H8" s="9"/>
      <c r="I8" s="9"/>
      <c r="J8" s="12"/>
    </row>
    <row r="9" spans="1:10" x14ac:dyDescent="0.55000000000000004">
      <c r="A9" s="19" t="s">
        <v>127</v>
      </c>
      <c r="B9" s="20" t="s">
        <v>168</v>
      </c>
      <c r="C9" s="21">
        <v>42413</v>
      </c>
      <c r="D9" s="21">
        <v>42448</v>
      </c>
      <c r="E9" s="19" t="s">
        <v>131</v>
      </c>
      <c r="F9" s="19" t="s">
        <v>117</v>
      </c>
      <c r="G9" s="22">
        <v>-5500</v>
      </c>
      <c r="H9" s="9"/>
      <c r="I9" s="9"/>
      <c r="J9" s="12"/>
    </row>
    <row r="10" spans="1:10" x14ac:dyDescent="0.55000000000000004">
      <c r="A10" s="9" t="s">
        <v>127</v>
      </c>
      <c r="B10" s="10" t="s">
        <v>168</v>
      </c>
      <c r="C10" s="11">
        <v>42545</v>
      </c>
      <c r="D10" s="11">
        <v>42566</v>
      </c>
      <c r="E10" s="9" t="s">
        <v>123</v>
      </c>
      <c r="F10" s="9" t="s">
        <v>124</v>
      </c>
      <c r="G10" s="12">
        <v>100</v>
      </c>
      <c r="H10" s="9"/>
      <c r="I10" s="9"/>
      <c r="J10" s="12"/>
    </row>
    <row r="11" spans="1:10" x14ac:dyDescent="0.55000000000000004">
      <c r="A11" s="9" t="s">
        <v>127</v>
      </c>
      <c r="B11" s="10" t="s">
        <v>168</v>
      </c>
      <c r="C11" s="11">
        <v>42537</v>
      </c>
      <c r="D11" s="11">
        <v>42545</v>
      </c>
      <c r="E11" s="9" t="s">
        <v>129</v>
      </c>
      <c r="F11" s="9" t="s">
        <v>122</v>
      </c>
      <c r="G11" s="12">
        <v>13</v>
      </c>
      <c r="H11" s="9"/>
      <c r="I11" s="9"/>
      <c r="J11" s="12"/>
    </row>
    <row r="12" spans="1:10" x14ac:dyDescent="0.55000000000000004">
      <c r="A12" s="9" t="s">
        <v>127</v>
      </c>
      <c r="B12" s="10" t="s">
        <v>168</v>
      </c>
      <c r="C12" s="11">
        <v>42380</v>
      </c>
      <c r="D12" s="11">
        <v>42396</v>
      </c>
      <c r="E12" s="9" t="s">
        <v>106</v>
      </c>
      <c r="F12" s="9" t="s">
        <v>108</v>
      </c>
      <c r="G12" s="12">
        <v>18</v>
      </c>
      <c r="H12" s="9"/>
      <c r="I12" s="9"/>
      <c r="J12" s="12"/>
    </row>
    <row r="13" spans="1:10" x14ac:dyDescent="0.55000000000000004">
      <c r="A13" s="9" t="s">
        <v>127</v>
      </c>
      <c r="B13" s="10" t="s">
        <v>168</v>
      </c>
      <c r="C13" s="11">
        <v>42380</v>
      </c>
      <c r="D13" s="11">
        <v>42396</v>
      </c>
      <c r="E13" s="9" t="s">
        <v>106</v>
      </c>
      <c r="F13" s="19"/>
      <c r="G13" s="12">
        <v>9</v>
      </c>
      <c r="H13" s="9"/>
      <c r="I13" s="9"/>
      <c r="J13" s="12"/>
    </row>
    <row r="14" spans="1:10" x14ac:dyDescent="0.55000000000000004">
      <c r="A14" s="9" t="s">
        <v>127</v>
      </c>
      <c r="B14" s="10" t="s">
        <v>168</v>
      </c>
      <c r="C14" s="11">
        <v>42380</v>
      </c>
      <c r="D14" s="11">
        <v>42396</v>
      </c>
      <c r="E14" s="9" t="s">
        <v>106</v>
      </c>
      <c r="F14" s="19"/>
      <c r="G14" s="12">
        <v>15</v>
      </c>
      <c r="H14" s="9"/>
      <c r="I14" s="9"/>
      <c r="J14" s="12"/>
    </row>
    <row r="15" spans="1:10" x14ac:dyDescent="0.55000000000000004">
      <c r="A15" s="19" t="s">
        <v>127</v>
      </c>
      <c r="B15" s="20" t="s">
        <v>168</v>
      </c>
      <c r="C15" s="21">
        <v>42404</v>
      </c>
      <c r="D15" s="21">
        <v>42412</v>
      </c>
      <c r="E15" s="19" t="s">
        <v>1</v>
      </c>
      <c r="F15" s="19" t="s">
        <v>113</v>
      </c>
      <c r="G15" s="22">
        <v>25</v>
      </c>
      <c r="H15" s="9"/>
      <c r="I15" s="9"/>
      <c r="J15" s="12"/>
    </row>
    <row r="16" spans="1:10" x14ac:dyDescent="0.55000000000000004">
      <c r="A16" s="19" t="s">
        <v>127</v>
      </c>
      <c r="B16" s="20" t="s">
        <v>168</v>
      </c>
      <c r="C16" s="21">
        <v>42404</v>
      </c>
      <c r="D16" s="21">
        <v>42412</v>
      </c>
      <c r="E16" s="19" t="s">
        <v>1</v>
      </c>
      <c r="F16" s="19" t="s">
        <v>113</v>
      </c>
      <c r="G16" s="22">
        <v>25</v>
      </c>
      <c r="H16" s="9"/>
      <c r="I16" s="9"/>
      <c r="J16" s="12"/>
    </row>
    <row r="17" spans="1:10" x14ac:dyDescent="0.55000000000000004">
      <c r="A17" s="19" t="s">
        <v>127</v>
      </c>
      <c r="B17" s="20" t="s">
        <v>168</v>
      </c>
      <c r="C17" s="21">
        <v>42404</v>
      </c>
      <c r="D17" s="21">
        <v>42412</v>
      </c>
      <c r="E17" s="19" t="s">
        <v>1</v>
      </c>
      <c r="F17" s="19" t="s">
        <v>113</v>
      </c>
      <c r="G17" s="22">
        <v>25</v>
      </c>
      <c r="H17" s="9"/>
      <c r="I17" s="9"/>
      <c r="J17" s="12"/>
    </row>
    <row r="18" spans="1:10" x14ac:dyDescent="0.55000000000000004">
      <c r="A18" s="19" t="s">
        <v>127</v>
      </c>
      <c r="B18" s="20" t="s">
        <v>168</v>
      </c>
      <c r="C18" s="21">
        <v>42404</v>
      </c>
      <c r="D18" s="21">
        <v>42412</v>
      </c>
      <c r="E18" s="19" t="s">
        <v>1</v>
      </c>
      <c r="F18" s="19" t="s">
        <v>113</v>
      </c>
      <c r="G18" s="22">
        <v>25</v>
      </c>
      <c r="H18" s="9"/>
      <c r="I18" s="9"/>
      <c r="J18" s="12"/>
    </row>
    <row r="19" spans="1:10" x14ac:dyDescent="0.55000000000000004">
      <c r="A19" s="9" t="s">
        <v>127</v>
      </c>
      <c r="B19" s="10" t="s">
        <v>168</v>
      </c>
      <c r="C19" s="11">
        <v>42444</v>
      </c>
      <c r="D19" s="11">
        <v>42482</v>
      </c>
      <c r="E19" s="9" t="s">
        <v>98</v>
      </c>
      <c r="F19" s="9" t="s">
        <v>100</v>
      </c>
      <c r="G19" s="12">
        <v>128</v>
      </c>
      <c r="H19" s="9"/>
    </row>
    <row r="20" spans="1:10" x14ac:dyDescent="0.55000000000000004">
      <c r="A20" s="9" t="s">
        <v>127</v>
      </c>
      <c r="B20" s="10" t="s">
        <v>168</v>
      </c>
      <c r="C20" s="11">
        <v>42445</v>
      </c>
      <c r="D20" s="11">
        <v>42513</v>
      </c>
      <c r="E20" s="9" t="s">
        <v>98</v>
      </c>
      <c r="F20" s="9" t="s">
        <v>100</v>
      </c>
      <c r="G20" s="12">
        <v>5</v>
      </c>
      <c r="H20" s="9"/>
    </row>
    <row r="21" spans="1:10" x14ac:dyDescent="0.55000000000000004">
      <c r="A21" s="9" t="s">
        <v>127</v>
      </c>
      <c r="B21" s="10" t="s">
        <v>168</v>
      </c>
      <c r="C21" s="11">
        <v>42474</v>
      </c>
      <c r="D21" s="11">
        <v>42527</v>
      </c>
      <c r="E21" s="9" t="s">
        <v>129</v>
      </c>
      <c r="F21" s="9" t="s">
        <v>100</v>
      </c>
      <c r="G21" s="12">
        <v>5</v>
      </c>
      <c r="H21" s="9"/>
    </row>
    <row r="22" spans="1:10" x14ac:dyDescent="0.55000000000000004">
      <c r="A22" s="9" t="s">
        <v>127</v>
      </c>
      <c r="B22" s="10" t="s">
        <v>168</v>
      </c>
      <c r="C22" s="11">
        <v>42475</v>
      </c>
      <c r="D22" s="11">
        <v>42530</v>
      </c>
      <c r="E22" s="9" t="s">
        <v>167</v>
      </c>
      <c r="F22" s="9" t="s">
        <v>103</v>
      </c>
      <c r="G22" s="12">
        <v>265</v>
      </c>
      <c r="H22" s="9"/>
    </row>
    <row r="23" spans="1:10" x14ac:dyDescent="0.55000000000000004">
      <c r="A23" s="9" t="s">
        <v>127</v>
      </c>
      <c r="B23" s="10" t="s">
        <v>168</v>
      </c>
      <c r="C23" s="11">
        <v>42501</v>
      </c>
      <c r="D23" s="11">
        <v>42524</v>
      </c>
      <c r="E23" s="9" t="s">
        <v>98</v>
      </c>
      <c r="F23" s="9" t="s">
        <v>100</v>
      </c>
      <c r="G23" s="12">
        <v>128</v>
      </c>
      <c r="H23" s="9"/>
    </row>
    <row r="24" spans="1:10" x14ac:dyDescent="0.55000000000000004">
      <c r="A24" s="9" t="s">
        <v>127</v>
      </c>
      <c r="B24" s="10" t="s">
        <v>168</v>
      </c>
      <c r="C24" s="11">
        <v>42500</v>
      </c>
      <c r="D24" s="11">
        <v>42531</v>
      </c>
      <c r="E24" s="9" t="s">
        <v>129</v>
      </c>
      <c r="F24" s="9" t="s">
        <v>100</v>
      </c>
      <c r="G24" s="12">
        <v>128</v>
      </c>
      <c r="H24" s="9"/>
    </row>
    <row r="25" spans="1:10" x14ac:dyDescent="0.55000000000000004">
      <c r="A25" s="9" t="s">
        <v>127</v>
      </c>
      <c r="B25" s="10" t="s">
        <v>168</v>
      </c>
      <c r="C25" s="11">
        <v>42444</v>
      </c>
      <c r="D25" s="11">
        <v>42482</v>
      </c>
      <c r="E25" s="9" t="s">
        <v>98</v>
      </c>
      <c r="F25" s="9" t="s">
        <v>99</v>
      </c>
      <c r="G25" s="12">
        <v>200</v>
      </c>
      <c r="H25" s="9"/>
    </row>
    <row r="26" spans="1:10" x14ac:dyDescent="0.55000000000000004">
      <c r="A26" s="9" t="s">
        <v>127</v>
      </c>
      <c r="B26" s="10" t="s">
        <v>168</v>
      </c>
      <c r="C26" s="11">
        <v>42445</v>
      </c>
      <c r="D26" s="11">
        <v>42513</v>
      </c>
      <c r="E26" s="9" t="s">
        <v>98</v>
      </c>
      <c r="F26" s="9" t="s">
        <v>99</v>
      </c>
      <c r="G26" s="12">
        <v>5</v>
      </c>
      <c r="H26" s="9"/>
    </row>
    <row r="27" spans="1:10" x14ac:dyDescent="0.55000000000000004">
      <c r="A27" s="9" t="s">
        <v>127</v>
      </c>
      <c r="B27" s="10" t="s">
        <v>168</v>
      </c>
      <c r="C27" s="11">
        <v>42474</v>
      </c>
      <c r="D27" s="11">
        <v>42527</v>
      </c>
      <c r="E27" s="9" t="s">
        <v>129</v>
      </c>
      <c r="F27" s="9" t="s">
        <v>99</v>
      </c>
      <c r="G27" s="12">
        <v>5</v>
      </c>
      <c r="H27" s="9"/>
    </row>
    <row r="28" spans="1:10" x14ac:dyDescent="0.55000000000000004">
      <c r="A28" s="9" t="s">
        <v>127</v>
      </c>
      <c r="B28" s="10" t="s">
        <v>168</v>
      </c>
      <c r="C28" s="11">
        <v>42475</v>
      </c>
      <c r="D28" s="11">
        <v>42530</v>
      </c>
      <c r="E28" s="9" t="s">
        <v>129</v>
      </c>
      <c r="F28" s="9" t="s">
        <v>99</v>
      </c>
      <c r="G28" s="12">
        <v>200</v>
      </c>
      <c r="H28" s="9"/>
    </row>
    <row r="29" spans="1:10" x14ac:dyDescent="0.55000000000000004">
      <c r="A29" s="9" t="s">
        <v>127</v>
      </c>
      <c r="B29" s="10" t="s">
        <v>168</v>
      </c>
      <c r="C29" s="11">
        <v>42501</v>
      </c>
      <c r="D29" s="11">
        <v>42524</v>
      </c>
      <c r="E29" s="9" t="s">
        <v>98</v>
      </c>
      <c r="F29" s="9" t="s">
        <v>99</v>
      </c>
      <c r="G29" s="12">
        <v>135</v>
      </c>
      <c r="H29" s="9"/>
    </row>
    <row r="30" spans="1:10" x14ac:dyDescent="0.55000000000000004">
      <c r="A30" s="9" t="s">
        <v>127</v>
      </c>
      <c r="B30" s="10" t="s">
        <v>168</v>
      </c>
      <c r="C30" s="11">
        <v>42500</v>
      </c>
      <c r="D30" s="11">
        <v>42531</v>
      </c>
      <c r="E30" s="9" t="s">
        <v>129</v>
      </c>
      <c r="F30" s="9" t="s">
        <v>99</v>
      </c>
      <c r="G30" s="12">
        <v>135</v>
      </c>
      <c r="H30" s="9"/>
    </row>
    <row r="31" spans="1:10" x14ac:dyDescent="0.55000000000000004">
      <c r="A31" s="9" t="s">
        <v>127</v>
      </c>
      <c r="B31" s="10" t="s">
        <v>168</v>
      </c>
      <c r="C31" s="11">
        <v>42515</v>
      </c>
      <c r="D31" s="11">
        <v>42545</v>
      </c>
      <c r="E31" s="9" t="s">
        <v>132</v>
      </c>
      <c r="F31" s="9" t="s">
        <v>121</v>
      </c>
      <c r="G31" s="12">
        <v>5</v>
      </c>
      <c r="H31" s="9"/>
    </row>
    <row r="32" spans="1:10" x14ac:dyDescent="0.55000000000000004">
      <c r="A32" s="9" t="s">
        <v>127</v>
      </c>
      <c r="B32" s="10" t="s">
        <v>168</v>
      </c>
      <c r="C32" s="11">
        <v>42515</v>
      </c>
      <c r="D32" s="11">
        <v>42545</v>
      </c>
      <c r="E32" s="9" t="s">
        <v>132</v>
      </c>
      <c r="F32" s="9" t="s">
        <v>120</v>
      </c>
      <c r="G32" s="12">
        <v>5</v>
      </c>
      <c r="H32" s="9"/>
    </row>
    <row r="33" spans="1:8" x14ac:dyDescent="0.55000000000000004">
      <c r="A33" s="9" t="s">
        <v>128</v>
      </c>
      <c r="B33" s="10" t="s">
        <v>168</v>
      </c>
      <c r="C33" s="11">
        <v>42397</v>
      </c>
      <c r="D33" s="11">
        <v>42412</v>
      </c>
      <c r="E33" s="9" t="s">
        <v>133</v>
      </c>
      <c r="F33" s="9" t="s">
        <v>111</v>
      </c>
      <c r="G33" s="12">
        <v>93</v>
      </c>
      <c r="H33" s="9"/>
    </row>
    <row r="34" spans="1:8" x14ac:dyDescent="0.55000000000000004">
      <c r="A34" s="9" t="s">
        <v>128</v>
      </c>
      <c r="B34" s="10" t="s">
        <v>168</v>
      </c>
      <c r="C34" s="11">
        <v>42552</v>
      </c>
      <c r="D34" s="11">
        <v>42559</v>
      </c>
      <c r="E34" s="9" t="s">
        <v>125</v>
      </c>
      <c r="F34" s="9" t="s">
        <v>126</v>
      </c>
      <c r="G34" s="12">
        <v>133</v>
      </c>
      <c r="H34" s="9"/>
    </row>
    <row r="35" spans="1:8" x14ac:dyDescent="0.55000000000000004">
      <c r="A35" s="9" t="s">
        <v>128</v>
      </c>
      <c r="B35" s="10" t="s">
        <v>168</v>
      </c>
      <c r="C35" s="11">
        <v>42402</v>
      </c>
      <c r="D35" s="11">
        <v>42426</v>
      </c>
      <c r="E35" s="9" t="s">
        <v>110</v>
      </c>
      <c r="F35" s="9" t="s">
        <v>102</v>
      </c>
      <c r="G35" s="12">
        <v>73</v>
      </c>
      <c r="H35" s="9"/>
    </row>
    <row r="36" spans="1:8" x14ac:dyDescent="0.55000000000000004">
      <c r="A36" s="9" t="s">
        <v>128</v>
      </c>
      <c r="B36" s="10" t="s">
        <v>168</v>
      </c>
      <c r="C36" s="11">
        <v>42409</v>
      </c>
      <c r="D36" s="11">
        <v>42419</v>
      </c>
      <c r="E36" s="9" t="s">
        <v>134</v>
      </c>
      <c r="F36" s="9" t="s">
        <v>102</v>
      </c>
      <c r="G36" s="12">
        <v>104</v>
      </c>
      <c r="H36" s="9"/>
    </row>
    <row r="37" spans="1:8" x14ac:dyDescent="0.55000000000000004">
      <c r="A37" s="9" t="s">
        <v>128</v>
      </c>
      <c r="B37" s="10" t="s">
        <v>168</v>
      </c>
      <c r="C37" s="11">
        <v>42427</v>
      </c>
      <c r="D37" s="11">
        <v>42440</v>
      </c>
      <c r="E37" s="9" t="s">
        <v>115</v>
      </c>
      <c r="F37" s="9" t="s">
        <v>102</v>
      </c>
      <c r="G37" s="12">
        <v>85</v>
      </c>
      <c r="H37" s="9"/>
    </row>
    <row r="38" spans="1:8" x14ac:dyDescent="0.55000000000000004">
      <c r="A38" s="9" t="s">
        <v>128</v>
      </c>
      <c r="B38" s="10" t="s">
        <v>168</v>
      </c>
      <c r="C38" s="11">
        <v>42488</v>
      </c>
      <c r="D38" s="11">
        <v>42496</v>
      </c>
      <c r="E38" s="9" t="s">
        <v>101</v>
      </c>
      <c r="F38" s="9" t="s">
        <v>102</v>
      </c>
      <c r="G38" s="12">
        <v>90</v>
      </c>
      <c r="H38" s="9"/>
    </row>
    <row r="39" spans="1:8" x14ac:dyDescent="0.55000000000000004">
      <c r="A39" s="9" t="s">
        <v>128</v>
      </c>
      <c r="B39" s="10" t="s">
        <v>168</v>
      </c>
      <c r="C39" s="11">
        <v>42375</v>
      </c>
      <c r="D39" s="11">
        <v>42384</v>
      </c>
      <c r="E39" s="9" t="s">
        <v>129</v>
      </c>
      <c r="F39" s="9" t="s">
        <v>103</v>
      </c>
      <c r="G39" s="12">
        <v>131</v>
      </c>
      <c r="H39" s="9"/>
    </row>
    <row r="40" spans="1:8" x14ac:dyDescent="0.55000000000000004">
      <c r="A40" s="9" t="s">
        <v>128</v>
      </c>
      <c r="B40" s="10" t="s">
        <v>168</v>
      </c>
      <c r="C40" s="11">
        <v>42380</v>
      </c>
      <c r="D40" s="11">
        <v>42384</v>
      </c>
      <c r="E40" s="9" t="s">
        <v>135</v>
      </c>
      <c r="F40" s="9" t="s">
        <v>103</v>
      </c>
      <c r="G40" s="12">
        <v>131</v>
      </c>
      <c r="H40" s="9"/>
    </row>
    <row r="41" spans="1:8" x14ac:dyDescent="0.55000000000000004">
      <c r="A41" s="9" t="s">
        <v>128</v>
      </c>
      <c r="B41" s="10" t="s">
        <v>168</v>
      </c>
      <c r="C41" s="11">
        <v>42384</v>
      </c>
      <c r="D41" s="11">
        <v>42396</v>
      </c>
      <c r="E41" s="9" t="s">
        <v>130</v>
      </c>
      <c r="F41" s="9" t="s">
        <v>103</v>
      </c>
      <c r="G41" s="12">
        <v>152</v>
      </c>
      <c r="H41" s="9"/>
    </row>
    <row r="42" spans="1:8" x14ac:dyDescent="0.55000000000000004">
      <c r="A42" s="9" t="s">
        <v>128</v>
      </c>
      <c r="B42" s="10" t="s">
        <v>168</v>
      </c>
      <c r="C42" s="11">
        <v>42404</v>
      </c>
      <c r="D42" s="11">
        <v>42412</v>
      </c>
      <c r="E42" s="9" t="s">
        <v>1</v>
      </c>
      <c r="F42" s="9" t="s">
        <v>103</v>
      </c>
      <c r="G42" s="12">
        <v>131</v>
      </c>
      <c r="H42" s="9"/>
    </row>
    <row r="43" spans="1:8" x14ac:dyDescent="0.55000000000000004">
      <c r="A43" s="9" t="s">
        <v>128</v>
      </c>
      <c r="B43" s="10" t="s">
        <v>168</v>
      </c>
      <c r="C43" s="11">
        <v>42409</v>
      </c>
      <c r="D43" s="11">
        <v>42412</v>
      </c>
      <c r="E43" s="9" t="s">
        <v>129</v>
      </c>
      <c r="F43" s="9" t="s">
        <v>103</v>
      </c>
      <c r="G43" s="12">
        <v>131</v>
      </c>
      <c r="H43" s="9"/>
    </row>
    <row r="44" spans="1:8" x14ac:dyDescent="0.55000000000000004">
      <c r="A44" s="9" t="s">
        <v>128</v>
      </c>
      <c r="B44" s="10" t="s">
        <v>168</v>
      </c>
      <c r="C44" s="11">
        <v>42410</v>
      </c>
      <c r="D44" s="11">
        <v>42426</v>
      </c>
      <c r="E44" s="9" t="s">
        <v>129</v>
      </c>
      <c r="F44" s="9" t="s">
        <v>103</v>
      </c>
      <c r="G44" s="12">
        <v>190</v>
      </c>
      <c r="H44" s="9"/>
    </row>
    <row r="45" spans="1:8" x14ac:dyDescent="0.55000000000000004">
      <c r="A45" s="9" t="s">
        <v>128</v>
      </c>
      <c r="B45" s="10" t="s">
        <v>168</v>
      </c>
      <c r="C45" s="11">
        <v>42450</v>
      </c>
      <c r="D45" s="11">
        <v>42454</v>
      </c>
      <c r="E45" s="9" t="s">
        <v>136</v>
      </c>
      <c r="F45" s="9" t="s">
        <v>103</v>
      </c>
      <c r="G45" s="12">
        <v>130</v>
      </c>
      <c r="H45" s="9"/>
    </row>
    <row r="46" spans="1:8" x14ac:dyDescent="0.55000000000000004">
      <c r="A46" s="9" t="s">
        <v>128</v>
      </c>
      <c r="B46" s="10" t="s">
        <v>168</v>
      </c>
      <c r="C46" s="11">
        <v>42454</v>
      </c>
      <c r="D46" s="11">
        <v>42468</v>
      </c>
      <c r="E46" s="9" t="s">
        <v>129</v>
      </c>
      <c r="F46" s="9" t="s">
        <v>103</v>
      </c>
      <c r="G46" s="12">
        <v>151</v>
      </c>
      <c r="H46" s="9"/>
    </row>
    <row r="47" spans="1:8" x14ac:dyDescent="0.55000000000000004">
      <c r="A47" s="9" t="s">
        <v>128</v>
      </c>
      <c r="B47" s="10" t="s">
        <v>168</v>
      </c>
      <c r="C47" s="11">
        <v>42516</v>
      </c>
      <c r="D47" s="11">
        <v>42524</v>
      </c>
      <c r="E47" s="9" t="s">
        <v>129</v>
      </c>
      <c r="F47" s="9" t="s">
        <v>103</v>
      </c>
      <c r="G47" s="12">
        <v>130</v>
      </c>
      <c r="H47" s="9"/>
    </row>
    <row r="48" spans="1:8" x14ac:dyDescent="0.55000000000000004">
      <c r="A48" s="9" t="s">
        <v>128</v>
      </c>
      <c r="B48" s="10" t="s">
        <v>168</v>
      </c>
      <c r="C48" s="11">
        <v>42534</v>
      </c>
      <c r="D48" s="11">
        <v>42538</v>
      </c>
      <c r="E48" s="9" t="s">
        <v>129</v>
      </c>
      <c r="F48" s="9" t="s">
        <v>103</v>
      </c>
      <c r="G48" s="12">
        <v>130</v>
      </c>
      <c r="H48" s="9"/>
    </row>
    <row r="49" spans="1:8" x14ac:dyDescent="0.55000000000000004">
      <c r="A49" s="9" t="s">
        <v>128</v>
      </c>
      <c r="B49" s="10" t="s">
        <v>168</v>
      </c>
      <c r="C49" s="11">
        <v>42537</v>
      </c>
      <c r="D49" s="11">
        <v>42545</v>
      </c>
      <c r="E49" s="9" t="s">
        <v>129</v>
      </c>
      <c r="F49" s="9" t="s">
        <v>103</v>
      </c>
      <c r="G49" s="12">
        <v>130</v>
      </c>
      <c r="H49" s="9"/>
    </row>
    <row r="50" spans="1:8" x14ac:dyDescent="0.55000000000000004">
      <c r="A50" s="9" t="s">
        <v>128</v>
      </c>
      <c r="B50" s="10" t="s">
        <v>168</v>
      </c>
      <c r="C50" s="11">
        <v>42541</v>
      </c>
      <c r="D50" s="11">
        <v>42551</v>
      </c>
      <c r="E50" s="9" t="s">
        <v>132</v>
      </c>
      <c r="F50" s="9" t="s">
        <v>103</v>
      </c>
      <c r="G50" s="12">
        <v>60</v>
      </c>
      <c r="H50" s="9"/>
    </row>
    <row r="51" spans="1:8" x14ac:dyDescent="0.55000000000000004">
      <c r="A51" s="9" t="s">
        <v>128</v>
      </c>
      <c r="B51" s="10" t="s">
        <v>168</v>
      </c>
      <c r="C51" s="11">
        <v>42375</v>
      </c>
      <c r="D51" s="11">
        <v>42384</v>
      </c>
      <c r="E51" s="9" t="s">
        <v>104</v>
      </c>
      <c r="F51" s="9" t="s">
        <v>105</v>
      </c>
      <c r="G51" s="12">
        <v>5</v>
      </c>
      <c r="H51" s="9"/>
    </row>
    <row r="52" spans="1:8" x14ac:dyDescent="0.55000000000000004">
      <c r="A52" s="9" t="s">
        <v>128</v>
      </c>
      <c r="B52" s="10" t="s">
        <v>168</v>
      </c>
      <c r="C52" s="11">
        <v>42380</v>
      </c>
      <c r="D52" s="11">
        <v>42384</v>
      </c>
      <c r="E52" s="9" t="s">
        <v>104</v>
      </c>
      <c r="F52" s="9" t="s">
        <v>105</v>
      </c>
      <c r="G52" s="12">
        <v>5</v>
      </c>
      <c r="H52" s="9"/>
    </row>
    <row r="53" spans="1:8" x14ac:dyDescent="0.55000000000000004">
      <c r="A53" s="9" t="s">
        <v>128</v>
      </c>
      <c r="B53" s="10" t="s">
        <v>168</v>
      </c>
      <c r="C53" s="11">
        <v>42516</v>
      </c>
      <c r="D53" s="11">
        <v>42524</v>
      </c>
      <c r="E53" s="9" t="s">
        <v>104</v>
      </c>
      <c r="F53" s="9" t="s">
        <v>105</v>
      </c>
      <c r="G53" s="12">
        <v>5</v>
      </c>
      <c r="H53" s="9"/>
    </row>
    <row r="54" spans="1:8" x14ac:dyDescent="0.55000000000000004">
      <c r="A54" s="9" t="s">
        <v>128</v>
      </c>
      <c r="B54" s="10" t="s">
        <v>168</v>
      </c>
      <c r="C54" s="11">
        <v>42534</v>
      </c>
      <c r="D54" s="11">
        <v>42538</v>
      </c>
      <c r="E54" s="9" t="s">
        <v>104</v>
      </c>
      <c r="F54" s="9" t="s">
        <v>105</v>
      </c>
      <c r="G54" s="12">
        <v>5</v>
      </c>
      <c r="H54" s="9"/>
    </row>
    <row r="55" spans="1:8" x14ac:dyDescent="0.55000000000000004">
      <c r="A55" s="9" t="s">
        <v>128</v>
      </c>
      <c r="B55" s="10" t="s">
        <v>168</v>
      </c>
      <c r="C55" s="11">
        <v>42409</v>
      </c>
      <c r="D55" s="11">
        <v>42412</v>
      </c>
      <c r="E55" s="9" t="s">
        <v>104</v>
      </c>
      <c r="F55" s="9" t="s">
        <v>114</v>
      </c>
      <c r="G55" s="12">
        <v>5</v>
      </c>
      <c r="H55" s="9"/>
    </row>
    <row r="56" spans="1:8" x14ac:dyDescent="0.55000000000000004">
      <c r="A56" s="9" t="s">
        <v>128</v>
      </c>
      <c r="B56" s="10" t="s">
        <v>168</v>
      </c>
      <c r="C56" s="11">
        <v>42450</v>
      </c>
      <c r="D56" s="11">
        <v>42454</v>
      </c>
      <c r="E56" s="9" t="s">
        <v>104</v>
      </c>
      <c r="F56" s="9" t="s">
        <v>114</v>
      </c>
      <c r="G56" s="12">
        <v>5</v>
      </c>
      <c r="H56" s="9"/>
    </row>
    <row r="57" spans="1:8" x14ac:dyDescent="0.55000000000000004">
      <c r="A57" s="9" t="s">
        <v>128</v>
      </c>
      <c r="B57" s="10" t="s">
        <v>168</v>
      </c>
      <c r="C57" s="11">
        <v>42443</v>
      </c>
      <c r="D57" s="11">
        <v>42514</v>
      </c>
      <c r="E57" s="9" t="s">
        <v>137</v>
      </c>
      <c r="F57" s="9" t="s">
        <v>97</v>
      </c>
      <c r="G57" s="12">
        <v>105</v>
      </c>
      <c r="H57" s="9"/>
    </row>
    <row r="58" spans="1:8" x14ac:dyDescent="0.55000000000000004">
      <c r="A58" s="9" t="s">
        <v>128</v>
      </c>
      <c r="B58" s="10" t="s">
        <v>168</v>
      </c>
      <c r="C58" s="11">
        <v>42473</v>
      </c>
      <c r="D58" s="11">
        <v>42552</v>
      </c>
      <c r="E58" s="9" t="s">
        <v>129</v>
      </c>
      <c r="F58" s="9" t="s">
        <v>97</v>
      </c>
      <c r="G58" s="12">
        <v>105</v>
      </c>
      <c r="H58" s="9"/>
    </row>
    <row r="59" spans="1:8" x14ac:dyDescent="0.55000000000000004">
      <c r="A59" s="9" t="s">
        <v>128</v>
      </c>
      <c r="B59" s="10" t="s">
        <v>168</v>
      </c>
      <c r="C59" s="11">
        <v>42493</v>
      </c>
      <c r="D59" s="11">
        <v>42543</v>
      </c>
      <c r="E59" s="9" t="s">
        <v>137</v>
      </c>
      <c r="F59" s="9" t="s">
        <v>97</v>
      </c>
      <c r="G59" s="12">
        <v>105</v>
      </c>
      <c r="H59" s="9"/>
    </row>
    <row r="60" spans="1:8" x14ac:dyDescent="0.55000000000000004">
      <c r="A60" s="9" t="s">
        <v>128</v>
      </c>
      <c r="B60" s="10" t="s">
        <v>168</v>
      </c>
      <c r="C60" s="11">
        <v>42522</v>
      </c>
      <c r="D60" s="11">
        <v>42594</v>
      </c>
      <c r="E60" s="9" t="s">
        <v>129</v>
      </c>
      <c r="F60" s="9" t="s">
        <v>97</v>
      </c>
      <c r="G60" s="12">
        <v>105</v>
      </c>
      <c r="H60" s="9"/>
    </row>
  </sheetData>
  <sortState xmlns:xlrd2="http://schemas.microsoft.com/office/spreadsheetml/2017/richdata2" ref="A3:G60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J51"/>
  <sheetViews>
    <sheetView zoomScale="85" zoomScaleNormal="85" workbookViewId="0">
      <selection activeCell="F4" sqref="F4"/>
    </sheetView>
  </sheetViews>
  <sheetFormatPr defaultRowHeight="18" x14ac:dyDescent="0.55000000000000004"/>
  <cols>
    <col min="1" max="1" width="2.47265625" bestFit="1" customWidth="1"/>
    <col min="2" max="2" width="9.734375" bestFit="1" customWidth="1"/>
    <col min="3" max="4" width="10.26171875" bestFit="1" customWidth="1"/>
    <col min="5" max="5" width="11.734375" bestFit="1" customWidth="1"/>
    <col min="6" max="6" width="31.734375" bestFit="1" customWidth="1"/>
    <col min="7" max="7" width="12.3125" bestFit="1" customWidth="1"/>
    <col min="8" max="8" width="11.3125" bestFit="1" customWidth="1"/>
    <col min="9" max="9" width="9.3125" bestFit="1" customWidth="1"/>
  </cols>
  <sheetData>
    <row r="1" spans="1:10" x14ac:dyDescent="0.55000000000000004">
      <c r="G1" t="s">
        <v>181</v>
      </c>
    </row>
    <row r="2" spans="1:10" x14ac:dyDescent="0.55000000000000004">
      <c r="A2" s="9" t="s">
        <v>31</v>
      </c>
      <c r="B2" s="10" t="s">
        <v>51</v>
      </c>
      <c r="C2" s="10" t="s">
        <v>52</v>
      </c>
      <c r="D2" s="10" t="s">
        <v>53</v>
      </c>
      <c r="E2" s="9" t="s">
        <v>48</v>
      </c>
      <c r="F2" s="10" t="s">
        <v>54</v>
      </c>
      <c r="G2" s="10" t="s">
        <v>49</v>
      </c>
      <c r="H2" s="10" t="s">
        <v>50</v>
      </c>
    </row>
    <row r="3" spans="1:10" x14ac:dyDescent="0.55000000000000004">
      <c r="A3" s="9" t="s">
        <v>127</v>
      </c>
      <c r="B3" s="10" t="s">
        <v>55</v>
      </c>
      <c r="C3" s="11">
        <v>42535</v>
      </c>
      <c r="D3" s="11">
        <v>42536</v>
      </c>
      <c r="E3" s="9" t="s">
        <v>62</v>
      </c>
      <c r="F3" s="10" t="s">
        <v>63</v>
      </c>
      <c r="G3" s="10">
        <v>30</v>
      </c>
      <c r="H3" s="12">
        <v>78</v>
      </c>
      <c r="I3" s="15"/>
      <c r="J3" s="15"/>
    </row>
    <row r="4" spans="1:10" x14ac:dyDescent="0.55000000000000004">
      <c r="A4" s="9" t="s">
        <v>127</v>
      </c>
      <c r="B4" s="10" t="s">
        <v>55</v>
      </c>
      <c r="C4" s="11">
        <v>42913</v>
      </c>
      <c r="D4" s="11">
        <v>42914</v>
      </c>
      <c r="E4" s="9" t="s">
        <v>64</v>
      </c>
      <c r="F4" s="10" t="s">
        <v>65</v>
      </c>
      <c r="G4" s="10">
        <v>30</v>
      </c>
      <c r="H4" s="12">
        <v>85</v>
      </c>
      <c r="I4" s="15"/>
      <c r="J4" s="15"/>
    </row>
    <row r="5" spans="1:10" x14ac:dyDescent="0.55000000000000004">
      <c r="A5" s="9" t="s">
        <v>127</v>
      </c>
      <c r="B5" s="10" t="s">
        <v>55</v>
      </c>
      <c r="C5" s="11">
        <v>42535</v>
      </c>
      <c r="D5" s="11">
        <v>42536</v>
      </c>
      <c r="E5" s="9" t="s">
        <v>66</v>
      </c>
      <c r="F5" s="10" t="s">
        <v>67</v>
      </c>
      <c r="G5" s="10">
        <v>30</v>
      </c>
      <c r="H5" s="12">
        <v>5</v>
      </c>
      <c r="I5" s="15"/>
      <c r="J5" s="15"/>
    </row>
    <row r="6" spans="1:10" x14ac:dyDescent="0.55000000000000004">
      <c r="A6" s="9" t="s">
        <v>127</v>
      </c>
      <c r="B6" s="10" t="s">
        <v>55</v>
      </c>
      <c r="C6" s="11">
        <v>42640</v>
      </c>
      <c r="D6" s="11">
        <v>42641</v>
      </c>
      <c r="E6" s="9" t="s">
        <v>68</v>
      </c>
      <c r="F6" s="10" t="s">
        <v>69</v>
      </c>
      <c r="G6" s="10">
        <v>30</v>
      </c>
      <c r="H6" s="12">
        <v>54</v>
      </c>
      <c r="I6" s="15"/>
      <c r="J6" s="15"/>
    </row>
    <row r="7" spans="1:10" x14ac:dyDescent="0.55000000000000004">
      <c r="A7" s="9" t="s">
        <v>127</v>
      </c>
      <c r="B7" s="10" t="s">
        <v>55</v>
      </c>
      <c r="C7" s="11">
        <v>42923</v>
      </c>
      <c r="D7" s="11">
        <v>42924</v>
      </c>
      <c r="E7" s="9" t="s">
        <v>70</v>
      </c>
      <c r="F7" s="10" t="s">
        <v>71</v>
      </c>
      <c r="G7" s="10">
        <v>6</v>
      </c>
      <c r="H7" s="12">
        <v>3</v>
      </c>
      <c r="I7" s="15"/>
      <c r="J7" s="15"/>
    </row>
    <row r="8" spans="1:10" x14ac:dyDescent="0.55000000000000004">
      <c r="A8" s="19" t="s">
        <v>127</v>
      </c>
      <c r="B8" s="20" t="s">
        <v>55</v>
      </c>
      <c r="C8" s="21">
        <v>42640</v>
      </c>
      <c r="D8" s="21">
        <v>42641</v>
      </c>
      <c r="E8" s="19" t="s">
        <v>72</v>
      </c>
      <c r="F8" s="20" t="s">
        <v>61</v>
      </c>
      <c r="G8" s="20">
        <v>30</v>
      </c>
      <c r="H8" s="22">
        <v>83</v>
      </c>
      <c r="I8" s="15"/>
      <c r="J8" s="15"/>
    </row>
    <row r="9" spans="1:10" x14ac:dyDescent="0.55000000000000004">
      <c r="A9" s="19" t="s">
        <v>127</v>
      </c>
      <c r="B9" s="20" t="s">
        <v>55</v>
      </c>
      <c r="C9" s="21">
        <v>42640</v>
      </c>
      <c r="D9" s="21">
        <v>42641</v>
      </c>
      <c r="E9" s="19" t="s">
        <v>60</v>
      </c>
      <c r="F9" s="20" t="s">
        <v>61</v>
      </c>
      <c r="G9" s="20">
        <v>30</v>
      </c>
      <c r="H9" s="22">
        <v>-83</v>
      </c>
      <c r="I9" s="15"/>
      <c r="J9" s="15"/>
    </row>
    <row r="10" spans="1:10" x14ac:dyDescent="0.55000000000000004">
      <c r="A10" s="9" t="s">
        <v>127</v>
      </c>
      <c r="B10" s="10" t="s">
        <v>55</v>
      </c>
      <c r="C10" s="11">
        <v>42913</v>
      </c>
      <c r="D10" s="11">
        <v>42914</v>
      </c>
      <c r="E10" s="9" t="s">
        <v>56</v>
      </c>
      <c r="F10" s="10" t="s">
        <v>57</v>
      </c>
      <c r="G10" s="10">
        <v>30</v>
      </c>
      <c r="H10" s="12">
        <v>12</v>
      </c>
      <c r="I10" s="15"/>
      <c r="J10" s="15"/>
    </row>
    <row r="11" spans="1:10" x14ac:dyDescent="0.55000000000000004">
      <c r="A11" s="9" t="s">
        <v>127</v>
      </c>
      <c r="B11" s="10" t="s">
        <v>55</v>
      </c>
      <c r="C11" s="11">
        <v>42640</v>
      </c>
      <c r="D11" s="11">
        <v>42641</v>
      </c>
      <c r="E11" s="9" t="s">
        <v>60</v>
      </c>
      <c r="F11" s="10" t="s">
        <v>61</v>
      </c>
      <c r="G11" s="10">
        <v>30</v>
      </c>
      <c r="H11" s="12">
        <v>88</v>
      </c>
      <c r="I11" s="15"/>
      <c r="J11" s="15"/>
    </row>
    <row r="12" spans="1:10" x14ac:dyDescent="0.55000000000000004">
      <c r="A12" s="9" t="s">
        <v>127</v>
      </c>
      <c r="B12" s="10" t="s">
        <v>55</v>
      </c>
      <c r="C12" s="11">
        <v>43032</v>
      </c>
      <c r="D12" s="11">
        <v>43033</v>
      </c>
      <c r="E12" s="9" t="s">
        <v>73</v>
      </c>
      <c r="F12" s="10" t="s">
        <v>74</v>
      </c>
      <c r="G12" s="10">
        <v>30</v>
      </c>
      <c r="H12" s="12">
        <v>14</v>
      </c>
      <c r="I12" s="15"/>
      <c r="J12" s="15"/>
    </row>
    <row r="13" spans="1:10" x14ac:dyDescent="0.55000000000000004">
      <c r="A13" s="9" t="s">
        <v>127</v>
      </c>
      <c r="B13" s="10" t="s">
        <v>55</v>
      </c>
      <c r="C13" s="11">
        <v>42552</v>
      </c>
      <c r="D13" s="11">
        <v>42553</v>
      </c>
      <c r="E13" s="9" t="s">
        <v>75</v>
      </c>
      <c r="F13" s="10" t="s">
        <v>76</v>
      </c>
      <c r="G13" s="10">
        <v>30</v>
      </c>
      <c r="H13" s="12">
        <v>7</v>
      </c>
      <c r="I13" s="15"/>
      <c r="J13" s="15"/>
    </row>
    <row r="14" spans="1:10" x14ac:dyDescent="0.55000000000000004">
      <c r="A14" s="19" t="s">
        <v>127</v>
      </c>
      <c r="B14" s="20" t="s">
        <v>55</v>
      </c>
      <c r="C14" s="21">
        <v>42535</v>
      </c>
      <c r="D14" s="21">
        <v>42536</v>
      </c>
      <c r="E14" s="19" t="s">
        <v>56</v>
      </c>
      <c r="F14" s="20" t="s">
        <v>57</v>
      </c>
      <c r="G14" s="20">
        <v>30</v>
      </c>
      <c r="H14" s="22">
        <v>100000</v>
      </c>
      <c r="I14" s="15"/>
      <c r="J14" s="15"/>
    </row>
    <row r="15" spans="1:10" x14ac:dyDescent="0.55000000000000004">
      <c r="A15" s="9" t="s">
        <v>127</v>
      </c>
      <c r="B15" s="10" t="s">
        <v>55</v>
      </c>
      <c r="C15" s="11">
        <v>42550</v>
      </c>
      <c r="D15" s="11">
        <v>42551</v>
      </c>
      <c r="E15" s="9" t="s">
        <v>56</v>
      </c>
      <c r="F15" s="10" t="s">
        <v>57</v>
      </c>
      <c r="G15" s="10">
        <v>30</v>
      </c>
      <c r="H15" s="12">
        <v>64</v>
      </c>
      <c r="I15" s="15"/>
      <c r="J15" s="15"/>
    </row>
    <row r="16" spans="1:10" x14ac:dyDescent="0.55000000000000004">
      <c r="A16" s="9" t="s">
        <v>127</v>
      </c>
      <c r="B16" s="10" t="s">
        <v>55</v>
      </c>
      <c r="C16" s="11">
        <v>42796</v>
      </c>
      <c r="D16" s="11">
        <v>42797</v>
      </c>
      <c r="E16" s="9" t="s">
        <v>73</v>
      </c>
      <c r="F16" s="10" t="s">
        <v>74</v>
      </c>
      <c r="G16" s="10">
        <v>30</v>
      </c>
      <c r="H16" s="12">
        <v>7</v>
      </c>
      <c r="I16" s="15"/>
      <c r="J16" s="15"/>
    </row>
    <row r="17" spans="1:10" x14ac:dyDescent="0.55000000000000004">
      <c r="A17" s="9" t="s">
        <v>127</v>
      </c>
      <c r="B17" s="10" t="s">
        <v>55</v>
      </c>
      <c r="C17" s="11">
        <v>42913</v>
      </c>
      <c r="D17" s="11">
        <v>42914</v>
      </c>
      <c r="E17" s="9" t="s">
        <v>58</v>
      </c>
      <c r="F17" s="10" t="s">
        <v>59</v>
      </c>
      <c r="G17" s="10">
        <v>30</v>
      </c>
      <c r="H17" s="12">
        <v>13</v>
      </c>
      <c r="I17" s="15"/>
      <c r="J17" s="15"/>
    </row>
    <row r="18" spans="1:10" x14ac:dyDescent="0.55000000000000004">
      <c r="A18" s="9" t="s">
        <v>127</v>
      </c>
      <c r="B18" s="10" t="s">
        <v>55</v>
      </c>
      <c r="C18" s="11">
        <v>42913</v>
      </c>
      <c r="D18" s="11">
        <v>42914</v>
      </c>
      <c r="E18" s="9" t="s">
        <v>58</v>
      </c>
      <c r="F18" s="10" t="s">
        <v>59</v>
      </c>
      <c r="G18" s="10">
        <v>30</v>
      </c>
      <c r="H18" s="12">
        <v>13</v>
      </c>
      <c r="I18" s="15"/>
      <c r="J18" s="15"/>
    </row>
    <row r="19" spans="1:10" x14ac:dyDescent="0.55000000000000004">
      <c r="A19" s="9" t="s">
        <v>127</v>
      </c>
      <c r="B19" s="10" t="s">
        <v>55</v>
      </c>
      <c r="C19" s="11">
        <v>42913</v>
      </c>
      <c r="D19" s="11">
        <v>42914</v>
      </c>
      <c r="E19" s="9" t="s">
        <v>58</v>
      </c>
      <c r="F19" s="10" t="s">
        <v>59</v>
      </c>
      <c r="G19" s="10">
        <v>30</v>
      </c>
      <c r="H19" s="12">
        <v>15</v>
      </c>
      <c r="I19" s="15"/>
      <c r="J19" s="15"/>
    </row>
    <row r="20" spans="1:10" x14ac:dyDescent="0.55000000000000004">
      <c r="A20" s="9" t="s">
        <v>127</v>
      </c>
      <c r="B20" s="10" t="s">
        <v>55</v>
      </c>
      <c r="C20" s="11">
        <v>43081</v>
      </c>
      <c r="D20" s="11">
        <v>43082</v>
      </c>
      <c r="E20" s="9" t="s">
        <v>60</v>
      </c>
      <c r="F20" s="10" t="s">
        <v>61</v>
      </c>
      <c r="G20" s="10">
        <v>30</v>
      </c>
      <c r="H20" s="12">
        <v>49</v>
      </c>
      <c r="I20" s="15"/>
      <c r="J20" s="15"/>
    </row>
    <row r="21" spans="1:10" x14ac:dyDescent="0.55000000000000004">
      <c r="A21" s="9" t="s">
        <v>128</v>
      </c>
      <c r="B21" s="10" t="s">
        <v>55</v>
      </c>
      <c r="C21" s="11">
        <v>42696</v>
      </c>
      <c r="D21" s="11">
        <v>42697</v>
      </c>
      <c r="E21" s="9" t="s">
        <v>77</v>
      </c>
      <c r="F21" s="10" t="s">
        <v>78</v>
      </c>
      <c r="G21" s="10">
        <v>25</v>
      </c>
      <c r="H21" s="12">
        <v>41</v>
      </c>
      <c r="I21" s="15"/>
      <c r="J21" s="15"/>
    </row>
    <row r="22" spans="1:10" x14ac:dyDescent="0.55000000000000004">
      <c r="A22" s="19" t="s">
        <v>128</v>
      </c>
      <c r="B22" s="20" t="s">
        <v>55</v>
      </c>
      <c r="C22" s="21">
        <v>42672</v>
      </c>
      <c r="D22" s="21">
        <v>42673</v>
      </c>
      <c r="E22" s="19" t="s">
        <v>79</v>
      </c>
      <c r="F22" s="20" t="s">
        <v>80</v>
      </c>
      <c r="G22" s="20">
        <v>30</v>
      </c>
      <c r="H22" s="22">
        <v>4</v>
      </c>
      <c r="I22" s="15"/>
      <c r="J22" s="15"/>
    </row>
    <row r="23" spans="1:10" x14ac:dyDescent="0.55000000000000004">
      <c r="A23" s="19" t="s">
        <v>128</v>
      </c>
      <c r="B23" s="20" t="s">
        <v>55</v>
      </c>
      <c r="C23" s="21">
        <v>42672</v>
      </c>
      <c r="D23" s="21">
        <v>42673</v>
      </c>
      <c r="E23" s="19" t="s">
        <v>81</v>
      </c>
      <c r="F23" s="20" t="s">
        <v>80</v>
      </c>
      <c r="G23" s="20">
        <v>30</v>
      </c>
      <c r="H23" s="22">
        <v>-4</v>
      </c>
      <c r="I23" s="15"/>
      <c r="J23" s="15"/>
    </row>
    <row r="24" spans="1:10" x14ac:dyDescent="0.55000000000000004">
      <c r="A24" s="9" t="s">
        <v>128</v>
      </c>
      <c r="B24" s="10" t="s">
        <v>55</v>
      </c>
      <c r="C24" s="11">
        <v>42696</v>
      </c>
      <c r="D24" s="11">
        <v>42697</v>
      </c>
      <c r="E24" s="9" t="s">
        <v>82</v>
      </c>
      <c r="F24" s="10" t="s">
        <v>83</v>
      </c>
      <c r="G24" s="10">
        <v>30</v>
      </c>
      <c r="H24" s="12">
        <v>11</v>
      </c>
      <c r="I24" s="15"/>
      <c r="J24" s="15"/>
    </row>
    <row r="25" spans="1:10" x14ac:dyDescent="0.55000000000000004">
      <c r="A25" s="9" t="s">
        <v>128</v>
      </c>
      <c r="B25" s="10" t="s">
        <v>55</v>
      </c>
      <c r="C25" s="11">
        <v>43018</v>
      </c>
      <c r="D25" s="11">
        <v>43019</v>
      </c>
      <c r="E25" s="9" t="s">
        <v>84</v>
      </c>
      <c r="F25" s="10" t="s">
        <v>85</v>
      </c>
      <c r="G25" s="10">
        <v>30</v>
      </c>
      <c r="H25" s="12">
        <v>529</v>
      </c>
      <c r="I25" s="15"/>
      <c r="J25" s="15"/>
    </row>
    <row r="26" spans="1:10" x14ac:dyDescent="0.55000000000000004">
      <c r="A26" s="9" t="s">
        <v>128</v>
      </c>
      <c r="B26" s="10" t="s">
        <v>55</v>
      </c>
      <c r="C26" s="11">
        <v>42698</v>
      </c>
      <c r="D26" s="11">
        <v>42699</v>
      </c>
      <c r="E26" s="9" t="s">
        <v>86</v>
      </c>
      <c r="F26" s="10" t="s">
        <v>87</v>
      </c>
      <c r="G26" s="10">
        <v>42</v>
      </c>
      <c r="H26" s="12">
        <v>404</v>
      </c>
      <c r="I26" s="15"/>
      <c r="J26" s="15"/>
    </row>
    <row r="27" spans="1:10" x14ac:dyDescent="0.55000000000000004">
      <c r="A27" s="9" t="s">
        <v>128</v>
      </c>
      <c r="B27" s="10" t="s">
        <v>55</v>
      </c>
      <c r="C27" s="11">
        <v>42696</v>
      </c>
      <c r="D27" s="11">
        <v>42697</v>
      </c>
      <c r="E27" s="9" t="s">
        <v>88</v>
      </c>
      <c r="F27" s="10" t="s">
        <v>89</v>
      </c>
      <c r="G27" s="10">
        <v>30</v>
      </c>
      <c r="H27" s="12">
        <v>5</v>
      </c>
      <c r="I27" s="15"/>
      <c r="J27" s="15"/>
    </row>
    <row r="28" spans="1:10" x14ac:dyDescent="0.55000000000000004">
      <c r="A28" s="9" t="s">
        <v>128</v>
      </c>
      <c r="B28" s="10" t="s">
        <v>55</v>
      </c>
      <c r="C28" s="11">
        <v>42696</v>
      </c>
      <c r="D28" s="11">
        <v>42697</v>
      </c>
      <c r="E28" s="9" t="s">
        <v>77</v>
      </c>
      <c r="F28" s="10" t="s">
        <v>78</v>
      </c>
      <c r="G28" s="10">
        <v>25</v>
      </c>
      <c r="H28" s="12">
        <v>41</v>
      </c>
      <c r="I28" s="15"/>
      <c r="J28" s="15"/>
    </row>
    <row r="29" spans="1:10" x14ac:dyDescent="0.55000000000000004">
      <c r="A29" s="9" t="s">
        <v>128</v>
      </c>
      <c r="B29" s="10" t="s">
        <v>55</v>
      </c>
      <c r="C29" s="11">
        <v>42698</v>
      </c>
      <c r="D29" s="11">
        <v>42699</v>
      </c>
      <c r="E29" s="9" t="s">
        <v>90</v>
      </c>
      <c r="F29" s="10" t="s">
        <v>91</v>
      </c>
      <c r="G29" s="10">
        <v>30</v>
      </c>
      <c r="H29" s="12">
        <v>5</v>
      </c>
      <c r="I29" s="15"/>
      <c r="J29" s="15"/>
    </row>
    <row r="30" spans="1:10" x14ac:dyDescent="0.55000000000000004">
      <c r="A30" s="9" t="s">
        <v>128</v>
      </c>
      <c r="B30" s="10" t="s">
        <v>55</v>
      </c>
      <c r="C30" s="11">
        <v>42696</v>
      </c>
      <c r="D30" s="11">
        <v>42697</v>
      </c>
      <c r="E30" s="9" t="s">
        <v>92</v>
      </c>
      <c r="F30" s="10" t="s">
        <v>67</v>
      </c>
      <c r="G30" s="10">
        <v>90</v>
      </c>
      <c r="H30" s="12">
        <v>3</v>
      </c>
      <c r="I30" s="15"/>
      <c r="J30" s="15"/>
    </row>
    <row r="31" spans="1:10" x14ac:dyDescent="0.55000000000000004">
      <c r="A31" s="9" t="s">
        <v>128</v>
      </c>
      <c r="B31" s="10" t="s">
        <v>55</v>
      </c>
      <c r="C31" s="11">
        <v>42910</v>
      </c>
      <c r="D31" s="11">
        <v>42911</v>
      </c>
      <c r="E31" s="9" t="s">
        <v>86</v>
      </c>
      <c r="F31" s="10" t="s">
        <v>87</v>
      </c>
      <c r="G31" s="10">
        <v>30</v>
      </c>
      <c r="H31" s="12">
        <v>404</v>
      </c>
      <c r="I31" s="15"/>
      <c r="J31" s="15"/>
    </row>
    <row r="32" spans="1:10" x14ac:dyDescent="0.55000000000000004">
      <c r="A32" s="9" t="s">
        <v>128</v>
      </c>
      <c r="B32" s="10" t="s">
        <v>55</v>
      </c>
      <c r="C32" s="11">
        <v>42696</v>
      </c>
      <c r="D32" s="11">
        <v>42697</v>
      </c>
      <c r="E32" s="9" t="s">
        <v>82</v>
      </c>
      <c r="F32" s="10" t="s">
        <v>83</v>
      </c>
      <c r="G32" s="10">
        <v>30</v>
      </c>
      <c r="H32" s="12">
        <v>11</v>
      </c>
      <c r="I32" s="15"/>
      <c r="J32" s="15"/>
    </row>
    <row r="33" spans="1:10" x14ac:dyDescent="0.55000000000000004">
      <c r="A33" s="9" t="s">
        <v>128</v>
      </c>
      <c r="B33" s="10" t="s">
        <v>55</v>
      </c>
      <c r="C33" s="11">
        <v>42696</v>
      </c>
      <c r="D33" s="11">
        <v>42697</v>
      </c>
      <c r="E33" s="9" t="s">
        <v>77</v>
      </c>
      <c r="F33" s="10" t="s">
        <v>78</v>
      </c>
      <c r="G33" s="10">
        <v>25</v>
      </c>
      <c r="H33" s="12">
        <v>41</v>
      </c>
      <c r="I33" s="15"/>
      <c r="J33" s="15"/>
    </row>
    <row r="34" spans="1:10" x14ac:dyDescent="0.55000000000000004">
      <c r="A34" s="9" t="s">
        <v>128</v>
      </c>
      <c r="B34" s="10" t="s">
        <v>55</v>
      </c>
      <c r="C34" s="11">
        <v>42696</v>
      </c>
      <c r="D34" s="11">
        <v>42697</v>
      </c>
      <c r="E34" s="9" t="s">
        <v>82</v>
      </c>
      <c r="F34" s="10" t="s">
        <v>83</v>
      </c>
      <c r="G34" s="10">
        <v>30</v>
      </c>
      <c r="H34" s="12">
        <v>11</v>
      </c>
      <c r="I34" s="15"/>
      <c r="J34" s="15"/>
    </row>
    <row r="35" spans="1:10" x14ac:dyDescent="0.55000000000000004">
      <c r="A35" s="9" t="s">
        <v>128</v>
      </c>
      <c r="B35" s="10" t="s">
        <v>55</v>
      </c>
      <c r="C35" s="11">
        <v>42896</v>
      </c>
      <c r="D35" s="11">
        <v>42897</v>
      </c>
      <c r="E35" s="9" t="s">
        <v>93</v>
      </c>
      <c r="F35" s="10" t="s">
        <v>94</v>
      </c>
      <c r="G35" s="10">
        <v>15</v>
      </c>
      <c r="H35" s="12">
        <v>3</v>
      </c>
      <c r="I35" s="15"/>
      <c r="J35" s="15"/>
    </row>
    <row r="36" spans="1:10" x14ac:dyDescent="0.55000000000000004">
      <c r="A36" s="9" t="s">
        <v>128</v>
      </c>
      <c r="B36" s="10" t="s">
        <v>55</v>
      </c>
      <c r="C36" s="11">
        <v>43011</v>
      </c>
      <c r="D36" s="11">
        <v>43012</v>
      </c>
      <c r="E36" s="9" t="s">
        <v>95</v>
      </c>
      <c r="F36" s="10" t="s">
        <v>96</v>
      </c>
      <c r="G36" s="10">
        <v>33</v>
      </c>
      <c r="H36" s="12">
        <v>137</v>
      </c>
      <c r="I36" s="15"/>
      <c r="J36" s="15"/>
    </row>
    <row r="37" spans="1:10" x14ac:dyDescent="0.55000000000000004">
      <c r="A37" s="9" t="s">
        <v>128</v>
      </c>
      <c r="B37" s="10" t="s">
        <v>55</v>
      </c>
      <c r="C37" s="11">
        <v>42984</v>
      </c>
      <c r="D37" s="11">
        <v>42985</v>
      </c>
      <c r="E37" s="9" t="s">
        <v>77</v>
      </c>
      <c r="F37" s="10" t="s">
        <v>78</v>
      </c>
      <c r="G37" s="10">
        <v>25</v>
      </c>
      <c r="H37" s="12">
        <v>41</v>
      </c>
      <c r="I37" s="15"/>
      <c r="J37" s="15"/>
    </row>
    <row r="38" spans="1:10" x14ac:dyDescent="0.55000000000000004">
      <c r="A38" s="9" t="s">
        <v>128</v>
      </c>
      <c r="B38" s="10" t="s">
        <v>55</v>
      </c>
      <c r="C38" s="11">
        <v>43062</v>
      </c>
      <c r="D38" s="11">
        <v>43063</v>
      </c>
      <c r="E38" s="9" t="s">
        <v>86</v>
      </c>
      <c r="F38" s="10" t="s">
        <v>87</v>
      </c>
      <c r="G38" s="10">
        <v>60</v>
      </c>
      <c r="H38" s="12">
        <v>832</v>
      </c>
      <c r="I38" s="15"/>
      <c r="J38" s="15"/>
    </row>
    <row r="39" spans="1:10" x14ac:dyDescent="0.55000000000000004">
      <c r="A39" s="9" t="s">
        <v>128</v>
      </c>
      <c r="B39" s="10" t="s">
        <v>55</v>
      </c>
      <c r="C39" s="11">
        <v>42696</v>
      </c>
      <c r="D39" s="11">
        <v>42697</v>
      </c>
      <c r="E39" s="9" t="s">
        <v>82</v>
      </c>
      <c r="F39" s="10" t="s">
        <v>83</v>
      </c>
      <c r="G39" s="10">
        <v>30</v>
      </c>
      <c r="H39" s="12">
        <v>6</v>
      </c>
      <c r="I39" s="15"/>
      <c r="J39" s="15"/>
    </row>
    <row r="40" spans="1:10" x14ac:dyDescent="0.55000000000000004">
      <c r="A40" s="9" t="s">
        <v>128</v>
      </c>
      <c r="B40" s="10" t="s">
        <v>55</v>
      </c>
      <c r="C40" s="11">
        <v>42696</v>
      </c>
      <c r="D40" s="11">
        <v>42697</v>
      </c>
      <c r="E40" s="9" t="s">
        <v>82</v>
      </c>
      <c r="F40" s="10" t="s">
        <v>83</v>
      </c>
      <c r="G40" s="10">
        <v>30</v>
      </c>
      <c r="H40" s="12">
        <v>11</v>
      </c>
      <c r="I40" s="15"/>
      <c r="J40" s="15"/>
    </row>
    <row r="41" spans="1:10" x14ac:dyDescent="0.55000000000000004">
      <c r="A41" s="9" t="s">
        <v>128</v>
      </c>
      <c r="B41" s="10" t="s">
        <v>55</v>
      </c>
      <c r="C41" s="11">
        <v>42966</v>
      </c>
      <c r="D41" s="11">
        <v>42967</v>
      </c>
      <c r="E41" s="9" t="s">
        <v>93</v>
      </c>
      <c r="F41" s="10" t="s">
        <v>94</v>
      </c>
      <c r="G41" s="10">
        <v>16</v>
      </c>
      <c r="H41" s="12">
        <v>3</v>
      </c>
      <c r="I41" s="15"/>
      <c r="J41" s="15"/>
    </row>
    <row r="42" spans="1:10" x14ac:dyDescent="0.55000000000000004">
      <c r="A42" s="9" t="s">
        <v>128</v>
      </c>
      <c r="B42" s="10" t="s">
        <v>55</v>
      </c>
      <c r="C42" s="11">
        <v>42696</v>
      </c>
      <c r="D42" s="11">
        <v>42697</v>
      </c>
      <c r="E42" s="9" t="s">
        <v>77</v>
      </c>
      <c r="F42" s="10" t="s">
        <v>78</v>
      </c>
      <c r="G42" s="10">
        <v>25</v>
      </c>
      <c r="H42" s="12">
        <v>41</v>
      </c>
      <c r="I42" s="15"/>
      <c r="J42" s="15"/>
    </row>
    <row r="43" spans="1:10" x14ac:dyDescent="0.55000000000000004">
      <c r="A43" s="9" t="s">
        <v>128</v>
      </c>
      <c r="B43" s="10" t="s">
        <v>55</v>
      </c>
      <c r="C43" s="11">
        <v>43018</v>
      </c>
      <c r="D43" s="11">
        <v>43019</v>
      </c>
      <c r="E43" s="9" t="s">
        <v>84</v>
      </c>
      <c r="F43" s="10" t="s">
        <v>85</v>
      </c>
      <c r="G43" s="10">
        <v>30</v>
      </c>
      <c r="H43" s="12">
        <v>529</v>
      </c>
      <c r="I43" s="15"/>
      <c r="J43" s="15"/>
    </row>
    <row r="44" spans="1:10" x14ac:dyDescent="0.55000000000000004">
      <c r="A44" s="9" t="s">
        <v>128</v>
      </c>
      <c r="B44" s="10" t="s">
        <v>55</v>
      </c>
      <c r="C44" s="11">
        <v>42684</v>
      </c>
      <c r="D44" s="11">
        <v>42685</v>
      </c>
      <c r="E44" s="9" t="s">
        <v>84</v>
      </c>
      <c r="F44" s="10" t="s">
        <v>85</v>
      </c>
      <c r="G44" s="10">
        <v>38</v>
      </c>
      <c r="H44" s="12">
        <v>532</v>
      </c>
      <c r="I44" s="15"/>
      <c r="J44" s="15"/>
    </row>
    <row r="45" spans="1:10" x14ac:dyDescent="0.55000000000000004">
      <c r="A45" s="9" t="s">
        <v>128</v>
      </c>
      <c r="B45" s="10" t="s">
        <v>55</v>
      </c>
      <c r="C45" s="11">
        <v>42698</v>
      </c>
      <c r="D45" s="11">
        <v>42699</v>
      </c>
      <c r="E45" s="9" t="s">
        <v>86</v>
      </c>
      <c r="F45" s="10" t="s">
        <v>87</v>
      </c>
      <c r="G45" s="10">
        <v>0</v>
      </c>
      <c r="H45" s="12">
        <v>3</v>
      </c>
      <c r="I45" s="15"/>
      <c r="J45" s="15"/>
    </row>
    <row r="46" spans="1:10" x14ac:dyDescent="0.55000000000000004">
      <c r="A46" s="9" t="s">
        <v>128</v>
      </c>
      <c r="B46" s="10" t="s">
        <v>55</v>
      </c>
      <c r="C46" s="11">
        <v>42684</v>
      </c>
      <c r="D46" s="11">
        <v>42685</v>
      </c>
      <c r="E46" s="9" t="s">
        <v>84</v>
      </c>
      <c r="F46" s="10" t="s">
        <v>85</v>
      </c>
      <c r="G46" s="10">
        <v>38</v>
      </c>
      <c r="H46" s="12">
        <v>527</v>
      </c>
      <c r="I46" s="15"/>
      <c r="J46" s="15"/>
    </row>
    <row r="47" spans="1:10" x14ac:dyDescent="0.55000000000000004">
      <c r="A47" s="9" t="s">
        <v>128</v>
      </c>
      <c r="B47" s="10" t="s">
        <v>55</v>
      </c>
      <c r="C47" s="11">
        <v>42984</v>
      </c>
      <c r="D47" s="11">
        <v>42985</v>
      </c>
      <c r="E47" s="9" t="s">
        <v>77</v>
      </c>
      <c r="F47" s="10" t="s">
        <v>78</v>
      </c>
      <c r="G47" s="10">
        <v>25</v>
      </c>
      <c r="H47" s="12">
        <v>41</v>
      </c>
      <c r="I47" s="15"/>
      <c r="J47" s="15"/>
    </row>
    <row r="48" spans="1:10" x14ac:dyDescent="0.55000000000000004">
      <c r="A48" s="9" t="s">
        <v>128</v>
      </c>
      <c r="B48" s="10" t="s">
        <v>55</v>
      </c>
      <c r="C48" s="11">
        <v>42672</v>
      </c>
      <c r="D48" s="11">
        <v>42673</v>
      </c>
      <c r="E48" s="9" t="s">
        <v>79</v>
      </c>
      <c r="F48" s="10" t="s">
        <v>80</v>
      </c>
      <c r="G48" s="10">
        <v>30</v>
      </c>
      <c r="H48" s="12">
        <v>4</v>
      </c>
      <c r="I48" s="15"/>
      <c r="J48" s="15"/>
    </row>
    <row r="49" spans="1:10" x14ac:dyDescent="0.55000000000000004">
      <c r="A49" s="9" t="s">
        <v>128</v>
      </c>
      <c r="B49" s="10" t="s">
        <v>55</v>
      </c>
      <c r="C49" s="11">
        <v>42696</v>
      </c>
      <c r="D49" s="11">
        <v>42697</v>
      </c>
      <c r="E49" s="9" t="s">
        <v>95</v>
      </c>
      <c r="F49" s="10" t="s">
        <v>96</v>
      </c>
      <c r="G49" s="10">
        <v>30</v>
      </c>
      <c r="H49" s="12">
        <v>143</v>
      </c>
      <c r="I49" s="15"/>
      <c r="J49" s="15"/>
    </row>
    <row r="50" spans="1:10" x14ac:dyDescent="0.55000000000000004">
      <c r="A50" s="9" t="s">
        <v>128</v>
      </c>
      <c r="B50" s="10" t="s">
        <v>55</v>
      </c>
      <c r="C50" s="11">
        <v>43011</v>
      </c>
      <c r="D50" s="11">
        <v>43012</v>
      </c>
      <c r="E50" s="9" t="s">
        <v>95</v>
      </c>
      <c r="F50" s="10" t="s">
        <v>96</v>
      </c>
      <c r="G50" s="10">
        <v>33</v>
      </c>
      <c r="H50" s="12">
        <v>142</v>
      </c>
      <c r="I50" s="15"/>
      <c r="J50" s="15"/>
    </row>
    <row r="51" spans="1:10" x14ac:dyDescent="0.55000000000000004">
      <c r="A51" s="9" t="s">
        <v>128</v>
      </c>
      <c r="B51" s="10" t="s">
        <v>55</v>
      </c>
      <c r="C51" s="11">
        <v>42617</v>
      </c>
      <c r="D51" s="11">
        <v>42618</v>
      </c>
      <c r="E51" s="9" t="s">
        <v>79</v>
      </c>
      <c r="F51" s="10" t="s">
        <v>80</v>
      </c>
      <c r="G51" s="10">
        <v>30</v>
      </c>
      <c r="H51" s="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6"/>
  <sheetViews>
    <sheetView zoomScaleNormal="100" workbookViewId="0">
      <selection activeCell="A4" sqref="A4"/>
    </sheetView>
  </sheetViews>
  <sheetFormatPr defaultRowHeight="18" x14ac:dyDescent="0.55000000000000004"/>
  <cols>
    <col min="1" max="1" width="13.89453125" bestFit="1" customWidth="1"/>
    <col min="2" max="2" width="11.1015625" bestFit="1" customWidth="1"/>
    <col min="3" max="3" width="12.47265625" bestFit="1" customWidth="1"/>
    <col min="4" max="5" width="13.3125" bestFit="1" customWidth="1"/>
    <col min="6" max="6" width="12.15625" customWidth="1"/>
    <col min="7" max="7" width="13.1015625" bestFit="1" customWidth="1"/>
    <col min="8" max="8" width="12.15625" bestFit="1" customWidth="1"/>
    <col min="9" max="9" width="13.89453125" bestFit="1" customWidth="1"/>
    <col min="10" max="10" width="10.68359375" customWidth="1"/>
    <col min="11" max="11" width="10.47265625" bestFit="1" customWidth="1"/>
    <col min="12" max="13" width="9.47265625" bestFit="1" customWidth="1"/>
  </cols>
  <sheetData>
    <row r="1" spans="1:7" x14ac:dyDescent="0.55000000000000004">
      <c r="A1" t="s">
        <v>166</v>
      </c>
    </row>
    <row r="2" spans="1:7" x14ac:dyDescent="0.55000000000000004">
      <c r="B2" s="23" t="s">
        <v>164</v>
      </c>
      <c r="C2" s="23"/>
      <c r="D2" s="23" t="s">
        <v>165</v>
      </c>
      <c r="E2" s="23"/>
    </row>
    <row r="3" spans="1:7" x14ac:dyDescent="0.55000000000000004">
      <c r="B3" s="16">
        <v>2016</v>
      </c>
      <c r="C3" s="16">
        <v>2017</v>
      </c>
      <c r="D3" s="16">
        <v>2016</v>
      </c>
      <c r="E3" s="16">
        <v>2017</v>
      </c>
      <c r="F3" s="25" t="s">
        <v>174</v>
      </c>
    </row>
    <row r="4" spans="1:7" x14ac:dyDescent="0.55000000000000004">
      <c r="A4" t="s">
        <v>162</v>
      </c>
      <c r="B4" s="17">
        <v>96290</v>
      </c>
      <c r="C4" s="17">
        <v>87070</v>
      </c>
      <c r="D4" s="17">
        <f>B4/220</f>
        <v>437.68181818181819</v>
      </c>
      <c r="E4" s="17">
        <f t="shared" ref="E4:E6" si="0">C4/220</f>
        <v>395.77272727272725</v>
      </c>
      <c r="F4" s="26">
        <f>E4/D4-1</f>
        <v>-9.5752414580953404E-2</v>
      </c>
      <c r="G4" s="14"/>
    </row>
    <row r="5" spans="1:7" x14ac:dyDescent="0.55000000000000004">
      <c r="A5" t="s">
        <v>161</v>
      </c>
      <c r="B5" s="17">
        <v>1289500</v>
      </c>
      <c r="C5" s="17">
        <v>1487950</v>
      </c>
      <c r="D5" s="17">
        <f t="shared" ref="D5:D6" si="1">B5/220</f>
        <v>5861.363636363636</v>
      </c>
      <c r="E5" s="17">
        <f t="shared" si="0"/>
        <v>6763.409090909091</v>
      </c>
      <c r="F5" s="26">
        <f t="shared" ref="F5:F6" si="2">E5/D5-1</f>
        <v>0.15389685924777052</v>
      </c>
    </row>
    <row r="6" spans="1:7" x14ac:dyDescent="0.55000000000000004">
      <c r="A6" t="s">
        <v>163</v>
      </c>
      <c r="B6" s="17">
        <v>2796500</v>
      </c>
      <c r="C6" s="17">
        <v>3916500</v>
      </c>
      <c r="D6" s="17">
        <f t="shared" si="1"/>
        <v>12711.363636363636</v>
      </c>
      <c r="E6" s="17">
        <f t="shared" si="0"/>
        <v>17802.272727272728</v>
      </c>
      <c r="F6" s="26">
        <f t="shared" si="2"/>
        <v>0.40050062578222789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203-3B93-4037-AAA4-2394ABFC445D}">
  <sheetPr>
    <tabColor rgb="FF00B0F0"/>
  </sheetPr>
  <dimension ref="A1:Y1001"/>
  <sheetViews>
    <sheetView tabSelected="1" zoomScale="115" zoomScaleNormal="115" workbookViewId="0">
      <pane ySplit="1" topLeftCell="A2" activePane="bottomLeft" state="frozen"/>
      <selection pane="bottomLeft" activeCell="B1" sqref="B1:B1048576"/>
    </sheetView>
  </sheetViews>
  <sheetFormatPr defaultRowHeight="18" x14ac:dyDescent="0.55000000000000004"/>
  <cols>
    <col min="1" max="1" width="4.734375" bestFit="1" customWidth="1"/>
    <col min="2" max="2" width="8.89453125" customWidth="1"/>
    <col min="3" max="3" width="5.83984375" bestFit="1" customWidth="1"/>
    <col min="4" max="4" width="4.20703125" bestFit="1" customWidth="1"/>
    <col min="5" max="5" width="4.734375" bestFit="1" customWidth="1"/>
    <col min="6" max="16" width="1.68359375" bestFit="1" customWidth="1"/>
    <col min="17" max="17" width="2" bestFit="1" customWidth="1"/>
    <col min="18" max="22" width="1.68359375" bestFit="1" customWidth="1"/>
  </cols>
  <sheetData>
    <row r="1" spans="1:25" x14ac:dyDescent="0.55000000000000004">
      <c r="A1" s="31" t="s">
        <v>31</v>
      </c>
      <c r="B1" s="31" t="s">
        <v>11</v>
      </c>
      <c r="C1" s="31" t="s">
        <v>35</v>
      </c>
      <c r="D1" s="31" t="s">
        <v>13</v>
      </c>
      <c r="E1" s="31" t="s">
        <v>7</v>
      </c>
      <c r="F1" s="31" t="s">
        <v>14</v>
      </c>
      <c r="G1" s="31" t="s">
        <v>15</v>
      </c>
      <c r="H1" s="31" t="s">
        <v>16</v>
      </c>
      <c r="I1" s="31" t="s">
        <v>17</v>
      </c>
      <c r="J1" s="31" t="s">
        <v>18</v>
      </c>
      <c r="K1" s="31" t="s">
        <v>19</v>
      </c>
      <c r="L1" s="31" t="s">
        <v>20</v>
      </c>
      <c r="M1" s="31" t="s">
        <v>21</v>
      </c>
      <c r="N1" s="31" t="s">
        <v>22</v>
      </c>
      <c r="O1" s="31" t="s">
        <v>23</v>
      </c>
      <c r="P1" s="31" t="s">
        <v>24</v>
      </c>
      <c r="Q1" s="31" t="s">
        <v>25</v>
      </c>
      <c r="R1" s="31" t="s">
        <v>26</v>
      </c>
      <c r="S1" s="31" t="s">
        <v>27</v>
      </c>
      <c r="T1" s="31" t="s">
        <v>28</v>
      </c>
      <c r="U1" s="31" t="s">
        <v>29</v>
      </c>
      <c r="V1" s="31" t="s">
        <v>30</v>
      </c>
    </row>
    <row r="2" spans="1:25" x14ac:dyDescent="0.55000000000000004">
      <c r="A2">
        <v>1</v>
      </c>
      <c r="B2">
        <v>1</v>
      </c>
      <c r="C2">
        <v>1</v>
      </c>
      <c r="D2">
        <v>0</v>
      </c>
      <c r="E2">
        <v>794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</row>
    <row r="3" spans="1:25" x14ac:dyDescent="0.55000000000000004">
      <c r="A3">
        <v>2</v>
      </c>
      <c r="B3">
        <v>1</v>
      </c>
      <c r="C3">
        <v>1</v>
      </c>
      <c r="D3">
        <v>0</v>
      </c>
      <c r="E3">
        <v>457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</row>
    <row r="4" spans="1:25" x14ac:dyDescent="0.55000000000000004">
      <c r="A4">
        <v>3</v>
      </c>
      <c r="B4">
        <v>1</v>
      </c>
      <c r="C4">
        <v>1</v>
      </c>
      <c r="D4">
        <v>1</v>
      </c>
      <c r="E4">
        <v>722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 s="24"/>
      <c r="X4" s="24"/>
      <c r="Y4" s="24"/>
    </row>
    <row r="5" spans="1:25" x14ac:dyDescent="0.55000000000000004">
      <c r="A5">
        <v>4</v>
      </c>
      <c r="B5">
        <v>0</v>
      </c>
      <c r="C5">
        <v>1</v>
      </c>
      <c r="D5">
        <v>0</v>
      </c>
      <c r="E5">
        <v>262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 s="24"/>
      <c r="X5" s="24"/>
      <c r="Y5" s="24"/>
    </row>
    <row r="6" spans="1:25" x14ac:dyDescent="0.55000000000000004">
      <c r="A6">
        <v>5</v>
      </c>
      <c r="B6">
        <v>1</v>
      </c>
      <c r="C6">
        <v>1</v>
      </c>
      <c r="D6">
        <v>0</v>
      </c>
      <c r="E6">
        <v>780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 s="24"/>
      <c r="X6" s="24"/>
      <c r="Y6" s="24"/>
    </row>
    <row r="7" spans="1:25" x14ac:dyDescent="0.55000000000000004">
      <c r="A7">
        <v>6</v>
      </c>
      <c r="B7">
        <v>0</v>
      </c>
      <c r="C7">
        <v>1</v>
      </c>
      <c r="D7">
        <v>0</v>
      </c>
      <c r="E7">
        <v>295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s="24"/>
      <c r="X7" s="24"/>
      <c r="Y7" s="24"/>
    </row>
    <row r="8" spans="1:25" x14ac:dyDescent="0.55000000000000004">
      <c r="A8">
        <v>7</v>
      </c>
      <c r="B8">
        <v>0</v>
      </c>
      <c r="C8">
        <v>1</v>
      </c>
      <c r="D8">
        <v>1</v>
      </c>
      <c r="E8">
        <v>586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 s="24"/>
      <c r="X8" s="24"/>
      <c r="Y8" s="24"/>
    </row>
    <row r="9" spans="1:25" x14ac:dyDescent="0.55000000000000004">
      <c r="A9">
        <v>8</v>
      </c>
      <c r="B9">
        <v>1</v>
      </c>
      <c r="C9">
        <v>1</v>
      </c>
      <c r="D9">
        <v>1</v>
      </c>
      <c r="E9">
        <v>569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24"/>
      <c r="X9" s="24"/>
      <c r="Y9" s="24"/>
    </row>
    <row r="10" spans="1:25" x14ac:dyDescent="0.55000000000000004">
      <c r="A10">
        <v>9</v>
      </c>
      <c r="B10">
        <v>0</v>
      </c>
      <c r="C10">
        <v>1</v>
      </c>
      <c r="D10">
        <v>0</v>
      </c>
      <c r="E10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24"/>
      <c r="X10" s="24"/>
      <c r="Y10" s="24"/>
    </row>
    <row r="11" spans="1:25" x14ac:dyDescent="0.55000000000000004">
      <c r="A11">
        <v>10</v>
      </c>
      <c r="B11">
        <v>0</v>
      </c>
      <c r="C11">
        <v>1</v>
      </c>
      <c r="D11">
        <v>0</v>
      </c>
      <c r="E11">
        <v>295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 s="24"/>
      <c r="X11" s="24"/>
      <c r="Y11" s="24"/>
    </row>
    <row r="12" spans="1:25" x14ac:dyDescent="0.55000000000000004">
      <c r="A12">
        <v>11</v>
      </c>
      <c r="B12">
        <v>1</v>
      </c>
      <c r="C12">
        <v>1</v>
      </c>
      <c r="D12">
        <v>0</v>
      </c>
      <c r="E12">
        <v>720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 s="24"/>
      <c r="X12" s="24"/>
      <c r="Y12" s="24"/>
    </row>
    <row r="13" spans="1:25" x14ac:dyDescent="0.55000000000000004">
      <c r="A13">
        <v>12</v>
      </c>
      <c r="B13">
        <v>0</v>
      </c>
      <c r="C13">
        <v>1</v>
      </c>
      <c r="D13">
        <v>0</v>
      </c>
      <c r="E13">
        <v>163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 s="24"/>
      <c r="X13" s="24"/>
      <c r="Y13" s="24"/>
    </row>
    <row r="14" spans="1:25" x14ac:dyDescent="0.55000000000000004">
      <c r="A14">
        <v>13</v>
      </c>
      <c r="B14">
        <v>0</v>
      </c>
      <c r="C14">
        <v>1</v>
      </c>
      <c r="D14">
        <v>0</v>
      </c>
      <c r="E14">
        <v>210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 s="24"/>
      <c r="X14" s="24"/>
      <c r="Y14" s="24"/>
    </row>
    <row r="15" spans="1:25" x14ac:dyDescent="0.55000000000000004">
      <c r="A15">
        <v>14</v>
      </c>
      <c r="B15">
        <v>0</v>
      </c>
      <c r="C15">
        <v>1</v>
      </c>
      <c r="D15">
        <v>0</v>
      </c>
      <c r="E15">
        <v>470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24"/>
      <c r="X15" s="24"/>
      <c r="Y15" s="24"/>
    </row>
    <row r="16" spans="1:25" x14ac:dyDescent="0.55000000000000004">
      <c r="A16">
        <v>15</v>
      </c>
      <c r="B16">
        <v>1</v>
      </c>
      <c r="C16">
        <v>1</v>
      </c>
      <c r="D16">
        <v>1</v>
      </c>
      <c r="E16">
        <v>60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4"/>
      <c r="X16" s="24"/>
      <c r="Y16" s="24"/>
    </row>
    <row r="17" spans="1:25" x14ac:dyDescent="0.55000000000000004">
      <c r="A17">
        <v>16</v>
      </c>
      <c r="B17">
        <v>0</v>
      </c>
      <c r="C17">
        <v>1</v>
      </c>
      <c r="D17">
        <v>0</v>
      </c>
      <c r="E17">
        <v>127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 s="24"/>
      <c r="X17" s="24"/>
      <c r="Y17" s="24"/>
    </row>
    <row r="18" spans="1:25" x14ac:dyDescent="0.55000000000000004">
      <c r="A18">
        <v>17</v>
      </c>
      <c r="B18">
        <v>1</v>
      </c>
      <c r="C18">
        <v>1</v>
      </c>
      <c r="D18">
        <v>1</v>
      </c>
      <c r="E18">
        <v>375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4"/>
      <c r="X18" s="24"/>
      <c r="Y18" s="24"/>
    </row>
    <row r="19" spans="1:25" x14ac:dyDescent="0.55000000000000004">
      <c r="A19">
        <v>18</v>
      </c>
      <c r="B19">
        <v>1</v>
      </c>
      <c r="C19">
        <v>1</v>
      </c>
      <c r="D19">
        <v>1</v>
      </c>
      <c r="E19">
        <v>750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s="24"/>
      <c r="X19" s="24"/>
      <c r="Y19" s="24"/>
    </row>
    <row r="20" spans="1:25" x14ac:dyDescent="0.55000000000000004">
      <c r="A20">
        <v>19</v>
      </c>
      <c r="B20">
        <v>0</v>
      </c>
      <c r="C20">
        <v>1</v>
      </c>
      <c r="D20">
        <v>0</v>
      </c>
      <c r="E20">
        <v>92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s="24"/>
      <c r="X20" s="24"/>
      <c r="Y20" s="24"/>
    </row>
    <row r="21" spans="1:25" x14ac:dyDescent="0.55000000000000004">
      <c r="A21">
        <v>20</v>
      </c>
      <c r="B21">
        <v>0</v>
      </c>
      <c r="C21">
        <v>1</v>
      </c>
      <c r="D21">
        <v>1</v>
      </c>
      <c r="E21">
        <v>180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4"/>
      <c r="X21" s="24"/>
      <c r="Y21" s="24"/>
    </row>
    <row r="22" spans="1:25" x14ac:dyDescent="0.55000000000000004">
      <c r="A22">
        <v>21</v>
      </c>
      <c r="B22">
        <v>1</v>
      </c>
      <c r="C22">
        <v>1</v>
      </c>
      <c r="D22">
        <v>0</v>
      </c>
      <c r="E22">
        <v>73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 s="24"/>
      <c r="X22" s="24"/>
      <c r="Y22" s="24"/>
    </row>
    <row r="23" spans="1:25" x14ac:dyDescent="0.55000000000000004">
      <c r="A23">
        <v>22</v>
      </c>
      <c r="B23">
        <v>0</v>
      </c>
      <c r="C23">
        <v>1</v>
      </c>
      <c r="D23">
        <v>0</v>
      </c>
      <c r="E23">
        <v>30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 s="24"/>
      <c r="X23" s="24"/>
      <c r="Y23" s="24"/>
    </row>
    <row r="24" spans="1:25" x14ac:dyDescent="0.55000000000000004">
      <c r="A24">
        <v>23</v>
      </c>
      <c r="B24">
        <v>0</v>
      </c>
      <c r="C24">
        <v>1</v>
      </c>
      <c r="D24">
        <v>0</v>
      </c>
      <c r="E24">
        <v>720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 s="24"/>
      <c r="X24" s="24"/>
      <c r="Y24" s="24"/>
    </row>
    <row r="25" spans="1:25" x14ac:dyDescent="0.55000000000000004">
      <c r="A25">
        <v>24</v>
      </c>
      <c r="B25">
        <v>0</v>
      </c>
      <c r="C25">
        <v>1</v>
      </c>
      <c r="D25">
        <v>1</v>
      </c>
      <c r="E25">
        <v>175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</row>
    <row r="26" spans="1:25" x14ac:dyDescent="0.55000000000000004">
      <c r="A26">
        <v>25</v>
      </c>
      <c r="B26">
        <v>0</v>
      </c>
      <c r="C26">
        <v>1</v>
      </c>
      <c r="D26">
        <v>0</v>
      </c>
      <c r="E26">
        <v>615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</row>
    <row r="27" spans="1:25" x14ac:dyDescent="0.55000000000000004">
      <c r="A27">
        <v>26</v>
      </c>
      <c r="B27">
        <v>0</v>
      </c>
      <c r="C27">
        <v>1</v>
      </c>
      <c r="D27">
        <v>0</v>
      </c>
      <c r="E27">
        <v>224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</row>
    <row r="28" spans="1:25" x14ac:dyDescent="0.55000000000000004">
      <c r="A28">
        <v>27</v>
      </c>
      <c r="B28">
        <v>0</v>
      </c>
      <c r="C28">
        <v>1</v>
      </c>
      <c r="D28">
        <v>1</v>
      </c>
      <c r="E28">
        <v>690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5" x14ac:dyDescent="0.55000000000000004">
      <c r="A29">
        <v>28</v>
      </c>
      <c r="B29">
        <v>1</v>
      </c>
      <c r="C29">
        <v>1</v>
      </c>
      <c r="D29">
        <v>1</v>
      </c>
      <c r="E29">
        <v>783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5" x14ac:dyDescent="0.55000000000000004">
      <c r="A30">
        <v>29</v>
      </c>
      <c r="B30">
        <v>0</v>
      </c>
      <c r="C30">
        <v>1</v>
      </c>
      <c r="D30">
        <v>0</v>
      </c>
      <c r="E30">
        <v>330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</row>
    <row r="31" spans="1:25" x14ac:dyDescent="0.55000000000000004">
      <c r="A31">
        <v>30</v>
      </c>
      <c r="B31">
        <v>0</v>
      </c>
      <c r="C31">
        <v>1</v>
      </c>
      <c r="D31">
        <v>1</v>
      </c>
      <c r="E31">
        <v>160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0</v>
      </c>
    </row>
    <row r="32" spans="1:25" x14ac:dyDescent="0.55000000000000004">
      <c r="A32">
        <v>31</v>
      </c>
      <c r="B32">
        <v>0</v>
      </c>
      <c r="C32">
        <v>1</v>
      </c>
      <c r="D32">
        <v>0</v>
      </c>
      <c r="E32">
        <v>397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2" x14ac:dyDescent="0.55000000000000004">
      <c r="A33">
        <v>32</v>
      </c>
      <c r="B33">
        <v>1</v>
      </c>
      <c r="C33">
        <v>1</v>
      </c>
      <c r="D33">
        <v>1</v>
      </c>
      <c r="E33">
        <v>780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</row>
    <row r="34" spans="1:22" x14ac:dyDescent="0.55000000000000004">
      <c r="A34">
        <v>33</v>
      </c>
      <c r="B34">
        <v>1</v>
      </c>
      <c r="C34">
        <v>1</v>
      </c>
      <c r="D34">
        <v>1</v>
      </c>
      <c r="E34">
        <v>60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 x14ac:dyDescent="0.55000000000000004">
      <c r="A35">
        <v>34</v>
      </c>
      <c r="B35">
        <v>0</v>
      </c>
      <c r="C35">
        <v>1</v>
      </c>
      <c r="D35">
        <v>0</v>
      </c>
      <c r="E35">
        <v>575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</row>
    <row r="36" spans="1:22" x14ac:dyDescent="0.55000000000000004">
      <c r="A36">
        <v>35</v>
      </c>
      <c r="B36">
        <v>0</v>
      </c>
      <c r="C36">
        <v>1</v>
      </c>
      <c r="D36">
        <v>0</v>
      </c>
      <c r="E36">
        <v>10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</row>
    <row r="37" spans="1:22" x14ac:dyDescent="0.55000000000000004">
      <c r="A37">
        <v>36</v>
      </c>
      <c r="B37">
        <v>0</v>
      </c>
      <c r="C37">
        <v>1</v>
      </c>
      <c r="D37">
        <v>0</v>
      </c>
      <c r="E37">
        <v>610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37</v>
      </c>
      <c r="B38">
        <v>0</v>
      </c>
      <c r="C38">
        <v>1</v>
      </c>
      <c r="D38">
        <v>1</v>
      </c>
      <c r="E38">
        <v>30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</row>
    <row r="39" spans="1:22" x14ac:dyDescent="0.55000000000000004">
      <c r="A39">
        <v>38</v>
      </c>
      <c r="B39">
        <v>0</v>
      </c>
      <c r="C39">
        <v>1</v>
      </c>
      <c r="D39">
        <v>0</v>
      </c>
      <c r="E39">
        <v>106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39</v>
      </c>
      <c r="B40">
        <v>0</v>
      </c>
      <c r="C40">
        <v>1</v>
      </c>
      <c r="D40">
        <v>0</v>
      </c>
      <c r="E40">
        <v>750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40</v>
      </c>
      <c r="B41">
        <v>1</v>
      </c>
      <c r="C41">
        <v>1</v>
      </c>
      <c r="D41">
        <v>0</v>
      </c>
      <c r="E41">
        <v>15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55000000000000004">
      <c r="A42">
        <v>41</v>
      </c>
      <c r="B42">
        <v>0</v>
      </c>
      <c r="C42">
        <v>1</v>
      </c>
      <c r="D42">
        <v>1</v>
      </c>
      <c r="E42">
        <v>76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 x14ac:dyDescent="0.55000000000000004">
      <c r="A43">
        <v>42</v>
      </c>
      <c r="B43">
        <v>0</v>
      </c>
      <c r="C43">
        <v>1</v>
      </c>
      <c r="D43">
        <v>1</v>
      </c>
      <c r="E43">
        <v>68</v>
      </c>
      <c r="F43">
        <v>0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 x14ac:dyDescent="0.55000000000000004">
      <c r="A44">
        <v>43</v>
      </c>
      <c r="B44">
        <v>1</v>
      </c>
      <c r="C44">
        <v>1</v>
      </c>
      <c r="D44">
        <v>0</v>
      </c>
      <c r="E44">
        <v>73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55000000000000004">
      <c r="A45">
        <v>44</v>
      </c>
      <c r="B45">
        <v>0</v>
      </c>
      <c r="C45">
        <v>1</v>
      </c>
      <c r="D45">
        <v>1</v>
      </c>
      <c r="E45">
        <v>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</row>
    <row r="46" spans="1:22" x14ac:dyDescent="0.55000000000000004">
      <c r="A46">
        <v>45</v>
      </c>
      <c r="B46">
        <v>0</v>
      </c>
      <c r="C46">
        <v>1</v>
      </c>
      <c r="D46">
        <v>0</v>
      </c>
      <c r="E46">
        <v>60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</row>
    <row r="47" spans="1:22" x14ac:dyDescent="0.55000000000000004">
      <c r="A47">
        <v>46</v>
      </c>
      <c r="B47">
        <v>1</v>
      </c>
      <c r="C47">
        <v>1</v>
      </c>
      <c r="D47">
        <v>0</v>
      </c>
      <c r="E47">
        <v>690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</row>
    <row r="48" spans="1:22" x14ac:dyDescent="0.55000000000000004">
      <c r="A48">
        <v>47</v>
      </c>
      <c r="B48">
        <v>1</v>
      </c>
      <c r="C48">
        <v>1</v>
      </c>
      <c r="D48">
        <v>0</v>
      </c>
      <c r="E48">
        <v>603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</row>
    <row r="49" spans="1:22" x14ac:dyDescent="0.55000000000000004">
      <c r="A49">
        <v>48</v>
      </c>
      <c r="B49">
        <v>0</v>
      </c>
      <c r="C49">
        <v>1</v>
      </c>
      <c r="D49">
        <v>1</v>
      </c>
      <c r="E49">
        <v>100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</row>
    <row r="50" spans="1:22" x14ac:dyDescent="0.55000000000000004">
      <c r="A50">
        <v>49</v>
      </c>
      <c r="B50">
        <v>0</v>
      </c>
      <c r="C50">
        <v>1</v>
      </c>
      <c r="D50">
        <v>0</v>
      </c>
      <c r="E50">
        <v>620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</row>
    <row r="51" spans="1:22" x14ac:dyDescent="0.55000000000000004">
      <c r="A51">
        <v>50</v>
      </c>
      <c r="B51">
        <v>1</v>
      </c>
      <c r="C51">
        <v>1</v>
      </c>
      <c r="D51">
        <v>1</v>
      </c>
      <c r="E51">
        <v>463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51</v>
      </c>
      <c r="B52">
        <v>0</v>
      </c>
      <c r="C52">
        <v>1</v>
      </c>
      <c r="D52">
        <v>0</v>
      </c>
      <c r="E52">
        <v>163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</row>
    <row r="53" spans="1:22" x14ac:dyDescent="0.55000000000000004">
      <c r="A53">
        <v>52</v>
      </c>
      <c r="B53">
        <v>0</v>
      </c>
      <c r="C53">
        <v>1</v>
      </c>
      <c r="D53">
        <v>0</v>
      </c>
      <c r="E53">
        <v>750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</row>
    <row r="54" spans="1:22" x14ac:dyDescent="0.55000000000000004">
      <c r="A54">
        <v>53</v>
      </c>
      <c r="B54">
        <v>1</v>
      </c>
      <c r="C54">
        <v>1</v>
      </c>
      <c r="D54">
        <v>0</v>
      </c>
      <c r="E54">
        <v>120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</row>
    <row r="55" spans="1:22" x14ac:dyDescent="0.55000000000000004">
      <c r="A55">
        <v>54</v>
      </c>
      <c r="B55">
        <v>0</v>
      </c>
      <c r="C55">
        <v>1</v>
      </c>
      <c r="D55">
        <v>0</v>
      </c>
      <c r="E55">
        <v>120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</row>
    <row r="56" spans="1:22" x14ac:dyDescent="0.55000000000000004">
      <c r="A56">
        <v>55</v>
      </c>
      <c r="B56">
        <v>1</v>
      </c>
      <c r="C56">
        <v>1</v>
      </c>
      <c r="D56">
        <v>0</v>
      </c>
      <c r="E56">
        <v>30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</row>
    <row r="57" spans="1:22" x14ac:dyDescent="0.55000000000000004">
      <c r="A57">
        <v>56</v>
      </c>
      <c r="B57">
        <v>1</v>
      </c>
      <c r="C57">
        <v>1</v>
      </c>
      <c r="D57">
        <v>1</v>
      </c>
      <c r="E57">
        <v>770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55000000000000004">
      <c r="A58">
        <v>57</v>
      </c>
      <c r="B58">
        <v>1</v>
      </c>
      <c r="C58">
        <v>1</v>
      </c>
      <c r="D58">
        <v>0</v>
      </c>
      <c r="E58">
        <v>724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</row>
    <row r="59" spans="1:22" x14ac:dyDescent="0.55000000000000004">
      <c r="A59">
        <v>58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</row>
    <row r="60" spans="1:22" x14ac:dyDescent="0.55000000000000004">
      <c r="A60">
        <v>59</v>
      </c>
      <c r="B60">
        <v>1</v>
      </c>
      <c r="C60">
        <v>1</v>
      </c>
      <c r="D60">
        <v>0</v>
      </c>
      <c r="E60">
        <v>37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</row>
    <row r="61" spans="1:22" x14ac:dyDescent="0.55000000000000004">
      <c r="A61">
        <v>60</v>
      </c>
      <c r="B61">
        <v>0</v>
      </c>
      <c r="C61">
        <v>1</v>
      </c>
      <c r="D61">
        <v>0</v>
      </c>
      <c r="E61">
        <v>715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55000000000000004">
      <c r="A62">
        <v>61</v>
      </c>
      <c r="B62">
        <v>0</v>
      </c>
      <c r="C62">
        <v>1</v>
      </c>
      <c r="D62">
        <v>0</v>
      </c>
      <c r="E62">
        <v>255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55000000000000004">
      <c r="A63">
        <v>62</v>
      </c>
      <c r="B63">
        <v>0</v>
      </c>
      <c r="C63">
        <v>1</v>
      </c>
      <c r="D63">
        <v>1</v>
      </c>
      <c r="E63">
        <v>47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</row>
    <row r="64" spans="1:22" x14ac:dyDescent="0.55000000000000004">
      <c r="A64">
        <v>63</v>
      </c>
      <c r="B64">
        <v>0</v>
      </c>
      <c r="C64">
        <v>1</v>
      </c>
      <c r="D64">
        <v>0</v>
      </c>
      <c r="E64">
        <v>1500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64</v>
      </c>
      <c r="B65">
        <v>0</v>
      </c>
      <c r="C65">
        <v>1</v>
      </c>
      <c r="D65">
        <v>1</v>
      </c>
      <c r="E65">
        <v>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</row>
    <row r="66" spans="1:22" x14ac:dyDescent="0.55000000000000004">
      <c r="A66">
        <v>65</v>
      </c>
      <c r="B66">
        <v>1</v>
      </c>
      <c r="C66">
        <v>1</v>
      </c>
      <c r="D66">
        <v>0</v>
      </c>
      <c r="E66">
        <v>600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66</v>
      </c>
      <c r="B67">
        <v>0</v>
      </c>
      <c r="C67">
        <v>1</v>
      </c>
      <c r="D67">
        <v>0</v>
      </c>
      <c r="E67">
        <v>617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</row>
    <row r="68" spans="1:22" x14ac:dyDescent="0.55000000000000004">
      <c r="A68">
        <v>67</v>
      </c>
      <c r="B68">
        <v>0</v>
      </c>
      <c r="C68">
        <v>1</v>
      </c>
      <c r="D68">
        <v>0</v>
      </c>
      <c r="E68">
        <v>653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</row>
    <row r="69" spans="1:22" x14ac:dyDescent="0.55000000000000004">
      <c r="A69">
        <v>68</v>
      </c>
      <c r="B69">
        <v>1</v>
      </c>
      <c r="C69">
        <v>1</v>
      </c>
      <c r="D69">
        <v>0</v>
      </c>
      <c r="E69">
        <v>60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</row>
    <row r="70" spans="1:22" x14ac:dyDescent="0.55000000000000004">
      <c r="A70">
        <v>69</v>
      </c>
      <c r="B70">
        <v>1</v>
      </c>
      <c r="C70">
        <v>1</v>
      </c>
      <c r="D70">
        <v>0</v>
      </c>
      <c r="E70">
        <v>718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</row>
    <row r="71" spans="1:22" x14ac:dyDescent="0.55000000000000004">
      <c r="A71">
        <v>70</v>
      </c>
      <c r="B71">
        <v>0</v>
      </c>
      <c r="C71">
        <v>1</v>
      </c>
      <c r="D71">
        <v>0</v>
      </c>
      <c r="E71">
        <v>583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</row>
    <row r="72" spans="1:22" x14ac:dyDescent="0.55000000000000004">
      <c r="A72">
        <v>71</v>
      </c>
      <c r="B72">
        <v>1</v>
      </c>
      <c r="C72">
        <v>1</v>
      </c>
      <c r="D72">
        <v>0</v>
      </c>
      <c r="E72">
        <v>270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55000000000000004">
      <c r="A73">
        <v>72</v>
      </c>
      <c r="B73">
        <v>0</v>
      </c>
      <c r="C73">
        <v>0</v>
      </c>
      <c r="D73">
        <v>1</v>
      </c>
      <c r="E73">
        <v>232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</row>
    <row r="74" spans="1:22" x14ac:dyDescent="0.55000000000000004">
      <c r="A74">
        <v>73</v>
      </c>
      <c r="B74">
        <v>0</v>
      </c>
      <c r="C74">
        <v>0</v>
      </c>
      <c r="D74">
        <v>1</v>
      </c>
      <c r="E74">
        <v>409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55000000000000004">
      <c r="A75">
        <v>74</v>
      </c>
      <c r="B75">
        <v>0</v>
      </c>
      <c r="C75">
        <v>0</v>
      </c>
      <c r="D75">
        <v>1</v>
      </c>
      <c r="E75">
        <v>180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</row>
    <row r="76" spans="1:22" x14ac:dyDescent="0.55000000000000004">
      <c r="A76">
        <v>75</v>
      </c>
      <c r="B76">
        <v>0</v>
      </c>
      <c r="C76">
        <v>0</v>
      </c>
      <c r="D76">
        <v>1</v>
      </c>
      <c r="E76">
        <v>32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55000000000000004">
      <c r="A77">
        <v>76</v>
      </c>
      <c r="B77">
        <v>0</v>
      </c>
      <c r="C77">
        <v>0</v>
      </c>
      <c r="D77">
        <v>0</v>
      </c>
      <c r="E77">
        <v>465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</row>
    <row r="78" spans="1:22" x14ac:dyDescent="0.55000000000000004">
      <c r="A78">
        <v>77</v>
      </c>
      <c r="B78">
        <v>1</v>
      </c>
      <c r="C78">
        <v>0</v>
      </c>
      <c r="D78">
        <v>1</v>
      </c>
      <c r="E78">
        <v>720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</row>
    <row r="79" spans="1:22" x14ac:dyDescent="0.55000000000000004">
      <c r="A79">
        <v>78</v>
      </c>
      <c r="B79">
        <v>0</v>
      </c>
      <c r="C79">
        <v>0</v>
      </c>
      <c r="D79">
        <v>1</v>
      </c>
      <c r="E79">
        <v>130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</row>
    <row r="80" spans="1:22" x14ac:dyDescent="0.55000000000000004">
      <c r="A80">
        <v>79</v>
      </c>
      <c r="B80">
        <v>0</v>
      </c>
      <c r="C80">
        <v>0</v>
      </c>
      <c r="D80">
        <v>0</v>
      </c>
      <c r="E80">
        <v>75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</row>
    <row r="81" spans="1:22" x14ac:dyDescent="0.55000000000000004">
      <c r="A81">
        <v>80</v>
      </c>
      <c r="B81">
        <v>0</v>
      </c>
      <c r="C81">
        <v>0</v>
      </c>
      <c r="D81">
        <v>0</v>
      </c>
      <c r="E81">
        <v>635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</row>
    <row r="82" spans="1:22" x14ac:dyDescent="0.55000000000000004">
      <c r="A82">
        <v>81</v>
      </c>
      <c r="B82">
        <v>0</v>
      </c>
      <c r="C82">
        <v>0</v>
      </c>
      <c r="D82">
        <v>1</v>
      </c>
      <c r="E82">
        <v>283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</row>
    <row r="83" spans="1:22" x14ac:dyDescent="0.55000000000000004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</row>
    <row r="84" spans="1:22" x14ac:dyDescent="0.55000000000000004">
      <c r="A84">
        <v>83</v>
      </c>
      <c r="B84">
        <v>0</v>
      </c>
      <c r="C84">
        <v>0</v>
      </c>
      <c r="D84">
        <v>1</v>
      </c>
      <c r="E84">
        <v>780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0</v>
      </c>
    </row>
    <row r="85" spans="1:22" x14ac:dyDescent="0.55000000000000004">
      <c r="A85">
        <v>84</v>
      </c>
      <c r="B85">
        <v>0</v>
      </c>
      <c r="C85">
        <v>0</v>
      </c>
      <c r="D85">
        <v>0</v>
      </c>
      <c r="E85">
        <v>720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55000000000000004">
      <c r="A86">
        <v>85</v>
      </c>
      <c r="B86">
        <v>1</v>
      </c>
      <c r="C86">
        <v>0</v>
      </c>
      <c r="D86">
        <v>1</v>
      </c>
      <c r="E86">
        <v>1154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</row>
    <row r="87" spans="1:22" x14ac:dyDescent="0.55000000000000004">
      <c r="A87">
        <v>86</v>
      </c>
      <c r="B87">
        <v>0</v>
      </c>
      <c r="C87">
        <v>0</v>
      </c>
      <c r="D87">
        <v>1</v>
      </c>
      <c r="E87">
        <v>100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</row>
    <row r="88" spans="1:22" x14ac:dyDescent="0.55000000000000004">
      <c r="A88">
        <v>87</v>
      </c>
      <c r="B88">
        <v>0</v>
      </c>
      <c r="C88">
        <v>0</v>
      </c>
      <c r="D88">
        <v>1</v>
      </c>
      <c r="E88">
        <v>333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</row>
    <row r="89" spans="1:22" x14ac:dyDescent="0.55000000000000004">
      <c r="A89">
        <v>88</v>
      </c>
      <c r="B89">
        <v>0</v>
      </c>
      <c r="C89">
        <v>0</v>
      </c>
      <c r="D89">
        <v>1</v>
      </c>
      <c r="E89">
        <v>140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55000000000000004">
      <c r="A90">
        <v>89</v>
      </c>
      <c r="B90">
        <v>0</v>
      </c>
      <c r="C90">
        <v>0</v>
      </c>
      <c r="D90">
        <v>0</v>
      </c>
      <c r="E90">
        <v>640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</row>
    <row r="91" spans="1:22" x14ac:dyDescent="0.55000000000000004">
      <c r="A91">
        <v>90</v>
      </c>
      <c r="B91">
        <v>1</v>
      </c>
      <c r="C91">
        <v>0</v>
      </c>
      <c r="D91">
        <v>1</v>
      </c>
      <c r="E91">
        <v>433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</row>
    <row r="92" spans="1:22" x14ac:dyDescent="0.55000000000000004">
      <c r="A92">
        <v>91</v>
      </c>
      <c r="B92">
        <v>0</v>
      </c>
      <c r="C92">
        <v>0</v>
      </c>
      <c r="D92">
        <v>0</v>
      </c>
      <c r="E92">
        <v>45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55000000000000004">
      <c r="A93">
        <v>92</v>
      </c>
      <c r="B93">
        <v>0</v>
      </c>
      <c r="C93">
        <v>0</v>
      </c>
      <c r="D93">
        <v>1</v>
      </c>
      <c r="E93">
        <v>30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</row>
    <row r="94" spans="1:22" x14ac:dyDescent="0.55000000000000004">
      <c r="A94">
        <v>93</v>
      </c>
      <c r="B94">
        <v>0</v>
      </c>
      <c r="C94">
        <v>0</v>
      </c>
      <c r="D94">
        <v>1</v>
      </c>
      <c r="E94">
        <v>618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0</v>
      </c>
    </row>
    <row r="95" spans="1:22" x14ac:dyDescent="0.55000000000000004">
      <c r="A95">
        <v>94</v>
      </c>
      <c r="B95">
        <v>0</v>
      </c>
      <c r="C95">
        <v>0</v>
      </c>
      <c r="D95">
        <v>0</v>
      </c>
      <c r="E95">
        <v>671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</row>
    <row r="96" spans="1:22" x14ac:dyDescent="0.55000000000000004">
      <c r="A96">
        <v>95</v>
      </c>
      <c r="B96">
        <v>0</v>
      </c>
      <c r="C96">
        <v>0</v>
      </c>
      <c r="D96">
        <v>1</v>
      </c>
      <c r="E96">
        <v>1260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</row>
    <row r="97" spans="1:22" x14ac:dyDescent="0.55000000000000004">
      <c r="A97">
        <v>96</v>
      </c>
      <c r="B97">
        <v>0</v>
      </c>
      <c r="C97">
        <v>0</v>
      </c>
      <c r="D97">
        <v>1</v>
      </c>
      <c r="E97">
        <v>46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1:22" x14ac:dyDescent="0.55000000000000004">
      <c r="A98">
        <v>97</v>
      </c>
      <c r="B98">
        <v>0</v>
      </c>
      <c r="C98">
        <v>0</v>
      </c>
      <c r="D98">
        <v>0</v>
      </c>
      <c r="E98">
        <v>580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</row>
    <row r="99" spans="1:22" x14ac:dyDescent="0.55000000000000004">
      <c r="A99">
        <v>98</v>
      </c>
      <c r="B99">
        <v>0</v>
      </c>
      <c r="C99">
        <v>0</v>
      </c>
      <c r="D99">
        <v>0</v>
      </c>
      <c r="E99">
        <v>819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V99">
        <v>0</v>
      </c>
    </row>
    <row r="100" spans="1:22" x14ac:dyDescent="0.55000000000000004">
      <c r="A100">
        <v>99</v>
      </c>
      <c r="B100">
        <v>0</v>
      </c>
      <c r="C100">
        <v>0</v>
      </c>
      <c r="D100">
        <v>1</v>
      </c>
      <c r="E100">
        <v>32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</row>
    <row r="101" spans="1:22" x14ac:dyDescent="0.55000000000000004">
      <c r="A101">
        <v>100</v>
      </c>
      <c r="B101">
        <v>0</v>
      </c>
      <c r="C101">
        <v>0</v>
      </c>
      <c r="D101">
        <v>1</v>
      </c>
      <c r="E101">
        <v>95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0</v>
      </c>
    </row>
    <row r="102" spans="1:22" x14ac:dyDescent="0.55000000000000004">
      <c r="A102">
        <v>101</v>
      </c>
      <c r="B102">
        <v>0</v>
      </c>
      <c r="C102">
        <v>0</v>
      </c>
      <c r="D102">
        <v>0</v>
      </c>
      <c r="E102">
        <v>154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</row>
    <row r="103" spans="1:22" x14ac:dyDescent="0.55000000000000004">
      <c r="A103">
        <v>102</v>
      </c>
      <c r="B103">
        <v>0</v>
      </c>
      <c r="C103">
        <v>0</v>
      </c>
      <c r="D103">
        <v>1</v>
      </c>
      <c r="E103">
        <v>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55000000000000004">
      <c r="A104">
        <v>103</v>
      </c>
      <c r="B104">
        <v>0</v>
      </c>
      <c r="C104">
        <v>0</v>
      </c>
      <c r="D104">
        <v>1</v>
      </c>
      <c r="E104">
        <v>45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</row>
    <row r="105" spans="1:22" x14ac:dyDescent="0.55000000000000004">
      <c r="A105">
        <v>104</v>
      </c>
      <c r="B105">
        <v>0</v>
      </c>
      <c r="C105">
        <v>0</v>
      </c>
      <c r="D105">
        <v>0</v>
      </c>
      <c r="E105">
        <v>14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55000000000000004">
      <c r="A106">
        <v>105</v>
      </c>
      <c r="B106">
        <v>0</v>
      </c>
      <c r="C106">
        <v>0</v>
      </c>
      <c r="D106">
        <v>0</v>
      </c>
      <c r="E106">
        <v>15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55000000000000004">
      <c r="A107">
        <v>106</v>
      </c>
      <c r="B107">
        <v>0</v>
      </c>
      <c r="C107">
        <v>0</v>
      </c>
      <c r="D107">
        <v>0</v>
      </c>
      <c r="E107">
        <v>640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 x14ac:dyDescent="0.55000000000000004">
      <c r="A108">
        <v>107</v>
      </c>
      <c r="B108">
        <v>1</v>
      </c>
      <c r="C108">
        <v>0</v>
      </c>
      <c r="D108">
        <v>0</v>
      </c>
      <c r="E108">
        <v>718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55000000000000004">
      <c r="A109">
        <v>108</v>
      </c>
      <c r="B109">
        <v>0</v>
      </c>
      <c r="C109">
        <v>0</v>
      </c>
      <c r="D109">
        <v>1</v>
      </c>
      <c r="E109">
        <v>105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</row>
    <row r="110" spans="1:22" x14ac:dyDescent="0.55000000000000004">
      <c r="A110">
        <v>109</v>
      </c>
      <c r="B110">
        <v>0</v>
      </c>
      <c r="C110">
        <v>0</v>
      </c>
      <c r="D110">
        <v>0</v>
      </c>
      <c r="E110">
        <v>652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55000000000000004">
      <c r="A111">
        <v>110</v>
      </c>
      <c r="B111">
        <v>1</v>
      </c>
      <c r="C111">
        <v>0</v>
      </c>
      <c r="D111">
        <v>0</v>
      </c>
      <c r="E111">
        <v>780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55000000000000004">
      <c r="A112">
        <v>111</v>
      </c>
      <c r="B112">
        <v>1</v>
      </c>
      <c r="C112">
        <v>0</v>
      </c>
      <c r="D112">
        <v>0</v>
      </c>
      <c r="E112">
        <v>1039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55000000000000004">
      <c r="A113">
        <v>112</v>
      </c>
      <c r="B113">
        <v>1</v>
      </c>
      <c r="C113">
        <v>0</v>
      </c>
      <c r="D113">
        <v>0</v>
      </c>
      <c r="E113">
        <v>619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</row>
    <row r="114" spans="1:22" x14ac:dyDescent="0.55000000000000004">
      <c r="A114">
        <v>113</v>
      </c>
      <c r="B114">
        <v>0</v>
      </c>
      <c r="C114">
        <v>0</v>
      </c>
      <c r="D114">
        <v>1</v>
      </c>
      <c r="E114">
        <v>42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55000000000000004">
      <c r="A115">
        <v>114</v>
      </c>
      <c r="B115">
        <v>0</v>
      </c>
      <c r="C115">
        <v>0</v>
      </c>
      <c r="D115">
        <v>0</v>
      </c>
      <c r="E115">
        <v>180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55000000000000004">
      <c r="A116">
        <v>115</v>
      </c>
      <c r="B116">
        <v>0</v>
      </c>
      <c r="C116">
        <v>0</v>
      </c>
      <c r="D116">
        <v>0</v>
      </c>
      <c r="E116">
        <v>583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</row>
    <row r="117" spans="1:22" x14ac:dyDescent="0.55000000000000004">
      <c r="A117">
        <v>116</v>
      </c>
      <c r="B117">
        <v>0</v>
      </c>
      <c r="C117">
        <v>0</v>
      </c>
      <c r="D117">
        <v>0</v>
      </c>
      <c r="E117">
        <v>1410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55000000000000004">
      <c r="A118">
        <v>117</v>
      </c>
      <c r="B118">
        <v>0</v>
      </c>
      <c r="C118">
        <v>0</v>
      </c>
      <c r="D118">
        <v>1</v>
      </c>
      <c r="E118">
        <v>60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</row>
    <row r="119" spans="1:22" x14ac:dyDescent="0.55000000000000004">
      <c r="A119">
        <v>118</v>
      </c>
      <c r="B119">
        <v>0</v>
      </c>
      <c r="C119">
        <v>0</v>
      </c>
      <c r="D119">
        <v>0</v>
      </c>
      <c r="E119">
        <v>360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</row>
    <row r="120" spans="1:22" x14ac:dyDescent="0.55000000000000004">
      <c r="A120">
        <v>119</v>
      </c>
      <c r="B120">
        <v>0</v>
      </c>
      <c r="C120">
        <v>0</v>
      </c>
      <c r="D120">
        <v>1</v>
      </c>
      <c r="E120">
        <v>24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0</v>
      </c>
    </row>
    <row r="121" spans="1:22" x14ac:dyDescent="0.55000000000000004">
      <c r="A121">
        <v>120</v>
      </c>
      <c r="B121">
        <v>0</v>
      </c>
      <c r="C121">
        <v>0</v>
      </c>
      <c r="D121">
        <v>0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55000000000000004">
      <c r="A122">
        <v>121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55000000000000004">
      <c r="A123">
        <v>122</v>
      </c>
      <c r="B123">
        <v>1</v>
      </c>
      <c r="C123">
        <v>0</v>
      </c>
      <c r="D123">
        <v>1</v>
      </c>
      <c r="E123">
        <v>300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</row>
    <row r="124" spans="1:22" x14ac:dyDescent="0.55000000000000004">
      <c r="A124">
        <v>123</v>
      </c>
      <c r="B124">
        <v>0</v>
      </c>
      <c r="C124">
        <v>0</v>
      </c>
      <c r="D124">
        <v>0</v>
      </c>
      <c r="E124">
        <v>701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</row>
    <row r="125" spans="1:22" x14ac:dyDescent="0.55000000000000004">
      <c r="A125">
        <v>124</v>
      </c>
      <c r="B125">
        <v>0</v>
      </c>
      <c r="C125">
        <v>0</v>
      </c>
      <c r="D125">
        <v>1</v>
      </c>
      <c r="E125">
        <v>200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</row>
    <row r="126" spans="1:22" x14ac:dyDescent="0.55000000000000004">
      <c r="A126">
        <v>125</v>
      </c>
      <c r="B126">
        <v>0</v>
      </c>
      <c r="C126">
        <v>0</v>
      </c>
      <c r="D126">
        <v>0</v>
      </c>
      <c r="E126">
        <v>134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55000000000000004">
      <c r="A127">
        <v>126</v>
      </c>
      <c r="B127">
        <v>0</v>
      </c>
      <c r="C127">
        <v>0</v>
      </c>
      <c r="D127">
        <v>0</v>
      </c>
      <c r="E127">
        <v>150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</row>
    <row r="128" spans="1:22" x14ac:dyDescent="0.55000000000000004">
      <c r="A128">
        <v>127</v>
      </c>
      <c r="B128">
        <v>0</v>
      </c>
      <c r="C128">
        <v>0</v>
      </c>
      <c r="D128">
        <v>1</v>
      </c>
      <c r="E128">
        <v>305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</row>
    <row r="129" spans="1:22" x14ac:dyDescent="0.55000000000000004">
      <c r="A129">
        <v>128</v>
      </c>
      <c r="B129">
        <v>0</v>
      </c>
      <c r="C129">
        <v>0</v>
      </c>
      <c r="D129">
        <v>0</v>
      </c>
      <c r="E129">
        <v>80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</row>
    <row r="130" spans="1:22" x14ac:dyDescent="0.55000000000000004">
      <c r="A130">
        <v>129</v>
      </c>
      <c r="B130">
        <v>0</v>
      </c>
      <c r="C130">
        <v>0</v>
      </c>
      <c r="D130">
        <v>0</v>
      </c>
      <c r="E130">
        <v>570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</row>
    <row r="131" spans="1:22" x14ac:dyDescent="0.55000000000000004">
      <c r="A131">
        <v>130</v>
      </c>
      <c r="B131">
        <v>0</v>
      </c>
      <c r="C131">
        <v>0</v>
      </c>
      <c r="D131">
        <v>0</v>
      </c>
      <c r="E131">
        <v>156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 x14ac:dyDescent="0.55000000000000004">
      <c r="A132">
        <v>131</v>
      </c>
      <c r="B132">
        <v>0</v>
      </c>
      <c r="C132">
        <v>0</v>
      </c>
      <c r="D132">
        <v>1</v>
      </c>
      <c r="E132">
        <v>782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 x14ac:dyDescent="0.55000000000000004">
      <c r="A133">
        <v>132</v>
      </c>
      <c r="B133">
        <v>0</v>
      </c>
      <c r="C133">
        <v>0</v>
      </c>
      <c r="D133">
        <v>0</v>
      </c>
      <c r="E133">
        <v>750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</row>
    <row r="134" spans="1:22" x14ac:dyDescent="0.55000000000000004">
      <c r="A134">
        <v>133</v>
      </c>
      <c r="B134">
        <v>0</v>
      </c>
      <c r="C134">
        <v>0</v>
      </c>
      <c r="D134">
        <v>1</v>
      </c>
      <c r="E134">
        <v>120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</row>
    <row r="135" spans="1:22" x14ac:dyDescent="0.55000000000000004">
      <c r="A135">
        <v>134</v>
      </c>
      <c r="B135">
        <v>0</v>
      </c>
      <c r="C135">
        <v>0</v>
      </c>
      <c r="D135">
        <v>1</v>
      </c>
      <c r="E135">
        <v>152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</row>
    <row r="136" spans="1:22" x14ac:dyDescent="0.55000000000000004">
      <c r="A136">
        <v>135</v>
      </c>
      <c r="B136">
        <v>0</v>
      </c>
      <c r="C136">
        <v>0</v>
      </c>
      <c r="D136">
        <v>1</v>
      </c>
      <c r="E136">
        <v>68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</row>
    <row r="137" spans="1:22" x14ac:dyDescent="0.55000000000000004">
      <c r="A137">
        <v>136</v>
      </c>
      <c r="B137">
        <v>0</v>
      </c>
      <c r="C137">
        <v>0</v>
      </c>
      <c r="D137">
        <v>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55000000000000004">
      <c r="A138">
        <v>137</v>
      </c>
      <c r="B138">
        <v>0</v>
      </c>
      <c r="C138">
        <v>0</v>
      </c>
      <c r="D138">
        <v>1</v>
      </c>
      <c r="E138">
        <v>39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</row>
    <row r="139" spans="1:22" x14ac:dyDescent="0.55000000000000004">
      <c r="A139">
        <v>138</v>
      </c>
      <c r="B139">
        <v>0</v>
      </c>
      <c r="C139">
        <v>0</v>
      </c>
      <c r="D139">
        <v>1</v>
      </c>
      <c r="E139">
        <v>952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55000000000000004">
      <c r="A140">
        <v>139</v>
      </c>
      <c r="B140">
        <v>0</v>
      </c>
      <c r="C140">
        <v>0</v>
      </c>
      <c r="D140">
        <v>0</v>
      </c>
      <c r="E140">
        <v>725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 x14ac:dyDescent="0.55000000000000004">
      <c r="A141">
        <v>140</v>
      </c>
      <c r="B141">
        <v>0</v>
      </c>
      <c r="C141">
        <v>0</v>
      </c>
      <c r="D141">
        <v>0</v>
      </c>
      <c r="E141">
        <v>30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</row>
    <row r="142" spans="1:22" x14ac:dyDescent="0.55000000000000004">
      <c r="A142">
        <v>141</v>
      </c>
      <c r="B142">
        <v>0</v>
      </c>
      <c r="C142">
        <v>0</v>
      </c>
      <c r="D142">
        <v>0</v>
      </c>
      <c r="E142">
        <v>392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 x14ac:dyDescent="0.55000000000000004">
      <c r="A143">
        <v>142</v>
      </c>
      <c r="B143">
        <v>0</v>
      </c>
      <c r="C143">
        <v>0</v>
      </c>
      <c r="D143">
        <v>0</v>
      </c>
      <c r="E143">
        <v>307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55000000000000004">
      <c r="A144">
        <v>143</v>
      </c>
      <c r="B144">
        <v>0</v>
      </c>
      <c r="C144">
        <v>0</v>
      </c>
      <c r="D144">
        <v>0</v>
      </c>
      <c r="E144">
        <v>492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</row>
    <row r="145" spans="1:22" x14ac:dyDescent="0.55000000000000004">
      <c r="A145">
        <v>144</v>
      </c>
      <c r="B145">
        <v>0</v>
      </c>
      <c r="C145">
        <v>0</v>
      </c>
      <c r="D145">
        <v>0</v>
      </c>
      <c r="E145">
        <v>420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55000000000000004">
      <c r="A146">
        <v>145</v>
      </c>
      <c r="B146">
        <v>0</v>
      </c>
      <c r="C146">
        <v>0</v>
      </c>
      <c r="D146">
        <v>1</v>
      </c>
      <c r="E146">
        <v>95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</row>
    <row r="147" spans="1:22" x14ac:dyDescent="0.55000000000000004">
      <c r="A147">
        <v>146</v>
      </c>
      <c r="B147">
        <v>0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</row>
    <row r="148" spans="1:22" x14ac:dyDescent="0.55000000000000004">
      <c r="A148">
        <v>147</v>
      </c>
      <c r="B148">
        <v>1</v>
      </c>
      <c r="C148">
        <v>0</v>
      </c>
      <c r="D148">
        <v>0</v>
      </c>
      <c r="E148">
        <v>180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</row>
    <row r="149" spans="1:22" x14ac:dyDescent="0.55000000000000004">
      <c r="A149">
        <v>148</v>
      </c>
      <c r="B149">
        <v>0</v>
      </c>
      <c r="C149">
        <v>0</v>
      </c>
      <c r="D149">
        <v>1</v>
      </c>
      <c r="E149">
        <v>469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</row>
    <row r="150" spans="1:22" x14ac:dyDescent="0.55000000000000004">
      <c r="A150">
        <v>149</v>
      </c>
      <c r="B150">
        <v>0</v>
      </c>
      <c r="C150">
        <v>0</v>
      </c>
      <c r="D150">
        <v>1</v>
      </c>
      <c r="E150">
        <v>342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</row>
    <row r="151" spans="1:22" x14ac:dyDescent="0.55000000000000004">
      <c r="A151">
        <v>150</v>
      </c>
      <c r="B151">
        <v>0</v>
      </c>
      <c r="C151">
        <v>0</v>
      </c>
      <c r="D151">
        <v>0</v>
      </c>
      <c r="E151">
        <v>30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55000000000000004">
      <c r="A152">
        <v>151</v>
      </c>
      <c r="B152">
        <v>0</v>
      </c>
      <c r="C152">
        <v>0</v>
      </c>
      <c r="D152">
        <v>0</v>
      </c>
      <c r="E152">
        <v>720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</row>
    <row r="153" spans="1:22" x14ac:dyDescent="0.55000000000000004">
      <c r="A153">
        <v>152</v>
      </c>
      <c r="B153">
        <v>0</v>
      </c>
      <c r="C153">
        <v>0</v>
      </c>
      <c r="D153">
        <v>0</v>
      </c>
      <c r="E153">
        <v>60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0</v>
      </c>
    </row>
    <row r="154" spans="1:22" x14ac:dyDescent="0.55000000000000004">
      <c r="A154">
        <v>153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</row>
    <row r="155" spans="1:22" x14ac:dyDescent="0.55000000000000004">
      <c r="A155">
        <v>154</v>
      </c>
      <c r="B155">
        <v>0</v>
      </c>
      <c r="C155">
        <v>0</v>
      </c>
      <c r="D155">
        <v>0</v>
      </c>
      <c r="E155">
        <v>12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55000000000000004">
      <c r="A156">
        <v>155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1</v>
      </c>
      <c r="V156">
        <v>0</v>
      </c>
    </row>
    <row r="157" spans="1:22" x14ac:dyDescent="0.55000000000000004">
      <c r="A157">
        <v>156</v>
      </c>
      <c r="B157">
        <v>0</v>
      </c>
      <c r="C157">
        <v>0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0</v>
      </c>
    </row>
    <row r="158" spans="1:22" x14ac:dyDescent="0.55000000000000004">
      <c r="A158">
        <v>157</v>
      </c>
      <c r="B158">
        <v>0</v>
      </c>
      <c r="C158">
        <v>0</v>
      </c>
      <c r="D158">
        <v>0</v>
      </c>
      <c r="E158">
        <v>60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0</v>
      </c>
    </row>
    <row r="159" spans="1:22" x14ac:dyDescent="0.55000000000000004">
      <c r="A159">
        <v>158</v>
      </c>
      <c r="B159">
        <v>0</v>
      </c>
      <c r="C159">
        <v>0</v>
      </c>
      <c r="D159">
        <v>0</v>
      </c>
      <c r="E159">
        <v>15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</row>
    <row r="160" spans="1:22" x14ac:dyDescent="0.55000000000000004">
      <c r="A160">
        <v>159</v>
      </c>
      <c r="B160">
        <v>0</v>
      </c>
      <c r="C160">
        <v>0</v>
      </c>
      <c r="D160">
        <v>0</v>
      </c>
      <c r="E160">
        <v>700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</row>
    <row r="161" spans="1:22" x14ac:dyDescent="0.55000000000000004">
      <c r="A161">
        <v>160</v>
      </c>
      <c r="B161">
        <v>0</v>
      </c>
      <c r="C161">
        <v>0</v>
      </c>
      <c r="D161">
        <v>1</v>
      </c>
      <c r="E161">
        <v>660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>
        <v>0</v>
      </c>
    </row>
    <row r="162" spans="1:22" x14ac:dyDescent="0.55000000000000004">
      <c r="A162">
        <v>161</v>
      </c>
      <c r="B162">
        <v>0</v>
      </c>
      <c r="C162">
        <v>0</v>
      </c>
      <c r="D162">
        <v>1</v>
      </c>
      <c r="E162">
        <v>31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 x14ac:dyDescent="0.55000000000000004">
      <c r="A163">
        <v>162</v>
      </c>
      <c r="B163">
        <v>0</v>
      </c>
      <c r="C163">
        <v>0</v>
      </c>
      <c r="D163">
        <v>0</v>
      </c>
      <c r="E163">
        <v>60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0</v>
      </c>
    </row>
    <row r="164" spans="1:22" x14ac:dyDescent="0.55000000000000004">
      <c r="A164">
        <v>163</v>
      </c>
      <c r="B164">
        <v>0</v>
      </c>
      <c r="C164">
        <v>0</v>
      </c>
      <c r="D164">
        <v>0</v>
      </c>
      <c r="E164">
        <v>518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1:22" x14ac:dyDescent="0.55000000000000004">
      <c r="A165">
        <v>164</v>
      </c>
      <c r="B165">
        <v>0</v>
      </c>
      <c r="C165">
        <v>0</v>
      </c>
      <c r="D165">
        <v>0</v>
      </c>
      <c r="E165">
        <v>450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1:22" x14ac:dyDescent="0.55000000000000004">
      <c r="A166">
        <v>165</v>
      </c>
      <c r="B166">
        <v>0</v>
      </c>
      <c r="C166">
        <v>0</v>
      </c>
      <c r="D166">
        <v>0</v>
      </c>
      <c r="E166">
        <v>258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1</v>
      </c>
      <c r="V166">
        <v>0</v>
      </c>
    </row>
    <row r="167" spans="1:22" x14ac:dyDescent="0.55000000000000004">
      <c r="A167">
        <v>166</v>
      </c>
      <c r="B167">
        <v>0</v>
      </c>
      <c r="C167">
        <v>0</v>
      </c>
      <c r="D167">
        <v>0</v>
      </c>
      <c r="E167">
        <v>814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</row>
    <row r="168" spans="1:22" x14ac:dyDescent="0.55000000000000004">
      <c r="A168">
        <v>167</v>
      </c>
      <c r="B168">
        <v>0</v>
      </c>
      <c r="C168">
        <v>0</v>
      </c>
      <c r="D168">
        <v>0</v>
      </c>
      <c r="E168">
        <v>180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</row>
    <row r="169" spans="1:22" x14ac:dyDescent="0.55000000000000004">
      <c r="A169">
        <v>168</v>
      </c>
      <c r="B169">
        <v>0</v>
      </c>
      <c r="C169">
        <v>0</v>
      </c>
      <c r="D169">
        <v>1</v>
      </c>
      <c r="E169">
        <v>90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</row>
    <row r="170" spans="1:22" x14ac:dyDescent="0.55000000000000004">
      <c r="A170">
        <v>169</v>
      </c>
      <c r="B170">
        <v>0</v>
      </c>
      <c r="C170">
        <v>0</v>
      </c>
      <c r="D170">
        <v>0</v>
      </c>
      <c r="E170">
        <v>330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55000000000000004">
      <c r="A171">
        <v>170</v>
      </c>
      <c r="B171">
        <v>0</v>
      </c>
      <c r="C171">
        <v>0</v>
      </c>
      <c r="D171">
        <v>1</v>
      </c>
      <c r="E171">
        <v>60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0</v>
      </c>
    </row>
    <row r="172" spans="1:22" x14ac:dyDescent="0.55000000000000004">
      <c r="A172">
        <v>171</v>
      </c>
      <c r="B172">
        <v>0</v>
      </c>
      <c r="C172">
        <v>0</v>
      </c>
      <c r="D172">
        <v>1</v>
      </c>
      <c r="E172">
        <v>108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</row>
    <row r="173" spans="1:22" x14ac:dyDescent="0.55000000000000004">
      <c r="A173">
        <v>172</v>
      </c>
      <c r="B173">
        <v>0</v>
      </c>
      <c r="C173">
        <v>0</v>
      </c>
      <c r="D173">
        <v>0</v>
      </c>
      <c r="E173">
        <v>555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</row>
    <row r="174" spans="1:22" x14ac:dyDescent="0.55000000000000004">
      <c r="A174">
        <v>173</v>
      </c>
      <c r="B174">
        <v>1</v>
      </c>
      <c r="C174">
        <v>0</v>
      </c>
      <c r="D174">
        <v>1</v>
      </c>
      <c r="E174">
        <v>180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</row>
    <row r="175" spans="1:22" x14ac:dyDescent="0.55000000000000004">
      <c r="A175">
        <v>174</v>
      </c>
      <c r="B175">
        <v>0</v>
      </c>
      <c r="C175">
        <v>0</v>
      </c>
      <c r="D175">
        <v>0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</row>
    <row r="176" spans="1:22" x14ac:dyDescent="0.55000000000000004">
      <c r="A176">
        <v>175</v>
      </c>
      <c r="B176">
        <v>1</v>
      </c>
      <c r="C176">
        <v>0</v>
      </c>
      <c r="D176">
        <v>0</v>
      </c>
      <c r="E176">
        <v>1348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55000000000000004">
      <c r="A177">
        <v>176</v>
      </c>
      <c r="B177">
        <v>0</v>
      </c>
      <c r="C177">
        <v>0</v>
      </c>
      <c r="D177">
        <v>0</v>
      </c>
      <c r="E177">
        <v>1186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</row>
    <row r="178" spans="1:22" x14ac:dyDescent="0.55000000000000004">
      <c r="A178">
        <v>177</v>
      </c>
      <c r="B178">
        <v>0</v>
      </c>
      <c r="C178">
        <v>0</v>
      </c>
      <c r="D178">
        <v>1</v>
      </c>
      <c r="E178">
        <v>180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0</v>
      </c>
    </row>
    <row r="179" spans="1:22" x14ac:dyDescent="0.55000000000000004">
      <c r="A179">
        <v>178</v>
      </c>
      <c r="B179">
        <v>0</v>
      </c>
      <c r="C179">
        <v>0</v>
      </c>
      <c r="D179">
        <v>0</v>
      </c>
      <c r="E179">
        <v>180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1</v>
      </c>
    </row>
    <row r="180" spans="1:22" x14ac:dyDescent="0.55000000000000004">
      <c r="A180">
        <v>179</v>
      </c>
      <c r="B180">
        <v>0</v>
      </c>
      <c r="C180">
        <v>0</v>
      </c>
      <c r="D180">
        <v>0</v>
      </c>
      <c r="E180">
        <v>242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</row>
    <row r="181" spans="1:22" x14ac:dyDescent="0.55000000000000004">
      <c r="A181">
        <v>180</v>
      </c>
      <c r="B181">
        <v>0</v>
      </c>
      <c r="C181">
        <v>0</v>
      </c>
      <c r="D181">
        <v>1</v>
      </c>
      <c r="E181">
        <v>15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</row>
    <row r="182" spans="1:22" x14ac:dyDescent="0.55000000000000004">
      <c r="A182">
        <v>181</v>
      </c>
      <c r="B182">
        <v>0</v>
      </c>
      <c r="C182">
        <v>0</v>
      </c>
      <c r="D182">
        <v>0</v>
      </c>
      <c r="E182">
        <v>585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55000000000000004">
      <c r="A183">
        <v>182</v>
      </c>
      <c r="B183">
        <v>0</v>
      </c>
      <c r="C183">
        <v>0</v>
      </c>
      <c r="D183">
        <v>0</v>
      </c>
      <c r="E183">
        <v>720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</row>
    <row r="184" spans="1:22" x14ac:dyDescent="0.55000000000000004">
      <c r="A184">
        <v>183</v>
      </c>
      <c r="B184">
        <v>0</v>
      </c>
      <c r="C184">
        <v>0</v>
      </c>
      <c r="D184">
        <v>0</v>
      </c>
      <c r="E184">
        <v>1110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</row>
    <row r="185" spans="1:22" x14ac:dyDescent="0.55000000000000004">
      <c r="A185">
        <v>184</v>
      </c>
      <c r="B185">
        <v>0</v>
      </c>
      <c r="C185">
        <v>0</v>
      </c>
      <c r="D185">
        <v>1</v>
      </c>
      <c r="E185">
        <v>633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</row>
    <row r="186" spans="1:22" x14ac:dyDescent="0.55000000000000004">
      <c r="A186">
        <v>185</v>
      </c>
      <c r="B186">
        <v>0</v>
      </c>
      <c r="C186">
        <v>0</v>
      </c>
      <c r="D186">
        <v>0</v>
      </c>
      <c r="E186">
        <v>100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</row>
    <row r="187" spans="1:22" x14ac:dyDescent="0.55000000000000004">
      <c r="A187">
        <v>186</v>
      </c>
      <c r="B187">
        <v>0</v>
      </c>
      <c r="C187">
        <v>0</v>
      </c>
      <c r="D187">
        <v>1</v>
      </c>
      <c r="E187">
        <v>56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0</v>
      </c>
    </row>
    <row r="188" spans="1:22" x14ac:dyDescent="0.55000000000000004">
      <c r="A188">
        <v>187</v>
      </c>
      <c r="B188">
        <v>0</v>
      </c>
      <c r="C188">
        <v>0</v>
      </c>
      <c r="D188">
        <v>1</v>
      </c>
      <c r="E188">
        <v>80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</row>
    <row r="189" spans="1:22" x14ac:dyDescent="0.55000000000000004">
      <c r="A189">
        <v>188</v>
      </c>
      <c r="B189">
        <v>0</v>
      </c>
      <c r="C189">
        <v>0</v>
      </c>
      <c r="D189">
        <v>0</v>
      </c>
      <c r="E189">
        <v>52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</row>
    <row r="190" spans="1:22" x14ac:dyDescent="0.55000000000000004">
      <c r="A190">
        <v>189</v>
      </c>
      <c r="B190">
        <v>0</v>
      </c>
      <c r="C190">
        <v>0</v>
      </c>
      <c r="D190">
        <v>1</v>
      </c>
      <c r="E190">
        <v>45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1:22" x14ac:dyDescent="0.55000000000000004">
      <c r="A191">
        <v>190</v>
      </c>
      <c r="B191">
        <v>0</v>
      </c>
      <c r="C191">
        <v>0</v>
      </c>
      <c r="D191">
        <v>0</v>
      </c>
      <c r="E191">
        <v>182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</row>
    <row r="192" spans="1:22" x14ac:dyDescent="0.55000000000000004">
      <c r="A192">
        <v>191</v>
      </c>
      <c r="B192">
        <v>0</v>
      </c>
      <c r="C192">
        <v>0</v>
      </c>
      <c r="D192">
        <v>0</v>
      </c>
      <c r="E192">
        <v>630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</row>
    <row r="193" spans="1:22" x14ac:dyDescent="0.55000000000000004">
      <c r="A193">
        <v>192</v>
      </c>
      <c r="B193">
        <v>1</v>
      </c>
      <c r="C193">
        <v>0</v>
      </c>
      <c r="D193">
        <v>1</v>
      </c>
      <c r="E193">
        <v>1689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</row>
    <row r="194" spans="1:22" x14ac:dyDescent="0.55000000000000004">
      <c r="A194">
        <v>193</v>
      </c>
      <c r="B194">
        <v>0</v>
      </c>
      <c r="C194">
        <v>0</v>
      </c>
      <c r="D194">
        <v>1</v>
      </c>
      <c r="E194">
        <v>40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</row>
    <row r="195" spans="1:22" x14ac:dyDescent="0.55000000000000004">
      <c r="A195">
        <v>194</v>
      </c>
      <c r="B195">
        <v>0</v>
      </c>
      <c r="C195">
        <v>0</v>
      </c>
      <c r="D195">
        <v>0</v>
      </c>
      <c r="E195">
        <v>527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</row>
    <row r="196" spans="1:22" x14ac:dyDescent="0.55000000000000004">
      <c r="A196">
        <v>195</v>
      </c>
      <c r="B196">
        <v>0</v>
      </c>
      <c r="C196">
        <v>0</v>
      </c>
      <c r="D196">
        <v>1</v>
      </c>
      <c r="E196">
        <v>40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</row>
    <row r="197" spans="1:22" x14ac:dyDescent="0.55000000000000004">
      <c r="A197">
        <v>196</v>
      </c>
      <c r="B197">
        <v>0</v>
      </c>
      <c r="C197">
        <v>0</v>
      </c>
      <c r="D197">
        <v>0</v>
      </c>
      <c r="E197">
        <v>529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0</v>
      </c>
    </row>
    <row r="198" spans="1:22" x14ac:dyDescent="0.55000000000000004">
      <c r="A198">
        <v>197</v>
      </c>
      <c r="B198">
        <v>0</v>
      </c>
      <c r="C198">
        <v>0</v>
      </c>
      <c r="D198">
        <v>0</v>
      </c>
      <c r="E198">
        <v>700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0</v>
      </c>
      <c r="U198">
        <v>0</v>
      </c>
      <c r="V198">
        <v>0</v>
      </c>
    </row>
    <row r="199" spans="1:22" x14ac:dyDescent="0.55000000000000004">
      <c r="A199">
        <v>198</v>
      </c>
      <c r="B199">
        <v>0</v>
      </c>
      <c r="C199">
        <v>0</v>
      </c>
      <c r="D199">
        <v>1</v>
      </c>
      <c r="E199">
        <v>48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</row>
    <row r="200" spans="1:22" x14ac:dyDescent="0.55000000000000004">
      <c r="A200">
        <v>199</v>
      </c>
      <c r="B200">
        <v>0</v>
      </c>
      <c r="C200">
        <v>0</v>
      </c>
      <c r="D200">
        <v>1</v>
      </c>
      <c r="E200">
        <v>232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</row>
    <row r="201" spans="1:22" x14ac:dyDescent="0.55000000000000004">
      <c r="A201">
        <v>200</v>
      </c>
      <c r="B201">
        <v>0</v>
      </c>
      <c r="C201">
        <v>0</v>
      </c>
      <c r="D201">
        <v>1</v>
      </c>
      <c r="E201">
        <v>900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</row>
    <row r="202" spans="1:22" x14ac:dyDescent="0.55000000000000004">
      <c r="A202">
        <v>201</v>
      </c>
      <c r="B202">
        <v>0</v>
      </c>
      <c r="C202">
        <v>0</v>
      </c>
      <c r="D202">
        <v>0</v>
      </c>
      <c r="E202">
        <v>360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</row>
    <row r="203" spans="1:22" x14ac:dyDescent="0.55000000000000004">
      <c r="A203">
        <v>202</v>
      </c>
      <c r="B203">
        <v>0</v>
      </c>
      <c r="C203">
        <v>0</v>
      </c>
      <c r="D203">
        <v>0</v>
      </c>
      <c r="E203">
        <v>390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</row>
    <row r="204" spans="1:22" x14ac:dyDescent="0.55000000000000004">
      <c r="A204">
        <v>203</v>
      </c>
      <c r="B204">
        <v>0</v>
      </c>
      <c r="C204">
        <v>0</v>
      </c>
      <c r="D204">
        <v>1</v>
      </c>
      <c r="E204">
        <v>310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1:22" x14ac:dyDescent="0.55000000000000004">
      <c r="A205">
        <v>204</v>
      </c>
      <c r="B205">
        <v>0</v>
      </c>
      <c r="C205">
        <v>0</v>
      </c>
      <c r="D205">
        <v>0</v>
      </c>
      <c r="E205">
        <v>101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1</v>
      </c>
    </row>
    <row r="206" spans="1:22" x14ac:dyDescent="0.55000000000000004">
      <c r="A206">
        <v>205</v>
      </c>
      <c r="B206">
        <v>0</v>
      </c>
      <c r="C206">
        <v>0</v>
      </c>
      <c r="D206">
        <v>0</v>
      </c>
      <c r="E206">
        <v>30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 x14ac:dyDescent="0.55000000000000004">
      <c r="A207">
        <v>206</v>
      </c>
      <c r="B207">
        <v>1</v>
      </c>
      <c r="C207">
        <v>0</v>
      </c>
      <c r="D207">
        <v>0</v>
      </c>
      <c r="E207">
        <v>270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 x14ac:dyDescent="0.55000000000000004">
      <c r="A208">
        <v>207</v>
      </c>
      <c r="B208">
        <v>0</v>
      </c>
      <c r="C208">
        <v>0</v>
      </c>
      <c r="D208">
        <v>1</v>
      </c>
      <c r="E208">
        <v>120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</row>
    <row r="209" spans="1:22" x14ac:dyDescent="0.55000000000000004">
      <c r="A209">
        <v>208</v>
      </c>
      <c r="B209">
        <v>0</v>
      </c>
      <c r="C209">
        <v>0</v>
      </c>
      <c r="D209">
        <v>0</v>
      </c>
      <c r="E209">
        <v>535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0</v>
      </c>
    </row>
    <row r="210" spans="1:22" x14ac:dyDescent="0.55000000000000004">
      <c r="A210">
        <v>209</v>
      </c>
      <c r="B210">
        <v>0</v>
      </c>
      <c r="C210">
        <v>0</v>
      </c>
      <c r="D210">
        <v>0</v>
      </c>
      <c r="E210">
        <v>224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55000000000000004">
      <c r="A211">
        <v>210</v>
      </c>
      <c r="B211">
        <v>1</v>
      </c>
      <c r="C211">
        <v>0</v>
      </c>
      <c r="D211">
        <v>1</v>
      </c>
      <c r="E211">
        <v>741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0</v>
      </c>
    </row>
    <row r="212" spans="1:22" x14ac:dyDescent="0.55000000000000004">
      <c r="A212">
        <v>211</v>
      </c>
      <c r="B212">
        <v>0</v>
      </c>
      <c r="C212">
        <v>0</v>
      </c>
      <c r="D212">
        <v>1</v>
      </c>
      <c r="E212">
        <v>727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1</v>
      </c>
    </row>
    <row r="213" spans="1:22" x14ac:dyDescent="0.55000000000000004">
      <c r="A213">
        <v>212</v>
      </c>
      <c r="B213">
        <v>0</v>
      </c>
      <c r="C213">
        <v>0</v>
      </c>
      <c r="D213">
        <v>1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</row>
    <row r="214" spans="1:22" x14ac:dyDescent="0.55000000000000004">
      <c r="A214">
        <v>213</v>
      </c>
      <c r="B214">
        <v>0</v>
      </c>
      <c r="C214">
        <v>0</v>
      </c>
      <c r="D214">
        <v>1</v>
      </c>
      <c r="E214">
        <v>821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</row>
    <row r="215" spans="1:22" x14ac:dyDescent="0.55000000000000004">
      <c r="A215">
        <v>214</v>
      </c>
      <c r="B215">
        <v>0</v>
      </c>
      <c r="C215">
        <v>0</v>
      </c>
      <c r="D215">
        <v>1</v>
      </c>
      <c r="E215">
        <v>39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</row>
    <row r="216" spans="1:22" x14ac:dyDescent="0.55000000000000004">
      <c r="A216">
        <v>215</v>
      </c>
      <c r="B216">
        <v>0</v>
      </c>
      <c r="C216">
        <v>0</v>
      </c>
      <c r="D216">
        <v>1</v>
      </c>
      <c r="E216">
        <v>275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</row>
    <row r="217" spans="1:22" x14ac:dyDescent="0.55000000000000004">
      <c r="A217">
        <v>216</v>
      </c>
      <c r="B217">
        <v>1</v>
      </c>
      <c r="C217">
        <v>0</v>
      </c>
      <c r="D217">
        <v>1</v>
      </c>
      <c r="E217">
        <v>410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1</v>
      </c>
      <c r="V217">
        <v>0</v>
      </c>
    </row>
    <row r="218" spans="1:22" x14ac:dyDescent="0.55000000000000004">
      <c r="A218">
        <v>217</v>
      </c>
      <c r="B218">
        <v>0</v>
      </c>
      <c r="C218">
        <v>0</v>
      </c>
      <c r="D218">
        <v>1</v>
      </c>
      <c r="E218">
        <v>20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55000000000000004">
      <c r="A219">
        <v>218</v>
      </c>
      <c r="B219">
        <v>0</v>
      </c>
      <c r="C219">
        <v>0</v>
      </c>
      <c r="D219">
        <v>1</v>
      </c>
      <c r="E219">
        <v>194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55000000000000004">
      <c r="A220">
        <v>219</v>
      </c>
      <c r="B220">
        <v>0</v>
      </c>
      <c r="C220">
        <v>0</v>
      </c>
      <c r="D220">
        <v>0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55000000000000004">
      <c r="A221">
        <v>220</v>
      </c>
      <c r="B221">
        <v>0</v>
      </c>
      <c r="C221">
        <v>0</v>
      </c>
      <c r="D221">
        <v>0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55000000000000004">
      <c r="A222">
        <v>221</v>
      </c>
      <c r="B222">
        <v>0</v>
      </c>
      <c r="C222">
        <v>1</v>
      </c>
      <c r="D222">
        <v>1</v>
      </c>
      <c r="E222">
        <v>503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</row>
    <row r="223" spans="1:22" x14ac:dyDescent="0.55000000000000004">
      <c r="A223">
        <v>222</v>
      </c>
      <c r="B223">
        <v>0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1</v>
      </c>
      <c r="U223">
        <v>0</v>
      </c>
      <c r="V223">
        <v>0</v>
      </c>
    </row>
    <row r="224" spans="1:22" x14ac:dyDescent="0.55000000000000004">
      <c r="A224">
        <v>223</v>
      </c>
      <c r="B224">
        <v>0</v>
      </c>
      <c r="C224">
        <v>0</v>
      </c>
      <c r="D224">
        <v>0</v>
      </c>
      <c r="E224">
        <v>540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</row>
    <row r="225" spans="1:22" x14ac:dyDescent="0.55000000000000004">
      <c r="A225">
        <v>224</v>
      </c>
      <c r="B225">
        <v>0</v>
      </c>
      <c r="C225">
        <v>0</v>
      </c>
      <c r="D225">
        <v>0</v>
      </c>
      <c r="E225">
        <v>584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</row>
    <row r="226" spans="1:22" x14ac:dyDescent="0.55000000000000004">
      <c r="A226">
        <v>225</v>
      </c>
      <c r="B226">
        <v>0</v>
      </c>
      <c r="C226">
        <v>0</v>
      </c>
      <c r="D226">
        <v>0</v>
      </c>
      <c r="E226">
        <v>161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</row>
    <row r="227" spans="1:22" x14ac:dyDescent="0.55000000000000004">
      <c r="A227">
        <v>226</v>
      </c>
      <c r="B227">
        <v>0</v>
      </c>
      <c r="C227">
        <v>0</v>
      </c>
      <c r="D227">
        <v>1</v>
      </c>
      <c r="E227">
        <v>1402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</row>
    <row r="228" spans="1:22" x14ac:dyDescent="0.55000000000000004">
      <c r="A228">
        <v>227</v>
      </c>
      <c r="B228">
        <v>1</v>
      </c>
      <c r="C228">
        <v>1</v>
      </c>
      <c r="D228">
        <v>1</v>
      </c>
      <c r="E228">
        <v>306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</row>
    <row r="229" spans="1:22" x14ac:dyDescent="0.55000000000000004">
      <c r="A229">
        <v>228</v>
      </c>
      <c r="B229">
        <v>1</v>
      </c>
      <c r="C229">
        <v>0</v>
      </c>
      <c r="D229">
        <v>1</v>
      </c>
      <c r="E229">
        <v>436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0</v>
      </c>
    </row>
    <row r="230" spans="1:22" x14ac:dyDescent="0.55000000000000004">
      <c r="A230">
        <v>229</v>
      </c>
      <c r="B230">
        <v>0</v>
      </c>
      <c r="C230">
        <v>1</v>
      </c>
      <c r="D230">
        <v>1</v>
      </c>
      <c r="E230">
        <v>1044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 x14ac:dyDescent="0.55000000000000004">
      <c r="A231">
        <v>230</v>
      </c>
      <c r="B231">
        <v>1</v>
      </c>
      <c r="C231">
        <v>1</v>
      </c>
      <c r="D231">
        <v>1</v>
      </c>
      <c r="E231">
        <v>491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</row>
    <row r="232" spans="1:22" x14ac:dyDescent="0.55000000000000004">
      <c r="A232">
        <v>231</v>
      </c>
      <c r="B232">
        <v>0</v>
      </c>
      <c r="C232">
        <v>0</v>
      </c>
      <c r="D232">
        <v>0</v>
      </c>
      <c r="E232">
        <v>65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</row>
    <row r="233" spans="1:22" x14ac:dyDescent="0.55000000000000004">
      <c r="A233">
        <v>232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</row>
    <row r="234" spans="1:22" x14ac:dyDescent="0.55000000000000004">
      <c r="A234">
        <v>233</v>
      </c>
      <c r="B234">
        <v>1</v>
      </c>
      <c r="C234">
        <v>0</v>
      </c>
      <c r="D234">
        <v>0</v>
      </c>
      <c r="E234">
        <v>764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</row>
    <row r="235" spans="1:22" x14ac:dyDescent="0.55000000000000004">
      <c r="A235">
        <v>234</v>
      </c>
      <c r="B235">
        <v>0</v>
      </c>
      <c r="C235">
        <v>1</v>
      </c>
      <c r="D235">
        <v>0</v>
      </c>
      <c r="E235">
        <v>393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</row>
    <row r="236" spans="1:22" x14ac:dyDescent="0.55000000000000004">
      <c r="A236">
        <v>235</v>
      </c>
      <c r="B236">
        <v>0</v>
      </c>
      <c r="C236">
        <v>0</v>
      </c>
      <c r="D236">
        <v>0</v>
      </c>
      <c r="E236">
        <v>773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0</v>
      </c>
      <c r="V236">
        <v>0</v>
      </c>
    </row>
    <row r="237" spans="1:22" x14ac:dyDescent="0.55000000000000004">
      <c r="A237">
        <v>236</v>
      </c>
      <c r="B237">
        <v>0</v>
      </c>
      <c r="C237">
        <v>0</v>
      </c>
      <c r="D237">
        <v>0</v>
      </c>
      <c r="E237">
        <v>172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</row>
    <row r="238" spans="1:22" x14ac:dyDescent="0.55000000000000004">
      <c r="A238">
        <v>237</v>
      </c>
      <c r="B238">
        <v>0</v>
      </c>
      <c r="C238">
        <v>0</v>
      </c>
      <c r="D238">
        <v>1</v>
      </c>
      <c r="E238">
        <v>417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</row>
    <row r="239" spans="1:22" x14ac:dyDescent="0.55000000000000004">
      <c r="A239">
        <v>238</v>
      </c>
      <c r="B239">
        <v>0</v>
      </c>
      <c r="C239">
        <v>1</v>
      </c>
      <c r="D239">
        <v>0</v>
      </c>
      <c r="E239">
        <v>314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55000000000000004">
      <c r="A240">
        <v>239</v>
      </c>
      <c r="B240">
        <v>0</v>
      </c>
      <c r="C240">
        <v>0</v>
      </c>
      <c r="D240">
        <v>0</v>
      </c>
      <c r="E240">
        <v>85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</row>
    <row r="241" spans="1:22" x14ac:dyDescent="0.55000000000000004">
      <c r="A241">
        <v>240</v>
      </c>
      <c r="B241">
        <v>0</v>
      </c>
      <c r="C241">
        <v>0</v>
      </c>
      <c r="D241">
        <v>0</v>
      </c>
      <c r="E241">
        <v>220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</row>
    <row r="242" spans="1:22" x14ac:dyDescent="0.55000000000000004">
      <c r="A242">
        <v>241</v>
      </c>
      <c r="B242">
        <v>0</v>
      </c>
      <c r="C242">
        <v>1</v>
      </c>
      <c r="D242">
        <v>0</v>
      </c>
      <c r="E242">
        <v>187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55000000000000004">
      <c r="A243">
        <v>242</v>
      </c>
      <c r="B243">
        <v>0</v>
      </c>
      <c r="C243">
        <v>1</v>
      </c>
      <c r="D243">
        <v>1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</row>
    <row r="244" spans="1:22" x14ac:dyDescent="0.55000000000000004">
      <c r="A244">
        <v>243</v>
      </c>
      <c r="B244">
        <v>0</v>
      </c>
      <c r="C244">
        <v>0</v>
      </c>
      <c r="D244">
        <v>1</v>
      </c>
      <c r="E244">
        <v>324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</row>
    <row r="245" spans="1:22" x14ac:dyDescent="0.55000000000000004">
      <c r="A245">
        <v>244</v>
      </c>
      <c r="B245">
        <v>0</v>
      </c>
      <c r="C245">
        <v>1</v>
      </c>
      <c r="D245">
        <v>1</v>
      </c>
      <c r="E245">
        <v>326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0</v>
      </c>
    </row>
    <row r="246" spans="1:22" x14ac:dyDescent="0.55000000000000004">
      <c r="A246">
        <v>245</v>
      </c>
      <c r="B246">
        <v>0</v>
      </c>
      <c r="C246">
        <v>1</v>
      </c>
      <c r="D246">
        <v>0</v>
      </c>
      <c r="E246">
        <v>124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</row>
    <row r="247" spans="1:22" x14ac:dyDescent="0.55000000000000004">
      <c r="A247">
        <v>246</v>
      </c>
      <c r="B247">
        <v>0</v>
      </c>
      <c r="C247">
        <v>1</v>
      </c>
      <c r="D247">
        <v>0</v>
      </c>
      <c r="E247">
        <v>311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</row>
    <row r="248" spans="1:22" x14ac:dyDescent="0.55000000000000004">
      <c r="A248">
        <v>247</v>
      </c>
      <c r="B248">
        <v>0</v>
      </c>
      <c r="C248">
        <v>0</v>
      </c>
      <c r="D248">
        <v>0</v>
      </c>
      <c r="E248">
        <v>519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0</v>
      </c>
      <c r="V248">
        <v>0</v>
      </c>
    </row>
    <row r="249" spans="1:22" x14ac:dyDescent="0.55000000000000004">
      <c r="A249">
        <v>248</v>
      </c>
      <c r="B249">
        <v>0</v>
      </c>
      <c r="C249">
        <v>0</v>
      </c>
      <c r="D249">
        <v>0</v>
      </c>
      <c r="E249">
        <v>282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</row>
    <row r="250" spans="1:22" x14ac:dyDescent="0.55000000000000004">
      <c r="A250">
        <v>249</v>
      </c>
      <c r="B250">
        <v>0</v>
      </c>
      <c r="C250">
        <v>1</v>
      </c>
      <c r="D250">
        <v>0</v>
      </c>
      <c r="E250">
        <v>692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0</v>
      </c>
    </row>
    <row r="251" spans="1:22" x14ac:dyDescent="0.55000000000000004">
      <c r="A251">
        <v>250</v>
      </c>
      <c r="B251">
        <v>0</v>
      </c>
      <c r="C251">
        <v>0</v>
      </c>
      <c r="D251">
        <v>0</v>
      </c>
      <c r="E251">
        <v>35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</row>
    <row r="252" spans="1:22" x14ac:dyDescent="0.55000000000000004">
      <c r="A252">
        <v>251</v>
      </c>
      <c r="B252">
        <v>0</v>
      </c>
      <c r="C252">
        <v>0</v>
      </c>
      <c r="D252">
        <v>0</v>
      </c>
      <c r="E252">
        <v>672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</row>
    <row r="253" spans="1:22" x14ac:dyDescent="0.55000000000000004">
      <c r="A253">
        <v>252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</row>
    <row r="254" spans="1:22" x14ac:dyDescent="0.55000000000000004">
      <c r="A254">
        <v>253</v>
      </c>
      <c r="B254">
        <v>0</v>
      </c>
      <c r="C254">
        <v>0</v>
      </c>
      <c r="D254">
        <v>0</v>
      </c>
      <c r="E254">
        <v>848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</row>
    <row r="255" spans="1:22" x14ac:dyDescent="0.55000000000000004">
      <c r="A255">
        <v>254</v>
      </c>
      <c r="B255">
        <v>0</v>
      </c>
      <c r="C255">
        <v>0</v>
      </c>
      <c r="D255">
        <v>0</v>
      </c>
      <c r="E255">
        <v>290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</row>
    <row r="256" spans="1:22" x14ac:dyDescent="0.55000000000000004">
      <c r="A256">
        <v>255</v>
      </c>
      <c r="B256">
        <v>0</v>
      </c>
      <c r="C256">
        <v>1</v>
      </c>
      <c r="D256">
        <v>0</v>
      </c>
      <c r="E256">
        <v>608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0</v>
      </c>
    </row>
    <row r="257" spans="1:22" x14ac:dyDescent="0.55000000000000004">
      <c r="A257">
        <v>256</v>
      </c>
      <c r="B257">
        <v>0</v>
      </c>
      <c r="C257">
        <v>1</v>
      </c>
      <c r="D257">
        <v>0</v>
      </c>
      <c r="E257">
        <v>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0</v>
      </c>
    </row>
    <row r="258" spans="1:22" x14ac:dyDescent="0.55000000000000004">
      <c r="A258">
        <v>257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</row>
    <row r="259" spans="1:22" x14ac:dyDescent="0.55000000000000004">
      <c r="A259">
        <v>258</v>
      </c>
      <c r="B259">
        <v>0</v>
      </c>
      <c r="C259">
        <v>1</v>
      </c>
      <c r="D259">
        <v>0</v>
      </c>
      <c r="E259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55000000000000004">
      <c r="A260">
        <v>259</v>
      </c>
      <c r="B260">
        <v>0</v>
      </c>
      <c r="C260">
        <v>1</v>
      </c>
      <c r="D260">
        <v>0</v>
      </c>
      <c r="E260">
        <v>541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</row>
    <row r="261" spans="1:22" x14ac:dyDescent="0.55000000000000004">
      <c r="A261">
        <v>260</v>
      </c>
      <c r="B261">
        <v>0</v>
      </c>
      <c r="C261">
        <v>0</v>
      </c>
      <c r="D261">
        <v>0</v>
      </c>
      <c r="E261">
        <v>372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</row>
    <row r="262" spans="1:22" x14ac:dyDescent="0.55000000000000004">
      <c r="A262">
        <v>261</v>
      </c>
      <c r="B262">
        <v>0</v>
      </c>
      <c r="C262">
        <v>0</v>
      </c>
      <c r="D262">
        <v>0</v>
      </c>
      <c r="E262">
        <v>364</v>
      </c>
      <c r="F262">
        <v>0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</row>
    <row r="263" spans="1:22" x14ac:dyDescent="0.55000000000000004">
      <c r="A263">
        <v>262</v>
      </c>
      <c r="B263">
        <v>0</v>
      </c>
      <c r="C263">
        <v>1</v>
      </c>
      <c r="D263">
        <v>0</v>
      </c>
      <c r="E263">
        <v>203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1</v>
      </c>
      <c r="U263">
        <v>0</v>
      </c>
      <c r="V263">
        <v>0</v>
      </c>
    </row>
    <row r="264" spans="1:22" x14ac:dyDescent="0.55000000000000004">
      <c r="A264">
        <v>263</v>
      </c>
      <c r="B264">
        <v>0</v>
      </c>
      <c r="C264">
        <v>1</v>
      </c>
      <c r="D264">
        <v>0</v>
      </c>
      <c r="E264">
        <v>298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</row>
    <row r="265" spans="1:22" x14ac:dyDescent="0.55000000000000004">
      <c r="A265">
        <v>264</v>
      </c>
      <c r="B265">
        <v>0</v>
      </c>
      <c r="C265">
        <v>1</v>
      </c>
      <c r="D265">
        <v>0</v>
      </c>
      <c r="E265">
        <v>493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</row>
    <row r="266" spans="1:22" x14ac:dyDescent="0.55000000000000004">
      <c r="A266">
        <v>265</v>
      </c>
      <c r="B266">
        <v>0</v>
      </c>
      <c r="C266">
        <v>0</v>
      </c>
      <c r="D266">
        <v>0</v>
      </c>
      <c r="E266">
        <v>473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</row>
    <row r="267" spans="1:22" x14ac:dyDescent="0.55000000000000004">
      <c r="A267">
        <v>266</v>
      </c>
      <c r="B267">
        <v>0</v>
      </c>
      <c r="C267">
        <v>0</v>
      </c>
      <c r="D267">
        <v>0</v>
      </c>
      <c r="E267">
        <v>124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0</v>
      </c>
    </row>
    <row r="268" spans="1:22" x14ac:dyDescent="0.55000000000000004">
      <c r="A268">
        <v>267</v>
      </c>
      <c r="B268">
        <v>0</v>
      </c>
      <c r="C268">
        <v>1</v>
      </c>
      <c r="D268">
        <v>0</v>
      </c>
      <c r="E268">
        <v>566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</row>
    <row r="269" spans="1:22" x14ac:dyDescent="0.55000000000000004">
      <c r="A269">
        <v>268</v>
      </c>
      <c r="B269">
        <v>0</v>
      </c>
      <c r="C269">
        <v>0</v>
      </c>
      <c r="D269">
        <v>1</v>
      </c>
      <c r="E269">
        <v>478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</row>
    <row r="270" spans="1:22" x14ac:dyDescent="0.55000000000000004">
      <c r="A270">
        <v>269</v>
      </c>
      <c r="B270">
        <v>0</v>
      </c>
      <c r="C270">
        <v>1</v>
      </c>
      <c r="D270">
        <v>1</v>
      </c>
      <c r="E270">
        <v>621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0</v>
      </c>
    </row>
    <row r="271" spans="1:22" x14ac:dyDescent="0.55000000000000004">
      <c r="A271">
        <v>270</v>
      </c>
      <c r="B271">
        <v>1</v>
      </c>
      <c r="C271">
        <v>0</v>
      </c>
      <c r="D271">
        <v>0</v>
      </c>
      <c r="E271">
        <v>42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</row>
    <row r="272" spans="1:22" x14ac:dyDescent="0.55000000000000004">
      <c r="A272">
        <v>271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</row>
    <row r="273" spans="1:22" x14ac:dyDescent="0.55000000000000004">
      <c r="A273">
        <v>272</v>
      </c>
      <c r="B273">
        <v>0</v>
      </c>
      <c r="C273">
        <v>1</v>
      </c>
      <c r="D273">
        <v>1</v>
      </c>
      <c r="E273">
        <v>931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</row>
    <row r="274" spans="1:22" x14ac:dyDescent="0.55000000000000004">
      <c r="A274">
        <v>273</v>
      </c>
      <c r="B274">
        <v>0</v>
      </c>
      <c r="C274">
        <v>0</v>
      </c>
      <c r="D274">
        <v>0</v>
      </c>
      <c r="E274">
        <v>69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</row>
    <row r="275" spans="1:22" x14ac:dyDescent="0.55000000000000004">
      <c r="A275">
        <v>274</v>
      </c>
      <c r="B275">
        <v>0</v>
      </c>
      <c r="C275">
        <v>0</v>
      </c>
      <c r="D275">
        <v>1</v>
      </c>
      <c r="E275">
        <v>415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</row>
    <row r="276" spans="1:22" x14ac:dyDescent="0.55000000000000004">
      <c r="A276">
        <v>275</v>
      </c>
      <c r="B276">
        <v>0</v>
      </c>
      <c r="C276">
        <v>1</v>
      </c>
      <c r="D276">
        <v>0</v>
      </c>
      <c r="E276">
        <v>417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1</v>
      </c>
      <c r="T276">
        <v>0</v>
      </c>
      <c r="U276">
        <v>0</v>
      </c>
      <c r="V276">
        <v>0</v>
      </c>
    </row>
    <row r="277" spans="1:22" x14ac:dyDescent="0.55000000000000004">
      <c r="A277">
        <v>276</v>
      </c>
      <c r="B277">
        <v>1</v>
      </c>
      <c r="C277">
        <v>1</v>
      </c>
      <c r="D277">
        <v>0</v>
      </c>
      <c r="E277">
        <v>784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1</v>
      </c>
      <c r="U277">
        <v>0</v>
      </c>
      <c r="V277">
        <v>0</v>
      </c>
    </row>
    <row r="278" spans="1:22" x14ac:dyDescent="0.55000000000000004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</row>
    <row r="279" spans="1:22" x14ac:dyDescent="0.55000000000000004">
      <c r="A279">
        <v>278</v>
      </c>
      <c r="B279">
        <v>0</v>
      </c>
      <c r="C279">
        <v>1</v>
      </c>
      <c r="D279">
        <v>0</v>
      </c>
      <c r="E279">
        <v>294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55000000000000004">
      <c r="A280">
        <v>279</v>
      </c>
      <c r="B280">
        <v>0</v>
      </c>
      <c r="C280">
        <v>1</v>
      </c>
      <c r="D280">
        <v>0</v>
      </c>
      <c r="E280">
        <v>759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</row>
    <row r="281" spans="1:22" x14ac:dyDescent="0.55000000000000004">
      <c r="A281">
        <v>280</v>
      </c>
      <c r="B281">
        <v>0</v>
      </c>
      <c r="C281">
        <v>0</v>
      </c>
      <c r="D281">
        <v>0</v>
      </c>
      <c r="E281">
        <v>561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</row>
    <row r="282" spans="1:22" x14ac:dyDescent="0.55000000000000004">
      <c r="A282">
        <v>281</v>
      </c>
      <c r="B282">
        <v>1</v>
      </c>
      <c r="C282">
        <v>0</v>
      </c>
      <c r="D282">
        <v>0</v>
      </c>
      <c r="E282">
        <v>1148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0</v>
      </c>
    </row>
    <row r="283" spans="1:22" x14ac:dyDescent="0.55000000000000004">
      <c r="A283">
        <v>282</v>
      </c>
      <c r="B283">
        <v>1</v>
      </c>
      <c r="C283">
        <v>0</v>
      </c>
      <c r="D283">
        <v>0</v>
      </c>
      <c r="E283">
        <v>1187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</row>
    <row r="284" spans="1:22" x14ac:dyDescent="0.55000000000000004">
      <c r="A284">
        <v>283</v>
      </c>
      <c r="B284">
        <v>0</v>
      </c>
      <c r="C284">
        <v>1</v>
      </c>
      <c r="D284">
        <v>0</v>
      </c>
      <c r="E284">
        <v>139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  <c r="V284">
        <v>0</v>
      </c>
    </row>
    <row r="285" spans="1:22" x14ac:dyDescent="0.55000000000000004">
      <c r="A285">
        <v>284</v>
      </c>
      <c r="B285">
        <v>0</v>
      </c>
      <c r="C285">
        <v>0</v>
      </c>
      <c r="D285">
        <v>0</v>
      </c>
      <c r="E285">
        <v>864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</row>
    <row r="286" spans="1:22" x14ac:dyDescent="0.55000000000000004">
      <c r="A286">
        <v>285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</row>
    <row r="287" spans="1:22" x14ac:dyDescent="0.55000000000000004">
      <c r="A287">
        <v>286</v>
      </c>
      <c r="B287">
        <v>0</v>
      </c>
      <c r="C287">
        <v>1</v>
      </c>
      <c r="D287">
        <v>1</v>
      </c>
      <c r="E287">
        <v>541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0</v>
      </c>
    </row>
    <row r="288" spans="1:22" x14ac:dyDescent="0.55000000000000004">
      <c r="A288">
        <v>287</v>
      </c>
      <c r="B288">
        <v>0</v>
      </c>
      <c r="C288">
        <v>0</v>
      </c>
      <c r="D288">
        <v>0</v>
      </c>
      <c r="E288">
        <v>459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55000000000000004">
      <c r="A289">
        <v>288</v>
      </c>
      <c r="B289">
        <v>1</v>
      </c>
      <c r="C289">
        <v>0</v>
      </c>
      <c r="D289">
        <v>0</v>
      </c>
      <c r="E289">
        <v>851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55000000000000004">
      <c r="A290">
        <v>289</v>
      </c>
      <c r="B290">
        <v>0</v>
      </c>
      <c r="C290">
        <v>0</v>
      </c>
      <c r="D290">
        <v>0</v>
      </c>
      <c r="E290">
        <v>453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0</v>
      </c>
    </row>
    <row r="291" spans="1:22" x14ac:dyDescent="0.55000000000000004">
      <c r="A291">
        <v>290</v>
      </c>
      <c r="B291">
        <v>0</v>
      </c>
      <c r="C291">
        <v>1</v>
      </c>
      <c r="D291">
        <v>1</v>
      </c>
      <c r="E291">
        <v>517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</row>
    <row r="292" spans="1:22" x14ac:dyDescent="0.55000000000000004">
      <c r="A292">
        <v>291</v>
      </c>
      <c r="B292">
        <v>0</v>
      </c>
      <c r="C292">
        <v>0</v>
      </c>
      <c r="D292">
        <v>0</v>
      </c>
      <c r="E292">
        <v>720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0</v>
      </c>
    </row>
    <row r="293" spans="1:22" x14ac:dyDescent="0.55000000000000004">
      <c r="A293">
        <v>292</v>
      </c>
      <c r="B293">
        <v>0</v>
      </c>
      <c r="C293">
        <v>0</v>
      </c>
      <c r="D293">
        <v>0</v>
      </c>
      <c r="E293">
        <v>771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</row>
    <row r="294" spans="1:22" x14ac:dyDescent="0.55000000000000004">
      <c r="A294">
        <v>293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0</v>
      </c>
      <c r="V294">
        <v>0</v>
      </c>
    </row>
    <row r="295" spans="1:22" x14ac:dyDescent="0.55000000000000004">
      <c r="A295">
        <v>294</v>
      </c>
      <c r="B295">
        <v>0</v>
      </c>
      <c r="C295">
        <v>0</v>
      </c>
      <c r="D295">
        <v>1</v>
      </c>
      <c r="E295">
        <v>641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</row>
    <row r="296" spans="1:22" x14ac:dyDescent="0.55000000000000004">
      <c r="A296">
        <v>295</v>
      </c>
      <c r="B296">
        <v>0</v>
      </c>
      <c r="C296">
        <v>0</v>
      </c>
      <c r="D296">
        <v>0</v>
      </c>
      <c r="E296">
        <v>241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</row>
    <row r="297" spans="1:22" x14ac:dyDescent="0.55000000000000004">
      <c r="A297">
        <v>296</v>
      </c>
      <c r="B297">
        <v>1</v>
      </c>
      <c r="C297">
        <v>1</v>
      </c>
      <c r="D297">
        <v>0</v>
      </c>
      <c r="E297">
        <v>402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55000000000000004">
      <c r="A298">
        <v>297</v>
      </c>
      <c r="B298">
        <v>0</v>
      </c>
      <c r="C298">
        <v>1</v>
      </c>
      <c r="D298">
        <v>1</v>
      </c>
      <c r="E298">
        <v>348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0</v>
      </c>
    </row>
    <row r="299" spans="1:22" x14ac:dyDescent="0.55000000000000004">
      <c r="A299">
        <v>298</v>
      </c>
      <c r="B299">
        <v>0</v>
      </c>
      <c r="C299">
        <v>0</v>
      </c>
      <c r="D299">
        <v>0</v>
      </c>
      <c r="E299">
        <v>335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</row>
    <row r="300" spans="1:22" x14ac:dyDescent="0.55000000000000004">
      <c r="A300">
        <v>299</v>
      </c>
      <c r="B300">
        <v>0</v>
      </c>
      <c r="C300">
        <v>0</v>
      </c>
      <c r="D300">
        <v>0</v>
      </c>
      <c r="E300">
        <v>685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</row>
    <row r="301" spans="1:22" x14ac:dyDescent="0.55000000000000004">
      <c r="A301">
        <v>300</v>
      </c>
      <c r="B301">
        <v>0</v>
      </c>
      <c r="C301">
        <v>0</v>
      </c>
      <c r="D301">
        <v>1</v>
      </c>
      <c r="E301">
        <v>334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</row>
    <row r="302" spans="1:22" x14ac:dyDescent="0.55000000000000004">
      <c r="A302">
        <v>301</v>
      </c>
      <c r="B302">
        <v>0</v>
      </c>
      <c r="C302">
        <v>0</v>
      </c>
      <c r="D302">
        <v>0</v>
      </c>
      <c r="E302">
        <v>426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</row>
    <row r="303" spans="1:22" x14ac:dyDescent="0.55000000000000004">
      <c r="A303">
        <v>302</v>
      </c>
      <c r="B303">
        <v>0</v>
      </c>
      <c r="C303">
        <v>0</v>
      </c>
      <c r="D303">
        <v>0</v>
      </c>
      <c r="E303">
        <v>355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0</v>
      </c>
      <c r="U303">
        <v>0</v>
      </c>
      <c r="V303">
        <v>0</v>
      </c>
    </row>
    <row r="304" spans="1:22" x14ac:dyDescent="0.55000000000000004">
      <c r="A304">
        <v>303</v>
      </c>
      <c r="B304">
        <v>1</v>
      </c>
      <c r="C304">
        <v>1</v>
      </c>
      <c r="D304">
        <v>1</v>
      </c>
      <c r="E304">
        <v>623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55000000000000004">
      <c r="A305">
        <v>304</v>
      </c>
      <c r="B305">
        <v>0</v>
      </c>
      <c r="C305">
        <v>0</v>
      </c>
      <c r="D305">
        <v>0</v>
      </c>
      <c r="E305">
        <v>126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</row>
    <row r="306" spans="1:22" x14ac:dyDescent="0.55000000000000004">
      <c r="A306">
        <v>305</v>
      </c>
      <c r="B306">
        <v>0</v>
      </c>
      <c r="C306">
        <v>1</v>
      </c>
      <c r="D306">
        <v>1</v>
      </c>
      <c r="E306">
        <v>207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0</v>
      </c>
      <c r="V306">
        <v>0</v>
      </c>
    </row>
    <row r="307" spans="1:22" x14ac:dyDescent="0.55000000000000004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</row>
    <row r="308" spans="1:22" x14ac:dyDescent="0.55000000000000004">
      <c r="A308">
        <v>307</v>
      </c>
      <c r="B308">
        <v>0</v>
      </c>
      <c r="C308">
        <v>0</v>
      </c>
      <c r="D308">
        <v>1</v>
      </c>
      <c r="E308">
        <v>622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>
        <v>1</v>
      </c>
      <c r="V308">
        <v>0</v>
      </c>
    </row>
    <row r="309" spans="1:22" x14ac:dyDescent="0.55000000000000004">
      <c r="A309">
        <v>308</v>
      </c>
      <c r="B309">
        <v>0</v>
      </c>
      <c r="C309">
        <v>1</v>
      </c>
      <c r="D309">
        <v>0</v>
      </c>
      <c r="E309">
        <v>505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55000000000000004">
      <c r="A310">
        <v>309</v>
      </c>
      <c r="B310">
        <v>1</v>
      </c>
      <c r="C310">
        <v>1</v>
      </c>
      <c r="D310">
        <v>0</v>
      </c>
      <c r="E310">
        <v>177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0</v>
      </c>
    </row>
    <row r="311" spans="1:22" x14ac:dyDescent="0.55000000000000004">
      <c r="A311">
        <v>310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55000000000000004">
      <c r="A312">
        <v>311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</row>
    <row r="313" spans="1:22" x14ac:dyDescent="0.55000000000000004">
      <c r="A313">
        <v>312</v>
      </c>
      <c r="B313">
        <v>0</v>
      </c>
      <c r="C313">
        <v>0</v>
      </c>
      <c r="D313">
        <v>1</v>
      </c>
      <c r="E313">
        <v>200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</row>
    <row r="314" spans="1:22" x14ac:dyDescent="0.55000000000000004">
      <c r="A314">
        <v>313</v>
      </c>
      <c r="B314">
        <v>1</v>
      </c>
      <c r="C314">
        <v>0</v>
      </c>
      <c r="D314">
        <v>0</v>
      </c>
      <c r="E314">
        <v>221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1:22" x14ac:dyDescent="0.55000000000000004">
      <c r="A315">
        <v>314</v>
      </c>
      <c r="B315">
        <v>0</v>
      </c>
      <c r="C315">
        <v>0</v>
      </c>
      <c r="D315">
        <v>0</v>
      </c>
      <c r="E315">
        <v>508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</row>
    <row r="316" spans="1:22" x14ac:dyDescent="0.55000000000000004">
      <c r="A316">
        <v>315</v>
      </c>
      <c r="B316">
        <v>1</v>
      </c>
      <c r="C316">
        <v>0</v>
      </c>
      <c r="D316">
        <v>0</v>
      </c>
      <c r="E316">
        <v>962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</row>
    <row r="317" spans="1:22" x14ac:dyDescent="0.55000000000000004">
      <c r="A317">
        <v>316</v>
      </c>
      <c r="B317">
        <v>0</v>
      </c>
      <c r="C317">
        <v>0</v>
      </c>
      <c r="D317">
        <v>0</v>
      </c>
      <c r="E317">
        <v>353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</row>
    <row r="318" spans="1:22" x14ac:dyDescent="0.55000000000000004">
      <c r="A318">
        <v>317</v>
      </c>
      <c r="B318">
        <v>0</v>
      </c>
      <c r="C318">
        <v>1</v>
      </c>
      <c r="D318">
        <v>0</v>
      </c>
      <c r="E318">
        <v>226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</row>
    <row r="319" spans="1:22" x14ac:dyDescent="0.55000000000000004">
      <c r="A319">
        <v>318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0</v>
      </c>
    </row>
    <row r="320" spans="1:22" x14ac:dyDescent="0.55000000000000004">
      <c r="A320">
        <v>319</v>
      </c>
      <c r="B320">
        <v>0</v>
      </c>
      <c r="C320">
        <v>1</v>
      </c>
      <c r="D320">
        <v>1</v>
      </c>
      <c r="E320">
        <v>30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0</v>
      </c>
    </row>
    <row r="321" spans="1:22" x14ac:dyDescent="0.55000000000000004">
      <c r="A321">
        <v>320</v>
      </c>
      <c r="B321">
        <v>0</v>
      </c>
      <c r="C321">
        <v>0</v>
      </c>
      <c r="D321">
        <v>0</v>
      </c>
      <c r="E321">
        <v>625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0</v>
      </c>
      <c r="V321">
        <v>0</v>
      </c>
    </row>
    <row r="322" spans="1:22" x14ac:dyDescent="0.55000000000000004">
      <c r="A322">
        <v>321</v>
      </c>
      <c r="B322">
        <v>0</v>
      </c>
      <c r="C322">
        <v>0</v>
      </c>
      <c r="D322">
        <v>0</v>
      </c>
      <c r="E322">
        <v>164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</row>
    <row r="323" spans="1:22" x14ac:dyDescent="0.55000000000000004">
      <c r="A323">
        <v>322</v>
      </c>
      <c r="B323">
        <v>1</v>
      </c>
      <c r="C323">
        <v>1</v>
      </c>
      <c r="D323">
        <v>0</v>
      </c>
      <c r="E323">
        <v>482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1</v>
      </c>
      <c r="V323">
        <v>0</v>
      </c>
    </row>
    <row r="324" spans="1:22" x14ac:dyDescent="0.55000000000000004">
      <c r="A324">
        <v>323</v>
      </c>
      <c r="B324">
        <v>0</v>
      </c>
      <c r="C324">
        <v>0</v>
      </c>
      <c r="D324">
        <v>1</v>
      </c>
      <c r="E324">
        <v>254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</row>
    <row r="325" spans="1:22" x14ac:dyDescent="0.55000000000000004">
      <c r="A325">
        <v>324</v>
      </c>
      <c r="B325">
        <v>0</v>
      </c>
      <c r="C325">
        <v>0</v>
      </c>
      <c r="D325">
        <v>1</v>
      </c>
      <c r="E325">
        <v>440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</row>
    <row r="326" spans="1:22" x14ac:dyDescent="0.55000000000000004">
      <c r="A326">
        <v>325</v>
      </c>
      <c r="B326">
        <v>1</v>
      </c>
      <c r="C326">
        <v>1</v>
      </c>
      <c r="D326">
        <v>1</v>
      </c>
      <c r="E326">
        <v>638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1</v>
      </c>
      <c r="V326">
        <v>0</v>
      </c>
    </row>
    <row r="327" spans="1:22" x14ac:dyDescent="0.55000000000000004">
      <c r="A327">
        <v>326</v>
      </c>
      <c r="B327">
        <v>1</v>
      </c>
      <c r="C327">
        <v>1</v>
      </c>
      <c r="D327">
        <v>0</v>
      </c>
      <c r="E327">
        <v>550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</row>
    <row r="328" spans="1:22" x14ac:dyDescent="0.55000000000000004">
      <c r="A328">
        <v>327</v>
      </c>
      <c r="B328">
        <v>0</v>
      </c>
      <c r="C328">
        <v>0</v>
      </c>
      <c r="D328">
        <v>0</v>
      </c>
      <c r="E328">
        <v>322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1</v>
      </c>
      <c r="V328">
        <v>0</v>
      </c>
    </row>
    <row r="329" spans="1:22" x14ac:dyDescent="0.55000000000000004">
      <c r="A329">
        <v>328</v>
      </c>
      <c r="B329">
        <v>1</v>
      </c>
      <c r="C329">
        <v>1</v>
      </c>
      <c r="D329">
        <v>1</v>
      </c>
      <c r="E329">
        <v>619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55000000000000004">
      <c r="A330">
        <v>329</v>
      </c>
      <c r="B330">
        <v>0</v>
      </c>
      <c r="C330">
        <v>0</v>
      </c>
      <c r="D330">
        <v>1</v>
      </c>
      <c r="E330">
        <v>562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55000000000000004">
      <c r="A331">
        <v>330</v>
      </c>
      <c r="B331">
        <v>1</v>
      </c>
      <c r="C331">
        <v>1</v>
      </c>
      <c r="D331">
        <v>0</v>
      </c>
      <c r="E331">
        <v>647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</row>
    <row r="332" spans="1:22" x14ac:dyDescent="0.55000000000000004">
      <c r="A332">
        <v>331</v>
      </c>
      <c r="B332">
        <v>0</v>
      </c>
      <c r="C332">
        <v>0</v>
      </c>
      <c r="D332">
        <v>0</v>
      </c>
      <c r="E332">
        <v>611</v>
      </c>
      <c r="F332">
        <v>0</v>
      </c>
      <c r="G332">
        <v>1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</row>
    <row r="333" spans="1:22" x14ac:dyDescent="0.55000000000000004">
      <c r="A333">
        <v>332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0</v>
      </c>
      <c r="U333">
        <v>0</v>
      </c>
      <c r="V333">
        <v>0</v>
      </c>
    </row>
    <row r="334" spans="1:22" x14ac:dyDescent="0.55000000000000004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1</v>
      </c>
      <c r="T334">
        <v>0</v>
      </c>
      <c r="U334">
        <v>1</v>
      </c>
      <c r="V334">
        <v>0</v>
      </c>
    </row>
    <row r="335" spans="1:22" x14ac:dyDescent="0.55000000000000004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0</v>
      </c>
    </row>
    <row r="336" spans="1:22" x14ac:dyDescent="0.55000000000000004">
      <c r="A336">
        <v>335</v>
      </c>
      <c r="B336">
        <v>0</v>
      </c>
      <c r="C336">
        <v>0</v>
      </c>
      <c r="D336">
        <v>0</v>
      </c>
      <c r="E336">
        <v>455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</row>
    <row r="337" spans="1:22" x14ac:dyDescent="0.55000000000000004">
      <c r="A337">
        <v>336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</row>
    <row r="338" spans="1:22" x14ac:dyDescent="0.55000000000000004">
      <c r="A338">
        <v>337</v>
      </c>
      <c r="B338">
        <v>0</v>
      </c>
      <c r="C338">
        <v>0</v>
      </c>
      <c r="D338">
        <v>0</v>
      </c>
      <c r="E338">
        <v>442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0</v>
      </c>
    </row>
    <row r="339" spans="1:22" x14ac:dyDescent="0.55000000000000004">
      <c r="A339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1</v>
      </c>
      <c r="T339">
        <v>1</v>
      </c>
      <c r="U339">
        <v>0</v>
      </c>
      <c r="V339">
        <v>0</v>
      </c>
    </row>
    <row r="340" spans="1:22" x14ac:dyDescent="0.55000000000000004">
      <c r="A340">
        <v>339</v>
      </c>
      <c r="B340">
        <v>0</v>
      </c>
      <c r="C340">
        <v>1</v>
      </c>
      <c r="D340">
        <v>1</v>
      </c>
      <c r="E340">
        <v>643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  <c r="V340">
        <v>0</v>
      </c>
    </row>
    <row r="341" spans="1:22" x14ac:dyDescent="0.55000000000000004">
      <c r="A341">
        <v>340</v>
      </c>
      <c r="B341">
        <v>0</v>
      </c>
      <c r="C341">
        <v>1</v>
      </c>
      <c r="D341">
        <v>0</v>
      </c>
      <c r="E341">
        <v>125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55000000000000004">
      <c r="A342">
        <v>341</v>
      </c>
      <c r="B342">
        <v>0</v>
      </c>
      <c r="C342">
        <v>1</v>
      </c>
      <c r="D342">
        <v>0</v>
      </c>
      <c r="E342">
        <v>1419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0</v>
      </c>
    </row>
    <row r="343" spans="1:22" x14ac:dyDescent="0.55000000000000004">
      <c r="A343">
        <v>342</v>
      </c>
      <c r="B343">
        <v>1</v>
      </c>
      <c r="C343">
        <v>0</v>
      </c>
      <c r="D343">
        <v>0</v>
      </c>
      <c r="E343">
        <v>371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0</v>
      </c>
    </row>
    <row r="344" spans="1:22" x14ac:dyDescent="0.55000000000000004">
      <c r="A344">
        <v>343</v>
      </c>
      <c r="B344">
        <v>0</v>
      </c>
      <c r="C344">
        <v>1</v>
      </c>
      <c r="D344">
        <v>0</v>
      </c>
      <c r="E344">
        <v>111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55000000000000004">
      <c r="A345">
        <v>344</v>
      </c>
      <c r="B345">
        <v>1</v>
      </c>
      <c r="C345">
        <v>1</v>
      </c>
      <c r="D345">
        <v>0</v>
      </c>
      <c r="E345">
        <v>654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1</v>
      </c>
    </row>
    <row r="346" spans="1:22" x14ac:dyDescent="0.55000000000000004">
      <c r="A346">
        <v>345</v>
      </c>
      <c r="B346">
        <v>1</v>
      </c>
      <c r="C346">
        <v>1</v>
      </c>
      <c r="D346">
        <v>0</v>
      </c>
      <c r="E346">
        <v>356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55000000000000004">
      <c r="A347">
        <v>346</v>
      </c>
      <c r="B347">
        <v>0</v>
      </c>
      <c r="C347">
        <v>0</v>
      </c>
      <c r="D347">
        <v>0</v>
      </c>
      <c r="E347">
        <v>75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</row>
    <row r="348" spans="1:22" x14ac:dyDescent="0.55000000000000004">
      <c r="A348">
        <v>347</v>
      </c>
      <c r="B348">
        <v>0</v>
      </c>
      <c r="C348">
        <v>0</v>
      </c>
      <c r="D348">
        <v>0</v>
      </c>
      <c r="E348">
        <v>63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1</v>
      </c>
      <c r="V348">
        <v>0</v>
      </c>
    </row>
    <row r="349" spans="1:22" x14ac:dyDescent="0.55000000000000004">
      <c r="A349">
        <v>348</v>
      </c>
      <c r="B349">
        <v>0</v>
      </c>
      <c r="C349">
        <v>0</v>
      </c>
      <c r="D349">
        <v>0</v>
      </c>
      <c r="E349">
        <v>6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0</v>
      </c>
      <c r="V349">
        <v>0</v>
      </c>
    </row>
    <row r="350" spans="1:22" x14ac:dyDescent="0.55000000000000004">
      <c r="A350">
        <v>349</v>
      </c>
      <c r="B350">
        <v>0</v>
      </c>
      <c r="C350">
        <v>1</v>
      </c>
      <c r="D350">
        <v>0</v>
      </c>
      <c r="E350">
        <v>700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</row>
    <row r="351" spans="1:22" x14ac:dyDescent="0.55000000000000004">
      <c r="A351">
        <v>350</v>
      </c>
      <c r="B351">
        <v>0</v>
      </c>
      <c r="C351">
        <v>0</v>
      </c>
      <c r="D351">
        <v>1</v>
      </c>
      <c r="E351">
        <v>509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0</v>
      </c>
    </row>
    <row r="352" spans="1:22" x14ac:dyDescent="0.55000000000000004">
      <c r="A352">
        <v>351</v>
      </c>
      <c r="B352">
        <v>0</v>
      </c>
      <c r="C352">
        <v>0</v>
      </c>
      <c r="D352">
        <v>0</v>
      </c>
      <c r="E352">
        <v>370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0</v>
      </c>
    </row>
    <row r="353" spans="1:22" x14ac:dyDescent="0.55000000000000004">
      <c r="A353">
        <v>352</v>
      </c>
      <c r="B353">
        <v>1</v>
      </c>
      <c r="C353">
        <v>1</v>
      </c>
      <c r="D353">
        <v>1</v>
      </c>
      <c r="E353">
        <v>333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</row>
    <row r="354" spans="1:22" x14ac:dyDescent="0.55000000000000004">
      <c r="A354">
        <v>353</v>
      </c>
      <c r="B354">
        <v>1</v>
      </c>
      <c r="C354">
        <v>0</v>
      </c>
      <c r="D354">
        <v>0</v>
      </c>
      <c r="E354">
        <v>785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v>0</v>
      </c>
    </row>
    <row r="355" spans="1:22" x14ac:dyDescent="0.55000000000000004">
      <c r="A355">
        <v>354</v>
      </c>
      <c r="B355">
        <v>1</v>
      </c>
      <c r="C355">
        <v>0</v>
      </c>
      <c r="D355">
        <v>1</v>
      </c>
      <c r="E355">
        <v>220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0</v>
      </c>
    </row>
    <row r="356" spans="1:22" x14ac:dyDescent="0.55000000000000004">
      <c r="A356">
        <v>355</v>
      </c>
      <c r="B356">
        <v>1</v>
      </c>
      <c r="C356">
        <v>1</v>
      </c>
      <c r="D356">
        <v>0</v>
      </c>
      <c r="E356">
        <v>502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</row>
    <row r="357" spans="1:22" x14ac:dyDescent="0.55000000000000004">
      <c r="A357">
        <v>356</v>
      </c>
      <c r="B357">
        <v>0</v>
      </c>
      <c r="C357">
        <v>0</v>
      </c>
      <c r="D357">
        <v>0</v>
      </c>
      <c r="E357">
        <v>700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</row>
    <row r="358" spans="1:22" x14ac:dyDescent="0.55000000000000004">
      <c r="A358">
        <v>357</v>
      </c>
      <c r="B358">
        <v>0</v>
      </c>
      <c r="C358">
        <v>0</v>
      </c>
      <c r="D358">
        <v>0</v>
      </c>
      <c r="E358">
        <v>1096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0</v>
      </c>
    </row>
    <row r="359" spans="1:22" x14ac:dyDescent="0.55000000000000004">
      <c r="A359">
        <v>358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</row>
    <row r="360" spans="1:22" x14ac:dyDescent="0.55000000000000004">
      <c r="A360">
        <v>359</v>
      </c>
      <c r="B360">
        <v>0</v>
      </c>
      <c r="C360">
        <v>0</v>
      </c>
      <c r="D360">
        <v>0</v>
      </c>
      <c r="E360">
        <v>1140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</row>
    <row r="361" spans="1:22" x14ac:dyDescent="0.55000000000000004">
      <c r="A361">
        <v>360</v>
      </c>
      <c r="B361">
        <v>0</v>
      </c>
      <c r="C361">
        <v>0</v>
      </c>
      <c r="D361">
        <v>0</v>
      </c>
      <c r="E361">
        <v>455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0</v>
      </c>
    </row>
    <row r="362" spans="1:22" x14ac:dyDescent="0.55000000000000004">
      <c r="A362">
        <v>361</v>
      </c>
      <c r="B362">
        <v>1</v>
      </c>
      <c r="C362">
        <v>0</v>
      </c>
      <c r="D362">
        <v>1</v>
      </c>
      <c r="E362">
        <v>860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55000000000000004">
      <c r="A363">
        <v>362</v>
      </c>
      <c r="B363">
        <v>0</v>
      </c>
      <c r="C363">
        <v>0</v>
      </c>
      <c r="D363">
        <v>1</v>
      </c>
      <c r="E363">
        <v>131</v>
      </c>
      <c r="F363">
        <v>0</v>
      </c>
      <c r="G363">
        <v>1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</row>
    <row r="364" spans="1:22" x14ac:dyDescent="0.55000000000000004">
      <c r="A364">
        <v>363</v>
      </c>
      <c r="B364">
        <v>0</v>
      </c>
      <c r="C364">
        <v>0</v>
      </c>
      <c r="D364">
        <v>0</v>
      </c>
      <c r="E364">
        <v>192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</row>
    <row r="365" spans="1:22" x14ac:dyDescent="0.55000000000000004">
      <c r="A365">
        <v>364</v>
      </c>
      <c r="B365">
        <v>0</v>
      </c>
      <c r="C365">
        <v>0</v>
      </c>
      <c r="D365">
        <v>1</v>
      </c>
      <c r="E365">
        <v>595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  <c r="V365">
        <v>0</v>
      </c>
    </row>
    <row r="366" spans="1:22" x14ac:dyDescent="0.55000000000000004">
      <c r="A366">
        <v>365</v>
      </c>
      <c r="B366">
        <v>0</v>
      </c>
      <c r="C366">
        <v>1</v>
      </c>
      <c r="D366">
        <v>1</v>
      </c>
      <c r="E366">
        <v>39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1</v>
      </c>
      <c r="V366">
        <v>0</v>
      </c>
    </row>
    <row r="367" spans="1:22" x14ac:dyDescent="0.55000000000000004">
      <c r="A367">
        <v>366</v>
      </c>
      <c r="B367">
        <v>1</v>
      </c>
      <c r="C367">
        <v>1</v>
      </c>
      <c r="D367">
        <v>1</v>
      </c>
      <c r="E367">
        <v>140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0</v>
      </c>
    </row>
    <row r="368" spans="1:22" x14ac:dyDescent="0.55000000000000004">
      <c r="A368">
        <v>367</v>
      </c>
      <c r="B368">
        <v>0</v>
      </c>
      <c r="C368">
        <v>0</v>
      </c>
      <c r="D368">
        <v>0</v>
      </c>
      <c r="E368">
        <v>518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</row>
    <row r="369" spans="1:22" x14ac:dyDescent="0.55000000000000004">
      <c r="A369">
        <v>368</v>
      </c>
      <c r="B369">
        <v>1</v>
      </c>
      <c r="C369">
        <v>1</v>
      </c>
      <c r="D369">
        <v>0</v>
      </c>
      <c r="E369">
        <v>368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0</v>
      </c>
    </row>
    <row r="370" spans="1:22" x14ac:dyDescent="0.55000000000000004">
      <c r="A370">
        <v>369</v>
      </c>
      <c r="B370">
        <v>0</v>
      </c>
      <c r="C370">
        <v>0</v>
      </c>
      <c r="D370">
        <v>0</v>
      </c>
      <c r="E370">
        <v>229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1</v>
      </c>
      <c r="V370">
        <v>0</v>
      </c>
    </row>
    <row r="371" spans="1:22" x14ac:dyDescent="0.55000000000000004">
      <c r="A371">
        <v>370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</row>
    <row r="372" spans="1:22" x14ac:dyDescent="0.55000000000000004">
      <c r="A372">
        <v>371</v>
      </c>
      <c r="B372">
        <v>0</v>
      </c>
      <c r="C372">
        <v>0</v>
      </c>
      <c r="D372">
        <v>1</v>
      </c>
      <c r="E372">
        <v>57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0</v>
      </c>
      <c r="V372">
        <v>0</v>
      </c>
    </row>
    <row r="373" spans="1:22" x14ac:dyDescent="0.55000000000000004">
      <c r="A373">
        <v>372</v>
      </c>
      <c r="B373">
        <v>0</v>
      </c>
      <c r="C373">
        <v>0</v>
      </c>
      <c r="D373">
        <v>1</v>
      </c>
      <c r="E373">
        <v>615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</row>
    <row r="374" spans="1:22" x14ac:dyDescent="0.55000000000000004">
      <c r="A374">
        <v>373</v>
      </c>
      <c r="B374">
        <v>0</v>
      </c>
      <c r="C374">
        <v>0</v>
      </c>
      <c r="D374">
        <v>0</v>
      </c>
      <c r="E374">
        <v>301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x14ac:dyDescent="0.55000000000000004">
      <c r="A375">
        <v>374</v>
      </c>
      <c r="B375">
        <v>1</v>
      </c>
      <c r="C375">
        <v>1</v>
      </c>
      <c r="D375">
        <v>0</v>
      </c>
      <c r="E375">
        <v>442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1</v>
      </c>
      <c r="V375">
        <v>0</v>
      </c>
    </row>
    <row r="376" spans="1:22" x14ac:dyDescent="0.55000000000000004">
      <c r="A376">
        <v>375</v>
      </c>
      <c r="B376">
        <v>0</v>
      </c>
      <c r="C376">
        <v>0</v>
      </c>
      <c r="D376">
        <v>0</v>
      </c>
      <c r="E376">
        <v>684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1</v>
      </c>
    </row>
    <row r="377" spans="1:22" x14ac:dyDescent="0.55000000000000004">
      <c r="A377">
        <v>376</v>
      </c>
      <c r="B377">
        <v>0</v>
      </c>
      <c r="C377">
        <v>1</v>
      </c>
      <c r="D377">
        <v>0</v>
      </c>
      <c r="E377">
        <v>470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55000000000000004">
      <c r="A378">
        <v>377</v>
      </c>
      <c r="B378">
        <v>1</v>
      </c>
      <c r="C378">
        <v>0</v>
      </c>
      <c r="D378">
        <v>1</v>
      </c>
      <c r="E378">
        <v>749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</v>
      </c>
      <c r="U378">
        <v>0</v>
      </c>
      <c r="V378">
        <v>0</v>
      </c>
    </row>
    <row r="379" spans="1:22" x14ac:dyDescent="0.55000000000000004">
      <c r="A379">
        <v>378</v>
      </c>
      <c r="B379">
        <v>0</v>
      </c>
      <c r="C379">
        <v>0</v>
      </c>
      <c r="D379">
        <v>1</v>
      </c>
      <c r="E379">
        <v>504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</row>
    <row r="380" spans="1:22" x14ac:dyDescent="0.55000000000000004">
      <c r="A380">
        <v>379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55000000000000004">
      <c r="A381">
        <v>380</v>
      </c>
      <c r="B381">
        <v>0</v>
      </c>
      <c r="C381">
        <v>1</v>
      </c>
      <c r="D381">
        <v>0</v>
      </c>
      <c r="E381">
        <v>478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55000000000000004">
      <c r="A382">
        <v>381</v>
      </c>
      <c r="B382">
        <v>0</v>
      </c>
      <c r="C382">
        <v>0</v>
      </c>
      <c r="D382">
        <v>1</v>
      </c>
      <c r="E382">
        <v>660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55000000000000004">
      <c r="A383">
        <v>382</v>
      </c>
      <c r="B383">
        <v>0</v>
      </c>
      <c r="C383">
        <v>0</v>
      </c>
      <c r="D383">
        <v>1</v>
      </c>
      <c r="E383">
        <v>519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1</v>
      </c>
      <c r="U383">
        <v>0</v>
      </c>
      <c r="V383">
        <v>0</v>
      </c>
    </row>
    <row r="384" spans="1:22" x14ac:dyDescent="0.55000000000000004">
      <c r="A384">
        <v>383</v>
      </c>
      <c r="B384">
        <v>1</v>
      </c>
      <c r="C384">
        <v>1</v>
      </c>
      <c r="D384">
        <v>0</v>
      </c>
      <c r="E384">
        <v>952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55000000000000004">
      <c r="A385">
        <v>384</v>
      </c>
      <c r="B385">
        <v>0</v>
      </c>
      <c r="C385">
        <v>0</v>
      </c>
      <c r="D385">
        <v>0</v>
      </c>
      <c r="E385">
        <v>39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0</v>
      </c>
    </row>
    <row r="386" spans="1:22" x14ac:dyDescent="0.55000000000000004">
      <c r="A386">
        <v>385</v>
      </c>
      <c r="B386">
        <v>0</v>
      </c>
      <c r="C386">
        <v>0</v>
      </c>
      <c r="D386">
        <v>1</v>
      </c>
      <c r="E386">
        <v>644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 x14ac:dyDescent="0.55000000000000004">
      <c r="A387">
        <v>386</v>
      </c>
      <c r="B387">
        <v>0</v>
      </c>
      <c r="C387">
        <v>1</v>
      </c>
      <c r="D387">
        <v>0</v>
      </c>
      <c r="E387">
        <v>274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</row>
    <row r="388" spans="1:22" x14ac:dyDescent="0.55000000000000004">
      <c r="A388">
        <v>387</v>
      </c>
      <c r="B388">
        <v>0</v>
      </c>
      <c r="C388">
        <v>0</v>
      </c>
      <c r="D388">
        <v>1</v>
      </c>
      <c r="E388">
        <v>365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</row>
    <row r="389" spans="1:22" x14ac:dyDescent="0.55000000000000004">
      <c r="A389">
        <v>388</v>
      </c>
      <c r="B389">
        <v>0</v>
      </c>
      <c r="C389">
        <v>0</v>
      </c>
      <c r="D389">
        <v>0</v>
      </c>
      <c r="E389">
        <v>666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1</v>
      </c>
    </row>
    <row r="390" spans="1:22" x14ac:dyDescent="0.55000000000000004">
      <c r="A390">
        <v>389</v>
      </c>
      <c r="B390">
        <v>1</v>
      </c>
      <c r="C390">
        <v>0</v>
      </c>
      <c r="D390">
        <v>0</v>
      </c>
      <c r="E390">
        <v>952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55000000000000004">
      <c r="A391">
        <v>390</v>
      </c>
      <c r="B391">
        <v>0</v>
      </c>
      <c r="C391">
        <v>0</v>
      </c>
      <c r="D391">
        <v>0</v>
      </c>
      <c r="E391">
        <v>390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0</v>
      </c>
    </row>
    <row r="392" spans="1:22" x14ac:dyDescent="0.55000000000000004">
      <c r="A392">
        <v>391</v>
      </c>
      <c r="B392">
        <v>1</v>
      </c>
      <c r="C392">
        <v>1</v>
      </c>
      <c r="D392">
        <v>0</v>
      </c>
      <c r="E392">
        <v>152</v>
      </c>
      <c r="F392">
        <v>0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 x14ac:dyDescent="0.55000000000000004">
      <c r="A393">
        <v>392</v>
      </c>
      <c r="B393">
        <v>0</v>
      </c>
      <c r="C393">
        <v>1</v>
      </c>
      <c r="D393">
        <v>1</v>
      </c>
      <c r="E393">
        <v>140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55000000000000004">
      <c r="A394">
        <v>393</v>
      </c>
      <c r="B394">
        <v>0</v>
      </c>
      <c r="C394">
        <v>0</v>
      </c>
      <c r="D394">
        <v>0</v>
      </c>
      <c r="E394">
        <v>1029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</row>
    <row r="395" spans="1:22" x14ac:dyDescent="0.55000000000000004">
      <c r="A395">
        <v>394</v>
      </c>
      <c r="B395">
        <v>0</v>
      </c>
      <c r="C395">
        <v>0</v>
      </c>
      <c r="D395">
        <v>1</v>
      </c>
      <c r="E395">
        <v>692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</row>
    <row r="396" spans="1:22" x14ac:dyDescent="0.55000000000000004">
      <c r="A396">
        <v>395</v>
      </c>
      <c r="B396">
        <v>0</v>
      </c>
      <c r="C396">
        <v>0</v>
      </c>
      <c r="D396">
        <v>0</v>
      </c>
      <c r="E396">
        <v>724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 x14ac:dyDescent="0.55000000000000004">
      <c r="A397">
        <v>396</v>
      </c>
      <c r="B397">
        <v>0</v>
      </c>
      <c r="C397">
        <v>0</v>
      </c>
      <c r="D397">
        <v>1</v>
      </c>
      <c r="E397">
        <v>12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</row>
    <row r="398" spans="1:22" x14ac:dyDescent="0.55000000000000004">
      <c r="A398">
        <v>397</v>
      </c>
      <c r="B398">
        <v>1</v>
      </c>
      <c r="C398">
        <v>0</v>
      </c>
      <c r="D398">
        <v>0</v>
      </c>
      <c r="E398">
        <v>414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 x14ac:dyDescent="0.55000000000000004">
      <c r="A399">
        <v>398</v>
      </c>
      <c r="B399">
        <v>0</v>
      </c>
      <c r="C399">
        <v>1</v>
      </c>
      <c r="D399">
        <v>0</v>
      </c>
      <c r="E399">
        <v>800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0</v>
      </c>
    </row>
    <row r="400" spans="1:22" x14ac:dyDescent="0.55000000000000004">
      <c r="A400">
        <v>399</v>
      </c>
      <c r="B400">
        <v>0</v>
      </c>
      <c r="C400">
        <v>1</v>
      </c>
      <c r="D400">
        <v>0</v>
      </c>
      <c r="E400">
        <v>539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 x14ac:dyDescent="0.55000000000000004">
      <c r="A401">
        <v>400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</row>
    <row r="402" spans="1:22" x14ac:dyDescent="0.55000000000000004">
      <c r="A402">
        <v>401</v>
      </c>
      <c r="B402">
        <v>0</v>
      </c>
      <c r="C402">
        <v>0</v>
      </c>
      <c r="D402">
        <v>1</v>
      </c>
      <c r="E402">
        <v>275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</row>
    <row r="403" spans="1:22" x14ac:dyDescent="0.55000000000000004">
      <c r="A403">
        <v>402</v>
      </c>
      <c r="B403">
        <v>0</v>
      </c>
      <c r="C403">
        <v>1</v>
      </c>
      <c r="D403">
        <v>1</v>
      </c>
      <c r="E403">
        <v>40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55000000000000004">
      <c r="A404">
        <v>403</v>
      </c>
      <c r="B404">
        <v>1</v>
      </c>
      <c r="C404">
        <v>0</v>
      </c>
      <c r="D404">
        <v>0</v>
      </c>
      <c r="E404">
        <v>460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</row>
    <row r="405" spans="1:22" x14ac:dyDescent="0.55000000000000004">
      <c r="A405">
        <v>404</v>
      </c>
      <c r="B405">
        <v>1</v>
      </c>
      <c r="C405">
        <v>0</v>
      </c>
      <c r="D405">
        <v>1</v>
      </c>
      <c r="E405">
        <v>718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1</v>
      </c>
      <c r="V405">
        <v>0</v>
      </c>
    </row>
    <row r="406" spans="1:22" x14ac:dyDescent="0.55000000000000004">
      <c r="A406">
        <v>405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</row>
    <row r="407" spans="1:22" x14ac:dyDescent="0.55000000000000004">
      <c r="A407">
        <v>406</v>
      </c>
      <c r="B407">
        <v>0</v>
      </c>
      <c r="C407">
        <v>1</v>
      </c>
      <c r="D407">
        <v>0</v>
      </c>
      <c r="E407">
        <v>454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0</v>
      </c>
    </row>
    <row r="408" spans="1:22" x14ac:dyDescent="0.55000000000000004">
      <c r="A408">
        <v>407</v>
      </c>
      <c r="B408">
        <v>0</v>
      </c>
      <c r="C408">
        <v>0</v>
      </c>
      <c r="D408">
        <v>0</v>
      </c>
      <c r="E408">
        <v>460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</row>
    <row r="409" spans="1:22" x14ac:dyDescent="0.55000000000000004">
      <c r="A409">
        <v>408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</row>
    <row r="410" spans="1:22" x14ac:dyDescent="0.55000000000000004">
      <c r="A410">
        <v>409</v>
      </c>
      <c r="B410">
        <v>1</v>
      </c>
      <c r="C410">
        <v>1</v>
      </c>
      <c r="D410">
        <v>0</v>
      </c>
      <c r="E410">
        <v>205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</row>
    <row r="411" spans="1:22" x14ac:dyDescent="0.55000000000000004">
      <c r="A411">
        <v>410</v>
      </c>
      <c r="B411">
        <v>0</v>
      </c>
      <c r="C411">
        <v>0</v>
      </c>
      <c r="D411">
        <v>1</v>
      </c>
      <c r="E411">
        <v>422</v>
      </c>
      <c r="F411">
        <v>0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1</v>
      </c>
      <c r="S411">
        <v>0</v>
      </c>
      <c r="T411">
        <v>1</v>
      </c>
      <c r="U411">
        <v>0</v>
      </c>
      <c r="V411">
        <v>0</v>
      </c>
    </row>
    <row r="412" spans="1:22" x14ac:dyDescent="0.55000000000000004">
      <c r="A412">
        <v>411</v>
      </c>
      <c r="B412">
        <v>1</v>
      </c>
      <c r="C412">
        <v>0</v>
      </c>
      <c r="D412">
        <v>0</v>
      </c>
      <c r="E412">
        <v>504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0</v>
      </c>
    </row>
    <row r="413" spans="1:22" x14ac:dyDescent="0.55000000000000004">
      <c r="A413">
        <v>412</v>
      </c>
      <c r="B413">
        <v>0</v>
      </c>
      <c r="C413">
        <v>0</v>
      </c>
      <c r="D413">
        <v>0</v>
      </c>
      <c r="E413">
        <v>448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</row>
    <row r="414" spans="1:22" x14ac:dyDescent="0.55000000000000004">
      <c r="A414">
        <v>413</v>
      </c>
      <c r="B414">
        <v>0</v>
      </c>
      <c r="C414">
        <v>1</v>
      </c>
      <c r="D414">
        <v>0</v>
      </c>
      <c r="E414">
        <v>166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</row>
    <row r="415" spans="1:22" x14ac:dyDescent="0.55000000000000004">
      <c r="A415">
        <v>414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</row>
    <row r="416" spans="1:22" x14ac:dyDescent="0.55000000000000004">
      <c r="A416">
        <v>415</v>
      </c>
      <c r="B416">
        <v>0</v>
      </c>
      <c r="C416">
        <v>0</v>
      </c>
      <c r="D416">
        <v>0</v>
      </c>
      <c r="E416">
        <v>364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</row>
    <row r="417" spans="1:22" x14ac:dyDescent="0.55000000000000004">
      <c r="A417">
        <v>416</v>
      </c>
      <c r="B417">
        <v>0</v>
      </c>
      <c r="C417">
        <v>0</v>
      </c>
      <c r="D417">
        <v>1</v>
      </c>
      <c r="E417">
        <v>165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0</v>
      </c>
    </row>
    <row r="418" spans="1:22" x14ac:dyDescent="0.55000000000000004">
      <c r="A418">
        <v>417</v>
      </c>
      <c r="B418">
        <v>0</v>
      </c>
      <c r="C418">
        <v>0</v>
      </c>
      <c r="D418">
        <v>0</v>
      </c>
      <c r="E418">
        <v>284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</row>
    <row r="419" spans="1:22" x14ac:dyDescent="0.55000000000000004">
      <c r="A419">
        <v>418</v>
      </c>
      <c r="B419">
        <v>0</v>
      </c>
      <c r="C419">
        <v>0</v>
      </c>
      <c r="D419">
        <v>0</v>
      </c>
      <c r="E419">
        <v>255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</row>
    <row r="420" spans="1:22" x14ac:dyDescent="0.55000000000000004">
      <c r="A420">
        <v>419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</row>
    <row r="421" spans="1:22" x14ac:dyDescent="0.55000000000000004">
      <c r="A421">
        <v>420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</row>
    <row r="422" spans="1:22" x14ac:dyDescent="0.55000000000000004">
      <c r="A422">
        <v>421</v>
      </c>
      <c r="B422">
        <v>0</v>
      </c>
      <c r="C422">
        <v>0</v>
      </c>
      <c r="D422">
        <v>1</v>
      </c>
      <c r="E422">
        <v>226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</row>
    <row r="423" spans="1:22" x14ac:dyDescent="0.55000000000000004">
      <c r="A423">
        <v>422</v>
      </c>
      <c r="B423">
        <v>0</v>
      </c>
      <c r="C423">
        <v>0</v>
      </c>
      <c r="D423">
        <v>1</v>
      </c>
      <c r="E423">
        <v>114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0</v>
      </c>
    </row>
    <row r="424" spans="1:22" x14ac:dyDescent="0.55000000000000004">
      <c r="A424">
        <v>423</v>
      </c>
      <c r="B424">
        <v>0</v>
      </c>
      <c r="C424">
        <v>1</v>
      </c>
      <c r="D424">
        <v>1</v>
      </c>
      <c r="E424">
        <v>556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</row>
    <row r="425" spans="1:22" x14ac:dyDescent="0.55000000000000004">
      <c r="A425">
        <v>424</v>
      </c>
      <c r="B425">
        <v>0</v>
      </c>
      <c r="C425">
        <v>0</v>
      </c>
      <c r="D425">
        <v>1</v>
      </c>
      <c r="E425">
        <v>480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0</v>
      </c>
    </row>
    <row r="426" spans="1:22" x14ac:dyDescent="0.55000000000000004">
      <c r="A426">
        <v>425</v>
      </c>
      <c r="B426">
        <v>0</v>
      </c>
      <c r="C426">
        <v>1</v>
      </c>
      <c r="D426">
        <v>0</v>
      </c>
      <c r="E426">
        <v>493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1</v>
      </c>
      <c r="V426">
        <v>0</v>
      </c>
    </row>
    <row r="427" spans="1:22" x14ac:dyDescent="0.55000000000000004">
      <c r="A427">
        <v>426</v>
      </c>
      <c r="B427">
        <v>0</v>
      </c>
      <c r="C427">
        <v>0</v>
      </c>
      <c r="D427">
        <v>0</v>
      </c>
      <c r="E427">
        <v>139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55000000000000004">
      <c r="A428">
        <v>427</v>
      </c>
      <c r="B428">
        <v>0</v>
      </c>
      <c r="C428">
        <v>0</v>
      </c>
      <c r="D428">
        <v>1</v>
      </c>
      <c r="E428">
        <v>418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</row>
    <row r="429" spans="1:22" x14ac:dyDescent="0.55000000000000004">
      <c r="A429">
        <v>428</v>
      </c>
      <c r="B429">
        <v>0</v>
      </c>
      <c r="C429">
        <v>0</v>
      </c>
      <c r="D429">
        <v>0</v>
      </c>
      <c r="E429">
        <v>254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</row>
    <row r="430" spans="1:22" x14ac:dyDescent="0.55000000000000004">
      <c r="A430">
        <v>429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</row>
    <row r="431" spans="1:22" x14ac:dyDescent="0.55000000000000004">
      <c r="A431">
        <v>430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1</v>
      </c>
      <c r="T431">
        <v>1</v>
      </c>
      <c r="U431">
        <v>1</v>
      </c>
      <c r="V431">
        <v>0</v>
      </c>
    </row>
    <row r="432" spans="1:22" x14ac:dyDescent="0.55000000000000004">
      <c r="A432">
        <v>431</v>
      </c>
      <c r="B432">
        <v>0</v>
      </c>
      <c r="C432">
        <v>1</v>
      </c>
      <c r="D432">
        <v>0</v>
      </c>
      <c r="E432">
        <v>356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  <c r="V432">
        <v>0</v>
      </c>
    </row>
    <row r="433" spans="1:22" x14ac:dyDescent="0.55000000000000004">
      <c r="A433">
        <v>432</v>
      </c>
      <c r="B433">
        <v>1</v>
      </c>
      <c r="C433">
        <v>1</v>
      </c>
      <c r="D433">
        <v>0</v>
      </c>
      <c r="E433">
        <v>726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</row>
    <row r="434" spans="1:22" x14ac:dyDescent="0.55000000000000004">
      <c r="A434">
        <v>433</v>
      </c>
      <c r="B434">
        <v>0</v>
      </c>
      <c r="C434">
        <v>0</v>
      </c>
      <c r="D434">
        <v>1</v>
      </c>
      <c r="E434">
        <v>881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</row>
    <row r="435" spans="1:22" x14ac:dyDescent="0.55000000000000004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</row>
    <row r="436" spans="1:22" x14ac:dyDescent="0.55000000000000004">
      <c r="A436">
        <v>435</v>
      </c>
      <c r="B436">
        <v>0</v>
      </c>
      <c r="C436">
        <v>0</v>
      </c>
      <c r="D436">
        <v>0</v>
      </c>
      <c r="E436">
        <v>348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  <c r="V436">
        <v>0</v>
      </c>
    </row>
    <row r="437" spans="1:22" x14ac:dyDescent="0.55000000000000004">
      <c r="A437">
        <v>436</v>
      </c>
      <c r="B437">
        <v>0</v>
      </c>
      <c r="C437">
        <v>0</v>
      </c>
      <c r="D437">
        <v>0</v>
      </c>
      <c r="E437">
        <v>528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</row>
    <row r="438" spans="1:22" x14ac:dyDescent="0.55000000000000004">
      <c r="A438">
        <v>437</v>
      </c>
      <c r="B438">
        <v>0</v>
      </c>
      <c r="C438">
        <v>0</v>
      </c>
      <c r="D438">
        <v>1</v>
      </c>
      <c r="E438">
        <v>249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</row>
    <row r="439" spans="1:22" x14ac:dyDescent="0.55000000000000004">
      <c r="A439">
        <v>438</v>
      </c>
      <c r="B439">
        <v>0</v>
      </c>
      <c r="C439">
        <v>1</v>
      </c>
      <c r="D439">
        <v>0</v>
      </c>
      <c r="E439">
        <v>529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1</v>
      </c>
      <c r="V439">
        <v>0</v>
      </c>
    </row>
    <row r="440" spans="1:22" x14ac:dyDescent="0.55000000000000004">
      <c r="A440">
        <v>439</v>
      </c>
      <c r="B440">
        <v>0</v>
      </c>
      <c r="C440">
        <v>0</v>
      </c>
      <c r="D440">
        <v>0</v>
      </c>
      <c r="E440">
        <v>191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</row>
    <row r="441" spans="1:22" x14ac:dyDescent="0.55000000000000004">
      <c r="A441">
        <v>440</v>
      </c>
      <c r="B441">
        <v>1</v>
      </c>
      <c r="C441">
        <v>0</v>
      </c>
      <c r="D441">
        <v>1</v>
      </c>
      <c r="E441">
        <v>489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</row>
    <row r="442" spans="1:22" x14ac:dyDescent="0.55000000000000004">
      <c r="A442">
        <v>441</v>
      </c>
      <c r="B442">
        <v>0</v>
      </c>
      <c r="C442">
        <v>1</v>
      </c>
      <c r="D442">
        <v>0</v>
      </c>
      <c r="E442">
        <v>93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0</v>
      </c>
    </row>
    <row r="443" spans="1:22" x14ac:dyDescent="0.55000000000000004">
      <c r="A443">
        <v>442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</row>
    <row r="444" spans="1:22" x14ac:dyDescent="0.55000000000000004">
      <c r="A444">
        <v>443</v>
      </c>
      <c r="B444">
        <v>0</v>
      </c>
      <c r="C444">
        <v>1</v>
      </c>
      <c r="D444">
        <v>0</v>
      </c>
      <c r="E444">
        <v>632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</row>
    <row r="445" spans="1:22" x14ac:dyDescent="0.55000000000000004">
      <c r="A445">
        <v>444</v>
      </c>
      <c r="B445">
        <v>0</v>
      </c>
      <c r="C445">
        <v>0</v>
      </c>
      <c r="D445">
        <v>0</v>
      </c>
      <c r="E445">
        <v>938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0</v>
      </c>
    </row>
    <row r="446" spans="1:22" x14ac:dyDescent="0.55000000000000004">
      <c r="A446">
        <v>445</v>
      </c>
      <c r="B446">
        <v>0</v>
      </c>
      <c r="C446">
        <v>0</v>
      </c>
      <c r="D446">
        <v>0</v>
      </c>
      <c r="E446">
        <v>831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0</v>
      </c>
    </row>
    <row r="447" spans="1:22" x14ac:dyDescent="0.55000000000000004">
      <c r="A447">
        <v>446</v>
      </c>
      <c r="B447">
        <v>0</v>
      </c>
      <c r="C447">
        <v>0</v>
      </c>
      <c r="D447">
        <v>1</v>
      </c>
      <c r="E447">
        <v>406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1</v>
      </c>
      <c r="V447">
        <v>0</v>
      </c>
    </row>
    <row r="448" spans="1:22" x14ac:dyDescent="0.55000000000000004">
      <c r="A448">
        <v>447</v>
      </c>
      <c r="B448">
        <v>0</v>
      </c>
      <c r="C448">
        <v>0</v>
      </c>
      <c r="D448">
        <v>1</v>
      </c>
      <c r="E448">
        <v>459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0</v>
      </c>
      <c r="V448">
        <v>0</v>
      </c>
    </row>
    <row r="449" spans="1:22" x14ac:dyDescent="0.55000000000000004">
      <c r="A449">
        <v>448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0</v>
      </c>
      <c r="V449">
        <v>0</v>
      </c>
    </row>
    <row r="450" spans="1:22" x14ac:dyDescent="0.55000000000000004">
      <c r="A450">
        <v>449</v>
      </c>
      <c r="B450">
        <v>0</v>
      </c>
      <c r="C450">
        <v>0</v>
      </c>
      <c r="D450">
        <v>1</v>
      </c>
      <c r="E450">
        <v>481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0</v>
      </c>
    </row>
    <row r="451" spans="1:22" x14ac:dyDescent="0.55000000000000004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</row>
    <row r="452" spans="1:22" x14ac:dyDescent="0.55000000000000004">
      <c r="A452">
        <v>451</v>
      </c>
      <c r="B452">
        <v>0</v>
      </c>
      <c r="C452">
        <v>1</v>
      </c>
      <c r="D452">
        <v>1</v>
      </c>
      <c r="E452">
        <v>410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 x14ac:dyDescent="0.55000000000000004">
      <c r="A453">
        <v>452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 x14ac:dyDescent="0.55000000000000004">
      <c r="A454">
        <v>453</v>
      </c>
      <c r="B454">
        <v>1</v>
      </c>
      <c r="C454">
        <v>0</v>
      </c>
      <c r="D454">
        <v>0</v>
      </c>
      <c r="E454">
        <v>496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0</v>
      </c>
    </row>
    <row r="455" spans="1:22" x14ac:dyDescent="0.55000000000000004">
      <c r="A455">
        <v>454</v>
      </c>
      <c r="B455">
        <v>1</v>
      </c>
      <c r="C455">
        <v>1</v>
      </c>
      <c r="D455">
        <v>1</v>
      </c>
      <c r="E455">
        <v>435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0</v>
      </c>
      <c r="S455">
        <v>1</v>
      </c>
      <c r="T455">
        <v>1</v>
      </c>
      <c r="U455">
        <v>0</v>
      </c>
      <c r="V455">
        <v>0</v>
      </c>
    </row>
    <row r="456" spans="1:22" x14ac:dyDescent="0.55000000000000004">
      <c r="A456">
        <v>455</v>
      </c>
      <c r="B456">
        <v>0</v>
      </c>
      <c r="C456">
        <v>1</v>
      </c>
      <c r="D456">
        <v>1</v>
      </c>
      <c r="E456">
        <v>81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</row>
    <row r="457" spans="1:22" x14ac:dyDescent="0.55000000000000004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</row>
    <row r="458" spans="1:22" x14ac:dyDescent="0.55000000000000004">
      <c r="A458">
        <v>457</v>
      </c>
      <c r="B458">
        <v>1</v>
      </c>
      <c r="C458">
        <v>1</v>
      </c>
      <c r="D458">
        <v>1</v>
      </c>
      <c r="E458">
        <v>886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0</v>
      </c>
    </row>
    <row r="459" spans="1:22" x14ac:dyDescent="0.55000000000000004">
      <c r="A459">
        <v>458</v>
      </c>
      <c r="B459">
        <v>0</v>
      </c>
      <c r="C459">
        <v>1</v>
      </c>
      <c r="D459">
        <v>0</v>
      </c>
      <c r="E459">
        <v>81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1</v>
      </c>
      <c r="U459">
        <v>0</v>
      </c>
      <c r="V459">
        <v>0</v>
      </c>
    </row>
    <row r="460" spans="1:22" x14ac:dyDescent="0.55000000000000004">
      <c r="A460">
        <v>459</v>
      </c>
      <c r="B460">
        <v>0</v>
      </c>
      <c r="C460">
        <v>1</v>
      </c>
      <c r="D460">
        <v>0</v>
      </c>
      <c r="E460">
        <v>12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0</v>
      </c>
      <c r="U460">
        <v>0</v>
      </c>
      <c r="V460">
        <v>0</v>
      </c>
    </row>
    <row r="461" spans="1:22" x14ac:dyDescent="0.55000000000000004">
      <c r="A461">
        <v>460</v>
      </c>
      <c r="B461">
        <v>0</v>
      </c>
      <c r="C461">
        <v>0</v>
      </c>
      <c r="D461">
        <v>0</v>
      </c>
      <c r="E461">
        <v>432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</row>
    <row r="462" spans="1:22" x14ac:dyDescent="0.55000000000000004">
      <c r="A462">
        <v>461</v>
      </c>
      <c r="B462">
        <v>1</v>
      </c>
      <c r="C462">
        <v>0</v>
      </c>
      <c r="D462">
        <v>0</v>
      </c>
      <c r="E462">
        <v>370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0</v>
      </c>
    </row>
    <row r="463" spans="1:22" x14ac:dyDescent="0.55000000000000004">
      <c r="A463">
        <v>462</v>
      </c>
      <c r="B463">
        <v>1</v>
      </c>
      <c r="C463">
        <v>0</v>
      </c>
      <c r="D463">
        <v>1</v>
      </c>
      <c r="E463">
        <v>811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>
        <v>0</v>
      </c>
    </row>
    <row r="464" spans="1:22" x14ac:dyDescent="0.55000000000000004">
      <c r="A464">
        <v>463</v>
      </c>
      <c r="B464">
        <v>0</v>
      </c>
      <c r="C464">
        <v>0</v>
      </c>
      <c r="D464">
        <v>1</v>
      </c>
      <c r="E464">
        <v>158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</row>
    <row r="465" spans="1:22" x14ac:dyDescent="0.55000000000000004">
      <c r="A465">
        <v>464</v>
      </c>
      <c r="B465">
        <v>0</v>
      </c>
      <c r="C465">
        <v>0</v>
      </c>
      <c r="D465">
        <v>0</v>
      </c>
      <c r="E465">
        <v>344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  <c r="V465">
        <v>0</v>
      </c>
    </row>
    <row r="466" spans="1:22" x14ac:dyDescent="0.55000000000000004">
      <c r="A466">
        <v>465</v>
      </c>
      <c r="B466">
        <v>0</v>
      </c>
      <c r="C466">
        <v>1</v>
      </c>
      <c r="D466">
        <v>0</v>
      </c>
      <c r="E466">
        <v>163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0</v>
      </c>
    </row>
    <row r="467" spans="1:22" x14ac:dyDescent="0.55000000000000004">
      <c r="A467">
        <v>466</v>
      </c>
      <c r="B467">
        <v>0</v>
      </c>
      <c r="C467">
        <v>0</v>
      </c>
      <c r="D467">
        <v>1</v>
      </c>
      <c r="E467">
        <v>452</v>
      </c>
      <c r="F467">
        <v>1</v>
      </c>
      <c r="G467">
        <v>1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</row>
    <row r="468" spans="1:22" x14ac:dyDescent="0.55000000000000004">
      <c r="A468">
        <v>467</v>
      </c>
      <c r="B468">
        <v>0</v>
      </c>
      <c r="C468">
        <v>0</v>
      </c>
      <c r="D468">
        <v>1</v>
      </c>
      <c r="E468">
        <v>288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</row>
    <row r="469" spans="1:22" x14ac:dyDescent="0.55000000000000004">
      <c r="A469">
        <v>468</v>
      </c>
      <c r="B469">
        <v>0</v>
      </c>
      <c r="C469">
        <v>1</v>
      </c>
      <c r="D469">
        <v>0</v>
      </c>
      <c r="E469">
        <v>29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</row>
    <row r="470" spans="1:22" x14ac:dyDescent="0.55000000000000004">
      <c r="A470">
        <v>469</v>
      </c>
      <c r="B470">
        <v>1</v>
      </c>
      <c r="C470">
        <v>1</v>
      </c>
      <c r="D470">
        <v>0</v>
      </c>
      <c r="E470">
        <v>179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0</v>
      </c>
    </row>
    <row r="471" spans="1:22" x14ac:dyDescent="0.55000000000000004">
      <c r="A471">
        <v>470</v>
      </c>
      <c r="B471">
        <v>0</v>
      </c>
      <c r="C471">
        <v>0</v>
      </c>
      <c r="D471">
        <v>0</v>
      </c>
      <c r="E471">
        <v>125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</row>
    <row r="472" spans="1:22" x14ac:dyDescent="0.55000000000000004">
      <c r="A472">
        <v>471</v>
      </c>
      <c r="B472">
        <v>0</v>
      </c>
      <c r="C472">
        <v>0</v>
      </c>
      <c r="D472">
        <v>1</v>
      </c>
      <c r="E472">
        <v>333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</row>
    <row r="473" spans="1:22" x14ac:dyDescent="0.55000000000000004">
      <c r="A473">
        <v>472</v>
      </c>
      <c r="B473">
        <v>0</v>
      </c>
      <c r="C473">
        <v>0</v>
      </c>
      <c r="D473">
        <v>0</v>
      </c>
      <c r="E473">
        <v>49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</row>
    <row r="474" spans="1:22" x14ac:dyDescent="0.55000000000000004">
      <c r="A474">
        <v>473</v>
      </c>
      <c r="B474">
        <v>0</v>
      </c>
      <c r="C474">
        <v>0</v>
      </c>
      <c r="D474">
        <v>1</v>
      </c>
      <c r="E474">
        <v>590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0</v>
      </c>
    </row>
    <row r="475" spans="1:22" x14ac:dyDescent="0.55000000000000004">
      <c r="A475">
        <v>474</v>
      </c>
      <c r="B475">
        <v>1</v>
      </c>
      <c r="C475">
        <v>1</v>
      </c>
      <c r="D475">
        <v>1</v>
      </c>
      <c r="E475">
        <v>592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1</v>
      </c>
      <c r="V475">
        <v>0</v>
      </c>
    </row>
    <row r="476" spans="1:22" x14ac:dyDescent="0.55000000000000004">
      <c r="A476">
        <v>475</v>
      </c>
      <c r="B476">
        <v>0</v>
      </c>
      <c r="C476">
        <v>0</v>
      </c>
      <c r="D476">
        <v>0</v>
      </c>
      <c r="E476">
        <v>268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1</v>
      </c>
    </row>
    <row r="477" spans="1:22" x14ac:dyDescent="0.55000000000000004">
      <c r="A477">
        <v>476</v>
      </c>
      <c r="B477">
        <v>1</v>
      </c>
      <c r="C477">
        <v>0</v>
      </c>
      <c r="D477">
        <v>0</v>
      </c>
      <c r="E477">
        <v>532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0</v>
      </c>
    </row>
    <row r="478" spans="1:22" x14ac:dyDescent="0.55000000000000004">
      <c r="A478">
        <v>477</v>
      </c>
      <c r="B478">
        <v>1</v>
      </c>
      <c r="C478">
        <v>0</v>
      </c>
      <c r="D478">
        <v>1</v>
      </c>
      <c r="E478">
        <v>1014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0</v>
      </c>
    </row>
    <row r="479" spans="1:22" x14ac:dyDescent="0.55000000000000004">
      <c r="A479">
        <v>478</v>
      </c>
      <c r="B479">
        <v>0</v>
      </c>
      <c r="C479">
        <v>0</v>
      </c>
      <c r="D479">
        <v>1</v>
      </c>
      <c r="E479">
        <v>201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0</v>
      </c>
    </row>
    <row r="480" spans="1:22" x14ac:dyDescent="0.55000000000000004">
      <c r="A480">
        <v>479</v>
      </c>
      <c r="B480">
        <v>1</v>
      </c>
      <c r="C480">
        <v>0</v>
      </c>
      <c r="D480">
        <v>1</v>
      </c>
      <c r="E480">
        <v>148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0</v>
      </c>
      <c r="V480">
        <v>0</v>
      </c>
    </row>
    <row r="481" spans="1:22" x14ac:dyDescent="0.55000000000000004">
      <c r="A481">
        <v>480</v>
      </c>
      <c r="B481">
        <v>0</v>
      </c>
      <c r="C481">
        <v>0</v>
      </c>
      <c r="D481">
        <v>1</v>
      </c>
      <c r="E481">
        <v>829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1</v>
      </c>
      <c r="T481">
        <v>1</v>
      </c>
      <c r="U481">
        <v>0</v>
      </c>
      <c r="V481">
        <v>0</v>
      </c>
    </row>
    <row r="482" spans="1:22" x14ac:dyDescent="0.55000000000000004">
      <c r="A482">
        <v>481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55000000000000004">
      <c r="A483">
        <v>482</v>
      </c>
      <c r="B483">
        <v>0</v>
      </c>
      <c r="C483">
        <v>1</v>
      </c>
      <c r="D483">
        <v>0</v>
      </c>
      <c r="E483">
        <v>286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</row>
    <row r="484" spans="1:22" x14ac:dyDescent="0.55000000000000004">
      <c r="A484">
        <v>483</v>
      </c>
      <c r="B484">
        <v>0</v>
      </c>
      <c r="C484">
        <v>1</v>
      </c>
      <c r="D484">
        <v>1</v>
      </c>
      <c r="E484">
        <v>121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</row>
    <row r="485" spans="1:22" x14ac:dyDescent="0.55000000000000004">
      <c r="A485">
        <v>484</v>
      </c>
      <c r="B485">
        <v>0</v>
      </c>
      <c r="C485">
        <v>0</v>
      </c>
      <c r="D485">
        <v>0</v>
      </c>
      <c r="E485">
        <v>626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1</v>
      </c>
      <c r="V485">
        <v>0</v>
      </c>
    </row>
    <row r="486" spans="1:22" x14ac:dyDescent="0.55000000000000004">
      <c r="A486">
        <v>485</v>
      </c>
      <c r="B486">
        <v>0</v>
      </c>
      <c r="C486">
        <v>0</v>
      </c>
      <c r="D486">
        <v>0</v>
      </c>
      <c r="E486">
        <v>1172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</row>
    <row r="487" spans="1:22" x14ac:dyDescent="0.55000000000000004">
      <c r="A487">
        <v>486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2" x14ac:dyDescent="0.55000000000000004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>
        <v>1</v>
      </c>
      <c r="U488">
        <v>0</v>
      </c>
      <c r="V488">
        <v>0</v>
      </c>
    </row>
    <row r="489" spans="1:22" x14ac:dyDescent="0.55000000000000004">
      <c r="A489">
        <v>488</v>
      </c>
      <c r="B489">
        <v>1</v>
      </c>
      <c r="C489">
        <v>0</v>
      </c>
      <c r="D489">
        <v>1</v>
      </c>
      <c r="E489">
        <v>324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55000000000000004">
      <c r="A490">
        <v>489</v>
      </c>
      <c r="B490">
        <v>0</v>
      </c>
      <c r="C490">
        <v>0</v>
      </c>
      <c r="D490">
        <v>1</v>
      </c>
      <c r="E490">
        <v>88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1</v>
      </c>
      <c r="V490">
        <v>0</v>
      </c>
    </row>
    <row r="491" spans="1:22" x14ac:dyDescent="0.55000000000000004">
      <c r="A491">
        <v>490</v>
      </c>
      <c r="B491">
        <v>0</v>
      </c>
      <c r="C491">
        <v>0</v>
      </c>
      <c r="D491">
        <v>1</v>
      </c>
      <c r="E491">
        <v>185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</row>
    <row r="492" spans="1:22" x14ac:dyDescent="0.55000000000000004">
      <c r="A492">
        <v>491</v>
      </c>
      <c r="B492">
        <v>1</v>
      </c>
      <c r="C492">
        <v>1</v>
      </c>
      <c r="D492">
        <v>0</v>
      </c>
      <c r="E492">
        <v>683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</row>
    <row r="493" spans="1:22" x14ac:dyDescent="0.55000000000000004">
      <c r="A493">
        <v>492</v>
      </c>
      <c r="B493">
        <v>0</v>
      </c>
      <c r="C493">
        <v>1</v>
      </c>
      <c r="D493">
        <v>0</v>
      </c>
      <c r="E493">
        <v>525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55000000000000004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</row>
    <row r="495" spans="1:22" x14ac:dyDescent="0.55000000000000004">
      <c r="A495">
        <v>494</v>
      </c>
      <c r="B495">
        <v>0</v>
      </c>
      <c r="C495">
        <v>0</v>
      </c>
      <c r="D495">
        <v>0</v>
      </c>
      <c r="E495">
        <v>637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</row>
    <row r="496" spans="1:22" x14ac:dyDescent="0.55000000000000004">
      <c r="A496">
        <v>495</v>
      </c>
      <c r="B496">
        <v>1</v>
      </c>
      <c r="C496">
        <v>0</v>
      </c>
      <c r="D496">
        <v>0</v>
      </c>
      <c r="E496">
        <v>305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</row>
    <row r="497" spans="1:22" x14ac:dyDescent="0.55000000000000004">
      <c r="A497">
        <v>496</v>
      </c>
      <c r="B497">
        <v>0</v>
      </c>
      <c r="C497">
        <v>0</v>
      </c>
      <c r="D497">
        <v>0</v>
      </c>
      <c r="E497">
        <v>637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</row>
    <row r="498" spans="1:22" x14ac:dyDescent="0.55000000000000004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</row>
    <row r="499" spans="1:22" x14ac:dyDescent="0.55000000000000004">
      <c r="A499">
        <v>498</v>
      </c>
      <c r="B499">
        <v>0</v>
      </c>
      <c r="C499">
        <v>0</v>
      </c>
      <c r="D499">
        <v>1</v>
      </c>
      <c r="E499">
        <v>468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  <c r="V499">
        <v>0</v>
      </c>
    </row>
    <row r="500" spans="1:22" x14ac:dyDescent="0.55000000000000004">
      <c r="A500">
        <v>499</v>
      </c>
      <c r="B500">
        <v>0</v>
      </c>
      <c r="C500">
        <v>0</v>
      </c>
      <c r="D500">
        <v>0</v>
      </c>
      <c r="E500">
        <v>95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</row>
    <row r="501" spans="1:22" x14ac:dyDescent="0.55000000000000004">
      <c r="A501">
        <v>500</v>
      </c>
      <c r="B501">
        <v>0</v>
      </c>
      <c r="C501">
        <v>1</v>
      </c>
      <c r="D501">
        <v>0</v>
      </c>
      <c r="E501">
        <v>222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</row>
    <row r="502" spans="1:22" x14ac:dyDescent="0.55000000000000004">
      <c r="A502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0</v>
      </c>
    </row>
    <row r="503" spans="1:22" x14ac:dyDescent="0.55000000000000004">
      <c r="A503">
        <v>502</v>
      </c>
      <c r="B503">
        <v>0</v>
      </c>
      <c r="C503">
        <v>1</v>
      </c>
      <c r="D503">
        <v>0</v>
      </c>
      <c r="E503">
        <v>304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55000000000000004">
      <c r="A504">
        <v>503</v>
      </c>
      <c r="B504">
        <v>0</v>
      </c>
      <c r="C504">
        <v>1</v>
      </c>
      <c r="D504">
        <v>0</v>
      </c>
      <c r="E504">
        <v>329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</row>
    <row r="505" spans="1:22" x14ac:dyDescent="0.55000000000000004">
      <c r="A505">
        <v>504</v>
      </c>
      <c r="B505">
        <v>0</v>
      </c>
      <c r="C505">
        <v>0</v>
      </c>
      <c r="D505">
        <v>1</v>
      </c>
      <c r="E505">
        <v>403</v>
      </c>
      <c r="F505">
        <v>0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0</v>
      </c>
    </row>
    <row r="506" spans="1:22" x14ac:dyDescent="0.55000000000000004">
      <c r="A506">
        <v>505</v>
      </c>
      <c r="B506">
        <v>0</v>
      </c>
      <c r="C506">
        <v>0</v>
      </c>
      <c r="D506">
        <v>0</v>
      </c>
      <c r="E506">
        <v>631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55000000000000004">
      <c r="A507">
        <v>506</v>
      </c>
      <c r="B507">
        <v>0</v>
      </c>
      <c r="C507">
        <v>0</v>
      </c>
      <c r="D507">
        <v>0</v>
      </c>
      <c r="E507">
        <v>966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</row>
    <row r="508" spans="1:22" x14ac:dyDescent="0.55000000000000004">
      <c r="A508">
        <v>507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1</v>
      </c>
    </row>
    <row r="509" spans="1:22" x14ac:dyDescent="0.55000000000000004">
      <c r="A509">
        <v>508</v>
      </c>
      <c r="B509">
        <v>1</v>
      </c>
      <c r="C509">
        <v>0</v>
      </c>
      <c r="D509">
        <v>1</v>
      </c>
      <c r="E509">
        <v>241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</row>
    <row r="510" spans="1:22" x14ac:dyDescent="0.55000000000000004">
      <c r="A510">
        <v>509</v>
      </c>
      <c r="B510">
        <v>1</v>
      </c>
      <c r="C510">
        <v>0</v>
      </c>
      <c r="D510">
        <v>0</v>
      </c>
      <c r="E510">
        <v>331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</row>
    <row r="511" spans="1:22" x14ac:dyDescent="0.55000000000000004">
      <c r="A511">
        <v>510</v>
      </c>
      <c r="B511">
        <v>1</v>
      </c>
      <c r="C511">
        <v>0</v>
      </c>
      <c r="D511">
        <v>0</v>
      </c>
      <c r="E511">
        <v>520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0</v>
      </c>
    </row>
    <row r="512" spans="1:22" x14ac:dyDescent="0.55000000000000004">
      <c r="A512">
        <v>511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</row>
    <row r="513" spans="1:22" x14ac:dyDescent="0.55000000000000004">
      <c r="A513">
        <v>512</v>
      </c>
      <c r="B513">
        <v>0</v>
      </c>
      <c r="C513">
        <v>0</v>
      </c>
      <c r="D513">
        <v>0</v>
      </c>
      <c r="E513">
        <v>241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</row>
    <row r="514" spans="1:22" x14ac:dyDescent="0.55000000000000004">
      <c r="A514">
        <v>513</v>
      </c>
      <c r="B514">
        <v>1</v>
      </c>
      <c r="C514">
        <v>1</v>
      </c>
      <c r="D514">
        <v>0</v>
      </c>
      <c r="E514">
        <v>1097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0</v>
      </c>
    </row>
    <row r="515" spans="1:22" x14ac:dyDescent="0.55000000000000004">
      <c r="A515">
        <v>514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0</v>
      </c>
    </row>
    <row r="516" spans="1:22" x14ac:dyDescent="0.55000000000000004">
      <c r="A516">
        <v>515</v>
      </c>
      <c r="B516">
        <v>1</v>
      </c>
      <c r="C516">
        <v>1</v>
      </c>
      <c r="D516">
        <v>0</v>
      </c>
      <c r="E516">
        <v>70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0</v>
      </c>
    </row>
    <row r="517" spans="1:22" x14ac:dyDescent="0.55000000000000004">
      <c r="A517">
        <v>516</v>
      </c>
      <c r="B517">
        <v>0</v>
      </c>
      <c r="C517">
        <v>0</v>
      </c>
      <c r="D517">
        <v>1</v>
      </c>
      <c r="E517">
        <v>465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0</v>
      </c>
    </row>
    <row r="518" spans="1:22" x14ac:dyDescent="0.55000000000000004">
      <c r="A518">
        <v>517</v>
      </c>
      <c r="B518">
        <v>1</v>
      </c>
      <c r="C518">
        <v>1</v>
      </c>
      <c r="D518">
        <v>0</v>
      </c>
      <c r="E518">
        <v>581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</row>
    <row r="519" spans="1:22" x14ac:dyDescent="0.55000000000000004">
      <c r="A519">
        <v>518</v>
      </c>
      <c r="B519">
        <v>1</v>
      </c>
      <c r="C519">
        <v>0</v>
      </c>
      <c r="D519">
        <v>0</v>
      </c>
      <c r="E519">
        <v>788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0</v>
      </c>
    </row>
    <row r="520" spans="1:22" x14ac:dyDescent="0.55000000000000004">
      <c r="A520">
        <v>519</v>
      </c>
      <c r="B520">
        <v>1</v>
      </c>
      <c r="C520">
        <v>1</v>
      </c>
      <c r="D520">
        <v>0</v>
      </c>
      <c r="E520">
        <v>796</v>
      </c>
      <c r="F520">
        <v>1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</row>
    <row r="521" spans="1:22" x14ac:dyDescent="0.55000000000000004">
      <c r="A521">
        <v>520</v>
      </c>
      <c r="B521">
        <v>0</v>
      </c>
      <c r="C521">
        <v>1</v>
      </c>
      <c r="D521">
        <v>0</v>
      </c>
      <c r="E521">
        <v>476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1</v>
      </c>
      <c r="T521">
        <v>0</v>
      </c>
      <c r="U521">
        <v>0</v>
      </c>
      <c r="V521">
        <v>0</v>
      </c>
    </row>
    <row r="522" spans="1:22" x14ac:dyDescent="0.55000000000000004">
      <c r="A522">
        <v>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0</v>
      </c>
    </row>
    <row r="523" spans="1:22" x14ac:dyDescent="0.55000000000000004">
      <c r="A523">
        <v>522</v>
      </c>
      <c r="B523">
        <v>0</v>
      </c>
      <c r="C523">
        <v>1</v>
      </c>
      <c r="D523">
        <v>1</v>
      </c>
      <c r="E523">
        <v>699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1</v>
      </c>
      <c r="R523">
        <v>1</v>
      </c>
      <c r="S523">
        <v>0</v>
      </c>
      <c r="T523">
        <v>1</v>
      </c>
      <c r="U523">
        <v>1</v>
      </c>
      <c r="V523">
        <v>0</v>
      </c>
    </row>
    <row r="524" spans="1:22" x14ac:dyDescent="0.55000000000000004">
      <c r="A524">
        <v>523</v>
      </c>
      <c r="B524">
        <v>0</v>
      </c>
      <c r="C524">
        <v>0</v>
      </c>
      <c r="D524">
        <v>1</v>
      </c>
      <c r="E524">
        <v>600</v>
      </c>
      <c r="F524">
        <v>1</v>
      </c>
      <c r="G524">
        <v>1</v>
      </c>
      <c r="H524">
        <v>0</v>
      </c>
      <c r="I524">
        <v>0</v>
      </c>
      <c r="J524">
        <v>1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1</v>
      </c>
      <c r="R524">
        <v>1</v>
      </c>
      <c r="S524">
        <v>1</v>
      </c>
      <c r="T524">
        <v>0</v>
      </c>
      <c r="U524">
        <v>0</v>
      </c>
      <c r="V524">
        <v>0</v>
      </c>
    </row>
    <row r="525" spans="1:22" x14ac:dyDescent="0.55000000000000004">
      <c r="A525">
        <v>524</v>
      </c>
      <c r="B525">
        <v>0</v>
      </c>
      <c r="C525">
        <v>0</v>
      </c>
      <c r="D525">
        <v>1</v>
      </c>
      <c r="E525">
        <v>174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0</v>
      </c>
      <c r="V525">
        <v>0</v>
      </c>
    </row>
    <row r="526" spans="1:22" x14ac:dyDescent="0.55000000000000004">
      <c r="A526">
        <v>525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1</v>
      </c>
      <c r="V526">
        <v>0</v>
      </c>
    </row>
    <row r="527" spans="1:22" x14ac:dyDescent="0.55000000000000004">
      <c r="A527">
        <v>526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1</v>
      </c>
      <c r="T527">
        <v>1</v>
      </c>
      <c r="U527">
        <v>1</v>
      </c>
      <c r="V527">
        <v>0</v>
      </c>
    </row>
    <row r="528" spans="1:22" x14ac:dyDescent="0.55000000000000004">
      <c r="A528">
        <v>527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0</v>
      </c>
    </row>
    <row r="529" spans="1:22" x14ac:dyDescent="0.55000000000000004">
      <c r="A529">
        <v>528</v>
      </c>
      <c r="B529">
        <v>0</v>
      </c>
      <c r="C529">
        <v>0</v>
      </c>
      <c r="D529">
        <v>0</v>
      </c>
      <c r="E529">
        <v>202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0</v>
      </c>
      <c r="V529">
        <v>0</v>
      </c>
    </row>
    <row r="530" spans="1:22" x14ac:dyDescent="0.55000000000000004">
      <c r="A530">
        <v>529</v>
      </c>
      <c r="B530">
        <v>0</v>
      </c>
      <c r="C530">
        <v>0</v>
      </c>
      <c r="D530">
        <v>0</v>
      </c>
      <c r="E530">
        <v>1328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</row>
    <row r="531" spans="1:22" x14ac:dyDescent="0.55000000000000004">
      <c r="A531">
        <v>530</v>
      </c>
      <c r="B531">
        <v>0</v>
      </c>
      <c r="C531">
        <v>0</v>
      </c>
      <c r="D531">
        <v>0</v>
      </c>
      <c r="E531">
        <v>796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0</v>
      </c>
    </row>
    <row r="532" spans="1:22" x14ac:dyDescent="0.55000000000000004">
      <c r="A532">
        <v>531</v>
      </c>
      <c r="B532">
        <v>1</v>
      </c>
      <c r="C532">
        <v>0</v>
      </c>
      <c r="D532">
        <v>1</v>
      </c>
      <c r="E532">
        <v>874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</row>
    <row r="533" spans="1:22" x14ac:dyDescent="0.55000000000000004">
      <c r="A533">
        <v>532</v>
      </c>
      <c r="B533">
        <v>1</v>
      </c>
      <c r="C533">
        <v>1</v>
      </c>
      <c r="D533">
        <v>0</v>
      </c>
      <c r="E533">
        <v>488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</row>
    <row r="534" spans="1:22" x14ac:dyDescent="0.55000000000000004">
      <c r="A534">
        <v>533</v>
      </c>
      <c r="B534">
        <v>0</v>
      </c>
      <c r="C534">
        <v>0</v>
      </c>
      <c r="D534">
        <v>0</v>
      </c>
      <c r="E534">
        <v>745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0</v>
      </c>
    </row>
    <row r="535" spans="1:22" x14ac:dyDescent="0.55000000000000004">
      <c r="A535">
        <v>534</v>
      </c>
      <c r="B535">
        <v>0</v>
      </c>
      <c r="C535">
        <v>0</v>
      </c>
      <c r="D535">
        <v>0</v>
      </c>
      <c r="E535">
        <v>556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0</v>
      </c>
      <c r="V535">
        <v>0</v>
      </c>
    </row>
    <row r="536" spans="1:22" x14ac:dyDescent="0.55000000000000004">
      <c r="A536">
        <v>535</v>
      </c>
      <c r="B536">
        <v>0</v>
      </c>
      <c r="C536">
        <v>0</v>
      </c>
      <c r="D536">
        <v>1</v>
      </c>
      <c r="E536">
        <v>185</v>
      </c>
      <c r="F536">
        <v>0</v>
      </c>
      <c r="G536">
        <v>1</v>
      </c>
      <c r="H536">
        <v>1</v>
      </c>
      <c r="I536">
        <v>1</v>
      </c>
      <c r="J536">
        <v>1</v>
      </c>
      <c r="K536">
        <v>0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0</v>
      </c>
      <c r="V536">
        <v>0</v>
      </c>
    </row>
    <row r="537" spans="1:22" x14ac:dyDescent="0.55000000000000004">
      <c r="A537">
        <v>536</v>
      </c>
      <c r="B537">
        <v>0</v>
      </c>
      <c r="C537">
        <v>0</v>
      </c>
      <c r="D537">
        <v>0</v>
      </c>
      <c r="E537">
        <v>292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55000000000000004">
      <c r="A538">
        <v>537</v>
      </c>
      <c r="B538">
        <v>0</v>
      </c>
      <c r="C538">
        <v>0</v>
      </c>
      <c r="D538">
        <v>0</v>
      </c>
      <c r="E538">
        <v>1256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1</v>
      </c>
      <c r="T538">
        <v>1</v>
      </c>
      <c r="U538">
        <v>0</v>
      </c>
      <c r="V538">
        <v>1</v>
      </c>
    </row>
    <row r="539" spans="1:22" x14ac:dyDescent="0.55000000000000004">
      <c r="A539">
        <v>538</v>
      </c>
      <c r="B539">
        <v>0</v>
      </c>
      <c r="C539">
        <v>0</v>
      </c>
      <c r="D539">
        <v>1</v>
      </c>
      <c r="E539">
        <v>349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0</v>
      </c>
    </row>
    <row r="540" spans="1:22" x14ac:dyDescent="0.55000000000000004">
      <c r="A540">
        <v>539</v>
      </c>
      <c r="B540">
        <v>0</v>
      </c>
      <c r="C540">
        <v>1</v>
      </c>
      <c r="D540">
        <v>1</v>
      </c>
      <c r="E540">
        <v>452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</row>
    <row r="541" spans="1:22" x14ac:dyDescent="0.55000000000000004">
      <c r="A541">
        <v>540</v>
      </c>
      <c r="B541">
        <v>0</v>
      </c>
      <c r="C541">
        <v>0</v>
      </c>
      <c r="D541">
        <v>1</v>
      </c>
      <c r="E541">
        <v>616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</v>
      </c>
      <c r="V541">
        <v>0</v>
      </c>
    </row>
    <row r="542" spans="1:22" x14ac:dyDescent="0.55000000000000004">
      <c r="A542">
        <v>541</v>
      </c>
      <c r="B542">
        <v>1</v>
      </c>
      <c r="C542">
        <v>0</v>
      </c>
      <c r="D542">
        <v>0</v>
      </c>
      <c r="E542">
        <v>378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1</v>
      </c>
      <c r="T542">
        <v>1</v>
      </c>
      <c r="U542">
        <v>0</v>
      </c>
      <c r="V542">
        <v>0</v>
      </c>
    </row>
    <row r="543" spans="1:22" x14ac:dyDescent="0.55000000000000004">
      <c r="A543">
        <v>542</v>
      </c>
      <c r="B543">
        <v>0</v>
      </c>
      <c r="C543">
        <v>1</v>
      </c>
      <c r="D543">
        <v>0</v>
      </c>
      <c r="E543">
        <v>547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0</v>
      </c>
    </row>
    <row r="544" spans="1:22" x14ac:dyDescent="0.55000000000000004">
      <c r="A544">
        <v>543</v>
      </c>
      <c r="B544">
        <v>0</v>
      </c>
      <c r="C544">
        <v>1</v>
      </c>
      <c r="D544">
        <v>0</v>
      </c>
      <c r="E544">
        <v>826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0</v>
      </c>
    </row>
    <row r="545" spans="1:22" x14ac:dyDescent="0.55000000000000004">
      <c r="A545">
        <v>544</v>
      </c>
      <c r="B545">
        <v>0</v>
      </c>
      <c r="C545">
        <v>0</v>
      </c>
      <c r="D545">
        <v>0</v>
      </c>
      <c r="E545">
        <v>710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0</v>
      </c>
    </row>
    <row r="546" spans="1:22" x14ac:dyDescent="0.55000000000000004">
      <c r="A546">
        <v>545</v>
      </c>
      <c r="B546">
        <v>1</v>
      </c>
      <c r="C546">
        <v>1</v>
      </c>
      <c r="D546">
        <v>1</v>
      </c>
      <c r="E546">
        <v>734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</row>
    <row r="547" spans="1:22" x14ac:dyDescent="0.55000000000000004">
      <c r="A547">
        <v>546</v>
      </c>
      <c r="B547">
        <v>0</v>
      </c>
      <c r="C547">
        <v>0</v>
      </c>
      <c r="D547">
        <v>0</v>
      </c>
      <c r="E547">
        <v>156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1</v>
      </c>
      <c r="V547">
        <v>0</v>
      </c>
    </row>
    <row r="548" spans="1:22" x14ac:dyDescent="0.55000000000000004">
      <c r="A548">
        <v>547</v>
      </c>
      <c r="B548">
        <v>0</v>
      </c>
      <c r="C548">
        <v>1</v>
      </c>
      <c r="D548">
        <v>1</v>
      </c>
      <c r="E548">
        <v>431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</row>
    <row r="549" spans="1:22" x14ac:dyDescent="0.55000000000000004">
      <c r="A549">
        <v>548</v>
      </c>
      <c r="B549">
        <v>0</v>
      </c>
      <c r="C549">
        <v>0</v>
      </c>
      <c r="D549">
        <v>0</v>
      </c>
      <c r="E549">
        <v>717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</row>
    <row r="550" spans="1:22" x14ac:dyDescent="0.55000000000000004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1</v>
      </c>
      <c r="V550">
        <v>0</v>
      </c>
    </row>
    <row r="551" spans="1:22" x14ac:dyDescent="0.55000000000000004">
      <c r="A551">
        <v>550</v>
      </c>
      <c r="B551">
        <v>0</v>
      </c>
      <c r="C551">
        <v>0</v>
      </c>
      <c r="D551">
        <v>0</v>
      </c>
      <c r="E551">
        <v>667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0</v>
      </c>
    </row>
    <row r="552" spans="1:22" x14ac:dyDescent="0.55000000000000004">
      <c r="A552">
        <v>551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</row>
    <row r="553" spans="1:22" x14ac:dyDescent="0.55000000000000004">
      <c r="A553">
        <v>552</v>
      </c>
      <c r="B553">
        <v>0</v>
      </c>
      <c r="C553">
        <v>0</v>
      </c>
      <c r="D553">
        <v>0</v>
      </c>
      <c r="E553">
        <v>436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0</v>
      </c>
    </row>
    <row r="554" spans="1:22" x14ac:dyDescent="0.55000000000000004">
      <c r="A554">
        <v>553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1</v>
      </c>
      <c r="V554">
        <v>0</v>
      </c>
    </row>
    <row r="555" spans="1:22" x14ac:dyDescent="0.55000000000000004">
      <c r="A555">
        <v>554</v>
      </c>
      <c r="B555">
        <v>1</v>
      </c>
      <c r="C555">
        <v>0</v>
      </c>
      <c r="D555">
        <v>0</v>
      </c>
      <c r="E555">
        <v>656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</row>
    <row r="556" spans="1:22" x14ac:dyDescent="0.55000000000000004">
      <c r="A556">
        <v>555</v>
      </c>
      <c r="B556">
        <v>0</v>
      </c>
      <c r="C556">
        <v>1</v>
      </c>
      <c r="D556">
        <v>0</v>
      </c>
      <c r="E556">
        <v>29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0</v>
      </c>
    </row>
    <row r="557" spans="1:22" x14ac:dyDescent="0.55000000000000004">
      <c r="A557">
        <v>556</v>
      </c>
      <c r="B557">
        <v>0</v>
      </c>
      <c r="C557">
        <v>0</v>
      </c>
      <c r="D557">
        <v>1</v>
      </c>
      <c r="E557">
        <v>581</v>
      </c>
      <c r="F557">
        <v>0</v>
      </c>
      <c r="G557">
        <v>1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0</v>
      </c>
    </row>
    <row r="558" spans="1:22" x14ac:dyDescent="0.55000000000000004">
      <c r="A558">
        <v>557</v>
      </c>
      <c r="B558">
        <v>0</v>
      </c>
      <c r="C558">
        <v>0</v>
      </c>
      <c r="D558">
        <v>0</v>
      </c>
      <c r="E558">
        <v>347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0</v>
      </c>
    </row>
    <row r="559" spans="1:22" x14ac:dyDescent="0.55000000000000004">
      <c r="A559">
        <v>558</v>
      </c>
      <c r="B559">
        <v>1</v>
      </c>
      <c r="C559">
        <v>0</v>
      </c>
      <c r="D559">
        <v>1</v>
      </c>
      <c r="E559">
        <v>760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</row>
    <row r="560" spans="1:22" x14ac:dyDescent="0.55000000000000004">
      <c r="A560">
        <v>559</v>
      </c>
      <c r="B560">
        <v>0</v>
      </c>
      <c r="C560">
        <v>0</v>
      </c>
      <c r="D560">
        <v>1</v>
      </c>
      <c r="E560">
        <v>633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</v>
      </c>
    </row>
    <row r="561" spans="1:22" x14ac:dyDescent="0.55000000000000004">
      <c r="A561">
        <v>560</v>
      </c>
      <c r="B561">
        <v>0</v>
      </c>
      <c r="C561">
        <v>1</v>
      </c>
      <c r="D561">
        <v>0</v>
      </c>
      <c r="E561">
        <v>308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0</v>
      </c>
      <c r="U561">
        <v>0</v>
      </c>
      <c r="V561">
        <v>0</v>
      </c>
    </row>
    <row r="562" spans="1:22" x14ac:dyDescent="0.55000000000000004">
      <c r="A562">
        <v>561</v>
      </c>
      <c r="B562">
        <v>1</v>
      </c>
      <c r="C562">
        <v>1</v>
      </c>
      <c r="D562">
        <v>0</v>
      </c>
      <c r="E562">
        <v>330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  <c r="V562">
        <v>0</v>
      </c>
    </row>
    <row r="563" spans="1:22" x14ac:dyDescent="0.55000000000000004">
      <c r="A563">
        <v>562</v>
      </c>
      <c r="B563">
        <v>1</v>
      </c>
      <c r="C563">
        <v>1</v>
      </c>
      <c r="D563">
        <v>0</v>
      </c>
      <c r="E563">
        <v>555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55000000000000004">
      <c r="A564">
        <v>563</v>
      </c>
      <c r="B564">
        <v>0</v>
      </c>
      <c r="C564">
        <v>0</v>
      </c>
      <c r="D564">
        <v>0</v>
      </c>
      <c r="E564">
        <v>522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0</v>
      </c>
      <c r="V564">
        <v>0</v>
      </c>
    </row>
    <row r="565" spans="1:22" x14ac:dyDescent="0.55000000000000004">
      <c r="A565">
        <v>564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</row>
    <row r="566" spans="1:22" x14ac:dyDescent="0.55000000000000004">
      <c r="A566">
        <v>565</v>
      </c>
      <c r="B566">
        <v>0</v>
      </c>
      <c r="C566">
        <v>0</v>
      </c>
      <c r="D566">
        <v>0</v>
      </c>
      <c r="E566">
        <v>329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1</v>
      </c>
      <c r="V566">
        <v>0</v>
      </c>
    </row>
    <row r="567" spans="1:22" x14ac:dyDescent="0.55000000000000004">
      <c r="A567">
        <v>566</v>
      </c>
      <c r="B567">
        <v>1</v>
      </c>
      <c r="C567">
        <v>1</v>
      </c>
      <c r="D567">
        <v>1</v>
      </c>
      <c r="E567">
        <v>726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0</v>
      </c>
      <c r="V567">
        <v>0</v>
      </c>
    </row>
    <row r="568" spans="1:22" x14ac:dyDescent="0.55000000000000004">
      <c r="A568">
        <v>567</v>
      </c>
      <c r="B568">
        <v>1</v>
      </c>
      <c r="C568">
        <v>1</v>
      </c>
      <c r="D568">
        <v>1</v>
      </c>
      <c r="E568">
        <v>392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0</v>
      </c>
      <c r="U568">
        <v>0</v>
      </c>
      <c r="V568">
        <v>0</v>
      </c>
    </row>
    <row r="569" spans="1:22" x14ac:dyDescent="0.55000000000000004">
      <c r="A569">
        <v>568</v>
      </c>
      <c r="B569">
        <v>0</v>
      </c>
      <c r="C569">
        <v>0</v>
      </c>
      <c r="D569">
        <v>0</v>
      </c>
      <c r="E569">
        <v>951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0</v>
      </c>
      <c r="U569">
        <v>0</v>
      </c>
      <c r="V569">
        <v>0</v>
      </c>
    </row>
    <row r="570" spans="1:22" x14ac:dyDescent="0.55000000000000004">
      <c r="A570">
        <v>569</v>
      </c>
      <c r="B570">
        <v>0</v>
      </c>
      <c r="C570">
        <v>1</v>
      </c>
      <c r="D570">
        <v>1</v>
      </c>
      <c r="E570">
        <v>555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55000000000000004">
      <c r="A571">
        <v>570</v>
      </c>
      <c r="B571">
        <v>1</v>
      </c>
      <c r="C571">
        <v>1</v>
      </c>
      <c r="D571">
        <v>0</v>
      </c>
      <c r="E571">
        <v>750</v>
      </c>
      <c r="F571">
        <v>0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</row>
    <row r="572" spans="1:22" x14ac:dyDescent="0.55000000000000004">
      <c r="A572">
        <v>571</v>
      </c>
      <c r="B572">
        <v>1</v>
      </c>
      <c r="C572">
        <v>0</v>
      </c>
      <c r="D572">
        <v>0</v>
      </c>
      <c r="E572">
        <v>265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</row>
    <row r="573" spans="1:22" x14ac:dyDescent="0.55000000000000004">
      <c r="A573">
        <v>572</v>
      </c>
      <c r="B573">
        <v>1</v>
      </c>
      <c r="C573">
        <v>0</v>
      </c>
      <c r="D573">
        <v>0</v>
      </c>
      <c r="E573">
        <v>833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0</v>
      </c>
      <c r="U573">
        <v>0</v>
      </c>
      <c r="V573">
        <v>0</v>
      </c>
    </row>
    <row r="574" spans="1:22" x14ac:dyDescent="0.55000000000000004">
      <c r="A574">
        <v>573</v>
      </c>
      <c r="B574">
        <v>0</v>
      </c>
      <c r="C574">
        <v>0</v>
      </c>
      <c r="D574">
        <v>0</v>
      </c>
      <c r="E574">
        <v>566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0</v>
      </c>
    </row>
    <row r="575" spans="1:22" x14ac:dyDescent="0.55000000000000004">
      <c r="A575">
        <v>574</v>
      </c>
      <c r="B575">
        <v>1</v>
      </c>
      <c r="C575">
        <v>0</v>
      </c>
      <c r="D575">
        <v>0</v>
      </c>
      <c r="E575">
        <v>378</v>
      </c>
      <c r="F575">
        <v>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</row>
    <row r="576" spans="1:22" x14ac:dyDescent="0.55000000000000004">
      <c r="A576">
        <v>575</v>
      </c>
      <c r="B576">
        <v>0</v>
      </c>
      <c r="C576">
        <v>0</v>
      </c>
      <c r="D576">
        <v>1</v>
      </c>
      <c r="E576">
        <v>408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1</v>
      </c>
      <c r="T576">
        <v>0</v>
      </c>
      <c r="U576">
        <v>1</v>
      </c>
      <c r="V576">
        <v>0</v>
      </c>
    </row>
    <row r="577" spans="1:22" x14ac:dyDescent="0.55000000000000004">
      <c r="A577">
        <v>576</v>
      </c>
      <c r="B577">
        <v>0</v>
      </c>
      <c r="C577">
        <v>0</v>
      </c>
      <c r="D577">
        <v>1</v>
      </c>
      <c r="E577">
        <v>202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0</v>
      </c>
    </row>
    <row r="578" spans="1:22" x14ac:dyDescent="0.55000000000000004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</row>
    <row r="579" spans="1:22" x14ac:dyDescent="0.55000000000000004">
      <c r="A579">
        <v>578</v>
      </c>
      <c r="B579">
        <v>0</v>
      </c>
      <c r="C579">
        <v>1</v>
      </c>
      <c r="D579">
        <v>1</v>
      </c>
      <c r="E579">
        <v>193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</row>
    <row r="580" spans="1:22" x14ac:dyDescent="0.55000000000000004">
      <c r="A580">
        <v>579</v>
      </c>
      <c r="B580">
        <v>1</v>
      </c>
      <c r="C580">
        <v>1</v>
      </c>
      <c r="D580">
        <v>1</v>
      </c>
      <c r="E580">
        <v>654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</v>
      </c>
      <c r="V580">
        <v>0</v>
      </c>
    </row>
    <row r="581" spans="1:22" x14ac:dyDescent="0.55000000000000004">
      <c r="A581">
        <v>580</v>
      </c>
      <c r="B581">
        <v>0</v>
      </c>
      <c r="C581">
        <v>1</v>
      </c>
      <c r="D581">
        <v>0</v>
      </c>
      <c r="E581">
        <v>296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</row>
    <row r="582" spans="1:22" x14ac:dyDescent="0.55000000000000004">
      <c r="A582">
        <v>581</v>
      </c>
      <c r="B582">
        <v>0</v>
      </c>
      <c r="C582">
        <v>0</v>
      </c>
      <c r="D582">
        <v>0</v>
      </c>
      <c r="E582">
        <v>352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  <c r="V582">
        <v>0</v>
      </c>
    </row>
    <row r="583" spans="1:22" x14ac:dyDescent="0.55000000000000004">
      <c r="A583">
        <v>582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</row>
    <row r="584" spans="1:22" x14ac:dyDescent="0.55000000000000004">
      <c r="A584">
        <v>583</v>
      </c>
      <c r="B584">
        <v>0</v>
      </c>
      <c r="C584">
        <v>0</v>
      </c>
      <c r="D584">
        <v>1</v>
      </c>
      <c r="E584">
        <v>40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1</v>
      </c>
      <c r="T584">
        <v>0</v>
      </c>
      <c r="U584">
        <v>0</v>
      </c>
      <c r="V584">
        <v>0</v>
      </c>
    </row>
    <row r="585" spans="1:22" x14ac:dyDescent="0.55000000000000004">
      <c r="A585">
        <v>584</v>
      </c>
      <c r="B585">
        <v>0</v>
      </c>
      <c r="C585">
        <v>0</v>
      </c>
      <c r="D585">
        <v>0</v>
      </c>
      <c r="E585">
        <v>48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</row>
    <row r="586" spans="1:22" x14ac:dyDescent="0.55000000000000004">
      <c r="A586">
        <v>585</v>
      </c>
      <c r="B586">
        <v>0</v>
      </c>
      <c r="C586">
        <v>1</v>
      </c>
      <c r="D586">
        <v>1</v>
      </c>
      <c r="E586">
        <v>851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</row>
    <row r="587" spans="1:22" x14ac:dyDescent="0.55000000000000004">
      <c r="A587">
        <v>586</v>
      </c>
      <c r="B587">
        <v>1</v>
      </c>
      <c r="C587">
        <v>1</v>
      </c>
      <c r="D587">
        <v>0</v>
      </c>
      <c r="E587">
        <v>151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0</v>
      </c>
    </row>
    <row r="588" spans="1:22" x14ac:dyDescent="0.55000000000000004">
      <c r="A588">
        <v>587</v>
      </c>
      <c r="B588">
        <v>0</v>
      </c>
      <c r="C588">
        <v>0</v>
      </c>
      <c r="D588">
        <v>1</v>
      </c>
      <c r="E588">
        <v>126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1</v>
      </c>
      <c r="R588">
        <v>0</v>
      </c>
      <c r="S588">
        <v>1</v>
      </c>
      <c r="T588">
        <v>1</v>
      </c>
      <c r="U588">
        <v>1</v>
      </c>
      <c r="V588">
        <v>0</v>
      </c>
    </row>
    <row r="589" spans="1:22" x14ac:dyDescent="0.55000000000000004">
      <c r="A589">
        <v>588</v>
      </c>
      <c r="B589">
        <v>0</v>
      </c>
      <c r="C589">
        <v>1</v>
      </c>
      <c r="D589">
        <v>0</v>
      </c>
      <c r="E589">
        <v>1157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0</v>
      </c>
    </row>
    <row r="590" spans="1:22" x14ac:dyDescent="0.55000000000000004">
      <c r="A590">
        <v>589</v>
      </c>
      <c r="B590">
        <v>0</v>
      </c>
      <c r="C590">
        <v>1</v>
      </c>
      <c r="D590">
        <v>0</v>
      </c>
      <c r="E590">
        <v>570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0</v>
      </c>
    </row>
    <row r="591" spans="1:22" x14ac:dyDescent="0.55000000000000004">
      <c r="A591">
        <v>590</v>
      </c>
      <c r="B591">
        <v>0</v>
      </c>
      <c r="C591">
        <v>0</v>
      </c>
      <c r="D591">
        <v>0</v>
      </c>
      <c r="E591">
        <v>131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</row>
    <row r="592" spans="1:22" x14ac:dyDescent="0.55000000000000004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0</v>
      </c>
    </row>
    <row r="593" spans="1:22" x14ac:dyDescent="0.55000000000000004">
      <c r="A593">
        <v>592</v>
      </c>
      <c r="B593">
        <v>0</v>
      </c>
      <c r="C593">
        <v>0</v>
      </c>
      <c r="D593">
        <v>1</v>
      </c>
      <c r="E593">
        <v>591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</row>
    <row r="594" spans="1:22" x14ac:dyDescent="0.55000000000000004">
      <c r="A594">
        <v>593</v>
      </c>
      <c r="B594">
        <v>1</v>
      </c>
      <c r="C594">
        <v>1</v>
      </c>
      <c r="D594">
        <v>1</v>
      </c>
      <c r="E594">
        <v>885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0</v>
      </c>
    </row>
    <row r="595" spans="1:22" x14ac:dyDescent="0.55000000000000004">
      <c r="A595">
        <v>594</v>
      </c>
      <c r="B595">
        <v>1</v>
      </c>
      <c r="C595">
        <v>0</v>
      </c>
      <c r="D595">
        <v>1</v>
      </c>
      <c r="E595">
        <v>528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0</v>
      </c>
    </row>
    <row r="596" spans="1:22" x14ac:dyDescent="0.55000000000000004">
      <c r="A596">
        <v>595</v>
      </c>
      <c r="B596">
        <v>0</v>
      </c>
      <c r="C596">
        <v>0</v>
      </c>
      <c r="D596">
        <v>1</v>
      </c>
      <c r="E596">
        <v>236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1</v>
      </c>
      <c r="V596">
        <v>0</v>
      </c>
    </row>
    <row r="597" spans="1:22" x14ac:dyDescent="0.55000000000000004">
      <c r="A597">
        <v>596</v>
      </c>
      <c r="B597">
        <v>0</v>
      </c>
      <c r="C597">
        <v>0</v>
      </c>
      <c r="D597">
        <v>0</v>
      </c>
      <c r="E597">
        <v>532</v>
      </c>
      <c r="F597">
        <v>0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</row>
    <row r="598" spans="1:22" x14ac:dyDescent="0.55000000000000004">
      <c r="A598">
        <v>597</v>
      </c>
      <c r="B598">
        <v>0</v>
      </c>
      <c r="C598">
        <v>0</v>
      </c>
      <c r="D598">
        <v>1</v>
      </c>
      <c r="E598">
        <v>191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0</v>
      </c>
    </row>
    <row r="599" spans="1:22" x14ac:dyDescent="0.55000000000000004">
      <c r="A599">
        <v>598</v>
      </c>
      <c r="B599">
        <v>0</v>
      </c>
      <c r="C599">
        <v>1</v>
      </c>
      <c r="D599">
        <v>0</v>
      </c>
      <c r="E599">
        <v>245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</row>
    <row r="600" spans="1:22" x14ac:dyDescent="0.55000000000000004">
      <c r="A600">
        <v>599</v>
      </c>
      <c r="B600">
        <v>0</v>
      </c>
      <c r="C600">
        <v>1</v>
      </c>
      <c r="D600">
        <v>1</v>
      </c>
      <c r="E600">
        <v>724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</row>
    <row r="601" spans="1:22" x14ac:dyDescent="0.55000000000000004">
      <c r="A601">
        <v>600</v>
      </c>
      <c r="B601">
        <v>0</v>
      </c>
      <c r="C601">
        <v>0</v>
      </c>
      <c r="D601">
        <v>0</v>
      </c>
      <c r="E601">
        <v>730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</v>
      </c>
      <c r="U601">
        <v>0</v>
      </c>
      <c r="V601">
        <v>0</v>
      </c>
    </row>
    <row r="602" spans="1:22" x14ac:dyDescent="0.55000000000000004">
      <c r="A602">
        <v>601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</row>
    <row r="603" spans="1:22" x14ac:dyDescent="0.55000000000000004">
      <c r="A603">
        <v>602</v>
      </c>
      <c r="B603">
        <v>0</v>
      </c>
      <c r="C603">
        <v>0</v>
      </c>
      <c r="D603">
        <v>0</v>
      </c>
      <c r="E603">
        <v>362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55000000000000004">
      <c r="A604">
        <v>603</v>
      </c>
      <c r="B604">
        <v>0</v>
      </c>
      <c r="C604">
        <v>0</v>
      </c>
      <c r="D604">
        <v>1</v>
      </c>
      <c r="E604">
        <v>430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1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</row>
    <row r="605" spans="1:22" x14ac:dyDescent="0.55000000000000004">
      <c r="A605">
        <v>604</v>
      </c>
      <c r="B605">
        <v>0</v>
      </c>
      <c r="C605">
        <v>0</v>
      </c>
      <c r="D605">
        <v>1</v>
      </c>
      <c r="E605">
        <v>463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0</v>
      </c>
    </row>
    <row r="606" spans="1:22" x14ac:dyDescent="0.55000000000000004">
      <c r="A606">
        <v>605</v>
      </c>
      <c r="B606">
        <v>1</v>
      </c>
      <c r="C606">
        <v>1</v>
      </c>
      <c r="D606">
        <v>1</v>
      </c>
      <c r="E606">
        <v>648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1</v>
      </c>
      <c r="V606">
        <v>0</v>
      </c>
    </row>
    <row r="607" spans="1:22" x14ac:dyDescent="0.55000000000000004">
      <c r="A607">
        <v>606</v>
      </c>
      <c r="B607">
        <v>1</v>
      </c>
      <c r="C607">
        <v>1</v>
      </c>
      <c r="D607">
        <v>1</v>
      </c>
      <c r="E607">
        <v>41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55000000000000004">
      <c r="A608">
        <v>607</v>
      </c>
      <c r="B608">
        <v>0</v>
      </c>
      <c r="C608">
        <v>0</v>
      </c>
      <c r="D608">
        <v>1</v>
      </c>
      <c r="E608">
        <v>83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</row>
    <row r="609" spans="1:22" x14ac:dyDescent="0.55000000000000004">
      <c r="A609">
        <v>608</v>
      </c>
      <c r="B609">
        <v>0</v>
      </c>
      <c r="C609">
        <v>0</v>
      </c>
      <c r="D609">
        <v>1</v>
      </c>
      <c r="E609">
        <v>616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0</v>
      </c>
      <c r="V609">
        <v>0</v>
      </c>
    </row>
    <row r="610" spans="1:22" x14ac:dyDescent="0.55000000000000004">
      <c r="A610">
        <v>609</v>
      </c>
      <c r="B610">
        <v>0</v>
      </c>
      <c r="C610">
        <v>0</v>
      </c>
      <c r="D610">
        <v>0</v>
      </c>
      <c r="E610">
        <v>433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0</v>
      </c>
      <c r="V610">
        <v>0</v>
      </c>
    </row>
    <row r="611" spans="1:22" x14ac:dyDescent="0.55000000000000004">
      <c r="A611">
        <v>610</v>
      </c>
      <c r="B611">
        <v>0</v>
      </c>
      <c r="C611">
        <v>0</v>
      </c>
      <c r="D611">
        <v>1</v>
      </c>
      <c r="E611">
        <v>29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</v>
      </c>
      <c r="U611">
        <v>0</v>
      </c>
      <c r="V611">
        <v>0</v>
      </c>
    </row>
    <row r="612" spans="1:22" x14ac:dyDescent="0.55000000000000004">
      <c r="A612">
        <v>611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0</v>
      </c>
    </row>
    <row r="613" spans="1:22" x14ac:dyDescent="0.55000000000000004">
      <c r="A613">
        <v>612</v>
      </c>
      <c r="B613">
        <v>0</v>
      </c>
      <c r="C613">
        <v>0</v>
      </c>
      <c r="D613">
        <v>1</v>
      </c>
      <c r="E613">
        <v>575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</row>
    <row r="614" spans="1:22" x14ac:dyDescent="0.55000000000000004">
      <c r="A614">
        <v>613</v>
      </c>
      <c r="B614">
        <v>0</v>
      </c>
      <c r="C614">
        <v>1</v>
      </c>
      <c r="D614">
        <v>0</v>
      </c>
      <c r="E614">
        <v>611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</row>
    <row r="615" spans="1:22" x14ac:dyDescent="0.55000000000000004">
      <c r="A615">
        <v>614</v>
      </c>
      <c r="B615">
        <v>1</v>
      </c>
      <c r="C615">
        <v>1</v>
      </c>
      <c r="D615">
        <v>0</v>
      </c>
      <c r="E615">
        <v>328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0</v>
      </c>
    </row>
    <row r="616" spans="1:22" x14ac:dyDescent="0.55000000000000004">
      <c r="A616">
        <v>615</v>
      </c>
      <c r="B616">
        <v>0</v>
      </c>
      <c r="C616">
        <v>0</v>
      </c>
      <c r="D616">
        <v>1</v>
      </c>
      <c r="E616">
        <v>468</v>
      </c>
      <c r="F616">
        <v>0</v>
      </c>
      <c r="G616"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0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</row>
    <row r="617" spans="1:22" x14ac:dyDescent="0.55000000000000004">
      <c r="A617">
        <v>616</v>
      </c>
      <c r="B617">
        <v>0</v>
      </c>
      <c r="C617">
        <v>1</v>
      </c>
      <c r="D617">
        <v>0</v>
      </c>
      <c r="E617">
        <v>235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0</v>
      </c>
    </row>
    <row r="618" spans="1:22" x14ac:dyDescent="0.55000000000000004">
      <c r="A618">
        <v>617</v>
      </c>
      <c r="B618">
        <v>0</v>
      </c>
      <c r="C618">
        <v>1</v>
      </c>
      <c r="D618">
        <v>1</v>
      </c>
      <c r="E618">
        <v>33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0</v>
      </c>
      <c r="S618">
        <v>1</v>
      </c>
      <c r="T618">
        <v>1</v>
      </c>
      <c r="U618">
        <v>0</v>
      </c>
      <c r="V618">
        <v>0</v>
      </c>
    </row>
    <row r="619" spans="1:22" x14ac:dyDescent="0.55000000000000004">
      <c r="A619">
        <v>618</v>
      </c>
      <c r="B619">
        <v>0</v>
      </c>
      <c r="C619">
        <v>0</v>
      </c>
      <c r="D619">
        <v>1</v>
      </c>
      <c r="E619">
        <v>91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0</v>
      </c>
    </row>
    <row r="620" spans="1:22" x14ac:dyDescent="0.55000000000000004">
      <c r="A620">
        <v>619</v>
      </c>
      <c r="B620">
        <v>0</v>
      </c>
      <c r="C620">
        <v>1</v>
      </c>
      <c r="D620">
        <v>1</v>
      </c>
      <c r="E620">
        <v>179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1</v>
      </c>
    </row>
    <row r="621" spans="1:22" x14ac:dyDescent="0.55000000000000004">
      <c r="A621">
        <v>620</v>
      </c>
      <c r="B621">
        <v>0</v>
      </c>
      <c r="C621">
        <v>0</v>
      </c>
      <c r="D621">
        <v>0</v>
      </c>
      <c r="E621">
        <v>446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</row>
    <row r="622" spans="1:22" x14ac:dyDescent="0.55000000000000004">
      <c r="A622">
        <v>621</v>
      </c>
      <c r="B622">
        <v>0</v>
      </c>
      <c r="C622">
        <v>0</v>
      </c>
      <c r="D622">
        <v>1</v>
      </c>
      <c r="E622">
        <v>405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0</v>
      </c>
    </row>
    <row r="623" spans="1:22" x14ac:dyDescent="0.55000000000000004">
      <c r="A623">
        <v>622</v>
      </c>
      <c r="B623">
        <v>0</v>
      </c>
      <c r="C623">
        <v>1</v>
      </c>
      <c r="D623">
        <v>0</v>
      </c>
      <c r="E623">
        <v>513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</row>
    <row r="624" spans="1:22" x14ac:dyDescent="0.55000000000000004">
      <c r="A624">
        <v>623</v>
      </c>
      <c r="B624">
        <v>0</v>
      </c>
      <c r="C624">
        <v>0</v>
      </c>
      <c r="D624">
        <v>1</v>
      </c>
      <c r="E624">
        <v>199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1</v>
      </c>
      <c r="U624">
        <v>1</v>
      </c>
      <c r="V624">
        <v>0</v>
      </c>
    </row>
    <row r="625" spans="1:22" x14ac:dyDescent="0.55000000000000004">
      <c r="A625">
        <v>624</v>
      </c>
      <c r="B625">
        <v>0</v>
      </c>
      <c r="C625">
        <v>0</v>
      </c>
      <c r="D625">
        <v>1</v>
      </c>
      <c r="E625">
        <v>600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0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0</v>
      </c>
    </row>
    <row r="626" spans="1:22" x14ac:dyDescent="0.55000000000000004">
      <c r="A626">
        <v>625</v>
      </c>
      <c r="B626">
        <v>0</v>
      </c>
      <c r="C626">
        <v>1</v>
      </c>
      <c r="D626">
        <v>0</v>
      </c>
      <c r="E626">
        <v>234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55000000000000004">
      <c r="A627">
        <v>626</v>
      </c>
      <c r="B627">
        <v>0</v>
      </c>
      <c r="C627">
        <v>0</v>
      </c>
      <c r="D627">
        <v>0</v>
      </c>
      <c r="E627">
        <v>1170</v>
      </c>
      <c r="F627">
        <v>0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</row>
    <row r="628" spans="1:22" x14ac:dyDescent="0.55000000000000004">
      <c r="A628">
        <v>627</v>
      </c>
      <c r="B628">
        <v>1</v>
      </c>
      <c r="C628">
        <v>0</v>
      </c>
      <c r="D628">
        <v>1</v>
      </c>
      <c r="E628">
        <v>621</v>
      </c>
      <c r="F628">
        <v>0</v>
      </c>
      <c r="G628">
        <v>1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0</v>
      </c>
    </row>
    <row r="629" spans="1:22" x14ac:dyDescent="0.55000000000000004">
      <c r="A629">
        <v>628</v>
      </c>
      <c r="B629">
        <v>0</v>
      </c>
      <c r="C629">
        <v>0</v>
      </c>
      <c r="D629">
        <v>0</v>
      </c>
      <c r="E629">
        <v>918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</row>
    <row r="630" spans="1:22" x14ac:dyDescent="0.55000000000000004">
      <c r="A630">
        <v>629</v>
      </c>
      <c r="B630">
        <v>0</v>
      </c>
      <c r="C630">
        <v>0</v>
      </c>
      <c r="D630">
        <v>1</v>
      </c>
      <c r="E630">
        <v>69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</row>
    <row r="631" spans="1:22" x14ac:dyDescent="0.55000000000000004">
      <c r="A631">
        <v>630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1</v>
      </c>
      <c r="V631">
        <v>0</v>
      </c>
    </row>
    <row r="632" spans="1:22" x14ac:dyDescent="0.55000000000000004">
      <c r="A632">
        <v>631</v>
      </c>
      <c r="B632">
        <v>0</v>
      </c>
      <c r="C632">
        <v>1</v>
      </c>
      <c r="D632">
        <v>1</v>
      </c>
      <c r="E632">
        <v>884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</row>
    <row r="633" spans="1:22" x14ac:dyDescent="0.55000000000000004">
      <c r="A633">
        <v>632</v>
      </c>
      <c r="B633">
        <v>0</v>
      </c>
      <c r="C633">
        <v>1</v>
      </c>
      <c r="D633">
        <v>0</v>
      </c>
      <c r="E633">
        <v>320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0</v>
      </c>
    </row>
    <row r="634" spans="1:22" x14ac:dyDescent="0.55000000000000004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0</v>
      </c>
    </row>
    <row r="635" spans="1:22" x14ac:dyDescent="0.55000000000000004">
      <c r="A635">
        <v>634</v>
      </c>
      <c r="B635">
        <v>0</v>
      </c>
      <c r="C635">
        <v>0</v>
      </c>
      <c r="D635">
        <v>1</v>
      </c>
      <c r="E635">
        <v>112</v>
      </c>
      <c r="F635">
        <v>0</v>
      </c>
      <c r="G635">
        <v>1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1</v>
      </c>
      <c r="U635">
        <v>1</v>
      </c>
      <c r="V635">
        <v>0</v>
      </c>
    </row>
    <row r="636" spans="1:22" x14ac:dyDescent="0.55000000000000004">
      <c r="A636">
        <v>635</v>
      </c>
      <c r="B636">
        <v>0</v>
      </c>
      <c r="C636">
        <v>0</v>
      </c>
      <c r="D636">
        <v>1</v>
      </c>
      <c r="E636">
        <v>126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55000000000000004">
      <c r="A637">
        <v>636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1</v>
      </c>
      <c r="V637">
        <v>0</v>
      </c>
    </row>
    <row r="638" spans="1:22" x14ac:dyDescent="0.55000000000000004">
      <c r="A638">
        <v>637</v>
      </c>
      <c r="B638">
        <v>1</v>
      </c>
      <c r="C638">
        <v>1</v>
      </c>
      <c r="D638">
        <v>1</v>
      </c>
      <c r="E638">
        <v>525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0</v>
      </c>
    </row>
    <row r="639" spans="1:22" x14ac:dyDescent="0.55000000000000004">
      <c r="A639">
        <v>638</v>
      </c>
      <c r="B639">
        <v>0</v>
      </c>
      <c r="C639">
        <v>0</v>
      </c>
      <c r="D639">
        <v>1</v>
      </c>
      <c r="E639">
        <v>513</v>
      </c>
      <c r="F639">
        <v>0</v>
      </c>
      <c r="G639">
        <v>1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0</v>
      </c>
    </row>
    <row r="640" spans="1:22" x14ac:dyDescent="0.55000000000000004">
      <c r="A640">
        <v>639</v>
      </c>
      <c r="B640">
        <v>1</v>
      </c>
      <c r="C640">
        <v>0</v>
      </c>
      <c r="D640">
        <v>0</v>
      </c>
      <c r="E640">
        <v>546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</row>
    <row r="641" spans="1:22" x14ac:dyDescent="0.55000000000000004">
      <c r="A641">
        <v>640</v>
      </c>
      <c r="B641">
        <v>0</v>
      </c>
      <c r="C641">
        <v>1</v>
      </c>
      <c r="D641">
        <v>0</v>
      </c>
      <c r="E641">
        <v>243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0</v>
      </c>
    </row>
    <row r="642" spans="1:22" x14ac:dyDescent="0.55000000000000004">
      <c r="A642">
        <v>641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</v>
      </c>
    </row>
    <row r="643" spans="1:22" x14ac:dyDescent="0.55000000000000004">
      <c r="A643">
        <v>642</v>
      </c>
      <c r="B643">
        <v>0</v>
      </c>
      <c r="C643">
        <v>1</v>
      </c>
      <c r="D643">
        <v>1</v>
      </c>
      <c r="E643">
        <v>285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0</v>
      </c>
    </row>
    <row r="644" spans="1:22" x14ac:dyDescent="0.55000000000000004">
      <c r="A644">
        <v>643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0</v>
      </c>
    </row>
    <row r="645" spans="1:22" x14ac:dyDescent="0.55000000000000004">
      <c r="A645">
        <v>644</v>
      </c>
      <c r="B645">
        <v>0</v>
      </c>
      <c r="C645">
        <v>0</v>
      </c>
      <c r="D645">
        <v>1</v>
      </c>
      <c r="E645">
        <v>174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0</v>
      </c>
      <c r="U645">
        <v>1</v>
      </c>
      <c r="V645">
        <v>0</v>
      </c>
    </row>
    <row r="646" spans="1:22" x14ac:dyDescent="0.55000000000000004">
      <c r="A646">
        <v>645</v>
      </c>
      <c r="B646">
        <v>1</v>
      </c>
      <c r="C646">
        <v>1</v>
      </c>
      <c r="D646">
        <v>1</v>
      </c>
      <c r="E646">
        <v>592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  <c r="V646">
        <v>0</v>
      </c>
    </row>
    <row r="647" spans="1:22" x14ac:dyDescent="0.55000000000000004">
      <c r="A647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 x14ac:dyDescent="0.55000000000000004">
      <c r="A648">
        <v>647</v>
      </c>
      <c r="B648">
        <v>1</v>
      </c>
      <c r="C648">
        <v>1</v>
      </c>
      <c r="D648">
        <v>0</v>
      </c>
      <c r="E648">
        <v>154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 x14ac:dyDescent="0.55000000000000004">
      <c r="A649">
        <v>648</v>
      </c>
      <c r="B649">
        <v>0</v>
      </c>
      <c r="C649">
        <v>0</v>
      </c>
      <c r="D649">
        <v>0</v>
      </c>
      <c r="E649">
        <v>211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1</v>
      </c>
      <c r="V649">
        <v>0</v>
      </c>
    </row>
    <row r="650" spans="1:22" x14ac:dyDescent="0.55000000000000004">
      <c r="A650">
        <v>649</v>
      </c>
      <c r="B650">
        <v>0</v>
      </c>
      <c r="C650">
        <v>0</v>
      </c>
      <c r="D650">
        <v>0</v>
      </c>
      <c r="E650">
        <v>504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0</v>
      </c>
    </row>
    <row r="651" spans="1:22" x14ac:dyDescent="0.55000000000000004">
      <c r="A651">
        <v>650</v>
      </c>
      <c r="B651">
        <v>1</v>
      </c>
      <c r="C651">
        <v>1</v>
      </c>
      <c r="D651">
        <v>0</v>
      </c>
      <c r="E651">
        <v>945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0</v>
      </c>
    </row>
    <row r="652" spans="1:22" x14ac:dyDescent="0.55000000000000004">
      <c r="A652">
        <v>651</v>
      </c>
      <c r="B652">
        <v>0</v>
      </c>
      <c r="C652">
        <v>0</v>
      </c>
      <c r="D652">
        <v>0</v>
      </c>
      <c r="E652">
        <v>227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</row>
    <row r="653" spans="1:22" x14ac:dyDescent="0.55000000000000004">
      <c r="A653">
        <v>652</v>
      </c>
      <c r="B653">
        <v>0</v>
      </c>
      <c r="C653">
        <v>0</v>
      </c>
      <c r="D653">
        <v>1</v>
      </c>
      <c r="E653">
        <v>328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0</v>
      </c>
      <c r="V653">
        <v>0</v>
      </c>
    </row>
    <row r="654" spans="1:22" x14ac:dyDescent="0.55000000000000004">
      <c r="A654">
        <v>653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</row>
    <row r="655" spans="1:22" x14ac:dyDescent="0.55000000000000004">
      <c r="A655">
        <v>654</v>
      </c>
      <c r="B655">
        <v>1</v>
      </c>
      <c r="C655">
        <v>1</v>
      </c>
      <c r="D655">
        <v>0</v>
      </c>
      <c r="E655">
        <v>547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</row>
    <row r="656" spans="1:22" x14ac:dyDescent="0.55000000000000004">
      <c r="A656">
        <v>655</v>
      </c>
      <c r="B656">
        <v>0</v>
      </c>
      <c r="C656">
        <v>0</v>
      </c>
      <c r="D656">
        <v>1</v>
      </c>
      <c r="E656">
        <v>14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 x14ac:dyDescent="0.55000000000000004">
      <c r="A657">
        <v>656</v>
      </c>
      <c r="B657">
        <v>1</v>
      </c>
      <c r="C657">
        <v>0</v>
      </c>
      <c r="D657">
        <v>1</v>
      </c>
      <c r="E657">
        <v>631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0</v>
      </c>
    </row>
    <row r="658" spans="1:22" x14ac:dyDescent="0.55000000000000004">
      <c r="A658">
        <v>657</v>
      </c>
      <c r="B658">
        <v>0</v>
      </c>
      <c r="C658">
        <v>1</v>
      </c>
      <c r="D658">
        <v>1</v>
      </c>
      <c r="E658">
        <v>489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1</v>
      </c>
      <c r="U658">
        <v>1</v>
      </c>
      <c r="V658">
        <v>0</v>
      </c>
    </row>
    <row r="659" spans="1:22" x14ac:dyDescent="0.55000000000000004">
      <c r="A659">
        <v>658</v>
      </c>
      <c r="B659">
        <v>1</v>
      </c>
      <c r="C659">
        <v>1</v>
      </c>
      <c r="D659">
        <v>1</v>
      </c>
      <c r="E659">
        <v>106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0</v>
      </c>
      <c r="V659">
        <v>0</v>
      </c>
    </row>
    <row r="660" spans="1:22" x14ac:dyDescent="0.55000000000000004">
      <c r="A660">
        <v>659</v>
      </c>
      <c r="B660">
        <v>1</v>
      </c>
      <c r="C660">
        <v>0</v>
      </c>
      <c r="D660">
        <v>0</v>
      </c>
      <c r="E660">
        <v>206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1</v>
      </c>
      <c r="T660">
        <v>1</v>
      </c>
      <c r="U660">
        <v>0</v>
      </c>
      <c r="V660">
        <v>0</v>
      </c>
    </row>
    <row r="661" spans="1:22" x14ac:dyDescent="0.55000000000000004">
      <c r="A661">
        <v>660</v>
      </c>
      <c r="B661">
        <v>0</v>
      </c>
      <c r="C661">
        <v>0</v>
      </c>
      <c r="D661">
        <v>1</v>
      </c>
      <c r="E661">
        <v>193</v>
      </c>
      <c r="F661">
        <v>0</v>
      </c>
      <c r="G661">
        <v>1</v>
      </c>
      <c r="H661">
        <v>1</v>
      </c>
      <c r="I661">
        <v>1</v>
      </c>
      <c r="J661">
        <v>1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</row>
    <row r="662" spans="1:22" x14ac:dyDescent="0.55000000000000004">
      <c r="A662">
        <v>661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0</v>
      </c>
    </row>
    <row r="663" spans="1:22" x14ac:dyDescent="0.55000000000000004">
      <c r="A663">
        <v>662</v>
      </c>
      <c r="B663">
        <v>0</v>
      </c>
      <c r="C663">
        <v>0</v>
      </c>
      <c r="D663">
        <v>0</v>
      </c>
      <c r="E663">
        <v>644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1</v>
      </c>
      <c r="T663">
        <v>0</v>
      </c>
      <c r="U663">
        <v>0</v>
      </c>
      <c r="V663">
        <v>0</v>
      </c>
    </row>
    <row r="664" spans="1:22" x14ac:dyDescent="0.55000000000000004">
      <c r="A664">
        <v>663</v>
      </c>
      <c r="B664">
        <v>1</v>
      </c>
      <c r="C664">
        <v>1</v>
      </c>
      <c r="D664">
        <v>0</v>
      </c>
      <c r="E664">
        <v>368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</row>
    <row r="665" spans="1:22" x14ac:dyDescent="0.55000000000000004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1</v>
      </c>
      <c r="V665">
        <v>0</v>
      </c>
    </row>
    <row r="666" spans="1:22" x14ac:dyDescent="0.55000000000000004">
      <c r="A666">
        <v>665</v>
      </c>
      <c r="B666">
        <v>0</v>
      </c>
      <c r="C666">
        <v>0</v>
      </c>
      <c r="D666">
        <v>1</v>
      </c>
      <c r="E666">
        <v>639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1</v>
      </c>
      <c r="R666">
        <v>1</v>
      </c>
      <c r="S666">
        <v>1</v>
      </c>
      <c r="T666">
        <v>1</v>
      </c>
      <c r="U666">
        <v>0</v>
      </c>
      <c r="V666">
        <v>0</v>
      </c>
    </row>
    <row r="667" spans="1:22" x14ac:dyDescent="0.55000000000000004">
      <c r="A667">
        <v>666</v>
      </c>
      <c r="B667">
        <v>0</v>
      </c>
      <c r="C667">
        <v>0</v>
      </c>
      <c r="D667">
        <v>0</v>
      </c>
      <c r="E667">
        <v>30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0</v>
      </c>
    </row>
    <row r="668" spans="1:22" x14ac:dyDescent="0.55000000000000004">
      <c r="A668">
        <v>667</v>
      </c>
      <c r="B668">
        <v>0</v>
      </c>
      <c r="C668">
        <v>0</v>
      </c>
      <c r="D668">
        <v>0</v>
      </c>
      <c r="E668">
        <v>316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</row>
    <row r="669" spans="1:22" x14ac:dyDescent="0.55000000000000004">
      <c r="A669">
        <v>668</v>
      </c>
      <c r="B669">
        <v>0</v>
      </c>
      <c r="C669">
        <v>0</v>
      </c>
      <c r="D669">
        <v>0</v>
      </c>
      <c r="E669">
        <v>793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1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0</v>
      </c>
    </row>
    <row r="670" spans="1:22" x14ac:dyDescent="0.55000000000000004">
      <c r="A670">
        <v>669</v>
      </c>
      <c r="B670">
        <v>0</v>
      </c>
      <c r="C670">
        <v>0</v>
      </c>
      <c r="D670">
        <v>1</v>
      </c>
      <c r="E670">
        <v>299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0</v>
      </c>
      <c r="V670">
        <v>0</v>
      </c>
    </row>
    <row r="671" spans="1:22" x14ac:dyDescent="0.55000000000000004">
      <c r="A671">
        <v>670</v>
      </c>
      <c r="B671">
        <v>1</v>
      </c>
      <c r="C671">
        <v>1</v>
      </c>
      <c r="D671">
        <v>0</v>
      </c>
      <c r="E671">
        <v>670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0</v>
      </c>
      <c r="V671">
        <v>0</v>
      </c>
    </row>
    <row r="672" spans="1:22" x14ac:dyDescent="0.55000000000000004">
      <c r="A672">
        <v>671</v>
      </c>
      <c r="B672">
        <v>0</v>
      </c>
      <c r="C672">
        <v>1</v>
      </c>
      <c r="D672">
        <v>1</v>
      </c>
      <c r="E672">
        <v>389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1</v>
      </c>
      <c r="U672">
        <v>1</v>
      </c>
      <c r="V672">
        <v>0</v>
      </c>
    </row>
    <row r="673" spans="1:22" x14ac:dyDescent="0.55000000000000004">
      <c r="A673">
        <v>672</v>
      </c>
      <c r="B673">
        <v>1</v>
      </c>
      <c r="C673">
        <v>0</v>
      </c>
      <c r="D673">
        <v>0</v>
      </c>
      <c r="E673">
        <v>708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</row>
    <row r="674" spans="1:22" x14ac:dyDescent="0.55000000000000004">
      <c r="A674">
        <v>673</v>
      </c>
      <c r="B674">
        <v>0</v>
      </c>
      <c r="C674">
        <v>1</v>
      </c>
      <c r="D674">
        <v>1</v>
      </c>
      <c r="E674">
        <v>430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1</v>
      </c>
      <c r="U674">
        <v>0</v>
      </c>
      <c r="V674">
        <v>1</v>
      </c>
    </row>
    <row r="675" spans="1:22" x14ac:dyDescent="0.55000000000000004">
      <c r="A675">
        <v>674</v>
      </c>
      <c r="B675">
        <v>0</v>
      </c>
      <c r="C675">
        <v>0</v>
      </c>
      <c r="D675">
        <v>1</v>
      </c>
      <c r="E675">
        <v>690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</row>
    <row r="676" spans="1:22" x14ac:dyDescent="0.55000000000000004">
      <c r="A676">
        <v>675</v>
      </c>
      <c r="B676">
        <v>0</v>
      </c>
      <c r="C676">
        <v>0</v>
      </c>
      <c r="D676">
        <v>0</v>
      </c>
      <c r="E676">
        <v>161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1</v>
      </c>
      <c r="V676">
        <v>0</v>
      </c>
    </row>
    <row r="677" spans="1:22" x14ac:dyDescent="0.55000000000000004">
      <c r="A677">
        <v>676</v>
      </c>
      <c r="B677">
        <v>0</v>
      </c>
      <c r="C677">
        <v>1</v>
      </c>
      <c r="D677">
        <v>0</v>
      </c>
      <c r="E677">
        <v>640</v>
      </c>
      <c r="F677">
        <v>0</v>
      </c>
      <c r="G677">
        <v>1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0</v>
      </c>
    </row>
    <row r="678" spans="1:22" x14ac:dyDescent="0.55000000000000004">
      <c r="A678">
        <v>677</v>
      </c>
      <c r="B678">
        <v>0</v>
      </c>
      <c r="C678">
        <v>0</v>
      </c>
      <c r="D678">
        <v>0</v>
      </c>
      <c r="E678">
        <v>307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0</v>
      </c>
      <c r="V678">
        <v>0</v>
      </c>
    </row>
    <row r="679" spans="1:22" x14ac:dyDescent="0.55000000000000004">
      <c r="A679">
        <v>678</v>
      </c>
      <c r="B679">
        <v>0</v>
      </c>
      <c r="C679">
        <v>0</v>
      </c>
      <c r="D679">
        <v>1</v>
      </c>
      <c r="E679">
        <v>472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1</v>
      </c>
      <c r="S679">
        <v>1</v>
      </c>
      <c r="T679">
        <v>1</v>
      </c>
      <c r="U679">
        <v>0</v>
      </c>
      <c r="V679">
        <v>0</v>
      </c>
    </row>
    <row r="680" spans="1:22" x14ac:dyDescent="0.55000000000000004">
      <c r="A680">
        <v>679</v>
      </c>
      <c r="B680">
        <v>0</v>
      </c>
      <c r="C680">
        <v>1</v>
      </c>
      <c r="D680">
        <v>0</v>
      </c>
      <c r="E680">
        <v>23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 x14ac:dyDescent="0.55000000000000004">
      <c r="A681">
        <v>680</v>
      </c>
      <c r="B681">
        <v>0</v>
      </c>
      <c r="C681">
        <v>1</v>
      </c>
      <c r="D681">
        <v>0</v>
      </c>
      <c r="E681">
        <v>311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0</v>
      </c>
      <c r="S681">
        <v>1</v>
      </c>
      <c r="T681">
        <v>1</v>
      </c>
      <c r="U681">
        <v>1</v>
      </c>
      <c r="V681">
        <v>0</v>
      </c>
    </row>
    <row r="682" spans="1:22" x14ac:dyDescent="0.55000000000000004">
      <c r="A682">
        <v>681</v>
      </c>
      <c r="B682">
        <v>0</v>
      </c>
      <c r="C682">
        <v>0</v>
      </c>
      <c r="D682">
        <v>0</v>
      </c>
      <c r="E682">
        <v>877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1</v>
      </c>
      <c r="V682">
        <v>0</v>
      </c>
    </row>
    <row r="683" spans="1:22" x14ac:dyDescent="0.55000000000000004">
      <c r="A683">
        <v>682</v>
      </c>
      <c r="B683">
        <v>0</v>
      </c>
      <c r="C683">
        <v>0</v>
      </c>
      <c r="D683">
        <v>1</v>
      </c>
      <c r="E683">
        <v>330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0</v>
      </c>
    </row>
    <row r="684" spans="1:22" x14ac:dyDescent="0.55000000000000004">
      <c r="A684">
        <v>683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1</v>
      </c>
      <c r="U684">
        <v>0</v>
      </c>
      <c r="V684">
        <v>0</v>
      </c>
    </row>
    <row r="685" spans="1:22" x14ac:dyDescent="0.55000000000000004">
      <c r="A685">
        <v>684</v>
      </c>
      <c r="B685">
        <v>1</v>
      </c>
      <c r="C685">
        <v>1</v>
      </c>
      <c r="D685">
        <v>0</v>
      </c>
      <c r="E685">
        <v>256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0</v>
      </c>
      <c r="V685">
        <v>0</v>
      </c>
    </row>
    <row r="686" spans="1:22" x14ac:dyDescent="0.55000000000000004">
      <c r="A686">
        <v>685</v>
      </c>
      <c r="B686">
        <v>0</v>
      </c>
      <c r="C686">
        <v>0</v>
      </c>
      <c r="D686">
        <v>1</v>
      </c>
      <c r="E686">
        <v>773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</row>
    <row r="687" spans="1:22" x14ac:dyDescent="0.55000000000000004">
      <c r="A687">
        <v>686</v>
      </c>
      <c r="B687">
        <v>1</v>
      </c>
      <c r="C687">
        <v>0</v>
      </c>
      <c r="D687">
        <v>1</v>
      </c>
      <c r="E687">
        <v>268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</row>
    <row r="688" spans="1:22" x14ac:dyDescent="0.55000000000000004">
      <c r="A688">
        <v>687</v>
      </c>
      <c r="B688">
        <v>0</v>
      </c>
      <c r="C688">
        <v>1</v>
      </c>
      <c r="D688">
        <v>1</v>
      </c>
      <c r="E688">
        <v>228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</row>
    <row r="689" spans="1:22" x14ac:dyDescent="0.55000000000000004">
      <c r="A689">
        <v>688</v>
      </c>
      <c r="B689">
        <v>0</v>
      </c>
      <c r="C689">
        <v>0</v>
      </c>
      <c r="D689">
        <v>0</v>
      </c>
      <c r="E689">
        <v>620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55000000000000004">
      <c r="A690">
        <v>689</v>
      </c>
      <c r="B690">
        <v>0</v>
      </c>
      <c r="C690">
        <v>0</v>
      </c>
      <c r="D690">
        <v>1</v>
      </c>
      <c r="E690">
        <v>298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1</v>
      </c>
      <c r="V690">
        <v>0</v>
      </c>
    </row>
    <row r="691" spans="1:22" x14ac:dyDescent="0.55000000000000004">
      <c r="A691">
        <v>690</v>
      </c>
      <c r="B691">
        <v>0</v>
      </c>
      <c r="C691">
        <v>0</v>
      </c>
      <c r="D691">
        <v>0</v>
      </c>
      <c r="E691">
        <v>412</v>
      </c>
      <c r="F691">
        <v>0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</row>
    <row r="692" spans="1:22" x14ac:dyDescent="0.55000000000000004">
      <c r="A692">
        <v>691</v>
      </c>
      <c r="B692">
        <v>0</v>
      </c>
      <c r="C692">
        <v>1</v>
      </c>
      <c r="D692">
        <v>1</v>
      </c>
      <c r="E692">
        <v>202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</v>
      </c>
      <c r="T692">
        <v>1</v>
      </c>
      <c r="U692">
        <v>0</v>
      </c>
      <c r="V692">
        <v>0</v>
      </c>
    </row>
    <row r="693" spans="1:22" x14ac:dyDescent="0.55000000000000004">
      <c r="A693">
        <v>692</v>
      </c>
      <c r="B693">
        <v>1</v>
      </c>
      <c r="C693">
        <v>1</v>
      </c>
      <c r="D693">
        <v>0</v>
      </c>
      <c r="E693">
        <v>760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</row>
    <row r="694" spans="1:22" x14ac:dyDescent="0.55000000000000004">
      <c r="A694">
        <v>693</v>
      </c>
      <c r="B694">
        <v>0</v>
      </c>
      <c r="C694">
        <v>0</v>
      </c>
      <c r="D694">
        <v>0</v>
      </c>
      <c r="E694">
        <v>54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1</v>
      </c>
      <c r="T694">
        <v>1</v>
      </c>
      <c r="U694">
        <v>1</v>
      </c>
      <c r="V694">
        <v>0</v>
      </c>
    </row>
    <row r="695" spans="1:22" x14ac:dyDescent="0.55000000000000004">
      <c r="A695">
        <v>694</v>
      </c>
      <c r="B695">
        <v>1</v>
      </c>
      <c r="C695">
        <v>1</v>
      </c>
      <c r="D695">
        <v>0</v>
      </c>
      <c r="E695">
        <v>67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1</v>
      </c>
      <c r="U695">
        <v>0</v>
      </c>
      <c r="V695">
        <v>0</v>
      </c>
    </row>
    <row r="696" spans="1:22" x14ac:dyDescent="0.55000000000000004">
      <c r="A696">
        <v>695</v>
      </c>
      <c r="B696">
        <v>0</v>
      </c>
      <c r="C696">
        <v>0</v>
      </c>
      <c r="D696">
        <v>1</v>
      </c>
      <c r="E696">
        <v>514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1</v>
      </c>
      <c r="T696">
        <v>1</v>
      </c>
      <c r="U696">
        <v>1</v>
      </c>
      <c r="V696">
        <v>0</v>
      </c>
    </row>
    <row r="697" spans="1:22" x14ac:dyDescent="0.55000000000000004">
      <c r="A697">
        <v>696</v>
      </c>
      <c r="B697">
        <v>0</v>
      </c>
      <c r="C697">
        <v>0</v>
      </c>
      <c r="D697">
        <v>0</v>
      </c>
      <c r="E697">
        <v>947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55000000000000004">
      <c r="A698">
        <v>697</v>
      </c>
      <c r="B698">
        <v>0</v>
      </c>
      <c r="C698">
        <v>0</v>
      </c>
      <c r="D698">
        <v>1</v>
      </c>
      <c r="E698">
        <v>558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0</v>
      </c>
    </row>
    <row r="699" spans="1:22" x14ac:dyDescent="0.55000000000000004">
      <c r="A699">
        <v>698</v>
      </c>
      <c r="B699">
        <v>0</v>
      </c>
      <c r="C699">
        <v>1</v>
      </c>
      <c r="D699">
        <v>1</v>
      </c>
      <c r="E699">
        <v>449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0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</row>
    <row r="700" spans="1:22" x14ac:dyDescent="0.55000000000000004">
      <c r="A700">
        <v>699</v>
      </c>
      <c r="B700">
        <v>0</v>
      </c>
      <c r="C700">
        <v>0</v>
      </c>
      <c r="D700">
        <v>0</v>
      </c>
      <c r="E700">
        <v>202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0</v>
      </c>
    </row>
    <row r="701" spans="1:22" x14ac:dyDescent="0.55000000000000004">
      <c r="A701">
        <v>700</v>
      </c>
      <c r="B701">
        <v>0</v>
      </c>
      <c r="C701">
        <v>0</v>
      </c>
      <c r="D701">
        <v>0</v>
      </c>
      <c r="E701">
        <v>700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1</v>
      </c>
      <c r="R701">
        <v>0</v>
      </c>
      <c r="S701">
        <v>1</v>
      </c>
      <c r="T701">
        <v>1</v>
      </c>
      <c r="U701">
        <v>0</v>
      </c>
      <c r="V701">
        <v>0</v>
      </c>
    </row>
    <row r="702" spans="1:22" x14ac:dyDescent="0.55000000000000004">
      <c r="A702">
        <v>701</v>
      </c>
      <c r="B702">
        <v>0</v>
      </c>
      <c r="C702">
        <v>1</v>
      </c>
      <c r="D702">
        <v>0</v>
      </c>
      <c r="E702">
        <v>470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0</v>
      </c>
      <c r="V702">
        <v>0</v>
      </c>
    </row>
    <row r="703" spans="1:22" x14ac:dyDescent="0.55000000000000004">
      <c r="A703">
        <v>702</v>
      </c>
      <c r="B703">
        <v>0</v>
      </c>
      <c r="C703">
        <v>1</v>
      </c>
      <c r="D703">
        <v>1</v>
      </c>
      <c r="E703">
        <v>24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</v>
      </c>
      <c r="U703">
        <v>1</v>
      </c>
      <c r="V703">
        <v>0</v>
      </c>
    </row>
    <row r="704" spans="1:22" x14ac:dyDescent="0.55000000000000004">
      <c r="A704">
        <v>703</v>
      </c>
      <c r="B704">
        <v>0</v>
      </c>
      <c r="C704">
        <v>0</v>
      </c>
      <c r="D704">
        <v>1</v>
      </c>
      <c r="E704">
        <v>192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0</v>
      </c>
    </row>
    <row r="705" spans="1:22" x14ac:dyDescent="0.55000000000000004">
      <c r="A705">
        <v>704</v>
      </c>
      <c r="B705">
        <v>0</v>
      </c>
      <c r="C705">
        <v>0</v>
      </c>
      <c r="D705">
        <v>1</v>
      </c>
      <c r="E705">
        <v>514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1</v>
      </c>
      <c r="U705">
        <v>1</v>
      </c>
      <c r="V705">
        <v>0</v>
      </c>
    </row>
    <row r="706" spans="1:22" x14ac:dyDescent="0.55000000000000004">
      <c r="A706">
        <v>705</v>
      </c>
      <c r="B706">
        <v>0</v>
      </c>
      <c r="C706">
        <v>0</v>
      </c>
      <c r="D706">
        <v>0</v>
      </c>
      <c r="E706">
        <v>172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0</v>
      </c>
    </row>
    <row r="707" spans="1:22" x14ac:dyDescent="0.55000000000000004">
      <c r="A707">
        <v>706</v>
      </c>
      <c r="B707">
        <v>0</v>
      </c>
      <c r="C707">
        <v>0</v>
      </c>
      <c r="D707">
        <v>0</v>
      </c>
      <c r="E707">
        <v>571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0</v>
      </c>
    </row>
    <row r="708" spans="1:22" x14ac:dyDescent="0.55000000000000004">
      <c r="A708">
        <v>707</v>
      </c>
      <c r="B708">
        <v>0</v>
      </c>
      <c r="C708">
        <v>0</v>
      </c>
      <c r="D708">
        <v>0</v>
      </c>
      <c r="E708">
        <v>204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0</v>
      </c>
      <c r="V708">
        <v>0</v>
      </c>
    </row>
    <row r="709" spans="1:22" x14ac:dyDescent="0.55000000000000004">
      <c r="A709">
        <v>708</v>
      </c>
      <c r="B709">
        <v>0</v>
      </c>
      <c r="C709">
        <v>0</v>
      </c>
      <c r="D709">
        <v>0</v>
      </c>
      <c r="E709">
        <v>243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</row>
    <row r="710" spans="1:22" x14ac:dyDescent="0.55000000000000004">
      <c r="A710">
        <v>709</v>
      </c>
      <c r="B710">
        <v>0</v>
      </c>
      <c r="C710">
        <v>0</v>
      </c>
      <c r="D710">
        <v>1</v>
      </c>
      <c r="E710">
        <v>69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1</v>
      </c>
      <c r="U710">
        <v>0</v>
      </c>
      <c r="V710">
        <v>0</v>
      </c>
    </row>
    <row r="711" spans="1:22" x14ac:dyDescent="0.55000000000000004">
      <c r="A711">
        <v>710</v>
      </c>
      <c r="B711">
        <v>1</v>
      </c>
      <c r="C711">
        <v>1</v>
      </c>
      <c r="D711">
        <v>1</v>
      </c>
      <c r="E711">
        <v>528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0</v>
      </c>
      <c r="U711">
        <v>0</v>
      </c>
      <c r="V711">
        <v>0</v>
      </c>
    </row>
    <row r="712" spans="1:22" x14ac:dyDescent="0.55000000000000004">
      <c r="A712">
        <v>711</v>
      </c>
      <c r="B712">
        <v>0</v>
      </c>
      <c r="C712">
        <v>0</v>
      </c>
      <c r="D712">
        <v>0</v>
      </c>
      <c r="E712">
        <v>471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</row>
    <row r="713" spans="1:22" x14ac:dyDescent="0.55000000000000004">
      <c r="A713">
        <v>712</v>
      </c>
      <c r="B713">
        <v>0</v>
      </c>
      <c r="C713">
        <v>0</v>
      </c>
      <c r="D713">
        <v>1</v>
      </c>
      <c r="E713">
        <v>330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0</v>
      </c>
    </row>
    <row r="714" spans="1:22" x14ac:dyDescent="0.55000000000000004">
      <c r="A714">
        <v>713</v>
      </c>
      <c r="B714">
        <v>0</v>
      </c>
      <c r="C714">
        <v>0</v>
      </c>
      <c r="D714">
        <v>0</v>
      </c>
      <c r="E714">
        <v>120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</row>
    <row r="715" spans="1:22" x14ac:dyDescent="0.55000000000000004">
      <c r="A715">
        <v>714</v>
      </c>
      <c r="B715">
        <v>0</v>
      </c>
      <c r="C715">
        <v>0</v>
      </c>
      <c r="D715">
        <v>1</v>
      </c>
      <c r="E715">
        <v>449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0</v>
      </c>
    </row>
    <row r="716" spans="1:22" x14ac:dyDescent="0.55000000000000004">
      <c r="A716">
        <v>715</v>
      </c>
      <c r="B716">
        <v>0</v>
      </c>
      <c r="C716">
        <v>0</v>
      </c>
      <c r="D716">
        <v>0</v>
      </c>
      <c r="E716">
        <v>393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1</v>
      </c>
      <c r="T716">
        <v>0</v>
      </c>
      <c r="U716">
        <v>0</v>
      </c>
      <c r="V716">
        <v>0</v>
      </c>
    </row>
    <row r="717" spans="1:22" x14ac:dyDescent="0.55000000000000004">
      <c r="A717">
        <v>716</v>
      </c>
      <c r="B717">
        <v>0</v>
      </c>
      <c r="C717">
        <v>1</v>
      </c>
      <c r="D717">
        <v>0</v>
      </c>
      <c r="E717">
        <v>39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</row>
    <row r="718" spans="1:22" x14ac:dyDescent="0.55000000000000004">
      <c r="A718">
        <v>717</v>
      </c>
      <c r="B718">
        <v>1</v>
      </c>
      <c r="C718">
        <v>1</v>
      </c>
      <c r="D718">
        <v>0</v>
      </c>
      <c r="E718">
        <v>338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55000000000000004">
      <c r="A719">
        <v>718</v>
      </c>
      <c r="B719">
        <v>0</v>
      </c>
      <c r="C719">
        <v>0</v>
      </c>
      <c r="D719">
        <v>1</v>
      </c>
      <c r="E719">
        <v>150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0</v>
      </c>
      <c r="U719">
        <v>1</v>
      </c>
      <c r="V719">
        <v>0</v>
      </c>
    </row>
    <row r="720" spans="1:22" x14ac:dyDescent="0.55000000000000004">
      <c r="A720">
        <v>719</v>
      </c>
      <c r="B720">
        <v>0</v>
      </c>
      <c r="C720">
        <v>0</v>
      </c>
      <c r="D720">
        <v>0</v>
      </c>
      <c r="E720">
        <v>947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0</v>
      </c>
    </row>
    <row r="721" spans="1:22" x14ac:dyDescent="0.55000000000000004">
      <c r="A721">
        <v>720</v>
      </c>
      <c r="B721">
        <v>1</v>
      </c>
      <c r="C721">
        <v>0</v>
      </c>
      <c r="D721">
        <v>1</v>
      </c>
      <c r="E721">
        <v>778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0</v>
      </c>
    </row>
    <row r="722" spans="1:22" x14ac:dyDescent="0.55000000000000004">
      <c r="A722">
        <v>721</v>
      </c>
      <c r="B722">
        <v>0</v>
      </c>
      <c r="C722">
        <v>0</v>
      </c>
      <c r="D722">
        <v>1</v>
      </c>
      <c r="E722">
        <v>693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1</v>
      </c>
      <c r="R722">
        <v>1</v>
      </c>
      <c r="S722">
        <v>1</v>
      </c>
      <c r="T722">
        <v>0</v>
      </c>
      <c r="U722">
        <v>0</v>
      </c>
      <c r="V722">
        <v>0</v>
      </c>
    </row>
    <row r="723" spans="1:22" x14ac:dyDescent="0.55000000000000004">
      <c r="A723">
        <v>722</v>
      </c>
      <c r="B723">
        <v>0</v>
      </c>
      <c r="C723">
        <v>1</v>
      </c>
      <c r="D723">
        <v>0</v>
      </c>
      <c r="E723">
        <v>686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55000000000000004">
      <c r="A724">
        <v>723</v>
      </c>
      <c r="B724">
        <v>0</v>
      </c>
      <c r="C724">
        <v>0</v>
      </c>
      <c r="D724">
        <v>0</v>
      </c>
      <c r="E724">
        <v>1556</v>
      </c>
      <c r="F724">
        <v>0</v>
      </c>
      <c r="G724">
        <v>1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0</v>
      </c>
    </row>
    <row r="725" spans="1:22" x14ac:dyDescent="0.55000000000000004">
      <c r="A725">
        <v>724</v>
      </c>
      <c r="B725">
        <v>0</v>
      </c>
      <c r="C725">
        <v>0</v>
      </c>
      <c r="D725">
        <v>1</v>
      </c>
      <c r="E725">
        <v>672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1</v>
      </c>
      <c r="R725">
        <v>1</v>
      </c>
      <c r="S725">
        <v>0</v>
      </c>
      <c r="T725">
        <v>0</v>
      </c>
      <c r="U725">
        <v>1</v>
      </c>
      <c r="V725">
        <v>0</v>
      </c>
    </row>
    <row r="726" spans="1:22" x14ac:dyDescent="0.55000000000000004">
      <c r="A726">
        <v>725</v>
      </c>
      <c r="B726">
        <v>0</v>
      </c>
      <c r="C726">
        <v>0</v>
      </c>
      <c r="D726">
        <v>1</v>
      </c>
      <c r="E726">
        <v>228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0</v>
      </c>
    </row>
    <row r="727" spans="1:22" x14ac:dyDescent="0.55000000000000004">
      <c r="A727">
        <v>726</v>
      </c>
      <c r="B727">
        <v>0</v>
      </c>
      <c r="C727">
        <v>0</v>
      </c>
      <c r="D727">
        <v>0</v>
      </c>
      <c r="E727">
        <v>378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</row>
    <row r="728" spans="1:22" x14ac:dyDescent="0.55000000000000004">
      <c r="A728">
        <v>727</v>
      </c>
      <c r="B728">
        <v>0</v>
      </c>
      <c r="C728">
        <v>1</v>
      </c>
      <c r="D728">
        <v>0</v>
      </c>
      <c r="E728">
        <v>231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1</v>
      </c>
      <c r="T728">
        <v>0</v>
      </c>
      <c r="U728">
        <v>1</v>
      </c>
      <c r="V728">
        <v>0</v>
      </c>
    </row>
    <row r="729" spans="1:22" x14ac:dyDescent="0.55000000000000004">
      <c r="A729">
        <v>728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0</v>
      </c>
    </row>
    <row r="730" spans="1:22" x14ac:dyDescent="0.55000000000000004">
      <c r="A730">
        <v>729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0</v>
      </c>
      <c r="V730">
        <v>0</v>
      </c>
    </row>
    <row r="731" spans="1:22" x14ac:dyDescent="0.55000000000000004">
      <c r="A731">
        <v>730</v>
      </c>
      <c r="B731">
        <v>1</v>
      </c>
      <c r="C731">
        <v>0</v>
      </c>
      <c r="D731">
        <v>1</v>
      </c>
      <c r="E731">
        <v>500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</row>
    <row r="732" spans="1:22" x14ac:dyDescent="0.55000000000000004">
      <c r="A732">
        <v>731</v>
      </c>
      <c r="B732">
        <v>0</v>
      </c>
      <c r="C732">
        <v>0</v>
      </c>
      <c r="D732">
        <v>0</v>
      </c>
      <c r="E732">
        <v>555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55000000000000004">
      <c r="A733">
        <v>732</v>
      </c>
      <c r="B733">
        <v>0</v>
      </c>
      <c r="C733">
        <v>0</v>
      </c>
      <c r="D733">
        <v>0</v>
      </c>
      <c r="E733">
        <v>647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  <c r="V733">
        <v>0</v>
      </c>
    </row>
    <row r="734" spans="1:22" x14ac:dyDescent="0.55000000000000004">
      <c r="A734">
        <v>733</v>
      </c>
      <c r="B734">
        <v>0</v>
      </c>
      <c r="C734">
        <v>0</v>
      </c>
      <c r="D734">
        <v>1</v>
      </c>
      <c r="E734">
        <v>296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1</v>
      </c>
      <c r="V734">
        <v>0</v>
      </c>
    </row>
    <row r="735" spans="1:22" x14ac:dyDescent="0.55000000000000004">
      <c r="A735">
        <v>734</v>
      </c>
      <c r="B735">
        <v>0</v>
      </c>
      <c r="C735">
        <v>1</v>
      </c>
      <c r="D735">
        <v>1</v>
      </c>
      <c r="E735">
        <v>469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1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</row>
    <row r="736" spans="1:22" x14ac:dyDescent="0.55000000000000004">
      <c r="A736">
        <v>735</v>
      </c>
      <c r="B736">
        <v>1</v>
      </c>
      <c r="C736">
        <v>0</v>
      </c>
      <c r="D736">
        <v>0</v>
      </c>
      <c r="E736">
        <v>619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</v>
      </c>
    </row>
    <row r="737" spans="1:22" x14ac:dyDescent="0.55000000000000004">
      <c r="A737">
        <v>736</v>
      </c>
      <c r="B737">
        <v>0</v>
      </c>
      <c r="C737">
        <v>0</v>
      </c>
      <c r="D737">
        <v>0</v>
      </c>
      <c r="E737">
        <v>572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1</v>
      </c>
      <c r="T737">
        <v>0</v>
      </c>
      <c r="U737">
        <v>0</v>
      </c>
      <c r="V737">
        <v>0</v>
      </c>
    </row>
    <row r="738" spans="1:22" x14ac:dyDescent="0.55000000000000004">
      <c r="A738">
        <v>737</v>
      </c>
      <c r="B738">
        <v>1</v>
      </c>
      <c r="C738">
        <v>1</v>
      </c>
      <c r="D738">
        <v>0</v>
      </c>
      <c r="E738">
        <v>367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0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</row>
    <row r="739" spans="1:22" x14ac:dyDescent="0.55000000000000004">
      <c r="A739">
        <v>738</v>
      </c>
      <c r="B739">
        <v>0</v>
      </c>
      <c r="C739">
        <v>1</v>
      </c>
      <c r="D739">
        <v>1</v>
      </c>
      <c r="E739">
        <v>60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  <c r="V739">
        <v>0</v>
      </c>
    </row>
    <row r="740" spans="1:22" x14ac:dyDescent="0.55000000000000004">
      <c r="A740">
        <v>739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0</v>
      </c>
    </row>
    <row r="741" spans="1:22" x14ac:dyDescent="0.55000000000000004">
      <c r="A741">
        <v>740</v>
      </c>
      <c r="B741">
        <v>0</v>
      </c>
      <c r="C741">
        <v>1</v>
      </c>
      <c r="D741">
        <v>0</v>
      </c>
      <c r="E741">
        <v>289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1</v>
      </c>
      <c r="T741">
        <v>0</v>
      </c>
      <c r="U741">
        <v>1</v>
      </c>
      <c r="V741">
        <v>0</v>
      </c>
    </row>
    <row r="742" spans="1:22" x14ac:dyDescent="0.55000000000000004">
      <c r="A742">
        <v>741</v>
      </c>
      <c r="B742">
        <v>1</v>
      </c>
      <c r="C742">
        <v>1</v>
      </c>
      <c r="D742">
        <v>0</v>
      </c>
      <c r="E742">
        <v>605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1</v>
      </c>
      <c r="T742">
        <v>0</v>
      </c>
      <c r="U742">
        <v>0</v>
      </c>
      <c r="V742">
        <v>0</v>
      </c>
    </row>
    <row r="743" spans="1:22" x14ac:dyDescent="0.55000000000000004">
      <c r="A743">
        <v>742</v>
      </c>
      <c r="B743">
        <v>0</v>
      </c>
      <c r="C743">
        <v>1</v>
      </c>
      <c r="D743">
        <v>1</v>
      </c>
      <c r="E743">
        <v>391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0</v>
      </c>
    </row>
    <row r="744" spans="1:22" x14ac:dyDescent="0.55000000000000004">
      <c r="A744">
        <v>743</v>
      </c>
      <c r="B744">
        <v>0</v>
      </c>
      <c r="C744">
        <v>1</v>
      </c>
      <c r="D744">
        <v>1</v>
      </c>
      <c r="E744">
        <v>316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55000000000000004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</row>
    <row r="746" spans="1:22" x14ac:dyDescent="0.55000000000000004">
      <c r="A746">
        <v>745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0</v>
      </c>
      <c r="U746">
        <v>1</v>
      </c>
      <c r="V746">
        <v>0</v>
      </c>
    </row>
    <row r="747" spans="1:22" x14ac:dyDescent="0.55000000000000004">
      <c r="A747">
        <v>746</v>
      </c>
      <c r="B747">
        <v>1</v>
      </c>
      <c r="C747">
        <v>1</v>
      </c>
      <c r="D747">
        <v>0</v>
      </c>
      <c r="E747">
        <v>338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0</v>
      </c>
    </row>
    <row r="748" spans="1:22" x14ac:dyDescent="0.55000000000000004">
      <c r="A748">
        <v>747</v>
      </c>
      <c r="B748">
        <v>0</v>
      </c>
      <c r="C748">
        <v>0</v>
      </c>
      <c r="D748">
        <v>1</v>
      </c>
      <c r="E748">
        <v>123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</row>
    <row r="749" spans="1:22" x14ac:dyDescent="0.55000000000000004">
      <c r="A749">
        <v>748</v>
      </c>
      <c r="B749">
        <v>0</v>
      </c>
      <c r="C749">
        <v>0</v>
      </c>
      <c r="D749">
        <v>1</v>
      </c>
      <c r="E749">
        <v>606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1</v>
      </c>
      <c r="Q749">
        <v>1</v>
      </c>
      <c r="R749">
        <v>1</v>
      </c>
      <c r="S749">
        <v>1</v>
      </c>
      <c r="T749">
        <v>0</v>
      </c>
      <c r="U749">
        <v>0</v>
      </c>
      <c r="V749">
        <v>0</v>
      </c>
    </row>
    <row r="750" spans="1:22" x14ac:dyDescent="0.55000000000000004">
      <c r="A750">
        <v>749</v>
      </c>
      <c r="B750">
        <v>0</v>
      </c>
      <c r="C750">
        <v>0</v>
      </c>
      <c r="D750">
        <v>0</v>
      </c>
      <c r="E750">
        <v>758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55000000000000004">
      <c r="A751">
        <v>750</v>
      </c>
      <c r="B751">
        <v>1</v>
      </c>
      <c r="C751">
        <v>1</v>
      </c>
      <c r="D751">
        <v>0</v>
      </c>
      <c r="E751">
        <v>521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1</v>
      </c>
      <c r="U751">
        <v>0</v>
      </c>
      <c r="V751">
        <v>0</v>
      </c>
    </row>
    <row r="752" spans="1:22" x14ac:dyDescent="0.55000000000000004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0</v>
      </c>
      <c r="V752">
        <v>0</v>
      </c>
    </row>
    <row r="753" spans="1:22" x14ac:dyDescent="0.55000000000000004">
      <c r="A753">
        <v>752</v>
      </c>
      <c r="B753">
        <v>0</v>
      </c>
      <c r="C753">
        <v>1</v>
      </c>
      <c r="D753">
        <v>1</v>
      </c>
      <c r="E753">
        <v>424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1</v>
      </c>
      <c r="T753">
        <v>0</v>
      </c>
      <c r="U753">
        <v>0</v>
      </c>
      <c r="V753">
        <v>0</v>
      </c>
    </row>
    <row r="754" spans="1:22" x14ac:dyDescent="0.55000000000000004">
      <c r="A754">
        <v>753</v>
      </c>
      <c r="B754">
        <v>1</v>
      </c>
      <c r="C754">
        <v>0</v>
      </c>
      <c r="D754">
        <v>0</v>
      </c>
      <c r="E754">
        <v>1119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0</v>
      </c>
      <c r="U754">
        <v>0</v>
      </c>
      <c r="V754">
        <v>0</v>
      </c>
    </row>
    <row r="755" spans="1:22" x14ac:dyDescent="0.55000000000000004">
      <c r="A755">
        <v>754</v>
      </c>
      <c r="B755">
        <v>1</v>
      </c>
      <c r="C755">
        <v>0</v>
      </c>
      <c r="D755">
        <v>1</v>
      </c>
      <c r="E755">
        <v>486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</v>
      </c>
      <c r="R755">
        <v>1</v>
      </c>
      <c r="S755">
        <v>1</v>
      </c>
      <c r="T755">
        <v>0</v>
      </c>
      <c r="U755">
        <v>0</v>
      </c>
      <c r="V755">
        <v>0</v>
      </c>
    </row>
    <row r="756" spans="1:22" x14ac:dyDescent="0.55000000000000004">
      <c r="A756">
        <v>755</v>
      </c>
      <c r="B756">
        <v>0</v>
      </c>
      <c r="C756">
        <v>0</v>
      </c>
      <c r="D756">
        <v>1</v>
      </c>
      <c r="E756">
        <v>490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1</v>
      </c>
      <c r="T756">
        <v>0</v>
      </c>
      <c r="U756">
        <v>1</v>
      </c>
      <c r="V756">
        <v>0</v>
      </c>
    </row>
    <row r="757" spans="1:22" x14ac:dyDescent="0.55000000000000004">
      <c r="A757">
        <v>756</v>
      </c>
      <c r="B757">
        <v>0</v>
      </c>
      <c r="C757">
        <v>0</v>
      </c>
      <c r="D757">
        <v>1</v>
      </c>
      <c r="E757">
        <v>245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0</v>
      </c>
      <c r="U757">
        <v>0</v>
      </c>
      <c r="V757">
        <v>0</v>
      </c>
    </row>
    <row r="758" spans="1:22" x14ac:dyDescent="0.55000000000000004">
      <c r="A758">
        <v>757</v>
      </c>
      <c r="B758">
        <v>0</v>
      </c>
      <c r="C758">
        <v>0</v>
      </c>
      <c r="D758">
        <v>1</v>
      </c>
      <c r="E758">
        <v>445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</row>
    <row r="759" spans="1:22" x14ac:dyDescent="0.55000000000000004">
      <c r="A759">
        <v>758</v>
      </c>
      <c r="B759">
        <v>0</v>
      </c>
      <c r="C759">
        <v>1</v>
      </c>
      <c r="D759">
        <v>0</v>
      </c>
      <c r="E759">
        <v>236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</row>
    <row r="760" spans="1:22" x14ac:dyDescent="0.55000000000000004">
      <c r="A760">
        <v>759</v>
      </c>
      <c r="B760">
        <v>0</v>
      </c>
      <c r="C760">
        <v>0</v>
      </c>
      <c r="D760">
        <v>0</v>
      </c>
      <c r="E760">
        <v>547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0</v>
      </c>
    </row>
    <row r="761" spans="1:22" x14ac:dyDescent="0.55000000000000004">
      <c r="A761">
        <v>760</v>
      </c>
      <c r="B761">
        <v>0</v>
      </c>
      <c r="C761">
        <v>0</v>
      </c>
      <c r="D761">
        <v>0</v>
      </c>
      <c r="E761">
        <v>756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</row>
    <row r="762" spans="1:22" x14ac:dyDescent="0.55000000000000004">
      <c r="A762">
        <v>761</v>
      </c>
      <c r="B762">
        <v>1</v>
      </c>
      <c r="C762">
        <v>0</v>
      </c>
      <c r="D762">
        <v>0</v>
      </c>
      <c r="E762">
        <v>822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0</v>
      </c>
      <c r="V762">
        <v>0</v>
      </c>
    </row>
    <row r="763" spans="1:22" x14ac:dyDescent="0.55000000000000004">
      <c r="A763">
        <v>762</v>
      </c>
      <c r="B763">
        <v>0</v>
      </c>
      <c r="C763">
        <v>0</v>
      </c>
      <c r="D763">
        <v>1</v>
      </c>
      <c r="E763">
        <v>490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0</v>
      </c>
    </row>
    <row r="764" spans="1:22" x14ac:dyDescent="0.55000000000000004">
      <c r="A764">
        <v>763</v>
      </c>
      <c r="B764">
        <v>0</v>
      </c>
      <c r="C764">
        <v>0</v>
      </c>
      <c r="D764">
        <v>1</v>
      </c>
      <c r="E764">
        <v>654</v>
      </c>
      <c r="F764">
        <v>0</v>
      </c>
      <c r="G764">
        <v>0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</row>
    <row r="765" spans="1:22" x14ac:dyDescent="0.55000000000000004">
      <c r="A765">
        <v>764</v>
      </c>
      <c r="B765">
        <v>0</v>
      </c>
      <c r="C765">
        <v>1</v>
      </c>
      <c r="D765">
        <v>0</v>
      </c>
      <c r="E765">
        <v>433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>
        <v>1</v>
      </c>
      <c r="T765">
        <v>1</v>
      </c>
      <c r="U765">
        <v>0</v>
      </c>
      <c r="V765">
        <v>0</v>
      </c>
    </row>
    <row r="766" spans="1:22" x14ac:dyDescent="0.55000000000000004">
      <c r="A766">
        <v>765</v>
      </c>
      <c r="B766">
        <v>0</v>
      </c>
      <c r="C766">
        <v>0</v>
      </c>
      <c r="D766">
        <v>0</v>
      </c>
      <c r="E766">
        <v>337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  <c r="V766">
        <v>0</v>
      </c>
    </row>
    <row r="767" spans="1:22" x14ac:dyDescent="0.55000000000000004">
      <c r="A767">
        <v>766</v>
      </c>
      <c r="B767">
        <v>0</v>
      </c>
      <c r="C767">
        <v>0</v>
      </c>
      <c r="D767">
        <v>0</v>
      </c>
      <c r="E767">
        <v>269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0</v>
      </c>
    </row>
    <row r="768" spans="1:22" x14ac:dyDescent="0.55000000000000004">
      <c r="A768">
        <v>767</v>
      </c>
      <c r="B768">
        <v>1</v>
      </c>
      <c r="C768">
        <v>1</v>
      </c>
      <c r="D768">
        <v>0</v>
      </c>
      <c r="E768">
        <v>315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</row>
    <row r="769" spans="1:22" x14ac:dyDescent="0.55000000000000004">
      <c r="A769">
        <v>768</v>
      </c>
      <c r="B769">
        <v>1</v>
      </c>
      <c r="C769">
        <v>0</v>
      </c>
      <c r="D769">
        <v>0</v>
      </c>
      <c r="E769">
        <v>92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</row>
    <row r="770" spans="1:22" x14ac:dyDescent="0.55000000000000004">
      <c r="A770">
        <v>769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0</v>
      </c>
    </row>
    <row r="771" spans="1:22" x14ac:dyDescent="0.55000000000000004">
      <c r="A771">
        <v>770</v>
      </c>
      <c r="B771">
        <v>0</v>
      </c>
      <c r="C771">
        <v>0</v>
      </c>
      <c r="D771">
        <v>0</v>
      </c>
      <c r="E771">
        <v>720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0</v>
      </c>
    </row>
    <row r="772" spans="1:22" x14ac:dyDescent="0.55000000000000004">
      <c r="A772">
        <v>771</v>
      </c>
      <c r="B772">
        <v>1</v>
      </c>
      <c r="C772">
        <v>1</v>
      </c>
      <c r="D772">
        <v>0</v>
      </c>
      <c r="E772">
        <v>716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1</v>
      </c>
      <c r="Q772">
        <v>1</v>
      </c>
      <c r="R772">
        <v>0</v>
      </c>
      <c r="S772">
        <v>1</v>
      </c>
      <c r="T772">
        <v>1</v>
      </c>
      <c r="U772">
        <v>0</v>
      </c>
      <c r="V772">
        <v>0</v>
      </c>
    </row>
    <row r="773" spans="1:22" x14ac:dyDescent="0.55000000000000004">
      <c r="A773">
        <v>772</v>
      </c>
      <c r="B773">
        <v>1</v>
      </c>
      <c r="C773">
        <v>0</v>
      </c>
      <c r="D773">
        <v>0</v>
      </c>
      <c r="E773">
        <v>852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0</v>
      </c>
    </row>
    <row r="774" spans="1:22" x14ac:dyDescent="0.55000000000000004">
      <c r="A774">
        <v>773</v>
      </c>
      <c r="B774">
        <v>1</v>
      </c>
      <c r="C774">
        <v>0</v>
      </c>
      <c r="D774">
        <v>1</v>
      </c>
      <c r="E774">
        <v>276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</row>
    <row r="775" spans="1:22" x14ac:dyDescent="0.55000000000000004">
      <c r="A775">
        <v>774</v>
      </c>
      <c r="B775">
        <v>1</v>
      </c>
      <c r="C775">
        <v>1</v>
      </c>
      <c r="D775">
        <v>0</v>
      </c>
      <c r="E775">
        <v>798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0</v>
      </c>
      <c r="V775">
        <v>0</v>
      </c>
    </row>
    <row r="776" spans="1:22" x14ac:dyDescent="0.55000000000000004">
      <c r="A776">
        <v>775</v>
      </c>
      <c r="B776">
        <v>1</v>
      </c>
      <c r="C776">
        <v>1</v>
      </c>
      <c r="D776">
        <v>0</v>
      </c>
      <c r="E776">
        <v>666</v>
      </c>
      <c r="F776">
        <v>0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0</v>
      </c>
      <c r="V776">
        <v>0</v>
      </c>
    </row>
    <row r="777" spans="1:22" x14ac:dyDescent="0.55000000000000004">
      <c r="A777">
        <v>776</v>
      </c>
      <c r="B777">
        <v>1</v>
      </c>
      <c r="C777">
        <v>0</v>
      </c>
      <c r="D777">
        <v>1</v>
      </c>
      <c r="E777">
        <v>487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</row>
    <row r="778" spans="1:22" x14ac:dyDescent="0.55000000000000004">
      <c r="A778">
        <v>777</v>
      </c>
      <c r="B778">
        <v>0</v>
      </c>
      <c r="C778">
        <v>1</v>
      </c>
      <c r="D778">
        <v>1</v>
      </c>
      <c r="E778">
        <v>409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1</v>
      </c>
      <c r="R778">
        <v>0</v>
      </c>
      <c r="S778">
        <v>1</v>
      </c>
      <c r="T778">
        <v>1</v>
      </c>
      <c r="U778">
        <v>0</v>
      </c>
      <c r="V778">
        <v>0</v>
      </c>
    </row>
    <row r="779" spans="1:22" x14ac:dyDescent="0.55000000000000004">
      <c r="A779">
        <v>778</v>
      </c>
      <c r="B779">
        <v>0</v>
      </c>
      <c r="C779">
        <v>0</v>
      </c>
      <c r="D779">
        <v>0</v>
      </c>
      <c r="E779">
        <v>402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0</v>
      </c>
    </row>
    <row r="780" spans="1:22" x14ac:dyDescent="0.55000000000000004">
      <c r="A780">
        <v>779</v>
      </c>
      <c r="B780">
        <v>1</v>
      </c>
      <c r="C780">
        <v>1</v>
      </c>
      <c r="D780">
        <v>1</v>
      </c>
      <c r="E780">
        <v>425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</row>
    <row r="781" spans="1:22" x14ac:dyDescent="0.55000000000000004">
      <c r="A781">
        <v>780</v>
      </c>
      <c r="B781">
        <v>1</v>
      </c>
      <c r="C781">
        <v>1</v>
      </c>
      <c r="D781">
        <v>0</v>
      </c>
      <c r="E781">
        <v>18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</row>
    <row r="782" spans="1:22" x14ac:dyDescent="0.55000000000000004">
      <c r="A782">
        <v>781</v>
      </c>
      <c r="B782">
        <v>1</v>
      </c>
      <c r="C782">
        <v>0</v>
      </c>
      <c r="D782">
        <v>1</v>
      </c>
      <c r="E782">
        <v>663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0</v>
      </c>
    </row>
    <row r="783" spans="1:22" x14ac:dyDescent="0.55000000000000004">
      <c r="A783">
        <v>782</v>
      </c>
      <c r="B783">
        <v>0</v>
      </c>
      <c r="C783">
        <v>0</v>
      </c>
      <c r="D783">
        <v>1</v>
      </c>
      <c r="E783">
        <v>155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0</v>
      </c>
    </row>
    <row r="784" spans="1:22" x14ac:dyDescent="0.55000000000000004">
      <c r="A784">
        <v>783</v>
      </c>
      <c r="B784">
        <v>1</v>
      </c>
      <c r="C784">
        <v>0</v>
      </c>
      <c r="D784">
        <v>1</v>
      </c>
      <c r="E784">
        <v>852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</row>
    <row r="785" spans="1:22" x14ac:dyDescent="0.55000000000000004">
      <c r="A785">
        <v>784</v>
      </c>
      <c r="B785">
        <v>0</v>
      </c>
      <c r="C785">
        <v>1</v>
      </c>
      <c r="D785">
        <v>1</v>
      </c>
      <c r="E785">
        <v>115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1</v>
      </c>
      <c r="U785">
        <v>1</v>
      </c>
      <c r="V785">
        <v>0</v>
      </c>
    </row>
    <row r="786" spans="1:22" x14ac:dyDescent="0.55000000000000004">
      <c r="A786">
        <v>785</v>
      </c>
      <c r="B786">
        <v>0</v>
      </c>
      <c r="C786">
        <v>0</v>
      </c>
      <c r="D786">
        <v>0</v>
      </c>
      <c r="E786">
        <v>620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1</v>
      </c>
      <c r="U786">
        <v>0</v>
      </c>
      <c r="V786">
        <v>0</v>
      </c>
    </row>
    <row r="787" spans="1:22" x14ac:dyDescent="0.55000000000000004">
      <c r="A787">
        <v>786</v>
      </c>
      <c r="B787">
        <v>0</v>
      </c>
      <c r="C787">
        <v>0</v>
      </c>
      <c r="D787">
        <v>1</v>
      </c>
      <c r="E787">
        <v>722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</row>
    <row r="788" spans="1:22" x14ac:dyDescent="0.55000000000000004">
      <c r="A788">
        <v>787</v>
      </c>
      <c r="B788">
        <v>0</v>
      </c>
      <c r="C788">
        <v>0</v>
      </c>
      <c r="D788">
        <v>0</v>
      </c>
      <c r="E788">
        <v>1176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55000000000000004">
      <c r="A789">
        <v>788</v>
      </c>
      <c r="B789">
        <v>0</v>
      </c>
      <c r="C789">
        <v>0</v>
      </c>
      <c r="D789">
        <v>1</v>
      </c>
      <c r="E789">
        <v>644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0</v>
      </c>
    </row>
    <row r="790" spans="1:22" x14ac:dyDescent="0.55000000000000004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0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</row>
    <row r="791" spans="1:22" x14ac:dyDescent="0.55000000000000004">
      <c r="A791">
        <v>790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1</v>
      </c>
      <c r="U791">
        <v>0</v>
      </c>
      <c r="V791">
        <v>0</v>
      </c>
    </row>
    <row r="792" spans="1:22" x14ac:dyDescent="0.55000000000000004">
      <c r="A792">
        <v>791</v>
      </c>
      <c r="B792">
        <v>0</v>
      </c>
      <c r="C792">
        <v>0</v>
      </c>
      <c r="D792">
        <v>0</v>
      </c>
      <c r="E792">
        <v>817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0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  <c r="V792">
        <v>1</v>
      </c>
    </row>
    <row r="793" spans="1:22" x14ac:dyDescent="0.55000000000000004">
      <c r="A793">
        <v>792</v>
      </c>
      <c r="B793">
        <v>1</v>
      </c>
      <c r="C793">
        <v>0</v>
      </c>
      <c r="D793">
        <v>1</v>
      </c>
      <c r="E793">
        <v>469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1</v>
      </c>
      <c r="T793">
        <v>0</v>
      </c>
      <c r="U793">
        <v>0</v>
      </c>
      <c r="V793">
        <v>0</v>
      </c>
    </row>
    <row r="794" spans="1:22" x14ac:dyDescent="0.55000000000000004">
      <c r="A794">
        <v>793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1</v>
      </c>
      <c r="U794">
        <v>0</v>
      </c>
      <c r="V794">
        <v>0</v>
      </c>
    </row>
    <row r="795" spans="1:22" x14ac:dyDescent="0.55000000000000004">
      <c r="A795">
        <v>794</v>
      </c>
      <c r="B795">
        <v>0</v>
      </c>
      <c r="C795">
        <v>0</v>
      </c>
      <c r="D795">
        <v>1</v>
      </c>
      <c r="E795">
        <v>855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0</v>
      </c>
    </row>
    <row r="796" spans="1:22" x14ac:dyDescent="0.55000000000000004">
      <c r="A796">
        <v>795</v>
      </c>
      <c r="B796">
        <v>0</v>
      </c>
      <c r="C796">
        <v>0</v>
      </c>
      <c r="D796">
        <v>0</v>
      </c>
      <c r="E796">
        <v>404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</row>
    <row r="797" spans="1:22" x14ac:dyDescent="0.55000000000000004">
      <c r="A797">
        <v>796</v>
      </c>
      <c r="B797">
        <v>1</v>
      </c>
      <c r="C797">
        <v>1</v>
      </c>
      <c r="D797">
        <v>1</v>
      </c>
      <c r="E797">
        <v>310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</row>
    <row r="798" spans="1:22" x14ac:dyDescent="0.55000000000000004">
      <c r="A798">
        <v>797</v>
      </c>
      <c r="B798">
        <v>1</v>
      </c>
      <c r="C798">
        <v>1</v>
      </c>
      <c r="D798">
        <v>1</v>
      </c>
      <c r="E798">
        <v>87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1</v>
      </c>
      <c r="R798">
        <v>0</v>
      </c>
      <c r="S798">
        <v>1</v>
      </c>
      <c r="T798">
        <v>0</v>
      </c>
      <c r="U798">
        <v>0</v>
      </c>
      <c r="V798">
        <v>0</v>
      </c>
    </row>
    <row r="799" spans="1:22" x14ac:dyDescent="0.55000000000000004">
      <c r="A799">
        <v>798</v>
      </c>
      <c r="B799">
        <v>0</v>
      </c>
      <c r="C799">
        <v>0</v>
      </c>
      <c r="D799">
        <v>1</v>
      </c>
      <c r="E799">
        <v>632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0</v>
      </c>
      <c r="V799">
        <v>0</v>
      </c>
    </row>
    <row r="800" spans="1:22" x14ac:dyDescent="0.55000000000000004">
      <c r="A800">
        <v>799</v>
      </c>
      <c r="B800">
        <v>0</v>
      </c>
      <c r="C800">
        <v>1</v>
      </c>
      <c r="D800">
        <v>1</v>
      </c>
      <c r="E800">
        <v>181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0</v>
      </c>
      <c r="U800">
        <v>1</v>
      </c>
      <c r="V800">
        <v>0</v>
      </c>
    </row>
    <row r="801" spans="1:22" x14ac:dyDescent="0.55000000000000004">
      <c r="A801">
        <v>800</v>
      </c>
      <c r="B801">
        <v>0</v>
      </c>
      <c r="C801">
        <v>0</v>
      </c>
      <c r="D801">
        <v>1</v>
      </c>
      <c r="E801">
        <v>377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0</v>
      </c>
      <c r="V801">
        <v>0</v>
      </c>
    </row>
    <row r="802" spans="1:22" x14ac:dyDescent="0.55000000000000004">
      <c r="A80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1</v>
      </c>
      <c r="S802">
        <v>1</v>
      </c>
      <c r="T802">
        <v>0</v>
      </c>
      <c r="U802">
        <v>1</v>
      </c>
      <c r="V802">
        <v>0</v>
      </c>
    </row>
    <row r="803" spans="1:22" x14ac:dyDescent="0.55000000000000004">
      <c r="A803">
        <v>802</v>
      </c>
      <c r="B803">
        <v>1</v>
      </c>
      <c r="C803">
        <v>1</v>
      </c>
      <c r="D803">
        <v>0</v>
      </c>
      <c r="E803">
        <v>671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0</v>
      </c>
    </row>
    <row r="804" spans="1:22" x14ac:dyDescent="0.55000000000000004">
      <c r="A804">
        <v>803</v>
      </c>
      <c r="B804">
        <v>0</v>
      </c>
      <c r="C804">
        <v>0</v>
      </c>
      <c r="D804">
        <v>0</v>
      </c>
      <c r="E804">
        <v>850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1</v>
      </c>
      <c r="R804">
        <v>1</v>
      </c>
      <c r="S804">
        <v>1</v>
      </c>
      <c r="T804">
        <v>1</v>
      </c>
      <c r="U804">
        <v>0</v>
      </c>
      <c r="V804">
        <v>0</v>
      </c>
    </row>
    <row r="805" spans="1:22" x14ac:dyDescent="0.55000000000000004">
      <c r="A805">
        <v>804</v>
      </c>
      <c r="B805">
        <v>0</v>
      </c>
      <c r="C805">
        <v>0</v>
      </c>
      <c r="D805">
        <v>1</v>
      </c>
      <c r="E805">
        <v>697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1</v>
      </c>
      <c r="T805">
        <v>0</v>
      </c>
      <c r="U805">
        <v>0</v>
      </c>
      <c r="V805">
        <v>0</v>
      </c>
    </row>
    <row r="806" spans="1:22" x14ac:dyDescent="0.55000000000000004">
      <c r="A806">
        <v>805</v>
      </c>
      <c r="B806">
        <v>0</v>
      </c>
      <c r="C806">
        <v>0</v>
      </c>
      <c r="D806">
        <v>1</v>
      </c>
      <c r="E806">
        <v>295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0</v>
      </c>
    </row>
    <row r="807" spans="1:22" x14ac:dyDescent="0.55000000000000004">
      <c r="A807">
        <v>806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1</v>
      </c>
      <c r="T807">
        <v>1</v>
      </c>
      <c r="U807">
        <v>1</v>
      </c>
      <c r="V807">
        <v>0</v>
      </c>
    </row>
    <row r="808" spans="1:22" x14ac:dyDescent="0.55000000000000004">
      <c r="A808">
        <v>807</v>
      </c>
      <c r="B808">
        <v>1</v>
      </c>
      <c r="C808">
        <v>1</v>
      </c>
      <c r="D808">
        <v>1</v>
      </c>
      <c r="E808">
        <v>608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</row>
    <row r="809" spans="1:22" x14ac:dyDescent="0.55000000000000004">
      <c r="A809">
        <v>808</v>
      </c>
      <c r="B809">
        <v>0</v>
      </c>
      <c r="C809">
        <v>1</v>
      </c>
      <c r="D809">
        <v>0</v>
      </c>
      <c r="E809">
        <v>466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1</v>
      </c>
      <c r="U809">
        <v>0</v>
      </c>
      <c r="V809">
        <v>0</v>
      </c>
    </row>
    <row r="810" spans="1:22" x14ac:dyDescent="0.55000000000000004">
      <c r="A810">
        <v>809</v>
      </c>
      <c r="B810">
        <v>1</v>
      </c>
      <c r="C810">
        <v>1</v>
      </c>
      <c r="D810">
        <v>1</v>
      </c>
      <c r="E810">
        <v>589</v>
      </c>
      <c r="F810">
        <v>0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1</v>
      </c>
      <c r="V810">
        <v>0</v>
      </c>
    </row>
    <row r="811" spans="1:22" x14ac:dyDescent="0.55000000000000004">
      <c r="A811">
        <v>810</v>
      </c>
      <c r="B811">
        <v>0</v>
      </c>
      <c r="C811">
        <v>0</v>
      </c>
      <c r="D811">
        <v>0</v>
      </c>
      <c r="E811">
        <v>783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</row>
    <row r="812" spans="1:22" x14ac:dyDescent="0.55000000000000004">
      <c r="A812">
        <v>811</v>
      </c>
      <c r="B812">
        <v>0</v>
      </c>
      <c r="C812">
        <v>0</v>
      </c>
      <c r="D812">
        <v>0</v>
      </c>
      <c r="E812">
        <v>492</v>
      </c>
      <c r="F812">
        <v>0</v>
      </c>
      <c r="G812">
        <v>1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</row>
    <row r="813" spans="1:22" x14ac:dyDescent="0.55000000000000004">
      <c r="A813">
        <v>812</v>
      </c>
      <c r="B813">
        <v>1</v>
      </c>
      <c r="C813">
        <v>1</v>
      </c>
      <c r="D813">
        <v>1</v>
      </c>
      <c r="E813">
        <v>222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1</v>
      </c>
      <c r="V813">
        <v>0</v>
      </c>
    </row>
    <row r="814" spans="1:22" x14ac:dyDescent="0.55000000000000004">
      <c r="A814">
        <v>813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</row>
    <row r="815" spans="1:22" x14ac:dyDescent="0.55000000000000004">
      <c r="A815">
        <v>814</v>
      </c>
      <c r="B815">
        <v>0</v>
      </c>
      <c r="C815">
        <v>0</v>
      </c>
      <c r="D815">
        <v>0</v>
      </c>
      <c r="E815">
        <v>480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</row>
    <row r="816" spans="1:22" x14ac:dyDescent="0.55000000000000004">
      <c r="A816">
        <v>815</v>
      </c>
      <c r="B816">
        <v>0</v>
      </c>
      <c r="C816">
        <v>1</v>
      </c>
      <c r="D816">
        <v>0</v>
      </c>
      <c r="E816">
        <v>303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</row>
    <row r="817" spans="1:22" x14ac:dyDescent="0.55000000000000004">
      <c r="A817">
        <v>816</v>
      </c>
      <c r="B817">
        <v>0</v>
      </c>
      <c r="C817">
        <v>1</v>
      </c>
      <c r="D817">
        <v>1</v>
      </c>
      <c r="E817">
        <v>553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0</v>
      </c>
    </row>
    <row r="818" spans="1:22" x14ac:dyDescent="0.55000000000000004">
      <c r="A818">
        <v>817</v>
      </c>
      <c r="B818">
        <v>1</v>
      </c>
      <c r="C818">
        <v>0</v>
      </c>
      <c r="D818">
        <v>0</v>
      </c>
      <c r="E818">
        <v>134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</row>
    <row r="819" spans="1:22" x14ac:dyDescent="0.55000000000000004">
      <c r="A819">
        <v>818</v>
      </c>
      <c r="B819">
        <v>0</v>
      </c>
      <c r="C819">
        <v>1</v>
      </c>
      <c r="D819">
        <v>1</v>
      </c>
      <c r="E819">
        <v>520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</row>
    <row r="820" spans="1:22" x14ac:dyDescent="0.55000000000000004">
      <c r="A820">
        <v>819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1</v>
      </c>
      <c r="O820">
        <v>0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</row>
    <row r="821" spans="1:22" x14ac:dyDescent="0.55000000000000004">
      <c r="A821">
        <v>820</v>
      </c>
      <c r="B821">
        <v>0</v>
      </c>
      <c r="C821">
        <v>0</v>
      </c>
      <c r="D821">
        <v>0</v>
      </c>
      <c r="E821">
        <v>343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</row>
    <row r="822" spans="1:22" x14ac:dyDescent="0.55000000000000004">
      <c r="A822">
        <v>821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0</v>
      </c>
      <c r="V822">
        <v>0</v>
      </c>
    </row>
    <row r="823" spans="1:22" x14ac:dyDescent="0.55000000000000004">
      <c r="A823">
        <v>822</v>
      </c>
      <c r="B823">
        <v>0</v>
      </c>
      <c r="C823">
        <v>0</v>
      </c>
      <c r="D823">
        <v>1</v>
      </c>
      <c r="E823">
        <v>107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</row>
    <row r="824" spans="1:22" x14ac:dyDescent="0.55000000000000004">
      <c r="A824">
        <v>823</v>
      </c>
      <c r="B824">
        <v>0</v>
      </c>
      <c r="C824">
        <v>0</v>
      </c>
      <c r="D824">
        <v>1</v>
      </c>
      <c r="E824">
        <v>324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0</v>
      </c>
    </row>
    <row r="825" spans="1:22" x14ac:dyDescent="0.55000000000000004">
      <c r="A825">
        <v>824</v>
      </c>
      <c r="B825">
        <v>0</v>
      </c>
      <c r="C825">
        <v>1</v>
      </c>
      <c r="D825">
        <v>0</v>
      </c>
      <c r="E825">
        <v>819</v>
      </c>
      <c r="F825">
        <v>0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</row>
    <row r="826" spans="1:22" x14ac:dyDescent="0.55000000000000004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0</v>
      </c>
      <c r="V826">
        <v>0</v>
      </c>
    </row>
    <row r="827" spans="1:22" x14ac:dyDescent="0.55000000000000004">
      <c r="A827">
        <v>826</v>
      </c>
      <c r="B827">
        <v>0</v>
      </c>
      <c r="C827">
        <v>1</v>
      </c>
      <c r="D827">
        <v>1</v>
      </c>
      <c r="E827">
        <v>374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</row>
    <row r="828" spans="1:22" x14ac:dyDescent="0.55000000000000004">
      <c r="A828">
        <v>827</v>
      </c>
      <c r="B828">
        <v>0</v>
      </c>
      <c r="C828">
        <v>0</v>
      </c>
      <c r="D828">
        <v>0</v>
      </c>
      <c r="E828">
        <v>557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</row>
    <row r="829" spans="1:22" x14ac:dyDescent="0.55000000000000004">
      <c r="A829">
        <v>828</v>
      </c>
      <c r="B829">
        <v>0</v>
      </c>
      <c r="C829">
        <v>1</v>
      </c>
      <c r="D829">
        <v>1</v>
      </c>
      <c r="E829">
        <v>84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1</v>
      </c>
      <c r="U829">
        <v>1</v>
      </c>
      <c r="V829">
        <v>0</v>
      </c>
    </row>
    <row r="830" spans="1:22" x14ac:dyDescent="0.55000000000000004">
      <c r="A830">
        <v>829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0</v>
      </c>
    </row>
    <row r="831" spans="1:22" x14ac:dyDescent="0.55000000000000004">
      <c r="A831">
        <v>830</v>
      </c>
      <c r="B831">
        <v>1</v>
      </c>
      <c r="C831">
        <v>1</v>
      </c>
      <c r="D831">
        <v>0</v>
      </c>
      <c r="E831">
        <v>347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</row>
    <row r="832" spans="1:22" x14ac:dyDescent="0.55000000000000004">
      <c r="A832">
        <v>831</v>
      </c>
      <c r="B832">
        <v>0</v>
      </c>
      <c r="C832">
        <v>0</v>
      </c>
      <c r="D832">
        <v>0</v>
      </c>
      <c r="E832">
        <v>175</v>
      </c>
      <c r="F832">
        <v>1</v>
      </c>
      <c r="G832">
        <v>1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0</v>
      </c>
    </row>
    <row r="833" spans="1:22" x14ac:dyDescent="0.55000000000000004">
      <c r="A833">
        <v>832</v>
      </c>
      <c r="B833">
        <v>0</v>
      </c>
      <c r="C833">
        <v>1</v>
      </c>
      <c r="D833">
        <v>1</v>
      </c>
      <c r="E833">
        <v>98</v>
      </c>
      <c r="F833">
        <v>0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1</v>
      </c>
      <c r="R833">
        <v>0</v>
      </c>
      <c r="S833">
        <v>1</v>
      </c>
      <c r="T833">
        <v>1</v>
      </c>
      <c r="U833">
        <v>1</v>
      </c>
      <c r="V833">
        <v>0</v>
      </c>
    </row>
    <row r="834" spans="1:22" x14ac:dyDescent="0.55000000000000004">
      <c r="A834">
        <v>833</v>
      </c>
      <c r="B834">
        <v>0</v>
      </c>
      <c r="C834">
        <v>0</v>
      </c>
      <c r="D834">
        <v>1</v>
      </c>
      <c r="E834">
        <v>852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</row>
    <row r="835" spans="1:22" x14ac:dyDescent="0.55000000000000004">
      <c r="A835">
        <v>834</v>
      </c>
      <c r="B835">
        <v>0</v>
      </c>
      <c r="C835">
        <v>0</v>
      </c>
      <c r="D835">
        <v>0</v>
      </c>
      <c r="E835">
        <v>680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1</v>
      </c>
      <c r="T835">
        <v>1</v>
      </c>
      <c r="U835">
        <v>0</v>
      </c>
      <c r="V835">
        <v>0</v>
      </c>
    </row>
    <row r="836" spans="1:22" x14ac:dyDescent="0.55000000000000004">
      <c r="A836">
        <v>835</v>
      </c>
      <c r="B836">
        <v>1</v>
      </c>
      <c r="C836">
        <v>0</v>
      </c>
      <c r="D836">
        <v>0</v>
      </c>
      <c r="E836">
        <v>692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</row>
    <row r="837" spans="1:22" x14ac:dyDescent="0.55000000000000004">
      <c r="A837">
        <v>836</v>
      </c>
      <c r="B837">
        <v>0</v>
      </c>
      <c r="C837">
        <v>0</v>
      </c>
      <c r="D837">
        <v>1</v>
      </c>
      <c r="E837">
        <v>354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</row>
    <row r="838" spans="1:22" x14ac:dyDescent="0.55000000000000004">
      <c r="A838">
        <v>837</v>
      </c>
      <c r="B838">
        <v>0</v>
      </c>
      <c r="C838">
        <v>1</v>
      </c>
      <c r="D838">
        <v>0</v>
      </c>
      <c r="E838">
        <v>222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0</v>
      </c>
      <c r="V838">
        <v>0</v>
      </c>
    </row>
    <row r="839" spans="1:22" x14ac:dyDescent="0.55000000000000004">
      <c r="A839">
        <v>838</v>
      </c>
      <c r="B839">
        <v>0</v>
      </c>
      <c r="C839">
        <v>1</v>
      </c>
      <c r="D839">
        <v>1</v>
      </c>
      <c r="E839">
        <v>253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</row>
    <row r="840" spans="1:22" x14ac:dyDescent="0.55000000000000004">
      <c r="A840">
        <v>839</v>
      </c>
      <c r="B840">
        <v>0</v>
      </c>
      <c r="C840">
        <v>0</v>
      </c>
      <c r="D840">
        <v>0</v>
      </c>
      <c r="E840">
        <v>330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</row>
    <row r="841" spans="1:22" x14ac:dyDescent="0.55000000000000004">
      <c r="A841">
        <v>840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0</v>
      </c>
    </row>
    <row r="842" spans="1:22" x14ac:dyDescent="0.55000000000000004">
      <c r="A842">
        <v>841</v>
      </c>
      <c r="B842">
        <v>0</v>
      </c>
      <c r="C842">
        <v>0</v>
      </c>
      <c r="D842">
        <v>1</v>
      </c>
      <c r="E842">
        <v>8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</row>
    <row r="843" spans="1:22" x14ac:dyDescent="0.55000000000000004">
      <c r="A843">
        <v>842</v>
      </c>
      <c r="B843">
        <v>0</v>
      </c>
      <c r="C843">
        <v>1</v>
      </c>
      <c r="D843">
        <v>0</v>
      </c>
      <c r="E843">
        <v>841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 x14ac:dyDescent="0.55000000000000004">
      <c r="A844">
        <v>843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55000000000000004">
      <c r="A845">
        <v>844</v>
      </c>
      <c r="B845">
        <v>0</v>
      </c>
      <c r="C845">
        <v>0</v>
      </c>
      <c r="D845">
        <v>0</v>
      </c>
      <c r="E845">
        <v>42</v>
      </c>
      <c r="F845">
        <v>0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0</v>
      </c>
      <c r="Q845">
        <v>1</v>
      </c>
      <c r="R845">
        <v>1</v>
      </c>
      <c r="S845">
        <v>1</v>
      </c>
      <c r="T845">
        <v>0</v>
      </c>
      <c r="U845">
        <v>0</v>
      </c>
      <c r="V845">
        <v>0</v>
      </c>
    </row>
    <row r="846" spans="1:22" x14ac:dyDescent="0.55000000000000004">
      <c r="A846">
        <v>845</v>
      </c>
      <c r="B846">
        <v>0</v>
      </c>
      <c r="C846">
        <v>0</v>
      </c>
      <c r="D846">
        <v>1</v>
      </c>
      <c r="E846">
        <v>349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0</v>
      </c>
      <c r="S846">
        <v>1</v>
      </c>
      <c r="T846">
        <v>1</v>
      </c>
      <c r="U846">
        <v>1</v>
      </c>
      <c r="V846">
        <v>0</v>
      </c>
    </row>
    <row r="847" spans="1:22" x14ac:dyDescent="0.55000000000000004">
      <c r="A847">
        <v>846</v>
      </c>
      <c r="B847">
        <v>1</v>
      </c>
      <c r="C847">
        <v>1</v>
      </c>
      <c r="D847">
        <v>1</v>
      </c>
      <c r="E847">
        <v>696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0</v>
      </c>
    </row>
    <row r="848" spans="1:22" x14ac:dyDescent="0.55000000000000004">
      <c r="A848">
        <v>847</v>
      </c>
      <c r="B848">
        <v>1</v>
      </c>
      <c r="C848">
        <v>1</v>
      </c>
      <c r="D848">
        <v>1</v>
      </c>
      <c r="E848">
        <v>230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0</v>
      </c>
    </row>
    <row r="849" spans="1:22" x14ac:dyDescent="0.55000000000000004">
      <c r="A849">
        <v>848</v>
      </c>
      <c r="B849">
        <v>1</v>
      </c>
      <c r="C849">
        <v>1</v>
      </c>
      <c r="D849">
        <v>0</v>
      </c>
      <c r="E849">
        <v>246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</row>
    <row r="850" spans="1:22" x14ac:dyDescent="0.55000000000000004">
      <c r="A850">
        <v>849</v>
      </c>
      <c r="B850">
        <v>0</v>
      </c>
      <c r="C850">
        <v>1</v>
      </c>
      <c r="D850">
        <v>0</v>
      </c>
      <c r="E850">
        <v>349</v>
      </c>
      <c r="F850">
        <v>1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>
        <v>1</v>
      </c>
      <c r="T850">
        <v>0</v>
      </c>
      <c r="U850">
        <v>1</v>
      </c>
      <c r="V850">
        <v>0</v>
      </c>
    </row>
    <row r="851" spans="1:22" x14ac:dyDescent="0.55000000000000004">
      <c r="A851">
        <v>850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0</v>
      </c>
      <c r="U851">
        <v>0</v>
      </c>
      <c r="V851">
        <v>0</v>
      </c>
    </row>
    <row r="852" spans="1:22" x14ac:dyDescent="0.55000000000000004">
      <c r="A852">
        <v>851</v>
      </c>
      <c r="B852">
        <v>1</v>
      </c>
      <c r="C852">
        <v>1</v>
      </c>
      <c r="D852">
        <v>0</v>
      </c>
      <c r="E852">
        <v>400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1</v>
      </c>
      <c r="T852">
        <v>1</v>
      </c>
      <c r="U852">
        <v>0</v>
      </c>
      <c r="V852">
        <v>0</v>
      </c>
    </row>
    <row r="853" spans="1:22" x14ac:dyDescent="0.55000000000000004">
      <c r="A853">
        <v>852</v>
      </c>
      <c r="B853">
        <v>0</v>
      </c>
      <c r="C853">
        <v>0</v>
      </c>
      <c r="D853">
        <v>0</v>
      </c>
      <c r="E853">
        <v>256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1</v>
      </c>
      <c r="R853">
        <v>1</v>
      </c>
      <c r="S853">
        <v>1</v>
      </c>
      <c r="T853">
        <v>0</v>
      </c>
      <c r="U853">
        <v>0</v>
      </c>
      <c r="V853">
        <v>0</v>
      </c>
    </row>
    <row r="854" spans="1:22" x14ac:dyDescent="0.55000000000000004">
      <c r="A854">
        <v>853</v>
      </c>
      <c r="B854">
        <v>1</v>
      </c>
      <c r="C854">
        <v>1</v>
      </c>
      <c r="D854">
        <v>1</v>
      </c>
      <c r="E854">
        <v>427</v>
      </c>
      <c r="F854">
        <v>1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0</v>
      </c>
    </row>
    <row r="855" spans="1:22" x14ac:dyDescent="0.55000000000000004">
      <c r="A855">
        <v>854</v>
      </c>
      <c r="B855">
        <v>0</v>
      </c>
      <c r="C855">
        <v>0</v>
      </c>
      <c r="D855">
        <v>1</v>
      </c>
      <c r="E855">
        <v>360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1</v>
      </c>
      <c r="V855">
        <v>0</v>
      </c>
    </row>
    <row r="856" spans="1:22" x14ac:dyDescent="0.55000000000000004">
      <c r="A856">
        <v>855</v>
      </c>
      <c r="B856">
        <v>0</v>
      </c>
      <c r="C856">
        <v>0</v>
      </c>
      <c r="D856">
        <v>0</v>
      </c>
      <c r="E856">
        <v>192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</row>
    <row r="857" spans="1:22" x14ac:dyDescent="0.55000000000000004">
      <c r="A857">
        <v>856</v>
      </c>
      <c r="B857">
        <v>1</v>
      </c>
      <c r="C857">
        <v>1</v>
      </c>
      <c r="D857">
        <v>1</v>
      </c>
      <c r="E857">
        <v>216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0</v>
      </c>
    </row>
    <row r="858" spans="1:22" x14ac:dyDescent="0.55000000000000004">
      <c r="A858">
        <v>857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</row>
    <row r="859" spans="1:22" x14ac:dyDescent="0.55000000000000004">
      <c r="A859">
        <v>858</v>
      </c>
      <c r="B859">
        <v>0</v>
      </c>
      <c r="C859">
        <v>0</v>
      </c>
      <c r="D859">
        <v>0</v>
      </c>
      <c r="E859">
        <v>92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1</v>
      </c>
      <c r="T859">
        <v>1</v>
      </c>
      <c r="U859">
        <v>0</v>
      </c>
      <c r="V859">
        <v>0</v>
      </c>
    </row>
    <row r="860" spans="1:22" x14ac:dyDescent="0.55000000000000004">
      <c r="A860">
        <v>859</v>
      </c>
      <c r="B860">
        <v>0</v>
      </c>
      <c r="C860">
        <v>1</v>
      </c>
      <c r="D860">
        <v>1</v>
      </c>
      <c r="E860">
        <v>357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</row>
    <row r="861" spans="1:22" x14ac:dyDescent="0.55000000000000004">
      <c r="A861">
        <v>860</v>
      </c>
      <c r="B861">
        <v>0</v>
      </c>
      <c r="C861">
        <v>1</v>
      </c>
      <c r="D861">
        <v>1</v>
      </c>
      <c r="E861">
        <v>497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1</v>
      </c>
      <c r="R861">
        <v>0</v>
      </c>
      <c r="S861">
        <v>1</v>
      </c>
      <c r="T861">
        <v>1</v>
      </c>
      <c r="U861">
        <v>0</v>
      </c>
      <c r="V861">
        <v>0</v>
      </c>
    </row>
    <row r="862" spans="1:22" x14ac:dyDescent="0.55000000000000004">
      <c r="A862">
        <v>861</v>
      </c>
      <c r="B862">
        <v>1</v>
      </c>
      <c r="C862">
        <v>1</v>
      </c>
      <c r="D862">
        <v>0</v>
      </c>
      <c r="E862">
        <v>306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1</v>
      </c>
      <c r="U862">
        <v>0</v>
      </c>
      <c r="V862">
        <v>0</v>
      </c>
    </row>
    <row r="863" spans="1:22" x14ac:dyDescent="0.55000000000000004">
      <c r="A863">
        <v>862</v>
      </c>
      <c r="B863">
        <v>0</v>
      </c>
      <c r="C863">
        <v>0</v>
      </c>
      <c r="D863">
        <v>0</v>
      </c>
      <c r="E863">
        <v>265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0</v>
      </c>
      <c r="U863">
        <v>0</v>
      </c>
      <c r="V863">
        <v>0</v>
      </c>
    </row>
    <row r="864" spans="1:22" x14ac:dyDescent="0.55000000000000004">
      <c r="A864">
        <v>863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1</v>
      </c>
      <c r="V864">
        <v>0</v>
      </c>
    </row>
    <row r="865" spans="1:22" x14ac:dyDescent="0.55000000000000004">
      <c r="A865">
        <v>864</v>
      </c>
      <c r="B865">
        <v>0</v>
      </c>
      <c r="C865">
        <v>0</v>
      </c>
      <c r="D865">
        <v>0</v>
      </c>
      <c r="E865">
        <v>87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0</v>
      </c>
      <c r="U865">
        <v>1</v>
      </c>
      <c r="V865">
        <v>0</v>
      </c>
    </row>
    <row r="866" spans="1:22" x14ac:dyDescent="0.55000000000000004">
      <c r="A866">
        <v>865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0</v>
      </c>
    </row>
    <row r="867" spans="1:22" x14ac:dyDescent="0.55000000000000004">
      <c r="A867">
        <v>866</v>
      </c>
      <c r="B867">
        <v>0</v>
      </c>
      <c r="C867">
        <v>0</v>
      </c>
      <c r="D867">
        <v>1</v>
      </c>
      <c r="E867">
        <v>82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</row>
    <row r="868" spans="1:22" x14ac:dyDescent="0.55000000000000004">
      <c r="A868">
        <v>867</v>
      </c>
      <c r="B868">
        <v>1</v>
      </c>
      <c r="C868">
        <v>0</v>
      </c>
      <c r="D868">
        <v>1</v>
      </c>
      <c r="E868">
        <v>80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1</v>
      </c>
      <c r="S868">
        <v>1</v>
      </c>
      <c r="T868">
        <v>0</v>
      </c>
      <c r="U868">
        <v>0</v>
      </c>
      <c r="V868">
        <v>0</v>
      </c>
    </row>
    <row r="869" spans="1:22" x14ac:dyDescent="0.55000000000000004">
      <c r="A869">
        <v>868</v>
      </c>
      <c r="B869">
        <v>0</v>
      </c>
      <c r="C869">
        <v>0</v>
      </c>
      <c r="D869">
        <v>0</v>
      </c>
      <c r="E869">
        <v>250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0</v>
      </c>
    </row>
    <row r="870" spans="1:22" x14ac:dyDescent="0.55000000000000004">
      <c r="A870">
        <v>869</v>
      </c>
      <c r="B870">
        <v>1</v>
      </c>
      <c r="C870">
        <v>0</v>
      </c>
      <c r="D870">
        <v>0</v>
      </c>
      <c r="E870">
        <v>561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  <c r="V870">
        <v>0</v>
      </c>
    </row>
    <row r="871" spans="1:22" x14ac:dyDescent="0.55000000000000004">
      <c r="A871">
        <v>870</v>
      </c>
      <c r="B871">
        <v>0</v>
      </c>
      <c r="C871">
        <v>0</v>
      </c>
      <c r="D871">
        <v>1</v>
      </c>
      <c r="E871">
        <v>519</v>
      </c>
      <c r="F871">
        <v>0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55000000000000004">
      <c r="A872">
        <v>871</v>
      </c>
      <c r="B872">
        <v>0</v>
      </c>
      <c r="C872">
        <v>0</v>
      </c>
      <c r="D872">
        <v>1</v>
      </c>
      <c r="E872">
        <v>420</v>
      </c>
      <c r="F872">
        <v>0</v>
      </c>
      <c r="G872">
        <v>1</v>
      </c>
      <c r="H872">
        <v>1</v>
      </c>
      <c r="I872">
        <v>0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0</v>
      </c>
      <c r="V872">
        <v>0</v>
      </c>
    </row>
    <row r="873" spans="1:22" x14ac:dyDescent="0.55000000000000004">
      <c r="A873">
        <v>872</v>
      </c>
      <c r="B873">
        <v>0</v>
      </c>
      <c r="C873">
        <v>0</v>
      </c>
      <c r="D873">
        <v>0</v>
      </c>
      <c r="E873">
        <v>351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0</v>
      </c>
      <c r="U873">
        <v>0</v>
      </c>
      <c r="V873">
        <v>0</v>
      </c>
    </row>
    <row r="874" spans="1:22" x14ac:dyDescent="0.55000000000000004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0</v>
      </c>
      <c r="P874">
        <v>1</v>
      </c>
      <c r="Q874">
        <v>0</v>
      </c>
      <c r="R874">
        <v>1</v>
      </c>
      <c r="S874">
        <v>1</v>
      </c>
      <c r="T874">
        <v>1</v>
      </c>
      <c r="U874">
        <v>1</v>
      </c>
      <c r="V874">
        <v>0</v>
      </c>
    </row>
    <row r="875" spans="1:22" x14ac:dyDescent="0.55000000000000004">
      <c r="A875">
        <v>874</v>
      </c>
      <c r="B875">
        <v>0</v>
      </c>
      <c r="C875">
        <v>1</v>
      </c>
      <c r="D875">
        <v>0</v>
      </c>
      <c r="E875">
        <v>668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1</v>
      </c>
      <c r="T875">
        <v>1</v>
      </c>
      <c r="U875">
        <v>0</v>
      </c>
      <c r="V875">
        <v>0</v>
      </c>
    </row>
    <row r="876" spans="1:22" x14ac:dyDescent="0.55000000000000004">
      <c r="A876">
        <v>875</v>
      </c>
      <c r="B876">
        <v>0</v>
      </c>
      <c r="C876">
        <v>0</v>
      </c>
      <c r="D876">
        <v>0</v>
      </c>
      <c r="E876">
        <v>733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0</v>
      </c>
    </row>
    <row r="877" spans="1:22" x14ac:dyDescent="0.55000000000000004">
      <c r="A877">
        <v>876</v>
      </c>
      <c r="B877">
        <v>0</v>
      </c>
      <c r="C877">
        <v>1</v>
      </c>
      <c r="D877">
        <v>0</v>
      </c>
      <c r="E877">
        <v>1019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55000000000000004">
      <c r="A878">
        <v>877</v>
      </c>
      <c r="B878">
        <v>0</v>
      </c>
      <c r="C878">
        <v>0</v>
      </c>
      <c r="D878">
        <v>1</v>
      </c>
      <c r="E878">
        <v>103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</row>
    <row r="879" spans="1:22" x14ac:dyDescent="0.55000000000000004">
      <c r="A879">
        <v>878</v>
      </c>
      <c r="B879">
        <v>0</v>
      </c>
      <c r="C879">
        <v>0</v>
      </c>
      <c r="D879">
        <v>1</v>
      </c>
      <c r="E879">
        <v>141</v>
      </c>
      <c r="F879">
        <v>0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0</v>
      </c>
    </row>
    <row r="880" spans="1:22" x14ac:dyDescent="0.55000000000000004">
      <c r="A880">
        <v>879</v>
      </c>
      <c r="B880">
        <v>1</v>
      </c>
      <c r="C880">
        <v>1</v>
      </c>
      <c r="D880">
        <v>1</v>
      </c>
      <c r="E880">
        <v>273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</row>
    <row r="881" spans="1:22" x14ac:dyDescent="0.55000000000000004">
      <c r="A881">
        <v>880</v>
      </c>
      <c r="B881">
        <v>0</v>
      </c>
      <c r="C881">
        <v>0</v>
      </c>
      <c r="D881">
        <v>0</v>
      </c>
      <c r="E881">
        <v>3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0</v>
      </c>
      <c r="U881">
        <v>1</v>
      </c>
      <c r="V881">
        <v>0</v>
      </c>
    </row>
    <row r="882" spans="1:22" x14ac:dyDescent="0.55000000000000004">
      <c r="A882">
        <v>881</v>
      </c>
      <c r="B882">
        <v>0</v>
      </c>
      <c r="C882">
        <v>0</v>
      </c>
      <c r="D882">
        <v>1</v>
      </c>
      <c r="E882">
        <v>258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0</v>
      </c>
      <c r="U882">
        <v>1</v>
      </c>
      <c r="V882">
        <v>0</v>
      </c>
    </row>
    <row r="883" spans="1:22" x14ac:dyDescent="0.55000000000000004">
      <c r="A883">
        <v>882</v>
      </c>
      <c r="B883">
        <v>0</v>
      </c>
      <c r="C883">
        <v>0</v>
      </c>
      <c r="D883">
        <v>0</v>
      </c>
      <c r="E883">
        <v>656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0</v>
      </c>
      <c r="U883">
        <v>0</v>
      </c>
      <c r="V883">
        <v>0</v>
      </c>
    </row>
    <row r="884" spans="1:22" x14ac:dyDescent="0.55000000000000004">
      <c r="A884">
        <v>883</v>
      </c>
      <c r="B884">
        <v>0</v>
      </c>
      <c r="C884">
        <v>0</v>
      </c>
      <c r="D884">
        <v>0</v>
      </c>
      <c r="E884">
        <v>709</v>
      </c>
      <c r="F884">
        <v>0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</row>
    <row r="885" spans="1:22" x14ac:dyDescent="0.55000000000000004">
      <c r="A885">
        <v>884</v>
      </c>
      <c r="B885">
        <v>0</v>
      </c>
      <c r="C885">
        <v>0</v>
      </c>
      <c r="D885">
        <v>0</v>
      </c>
      <c r="E885">
        <v>842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1</v>
      </c>
      <c r="T885">
        <v>0</v>
      </c>
      <c r="U885">
        <v>1</v>
      </c>
      <c r="V885">
        <v>0</v>
      </c>
    </row>
    <row r="886" spans="1:22" x14ac:dyDescent="0.55000000000000004">
      <c r="A886">
        <v>885</v>
      </c>
      <c r="B886">
        <v>0</v>
      </c>
      <c r="C886">
        <v>1</v>
      </c>
      <c r="D886">
        <v>0</v>
      </c>
      <c r="E886">
        <v>136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0</v>
      </c>
      <c r="U886">
        <v>0</v>
      </c>
      <c r="V886">
        <v>0</v>
      </c>
    </row>
    <row r="887" spans="1:22" x14ac:dyDescent="0.55000000000000004">
      <c r="A887">
        <v>886</v>
      </c>
      <c r="B887">
        <v>0</v>
      </c>
      <c r="C887">
        <v>1</v>
      </c>
      <c r="D887">
        <v>0</v>
      </c>
      <c r="E887">
        <v>722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</row>
    <row r="888" spans="1:22" x14ac:dyDescent="0.55000000000000004">
      <c r="A888">
        <v>887</v>
      </c>
      <c r="B888">
        <v>1</v>
      </c>
      <c r="C888">
        <v>0</v>
      </c>
      <c r="D888">
        <v>0</v>
      </c>
      <c r="E888">
        <v>416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</row>
    <row r="889" spans="1:22" x14ac:dyDescent="0.55000000000000004">
      <c r="A889">
        <v>888</v>
      </c>
      <c r="B889">
        <v>0</v>
      </c>
      <c r="C889">
        <v>0</v>
      </c>
      <c r="D889">
        <v>0</v>
      </c>
      <c r="E889">
        <v>29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  <c r="R889">
        <v>0</v>
      </c>
      <c r="S889">
        <v>1</v>
      </c>
      <c r="T889">
        <v>1</v>
      </c>
      <c r="U889">
        <v>0</v>
      </c>
      <c r="V889">
        <v>0</v>
      </c>
    </row>
    <row r="890" spans="1:22" x14ac:dyDescent="0.55000000000000004">
      <c r="A890">
        <v>889</v>
      </c>
      <c r="B890">
        <v>0</v>
      </c>
      <c r="C890">
        <v>0</v>
      </c>
      <c r="D890">
        <v>0</v>
      </c>
      <c r="E890">
        <v>299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1</v>
      </c>
      <c r="S890">
        <v>0</v>
      </c>
      <c r="T890">
        <v>0</v>
      </c>
      <c r="U890">
        <v>0</v>
      </c>
      <c r="V890">
        <v>0</v>
      </c>
    </row>
    <row r="891" spans="1:22" x14ac:dyDescent="0.55000000000000004">
      <c r="A891">
        <v>890</v>
      </c>
      <c r="B891">
        <v>0</v>
      </c>
      <c r="C891">
        <v>0</v>
      </c>
      <c r="D891">
        <v>1</v>
      </c>
      <c r="E891">
        <v>534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0</v>
      </c>
      <c r="S891">
        <v>1</v>
      </c>
      <c r="T891">
        <v>0</v>
      </c>
      <c r="U891">
        <v>1</v>
      </c>
      <c r="V891">
        <v>0</v>
      </c>
    </row>
    <row r="892" spans="1:22" x14ac:dyDescent="0.55000000000000004">
      <c r="A892">
        <v>891</v>
      </c>
      <c r="B892">
        <v>0</v>
      </c>
      <c r="C892">
        <v>0</v>
      </c>
      <c r="D892">
        <v>0</v>
      </c>
      <c r="E892">
        <v>612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1</v>
      </c>
      <c r="S892">
        <v>1</v>
      </c>
      <c r="T892">
        <v>0</v>
      </c>
      <c r="U892">
        <v>0</v>
      </c>
      <c r="V892">
        <v>0</v>
      </c>
    </row>
    <row r="893" spans="1:22" x14ac:dyDescent="0.55000000000000004">
      <c r="A893">
        <v>892</v>
      </c>
      <c r="B893">
        <v>1</v>
      </c>
      <c r="C893">
        <v>0</v>
      </c>
      <c r="D893">
        <v>0</v>
      </c>
      <c r="E893">
        <v>495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</row>
    <row r="894" spans="1:22" x14ac:dyDescent="0.55000000000000004">
      <c r="A894">
        <v>893</v>
      </c>
      <c r="B894">
        <v>0</v>
      </c>
      <c r="C894">
        <v>0</v>
      </c>
      <c r="D894">
        <v>0</v>
      </c>
      <c r="E894">
        <v>522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0</v>
      </c>
    </row>
    <row r="895" spans="1:22" x14ac:dyDescent="0.55000000000000004">
      <c r="A895">
        <v>894</v>
      </c>
      <c r="B895">
        <v>1</v>
      </c>
      <c r="C895">
        <v>1</v>
      </c>
      <c r="D895">
        <v>1</v>
      </c>
      <c r="E895">
        <v>655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0</v>
      </c>
      <c r="U895">
        <v>0</v>
      </c>
      <c r="V895">
        <v>0</v>
      </c>
    </row>
    <row r="896" spans="1:22" x14ac:dyDescent="0.55000000000000004">
      <c r="A896">
        <v>895</v>
      </c>
      <c r="B896">
        <v>0</v>
      </c>
      <c r="C896">
        <v>0</v>
      </c>
      <c r="D896">
        <v>1</v>
      </c>
      <c r="E896">
        <v>709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0</v>
      </c>
    </row>
    <row r="897" spans="1:22" x14ac:dyDescent="0.55000000000000004">
      <c r="A897">
        <v>896</v>
      </c>
      <c r="B897">
        <v>0</v>
      </c>
      <c r="C897">
        <v>1</v>
      </c>
      <c r="D897">
        <v>0</v>
      </c>
      <c r="E897">
        <v>453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1</v>
      </c>
      <c r="R897">
        <v>0</v>
      </c>
      <c r="S897">
        <v>1</v>
      </c>
      <c r="T897">
        <v>1</v>
      </c>
      <c r="U897">
        <v>1</v>
      </c>
      <c r="V897">
        <v>1</v>
      </c>
    </row>
    <row r="898" spans="1:22" x14ac:dyDescent="0.55000000000000004">
      <c r="A898">
        <v>897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 x14ac:dyDescent="0.55000000000000004">
      <c r="A899">
        <v>898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55000000000000004">
      <c r="A900">
        <v>899</v>
      </c>
      <c r="B900">
        <v>0</v>
      </c>
      <c r="C900">
        <v>1</v>
      </c>
      <c r="D900">
        <v>0</v>
      </c>
      <c r="E900">
        <v>818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0</v>
      </c>
      <c r="V900">
        <v>0</v>
      </c>
    </row>
    <row r="901" spans="1:22" x14ac:dyDescent="0.55000000000000004">
      <c r="A901">
        <v>900</v>
      </c>
      <c r="B901">
        <v>1</v>
      </c>
      <c r="C901">
        <v>1</v>
      </c>
      <c r="D901">
        <v>0</v>
      </c>
      <c r="E901">
        <v>832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</row>
    <row r="902" spans="1:22" x14ac:dyDescent="0.55000000000000004">
      <c r="A902">
        <v>901</v>
      </c>
      <c r="B902">
        <v>0</v>
      </c>
      <c r="C902">
        <v>0</v>
      </c>
      <c r="D902">
        <v>0</v>
      </c>
      <c r="E902">
        <v>443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</row>
    <row r="903" spans="1:22" x14ac:dyDescent="0.55000000000000004">
      <c r="A903">
        <v>902</v>
      </c>
      <c r="B903">
        <v>1</v>
      </c>
      <c r="C903">
        <v>1</v>
      </c>
      <c r="D903">
        <v>0</v>
      </c>
      <c r="E903">
        <v>322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</row>
    <row r="904" spans="1:22" x14ac:dyDescent="0.55000000000000004">
      <c r="A904">
        <v>903</v>
      </c>
      <c r="B904">
        <v>0</v>
      </c>
      <c r="C904">
        <v>1</v>
      </c>
      <c r="D904">
        <v>1</v>
      </c>
      <c r="E904">
        <v>481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1</v>
      </c>
      <c r="T904">
        <v>0</v>
      </c>
      <c r="U904">
        <v>0</v>
      </c>
      <c r="V904">
        <v>0</v>
      </c>
    </row>
    <row r="905" spans="1:22" x14ac:dyDescent="0.55000000000000004">
      <c r="A905">
        <v>904</v>
      </c>
      <c r="B905">
        <v>1</v>
      </c>
      <c r="C905">
        <v>0</v>
      </c>
      <c r="D905">
        <v>1</v>
      </c>
      <c r="E905">
        <v>908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</row>
    <row r="906" spans="1:22" x14ac:dyDescent="0.55000000000000004">
      <c r="A906">
        <v>905</v>
      </c>
      <c r="B906">
        <v>0</v>
      </c>
      <c r="C906">
        <v>1</v>
      </c>
      <c r="D906">
        <v>0</v>
      </c>
      <c r="E906">
        <v>256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1</v>
      </c>
      <c r="R906">
        <v>0</v>
      </c>
      <c r="S906">
        <v>1</v>
      </c>
      <c r="T906">
        <v>0</v>
      </c>
      <c r="U906">
        <v>0</v>
      </c>
      <c r="V906">
        <v>0</v>
      </c>
    </row>
    <row r="907" spans="1:22" x14ac:dyDescent="0.55000000000000004">
      <c r="A907">
        <v>906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0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 x14ac:dyDescent="0.55000000000000004">
      <c r="A908">
        <v>907</v>
      </c>
      <c r="B908">
        <v>0</v>
      </c>
      <c r="C908">
        <v>0</v>
      </c>
      <c r="D908">
        <v>1</v>
      </c>
      <c r="E908">
        <v>296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1</v>
      </c>
      <c r="Q908">
        <v>1</v>
      </c>
      <c r="R908">
        <v>1</v>
      </c>
      <c r="S908">
        <v>0</v>
      </c>
      <c r="T908">
        <v>1</v>
      </c>
      <c r="U908">
        <v>0</v>
      </c>
      <c r="V908">
        <v>0</v>
      </c>
    </row>
    <row r="909" spans="1:22" x14ac:dyDescent="0.55000000000000004">
      <c r="A909">
        <v>908</v>
      </c>
      <c r="B909">
        <v>1</v>
      </c>
      <c r="C909">
        <v>0</v>
      </c>
      <c r="D909">
        <v>0</v>
      </c>
      <c r="E909">
        <v>22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0</v>
      </c>
    </row>
    <row r="910" spans="1:22" x14ac:dyDescent="0.55000000000000004">
      <c r="A910">
        <v>909</v>
      </c>
      <c r="B910">
        <v>1</v>
      </c>
      <c r="C910">
        <v>0</v>
      </c>
      <c r="D910">
        <v>1</v>
      </c>
      <c r="E910">
        <v>293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0</v>
      </c>
      <c r="U910">
        <v>0</v>
      </c>
      <c r="V910">
        <v>0</v>
      </c>
    </row>
    <row r="911" spans="1:22" x14ac:dyDescent="0.55000000000000004">
      <c r="A911">
        <v>910</v>
      </c>
      <c r="B911">
        <v>0</v>
      </c>
      <c r="C911">
        <v>1</v>
      </c>
      <c r="D911">
        <v>0</v>
      </c>
      <c r="E911">
        <v>1155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 x14ac:dyDescent="0.55000000000000004">
      <c r="A912">
        <v>911</v>
      </c>
      <c r="B912">
        <v>0</v>
      </c>
      <c r="C912">
        <v>0</v>
      </c>
      <c r="D912">
        <v>1</v>
      </c>
      <c r="E912">
        <v>383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1</v>
      </c>
      <c r="N912">
        <v>1</v>
      </c>
      <c r="O912">
        <v>1</v>
      </c>
      <c r="P912">
        <v>0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 x14ac:dyDescent="0.55000000000000004">
      <c r="A913">
        <v>912</v>
      </c>
      <c r="B913">
        <v>0</v>
      </c>
      <c r="C913">
        <v>1</v>
      </c>
      <c r="D913">
        <v>0</v>
      </c>
      <c r="E913">
        <v>929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1</v>
      </c>
      <c r="T913">
        <v>1</v>
      </c>
      <c r="U913">
        <v>0</v>
      </c>
      <c r="V913">
        <v>0</v>
      </c>
    </row>
    <row r="914" spans="1:22" x14ac:dyDescent="0.55000000000000004">
      <c r="A914">
        <v>913</v>
      </c>
      <c r="B914">
        <v>0</v>
      </c>
      <c r="C914">
        <v>0</v>
      </c>
      <c r="D914">
        <v>1</v>
      </c>
      <c r="E914">
        <v>531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1</v>
      </c>
      <c r="V914">
        <v>0</v>
      </c>
    </row>
    <row r="915" spans="1:22" x14ac:dyDescent="0.55000000000000004">
      <c r="A915">
        <v>914</v>
      </c>
      <c r="B915">
        <v>0</v>
      </c>
      <c r="C915">
        <v>1</v>
      </c>
      <c r="D915">
        <v>0</v>
      </c>
      <c r="E915">
        <v>101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1</v>
      </c>
      <c r="S915">
        <v>1</v>
      </c>
      <c r="T915">
        <v>1</v>
      </c>
      <c r="U915">
        <v>0</v>
      </c>
      <c r="V915">
        <v>0</v>
      </c>
    </row>
    <row r="916" spans="1:22" x14ac:dyDescent="0.55000000000000004">
      <c r="A916">
        <v>915</v>
      </c>
      <c r="B916">
        <v>0</v>
      </c>
      <c r="C916">
        <v>0</v>
      </c>
      <c r="D916">
        <v>1</v>
      </c>
      <c r="E916">
        <v>673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1</v>
      </c>
      <c r="R916">
        <v>1</v>
      </c>
      <c r="S916">
        <v>1</v>
      </c>
      <c r="T916">
        <v>0</v>
      </c>
      <c r="U916">
        <v>1</v>
      </c>
      <c r="V916">
        <v>0</v>
      </c>
    </row>
    <row r="917" spans="1:22" x14ac:dyDescent="0.55000000000000004">
      <c r="A917">
        <v>916</v>
      </c>
      <c r="B917">
        <v>1</v>
      </c>
      <c r="C917">
        <v>1</v>
      </c>
      <c r="D917">
        <v>1</v>
      </c>
      <c r="E917">
        <v>484</v>
      </c>
      <c r="F917">
        <v>0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0</v>
      </c>
    </row>
    <row r="918" spans="1:22" x14ac:dyDescent="0.55000000000000004">
      <c r="A918">
        <v>917</v>
      </c>
      <c r="B918">
        <v>0</v>
      </c>
      <c r="C918">
        <v>0</v>
      </c>
      <c r="D918">
        <v>1</v>
      </c>
      <c r="E918">
        <v>573</v>
      </c>
      <c r="F918">
        <v>0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1</v>
      </c>
      <c r="T918">
        <v>0</v>
      </c>
      <c r="U918">
        <v>0</v>
      </c>
      <c r="V918">
        <v>0</v>
      </c>
    </row>
    <row r="919" spans="1:22" x14ac:dyDescent="0.55000000000000004">
      <c r="A919">
        <v>918</v>
      </c>
      <c r="B919">
        <v>0</v>
      </c>
      <c r="C919">
        <v>0</v>
      </c>
      <c r="D919">
        <v>0</v>
      </c>
      <c r="E919">
        <v>530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0</v>
      </c>
      <c r="P919">
        <v>1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</row>
    <row r="920" spans="1:22" x14ac:dyDescent="0.55000000000000004">
      <c r="A920">
        <v>919</v>
      </c>
      <c r="B920">
        <v>0</v>
      </c>
      <c r="C920">
        <v>0</v>
      </c>
      <c r="D920">
        <v>1</v>
      </c>
      <c r="E920">
        <v>611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</row>
    <row r="921" spans="1:22" x14ac:dyDescent="0.55000000000000004">
      <c r="A921">
        <v>920</v>
      </c>
      <c r="B921">
        <v>0</v>
      </c>
      <c r="C921">
        <v>0</v>
      </c>
      <c r="D921">
        <v>0</v>
      </c>
      <c r="E921">
        <v>574</v>
      </c>
      <c r="F921">
        <v>0</v>
      </c>
      <c r="G921">
        <v>0</v>
      </c>
      <c r="H921">
        <v>1</v>
      </c>
      <c r="I921">
        <v>1</v>
      </c>
      <c r="J921">
        <v>1</v>
      </c>
      <c r="K921">
        <v>0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0</v>
      </c>
    </row>
    <row r="922" spans="1:22" x14ac:dyDescent="0.55000000000000004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1</v>
      </c>
      <c r="U922">
        <v>0</v>
      </c>
      <c r="V922">
        <v>0</v>
      </c>
    </row>
    <row r="923" spans="1:22" x14ac:dyDescent="0.55000000000000004">
      <c r="A923">
        <v>922</v>
      </c>
      <c r="B923">
        <v>0</v>
      </c>
      <c r="C923">
        <v>0</v>
      </c>
      <c r="D923">
        <v>1</v>
      </c>
      <c r="E923">
        <v>787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0</v>
      </c>
    </row>
    <row r="924" spans="1:22" x14ac:dyDescent="0.55000000000000004">
      <c r="A924">
        <v>923</v>
      </c>
      <c r="B924">
        <v>0</v>
      </c>
      <c r="C924">
        <v>0</v>
      </c>
      <c r="D924">
        <v>0</v>
      </c>
      <c r="E924">
        <v>87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1</v>
      </c>
      <c r="V924">
        <v>0</v>
      </c>
    </row>
    <row r="925" spans="1:22" x14ac:dyDescent="0.55000000000000004">
      <c r="A925">
        <v>924</v>
      </c>
      <c r="B925">
        <v>1</v>
      </c>
      <c r="C925">
        <v>1</v>
      </c>
      <c r="D925">
        <v>1</v>
      </c>
      <c r="E925">
        <v>37</v>
      </c>
      <c r="F925">
        <v>0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0</v>
      </c>
      <c r="Q925">
        <v>0</v>
      </c>
      <c r="R925">
        <v>1</v>
      </c>
      <c r="S925">
        <v>1</v>
      </c>
      <c r="T925">
        <v>1</v>
      </c>
      <c r="U925">
        <v>0</v>
      </c>
      <c r="V925">
        <v>0</v>
      </c>
    </row>
    <row r="926" spans="1:22" x14ac:dyDescent="0.55000000000000004">
      <c r="A926">
        <v>925</v>
      </c>
      <c r="B926">
        <v>1</v>
      </c>
      <c r="C926">
        <v>1</v>
      </c>
      <c r="D926">
        <v>0</v>
      </c>
      <c r="E926">
        <v>359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0</v>
      </c>
    </row>
    <row r="927" spans="1:22" x14ac:dyDescent="0.55000000000000004">
      <c r="A927">
        <v>926</v>
      </c>
      <c r="B927">
        <v>0</v>
      </c>
      <c r="C927">
        <v>0</v>
      </c>
      <c r="D927">
        <v>0</v>
      </c>
      <c r="E927">
        <v>333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0</v>
      </c>
    </row>
    <row r="928" spans="1:22" x14ac:dyDescent="0.55000000000000004">
      <c r="A928">
        <v>927</v>
      </c>
      <c r="B928">
        <v>0</v>
      </c>
      <c r="C928">
        <v>0</v>
      </c>
      <c r="D928">
        <v>0</v>
      </c>
      <c r="E928">
        <v>552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  <c r="V928">
        <v>0</v>
      </c>
    </row>
    <row r="929" spans="1:22" x14ac:dyDescent="0.55000000000000004">
      <c r="A929">
        <v>928</v>
      </c>
      <c r="B929">
        <v>0</v>
      </c>
      <c r="C929">
        <v>0</v>
      </c>
      <c r="D929">
        <v>0</v>
      </c>
      <c r="E929">
        <v>37</v>
      </c>
      <c r="F929">
        <v>0</v>
      </c>
      <c r="G929">
        <v>1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0</v>
      </c>
    </row>
    <row r="930" spans="1:22" x14ac:dyDescent="0.55000000000000004">
      <c r="A930">
        <v>929</v>
      </c>
      <c r="B930">
        <v>0</v>
      </c>
      <c r="C930">
        <v>0</v>
      </c>
      <c r="D930">
        <v>1</v>
      </c>
      <c r="E930">
        <v>442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1</v>
      </c>
      <c r="T930">
        <v>0</v>
      </c>
      <c r="U930">
        <v>0</v>
      </c>
      <c r="V930">
        <v>0</v>
      </c>
    </row>
    <row r="931" spans="1:22" x14ac:dyDescent="0.55000000000000004">
      <c r="A931">
        <v>930</v>
      </c>
      <c r="B931">
        <v>0</v>
      </c>
      <c r="C931">
        <v>1</v>
      </c>
      <c r="D931">
        <v>0</v>
      </c>
      <c r="E931">
        <v>488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1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0</v>
      </c>
    </row>
    <row r="932" spans="1:22" x14ac:dyDescent="0.55000000000000004">
      <c r="A932">
        <v>931</v>
      </c>
      <c r="B932">
        <v>0</v>
      </c>
      <c r="C932">
        <v>0</v>
      </c>
      <c r="D932">
        <v>0</v>
      </c>
      <c r="E932">
        <v>495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0</v>
      </c>
      <c r="V932">
        <v>0</v>
      </c>
    </row>
    <row r="933" spans="1:22" x14ac:dyDescent="0.55000000000000004">
      <c r="A933">
        <v>932</v>
      </c>
      <c r="B933">
        <v>0</v>
      </c>
      <c r="C933">
        <v>0</v>
      </c>
      <c r="D933">
        <v>0</v>
      </c>
      <c r="E933">
        <v>448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1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</row>
    <row r="934" spans="1:22" x14ac:dyDescent="0.55000000000000004">
      <c r="A934">
        <v>933</v>
      </c>
      <c r="B934">
        <v>0</v>
      </c>
      <c r="C934">
        <v>1</v>
      </c>
      <c r="D934">
        <v>1</v>
      </c>
      <c r="E934">
        <v>239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1</v>
      </c>
      <c r="V934">
        <v>0</v>
      </c>
    </row>
    <row r="935" spans="1:22" x14ac:dyDescent="0.55000000000000004">
      <c r="A935">
        <v>934</v>
      </c>
      <c r="B935">
        <v>0</v>
      </c>
      <c r="C935">
        <v>1</v>
      </c>
      <c r="D935">
        <v>1</v>
      </c>
      <c r="E935">
        <v>187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</row>
    <row r="936" spans="1:22" x14ac:dyDescent="0.55000000000000004">
      <c r="A936">
        <v>935</v>
      </c>
      <c r="B936">
        <v>1</v>
      </c>
      <c r="C936">
        <v>0</v>
      </c>
      <c r="D936">
        <v>0</v>
      </c>
      <c r="E936">
        <v>55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 x14ac:dyDescent="0.55000000000000004">
      <c r="A937">
        <v>936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1</v>
      </c>
      <c r="T937">
        <v>0</v>
      </c>
      <c r="U937">
        <v>1</v>
      </c>
      <c r="V937">
        <v>0</v>
      </c>
    </row>
    <row r="938" spans="1:22" x14ac:dyDescent="0.55000000000000004">
      <c r="A938">
        <v>937</v>
      </c>
      <c r="B938">
        <v>1</v>
      </c>
      <c r="C938">
        <v>1</v>
      </c>
      <c r="D938">
        <v>1</v>
      </c>
      <c r="E938">
        <v>563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1</v>
      </c>
      <c r="U938">
        <v>1</v>
      </c>
      <c r="V938">
        <v>0</v>
      </c>
    </row>
    <row r="939" spans="1:22" x14ac:dyDescent="0.55000000000000004">
      <c r="A939">
        <v>938</v>
      </c>
      <c r="B939">
        <v>0</v>
      </c>
      <c r="C939">
        <v>0</v>
      </c>
      <c r="D939">
        <v>1</v>
      </c>
      <c r="E939">
        <v>157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1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0</v>
      </c>
      <c r="U939">
        <v>0</v>
      </c>
      <c r="V939">
        <v>0</v>
      </c>
    </row>
    <row r="940" spans="1:22" x14ac:dyDescent="0.55000000000000004">
      <c r="A940">
        <v>939</v>
      </c>
      <c r="B940">
        <v>0</v>
      </c>
      <c r="C940">
        <v>0</v>
      </c>
      <c r="D940">
        <v>1</v>
      </c>
      <c r="E940">
        <v>464</v>
      </c>
      <c r="F940">
        <v>0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1:22" x14ac:dyDescent="0.55000000000000004">
      <c r="A941">
        <v>940</v>
      </c>
      <c r="B941">
        <v>1</v>
      </c>
      <c r="C941">
        <v>0</v>
      </c>
      <c r="D941">
        <v>0</v>
      </c>
      <c r="E941">
        <v>235</v>
      </c>
      <c r="F941">
        <v>0</v>
      </c>
      <c r="G941">
        <v>1</v>
      </c>
      <c r="H941">
        <v>0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0</v>
      </c>
      <c r="V941">
        <v>0</v>
      </c>
    </row>
    <row r="942" spans="1:22" x14ac:dyDescent="0.55000000000000004">
      <c r="A942">
        <v>941</v>
      </c>
      <c r="B942">
        <v>1</v>
      </c>
      <c r="C942">
        <v>0</v>
      </c>
      <c r="D942">
        <v>1</v>
      </c>
      <c r="E942">
        <v>408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0</v>
      </c>
      <c r="V942">
        <v>0</v>
      </c>
    </row>
    <row r="943" spans="1:22" x14ac:dyDescent="0.55000000000000004">
      <c r="A943">
        <v>942</v>
      </c>
      <c r="B943">
        <v>0</v>
      </c>
      <c r="C943">
        <v>0</v>
      </c>
      <c r="D943">
        <v>1</v>
      </c>
      <c r="E943">
        <v>365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0</v>
      </c>
    </row>
    <row r="944" spans="1:22" x14ac:dyDescent="0.55000000000000004">
      <c r="A944">
        <v>943</v>
      </c>
      <c r="B944">
        <v>0</v>
      </c>
      <c r="C944">
        <v>1</v>
      </c>
      <c r="D944">
        <v>1</v>
      </c>
      <c r="E944">
        <v>302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</row>
    <row r="945" spans="1:22" x14ac:dyDescent="0.55000000000000004">
      <c r="A945">
        <v>944</v>
      </c>
      <c r="B945">
        <v>1</v>
      </c>
      <c r="C945">
        <v>0</v>
      </c>
      <c r="D945">
        <v>0</v>
      </c>
      <c r="E945">
        <v>369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1</v>
      </c>
      <c r="M945">
        <v>0</v>
      </c>
      <c r="N945">
        <v>1</v>
      </c>
      <c r="O945">
        <v>1</v>
      </c>
      <c r="P945">
        <v>0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0</v>
      </c>
    </row>
    <row r="946" spans="1:22" x14ac:dyDescent="0.55000000000000004">
      <c r="A946">
        <v>945</v>
      </c>
      <c r="B946">
        <v>1</v>
      </c>
      <c r="C946">
        <v>1</v>
      </c>
      <c r="D946">
        <v>1</v>
      </c>
      <c r="E946">
        <v>649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1:22" x14ac:dyDescent="0.55000000000000004">
      <c r="A947">
        <v>946</v>
      </c>
      <c r="B947">
        <v>0</v>
      </c>
      <c r="C947">
        <v>0</v>
      </c>
      <c r="D947">
        <v>0</v>
      </c>
      <c r="E947">
        <v>547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1</v>
      </c>
      <c r="V947">
        <v>0</v>
      </c>
    </row>
    <row r="948" spans="1:22" x14ac:dyDescent="0.55000000000000004">
      <c r="A948">
        <v>947</v>
      </c>
      <c r="B948">
        <v>0</v>
      </c>
      <c r="C948">
        <v>0</v>
      </c>
      <c r="D948">
        <v>0</v>
      </c>
      <c r="E948">
        <v>391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</row>
    <row r="949" spans="1:22" x14ac:dyDescent="0.55000000000000004">
      <c r="A949">
        <v>948</v>
      </c>
      <c r="B949">
        <v>1</v>
      </c>
      <c r="C949">
        <v>1</v>
      </c>
      <c r="D949">
        <v>0</v>
      </c>
      <c r="E949">
        <v>744</v>
      </c>
      <c r="F949">
        <v>0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</row>
    <row r="950" spans="1:22" x14ac:dyDescent="0.55000000000000004">
      <c r="A950">
        <v>949</v>
      </c>
      <c r="B950">
        <v>1</v>
      </c>
      <c r="C950">
        <v>1</v>
      </c>
      <c r="D950">
        <v>0</v>
      </c>
      <c r="E950">
        <v>240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1</v>
      </c>
      <c r="V950">
        <v>0</v>
      </c>
    </row>
    <row r="951" spans="1:22" x14ac:dyDescent="0.55000000000000004">
      <c r="A951">
        <v>950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</row>
    <row r="952" spans="1:22" x14ac:dyDescent="0.55000000000000004">
      <c r="A952">
        <v>951</v>
      </c>
      <c r="B952">
        <v>1</v>
      </c>
      <c r="C952">
        <v>0</v>
      </c>
      <c r="D952">
        <v>1</v>
      </c>
      <c r="E952">
        <v>778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1</v>
      </c>
      <c r="V952">
        <v>0</v>
      </c>
    </row>
    <row r="953" spans="1:22" x14ac:dyDescent="0.55000000000000004">
      <c r="A953">
        <v>952</v>
      </c>
      <c r="B953">
        <v>1</v>
      </c>
      <c r="C953">
        <v>1</v>
      </c>
      <c r="D953">
        <v>0</v>
      </c>
      <c r="E953">
        <v>480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1</v>
      </c>
      <c r="U953">
        <v>0</v>
      </c>
      <c r="V953">
        <v>0</v>
      </c>
    </row>
    <row r="954" spans="1:22" x14ac:dyDescent="0.55000000000000004">
      <c r="A954">
        <v>953</v>
      </c>
      <c r="B954">
        <v>0</v>
      </c>
      <c r="C954">
        <v>0</v>
      </c>
      <c r="D954">
        <v>1</v>
      </c>
      <c r="E954">
        <v>58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0</v>
      </c>
    </row>
    <row r="955" spans="1:22" x14ac:dyDescent="0.55000000000000004">
      <c r="A955">
        <v>954</v>
      </c>
      <c r="B955">
        <v>0</v>
      </c>
      <c r="C955">
        <v>0</v>
      </c>
      <c r="D955">
        <v>0</v>
      </c>
      <c r="E955">
        <v>699</v>
      </c>
      <c r="F955">
        <v>0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0</v>
      </c>
    </row>
    <row r="956" spans="1:22" x14ac:dyDescent="0.55000000000000004">
      <c r="A956">
        <v>955</v>
      </c>
      <c r="B956">
        <v>0</v>
      </c>
      <c r="C956">
        <v>0</v>
      </c>
      <c r="D956">
        <v>1</v>
      </c>
      <c r="E956">
        <v>111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</row>
    <row r="957" spans="1:22" x14ac:dyDescent="0.55000000000000004">
      <c r="A957">
        <v>956</v>
      </c>
      <c r="B957">
        <v>0</v>
      </c>
      <c r="C957">
        <v>0</v>
      </c>
      <c r="D957">
        <v>1</v>
      </c>
      <c r="E957">
        <v>62</v>
      </c>
      <c r="F957">
        <v>0</v>
      </c>
      <c r="G957">
        <v>0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0</v>
      </c>
      <c r="U957">
        <v>1</v>
      </c>
      <c r="V957">
        <v>0</v>
      </c>
    </row>
    <row r="958" spans="1:22" x14ac:dyDescent="0.55000000000000004">
      <c r="A958">
        <v>957</v>
      </c>
      <c r="B958">
        <v>1</v>
      </c>
      <c r="C958">
        <v>1</v>
      </c>
      <c r="D958">
        <v>1</v>
      </c>
      <c r="E958">
        <v>406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</row>
    <row r="959" spans="1:22" x14ac:dyDescent="0.55000000000000004">
      <c r="A959">
        <v>958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0</v>
      </c>
    </row>
    <row r="960" spans="1:22" x14ac:dyDescent="0.55000000000000004">
      <c r="A960">
        <v>959</v>
      </c>
      <c r="B960">
        <v>0</v>
      </c>
      <c r="C960">
        <v>1</v>
      </c>
      <c r="D960">
        <v>0</v>
      </c>
      <c r="E960">
        <v>191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55000000000000004">
      <c r="A961">
        <v>960</v>
      </c>
      <c r="B961">
        <v>0</v>
      </c>
      <c r="C961">
        <v>0</v>
      </c>
      <c r="D961">
        <v>0</v>
      </c>
      <c r="E961">
        <v>453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1</v>
      </c>
      <c r="V961">
        <v>0</v>
      </c>
    </row>
    <row r="962" spans="1:22" x14ac:dyDescent="0.55000000000000004">
      <c r="A962">
        <v>961</v>
      </c>
      <c r="B962">
        <v>0</v>
      </c>
      <c r="C962">
        <v>0</v>
      </c>
      <c r="D962">
        <v>1</v>
      </c>
      <c r="E962">
        <v>238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</row>
    <row r="963" spans="1:22" x14ac:dyDescent="0.55000000000000004">
      <c r="A963">
        <v>962</v>
      </c>
      <c r="B963">
        <v>0</v>
      </c>
      <c r="C963">
        <v>0</v>
      </c>
      <c r="D963">
        <v>1</v>
      </c>
      <c r="E963">
        <v>136</v>
      </c>
      <c r="F963">
        <v>0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1</v>
      </c>
      <c r="V963">
        <v>0</v>
      </c>
    </row>
    <row r="964" spans="1:22" x14ac:dyDescent="0.55000000000000004">
      <c r="A964">
        <v>963</v>
      </c>
      <c r="B964">
        <v>0</v>
      </c>
      <c r="C964">
        <v>0</v>
      </c>
      <c r="D964">
        <v>1</v>
      </c>
      <c r="E964">
        <v>410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0</v>
      </c>
      <c r="S964">
        <v>1</v>
      </c>
      <c r="T964">
        <v>1</v>
      </c>
      <c r="U964">
        <v>1</v>
      </c>
      <c r="V964">
        <v>0</v>
      </c>
    </row>
    <row r="965" spans="1:22" x14ac:dyDescent="0.55000000000000004">
      <c r="A965">
        <v>964</v>
      </c>
      <c r="B965">
        <v>0</v>
      </c>
      <c r="C965">
        <v>0</v>
      </c>
      <c r="D965">
        <v>0</v>
      </c>
      <c r="E965">
        <v>232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1</v>
      </c>
      <c r="T965">
        <v>0</v>
      </c>
      <c r="U965">
        <v>0</v>
      </c>
      <c r="V965">
        <v>0</v>
      </c>
    </row>
    <row r="966" spans="1:22" x14ac:dyDescent="0.55000000000000004">
      <c r="A966">
        <v>965</v>
      </c>
      <c r="B966">
        <v>1</v>
      </c>
      <c r="C966">
        <v>0</v>
      </c>
      <c r="D966">
        <v>0</v>
      </c>
      <c r="E966">
        <v>617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55000000000000004">
      <c r="A967">
        <v>966</v>
      </c>
      <c r="B967">
        <v>1</v>
      </c>
      <c r="C967">
        <v>1</v>
      </c>
      <c r="D967">
        <v>0</v>
      </c>
      <c r="E967">
        <v>240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0</v>
      </c>
      <c r="S967">
        <v>1</v>
      </c>
      <c r="T967">
        <v>0</v>
      </c>
      <c r="U967">
        <v>0</v>
      </c>
      <c r="V967">
        <v>0</v>
      </c>
    </row>
    <row r="968" spans="1:22" x14ac:dyDescent="0.55000000000000004">
      <c r="A968">
        <v>967</v>
      </c>
      <c r="B968">
        <v>1</v>
      </c>
      <c r="C968">
        <v>1</v>
      </c>
      <c r="D968">
        <v>0</v>
      </c>
      <c r="E968">
        <v>148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</row>
    <row r="969" spans="1:22" x14ac:dyDescent="0.55000000000000004">
      <c r="A969">
        <v>968</v>
      </c>
      <c r="B969">
        <v>0</v>
      </c>
      <c r="C969">
        <v>0</v>
      </c>
      <c r="D969">
        <v>0</v>
      </c>
      <c r="E969">
        <v>1026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</row>
    <row r="970" spans="1:22" x14ac:dyDescent="0.55000000000000004">
      <c r="A970">
        <v>969</v>
      </c>
      <c r="B970">
        <v>1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1</v>
      </c>
      <c r="S970">
        <v>0</v>
      </c>
      <c r="T970">
        <v>0</v>
      </c>
      <c r="U970">
        <v>0</v>
      </c>
      <c r="V970">
        <v>0</v>
      </c>
    </row>
    <row r="971" spans="1:22" x14ac:dyDescent="0.55000000000000004">
      <c r="A971">
        <v>970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 x14ac:dyDescent="0.55000000000000004">
      <c r="A972">
        <v>971</v>
      </c>
      <c r="B972">
        <v>0</v>
      </c>
      <c r="C972">
        <v>0</v>
      </c>
      <c r="D972">
        <v>1</v>
      </c>
      <c r="E972">
        <v>312</v>
      </c>
      <c r="F972">
        <v>0</v>
      </c>
      <c r="G972">
        <v>0</v>
      </c>
      <c r="H972">
        <v>1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0</v>
      </c>
    </row>
    <row r="973" spans="1:22" x14ac:dyDescent="0.55000000000000004">
      <c r="A973">
        <v>972</v>
      </c>
      <c r="B973">
        <v>1</v>
      </c>
      <c r="C973">
        <v>1</v>
      </c>
      <c r="D973">
        <v>0</v>
      </c>
      <c r="E973">
        <v>873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 x14ac:dyDescent="0.55000000000000004">
      <c r="A974">
        <v>973</v>
      </c>
      <c r="B974">
        <v>0</v>
      </c>
      <c r="C974">
        <v>1</v>
      </c>
      <c r="D974">
        <v>1</v>
      </c>
      <c r="E974">
        <v>730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1</v>
      </c>
      <c r="V974">
        <v>0</v>
      </c>
    </row>
    <row r="975" spans="1:22" x14ac:dyDescent="0.55000000000000004">
      <c r="A975">
        <v>974</v>
      </c>
      <c r="B975">
        <v>1</v>
      </c>
      <c r="C975">
        <v>1</v>
      </c>
      <c r="D975">
        <v>0</v>
      </c>
      <c r="E975">
        <v>978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1</v>
      </c>
      <c r="V975">
        <v>0</v>
      </c>
    </row>
    <row r="976" spans="1:22" x14ac:dyDescent="0.55000000000000004">
      <c r="A976">
        <v>975</v>
      </c>
      <c r="B976">
        <v>0</v>
      </c>
      <c r="C976">
        <v>0</v>
      </c>
      <c r="D976">
        <v>1</v>
      </c>
      <c r="E976">
        <v>181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1</v>
      </c>
      <c r="T976">
        <v>1</v>
      </c>
      <c r="U976">
        <v>1</v>
      </c>
      <c r="V976">
        <v>0</v>
      </c>
    </row>
    <row r="977" spans="1:22" x14ac:dyDescent="0.55000000000000004">
      <c r="A977">
        <v>976</v>
      </c>
      <c r="B977">
        <v>0</v>
      </c>
      <c r="C977">
        <v>0</v>
      </c>
      <c r="D977">
        <v>0</v>
      </c>
      <c r="E977">
        <v>343</v>
      </c>
      <c r="F977">
        <v>0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</row>
    <row r="978" spans="1:22" x14ac:dyDescent="0.55000000000000004">
      <c r="A978">
        <v>977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0</v>
      </c>
    </row>
    <row r="979" spans="1:22" x14ac:dyDescent="0.55000000000000004">
      <c r="A979">
        <v>978</v>
      </c>
      <c r="B979">
        <v>1</v>
      </c>
      <c r="C979">
        <v>1</v>
      </c>
      <c r="D979">
        <v>0</v>
      </c>
      <c r="E979">
        <v>402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0</v>
      </c>
    </row>
    <row r="980" spans="1:22" x14ac:dyDescent="0.55000000000000004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0</v>
      </c>
    </row>
    <row r="981" spans="1:22" x14ac:dyDescent="0.55000000000000004">
      <c r="A981">
        <v>980</v>
      </c>
      <c r="B981">
        <v>1</v>
      </c>
      <c r="C981">
        <v>1</v>
      </c>
      <c r="D981">
        <v>1</v>
      </c>
      <c r="E981">
        <v>293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0</v>
      </c>
      <c r="U981">
        <v>1</v>
      </c>
      <c r="V981">
        <v>0</v>
      </c>
    </row>
    <row r="982" spans="1:22" x14ac:dyDescent="0.55000000000000004">
      <c r="A982">
        <v>981</v>
      </c>
      <c r="B982">
        <v>1</v>
      </c>
      <c r="C982">
        <v>1</v>
      </c>
      <c r="D982">
        <v>0</v>
      </c>
      <c r="E982">
        <v>400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</row>
    <row r="983" spans="1:22" x14ac:dyDescent="0.55000000000000004">
      <c r="A983">
        <v>982</v>
      </c>
      <c r="B983">
        <v>0</v>
      </c>
      <c r="C983">
        <v>0</v>
      </c>
      <c r="D983">
        <v>0</v>
      </c>
      <c r="E983">
        <v>490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</row>
    <row r="984" spans="1:22" x14ac:dyDescent="0.55000000000000004">
      <c r="A984">
        <v>983</v>
      </c>
      <c r="B984">
        <v>1</v>
      </c>
      <c r="C984">
        <v>0</v>
      </c>
      <c r="D984">
        <v>0</v>
      </c>
      <c r="E984">
        <v>747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</row>
    <row r="985" spans="1:22" x14ac:dyDescent="0.55000000000000004">
      <c r="A985">
        <v>984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1</v>
      </c>
      <c r="S985">
        <v>1</v>
      </c>
      <c r="T985">
        <v>0</v>
      </c>
      <c r="U985">
        <v>0</v>
      </c>
      <c r="V985">
        <v>0</v>
      </c>
    </row>
    <row r="986" spans="1:22" x14ac:dyDescent="0.55000000000000004">
      <c r="A986">
        <v>985</v>
      </c>
      <c r="B986">
        <v>0</v>
      </c>
      <c r="C986">
        <v>0</v>
      </c>
      <c r="D986">
        <v>1</v>
      </c>
      <c r="E986">
        <v>440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 x14ac:dyDescent="0.55000000000000004">
      <c r="A987">
        <v>986</v>
      </c>
      <c r="B987">
        <v>0</v>
      </c>
      <c r="C987">
        <v>0</v>
      </c>
      <c r="D987">
        <v>1</v>
      </c>
      <c r="E987">
        <v>851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0</v>
      </c>
      <c r="V987">
        <v>0</v>
      </c>
    </row>
    <row r="988" spans="1:22" x14ac:dyDescent="0.55000000000000004">
      <c r="A988">
        <v>987</v>
      </c>
      <c r="B988">
        <v>0</v>
      </c>
      <c r="C988">
        <v>1</v>
      </c>
      <c r="D988">
        <v>0</v>
      </c>
      <c r="E988">
        <v>233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1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1</v>
      </c>
      <c r="T988">
        <v>0</v>
      </c>
      <c r="U988">
        <v>0</v>
      </c>
      <c r="V988">
        <v>0</v>
      </c>
    </row>
    <row r="989" spans="1:22" x14ac:dyDescent="0.55000000000000004">
      <c r="A989">
        <v>988</v>
      </c>
      <c r="B989">
        <v>0</v>
      </c>
      <c r="C989">
        <v>0</v>
      </c>
      <c r="D989">
        <v>0</v>
      </c>
      <c r="E989">
        <v>10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0</v>
      </c>
    </row>
    <row r="990" spans="1:22" x14ac:dyDescent="0.55000000000000004">
      <c r="A990">
        <v>989</v>
      </c>
      <c r="B990">
        <v>0</v>
      </c>
      <c r="C990">
        <v>0</v>
      </c>
      <c r="D990">
        <v>0</v>
      </c>
      <c r="E990">
        <v>430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0</v>
      </c>
      <c r="S990">
        <v>1</v>
      </c>
      <c r="T990">
        <v>0</v>
      </c>
      <c r="U990">
        <v>0</v>
      </c>
      <c r="V990">
        <v>0</v>
      </c>
    </row>
    <row r="991" spans="1:22" x14ac:dyDescent="0.55000000000000004">
      <c r="A991">
        <v>990</v>
      </c>
      <c r="B991">
        <v>0</v>
      </c>
      <c r="C991">
        <v>0</v>
      </c>
      <c r="D991">
        <v>1</v>
      </c>
      <c r="E991">
        <v>540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</row>
    <row r="992" spans="1:22" x14ac:dyDescent="0.55000000000000004">
      <c r="A992">
        <v>991</v>
      </c>
      <c r="B992">
        <v>0</v>
      </c>
      <c r="C992">
        <v>1</v>
      </c>
      <c r="D992">
        <v>0</v>
      </c>
      <c r="E992">
        <v>450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1</v>
      </c>
      <c r="R992">
        <v>0</v>
      </c>
      <c r="S992">
        <v>1</v>
      </c>
      <c r="T992">
        <v>0</v>
      </c>
      <c r="U992">
        <v>0</v>
      </c>
      <c r="V992">
        <v>0</v>
      </c>
    </row>
    <row r="993" spans="1:22" x14ac:dyDescent="0.55000000000000004">
      <c r="A993">
        <v>992</v>
      </c>
      <c r="B993">
        <v>1</v>
      </c>
      <c r="C993">
        <v>1</v>
      </c>
      <c r="D993">
        <v>0</v>
      </c>
      <c r="E993">
        <v>761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55000000000000004">
      <c r="A994">
        <v>993</v>
      </c>
      <c r="B994">
        <v>0</v>
      </c>
      <c r="C994">
        <v>0</v>
      </c>
      <c r="D994">
        <v>1</v>
      </c>
      <c r="E994">
        <v>419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0</v>
      </c>
      <c r="S994">
        <v>1</v>
      </c>
      <c r="T994">
        <v>1</v>
      </c>
      <c r="U994">
        <v>0</v>
      </c>
      <c r="V994">
        <v>0</v>
      </c>
    </row>
    <row r="995" spans="1:22" x14ac:dyDescent="0.55000000000000004">
      <c r="A995">
        <v>994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1</v>
      </c>
      <c r="T995">
        <v>0</v>
      </c>
      <c r="U995">
        <v>0</v>
      </c>
      <c r="V995">
        <v>0</v>
      </c>
    </row>
    <row r="996" spans="1:22" x14ac:dyDescent="0.55000000000000004">
      <c r="A996">
        <v>995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0</v>
      </c>
      <c r="P996">
        <v>0</v>
      </c>
      <c r="Q996">
        <v>1</v>
      </c>
      <c r="R996">
        <v>0</v>
      </c>
      <c r="S996">
        <v>1</v>
      </c>
      <c r="T996">
        <v>0</v>
      </c>
      <c r="U996">
        <v>0</v>
      </c>
      <c r="V996">
        <v>0</v>
      </c>
    </row>
    <row r="997" spans="1:22" x14ac:dyDescent="0.55000000000000004">
      <c r="A997">
        <v>996</v>
      </c>
      <c r="B997">
        <v>0</v>
      </c>
      <c r="C997">
        <v>1</v>
      </c>
      <c r="D997">
        <v>0</v>
      </c>
      <c r="E997">
        <v>1221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</row>
    <row r="998" spans="1:22" x14ac:dyDescent="0.55000000000000004">
      <c r="A998">
        <v>997</v>
      </c>
      <c r="B998">
        <v>1</v>
      </c>
      <c r="C998">
        <v>0</v>
      </c>
      <c r="D998">
        <v>0</v>
      </c>
      <c r="E998">
        <v>468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1</v>
      </c>
      <c r="U998">
        <v>0</v>
      </c>
      <c r="V998">
        <v>0</v>
      </c>
    </row>
    <row r="999" spans="1:22" x14ac:dyDescent="0.55000000000000004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1</v>
      </c>
      <c r="T999">
        <v>0</v>
      </c>
      <c r="U999">
        <v>0</v>
      </c>
      <c r="V999">
        <v>0</v>
      </c>
    </row>
    <row r="1000" spans="1:22" x14ac:dyDescent="0.55000000000000004">
      <c r="A1000">
        <v>999</v>
      </c>
      <c r="B1000">
        <v>1</v>
      </c>
      <c r="C1000">
        <v>0</v>
      </c>
      <c r="D1000">
        <v>0</v>
      </c>
      <c r="E1000">
        <v>584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0</v>
      </c>
      <c r="U1000">
        <v>1</v>
      </c>
      <c r="V1000">
        <v>0</v>
      </c>
    </row>
    <row r="1001" spans="1:22" x14ac:dyDescent="0.55000000000000004">
      <c r="A1001">
        <v>1000</v>
      </c>
      <c r="B1001">
        <v>0</v>
      </c>
      <c r="C1001">
        <v>0</v>
      </c>
      <c r="D1001">
        <v>1</v>
      </c>
      <c r="E1001">
        <v>841</v>
      </c>
      <c r="F1001">
        <v>0</v>
      </c>
      <c r="G1001">
        <v>1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964-9779-42CF-B68D-BC66A2EBA341}">
  <sheetPr>
    <tabColor rgb="FF00B0F0"/>
  </sheetPr>
  <dimension ref="A1:C22"/>
  <sheetViews>
    <sheetView zoomScale="85" zoomScaleNormal="85" workbookViewId="0">
      <selection activeCell="B5" sqref="B5"/>
    </sheetView>
  </sheetViews>
  <sheetFormatPr defaultRowHeight="18" x14ac:dyDescent="0.55000000000000004"/>
  <cols>
    <col min="1" max="1" width="11.47265625" bestFit="1" customWidth="1"/>
    <col min="2" max="2" width="79.3125" bestFit="1" customWidth="1"/>
    <col min="3" max="3" width="45.3125" bestFit="1" customWidth="1"/>
  </cols>
  <sheetData>
    <row r="1" spans="1:3" x14ac:dyDescent="0.55000000000000004">
      <c r="A1" t="s">
        <v>172</v>
      </c>
      <c r="B1" t="s">
        <v>173</v>
      </c>
      <c r="C1" t="s">
        <v>177</v>
      </c>
    </row>
    <row r="2" spans="1:3" x14ac:dyDescent="0.55000000000000004">
      <c r="A2" t="s">
        <v>11</v>
      </c>
      <c r="B2" t="s">
        <v>171</v>
      </c>
    </row>
    <row r="3" spans="1:3" x14ac:dyDescent="0.55000000000000004">
      <c r="A3" t="s">
        <v>35</v>
      </c>
      <c r="B3" t="s">
        <v>142</v>
      </c>
      <c r="C3" s="28" t="s">
        <v>175</v>
      </c>
    </row>
    <row r="4" spans="1:3" x14ac:dyDescent="0.55000000000000004">
      <c r="A4" t="s">
        <v>138</v>
      </c>
      <c r="B4" t="s">
        <v>143</v>
      </c>
      <c r="C4" s="28" t="s">
        <v>175</v>
      </c>
    </row>
    <row r="5" spans="1:3" x14ac:dyDescent="0.55000000000000004">
      <c r="A5" t="s">
        <v>7</v>
      </c>
      <c r="B5" t="s">
        <v>170</v>
      </c>
    </row>
    <row r="6" spans="1:3" x14ac:dyDescent="0.55000000000000004">
      <c r="A6" t="s">
        <v>14</v>
      </c>
      <c r="B6" t="s">
        <v>169</v>
      </c>
      <c r="C6" s="27" t="s">
        <v>176</v>
      </c>
    </row>
    <row r="7" spans="1:3" x14ac:dyDescent="0.55000000000000004">
      <c r="A7" t="s">
        <v>15</v>
      </c>
      <c r="B7" t="s">
        <v>144</v>
      </c>
      <c r="C7" s="27"/>
    </row>
    <row r="8" spans="1:3" x14ac:dyDescent="0.55000000000000004">
      <c r="A8" t="s">
        <v>16</v>
      </c>
      <c r="B8" t="s">
        <v>145</v>
      </c>
      <c r="C8" s="27"/>
    </row>
    <row r="9" spans="1:3" x14ac:dyDescent="0.55000000000000004">
      <c r="A9" t="s">
        <v>17</v>
      </c>
      <c r="B9" t="s">
        <v>146</v>
      </c>
      <c r="C9" s="27"/>
    </row>
    <row r="10" spans="1:3" x14ac:dyDescent="0.55000000000000004">
      <c r="A10" t="s">
        <v>18</v>
      </c>
      <c r="B10" t="s">
        <v>147</v>
      </c>
      <c r="C10" s="27"/>
    </row>
    <row r="11" spans="1:3" x14ac:dyDescent="0.55000000000000004">
      <c r="A11" t="s">
        <v>19</v>
      </c>
      <c r="B11" t="s">
        <v>160</v>
      </c>
      <c r="C11" s="27"/>
    </row>
    <row r="12" spans="1:3" x14ac:dyDescent="0.55000000000000004">
      <c r="A12" t="s">
        <v>20</v>
      </c>
      <c r="B12" t="s">
        <v>148</v>
      </c>
      <c r="C12" s="27"/>
    </row>
    <row r="13" spans="1:3" x14ac:dyDescent="0.55000000000000004">
      <c r="A13" t="s">
        <v>21</v>
      </c>
      <c r="B13" t="s">
        <v>149</v>
      </c>
      <c r="C13" s="27"/>
    </row>
    <row r="14" spans="1:3" x14ac:dyDescent="0.55000000000000004">
      <c r="A14" t="s">
        <v>22</v>
      </c>
      <c r="B14" t="s">
        <v>150</v>
      </c>
      <c r="C14" s="27"/>
    </row>
    <row r="15" spans="1:3" x14ac:dyDescent="0.55000000000000004">
      <c r="A15" t="s">
        <v>23</v>
      </c>
      <c r="B15" t="s">
        <v>151</v>
      </c>
      <c r="C15" s="27"/>
    </row>
    <row r="16" spans="1:3" x14ac:dyDescent="0.55000000000000004">
      <c r="A16" t="s">
        <v>24</v>
      </c>
      <c r="B16" t="s">
        <v>152</v>
      </c>
      <c r="C16" s="27"/>
    </row>
    <row r="17" spans="1:3" x14ac:dyDescent="0.55000000000000004">
      <c r="A17" t="s">
        <v>25</v>
      </c>
      <c r="B17" t="s">
        <v>153</v>
      </c>
      <c r="C17" s="27"/>
    </row>
    <row r="18" spans="1:3" x14ac:dyDescent="0.55000000000000004">
      <c r="A18" t="s">
        <v>26</v>
      </c>
      <c r="B18" t="s">
        <v>154</v>
      </c>
      <c r="C18" s="27"/>
    </row>
    <row r="19" spans="1:3" x14ac:dyDescent="0.55000000000000004">
      <c r="A19" t="s">
        <v>27</v>
      </c>
      <c r="B19" t="s">
        <v>155</v>
      </c>
      <c r="C19" s="27"/>
    </row>
    <row r="20" spans="1:3" x14ac:dyDescent="0.55000000000000004">
      <c r="A20" t="s">
        <v>28</v>
      </c>
      <c r="B20" t="s">
        <v>156</v>
      </c>
      <c r="C20" s="27"/>
    </row>
    <row r="21" spans="1:3" x14ac:dyDescent="0.55000000000000004">
      <c r="A21" t="s">
        <v>29</v>
      </c>
      <c r="B21" t="s">
        <v>157</v>
      </c>
      <c r="C21" s="27"/>
    </row>
    <row r="22" spans="1:3" x14ac:dyDescent="0.55000000000000004">
      <c r="A22" t="s">
        <v>30</v>
      </c>
      <c r="B22" t="s">
        <v>158</v>
      </c>
      <c r="C22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V224"/>
  <sheetViews>
    <sheetView zoomScaleNormal="100" workbookViewId="0">
      <pane xSplit="1" ySplit="4" topLeftCell="B5" activePane="bottomRight" state="frozen"/>
      <selection activeCell="E32" sqref="E32"/>
      <selection pane="topRight" activeCell="E32" sqref="E32"/>
      <selection pane="bottomLeft" activeCell="E32" sqref="E32"/>
      <selection pane="bottomRight" activeCell="A6" sqref="A6"/>
    </sheetView>
  </sheetViews>
  <sheetFormatPr defaultRowHeight="18" x14ac:dyDescent="0.55000000000000004"/>
  <cols>
    <col min="1" max="1" width="6.41796875" customWidth="1"/>
    <col min="3" max="3" width="7.15625" bestFit="1" customWidth="1"/>
    <col min="4" max="4" width="5.15625" bestFit="1" customWidth="1"/>
    <col min="5" max="22" width="5.3125" customWidth="1"/>
  </cols>
  <sheetData>
    <row r="2" spans="1:22" x14ac:dyDescent="0.55000000000000004">
      <c r="B2" t="s">
        <v>139</v>
      </c>
      <c r="C2" s="3">
        <f>CORREL(C5:C224,$B$5:$B$224)</f>
        <v>0.33261452818981263</v>
      </c>
      <c r="D2" s="3">
        <f>CORREL(D5:D224,$B$5:$B$224)</f>
        <v>2.9158997033857648E-2</v>
      </c>
      <c r="E2" s="3">
        <f>CORREL(E5:E224,$B$5:$B$224)</f>
        <v>0.15650824775462122</v>
      </c>
      <c r="F2" s="3">
        <f t="shared" ref="F2:V2" si="0">CORREL(F5:F224,$B$5:$B$224)</f>
        <v>-4.6690382809804108E-2</v>
      </c>
      <c r="G2" s="3">
        <f t="shared" si="0"/>
        <v>-9.5268271907690813E-2</v>
      </c>
      <c r="H2" s="3">
        <f t="shared" si="0"/>
        <v>-5.246563065009649E-2</v>
      </c>
      <c r="I2" s="3">
        <f t="shared" si="0"/>
        <v>-2.4207482131329294E-2</v>
      </c>
      <c r="J2" s="3">
        <f t="shared" si="0"/>
        <v>-5.5571219093440524E-2</v>
      </c>
      <c r="K2" s="3">
        <f t="shared" si="0"/>
        <v>0.37009680164737963</v>
      </c>
      <c r="L2" s="3">
        <f t="shared" si="0"/>
        <v>-4.1527897020999648E-2</v>
      </c>
      <c r="M2" s="3">
        <f t="shared" si="0"/>
        <v>-0.15280607409440208</v>
      </c>
      <c r="N2" s="3">
        <f t="shared" si="0"/>
        <v>7.0517447947784792E-2</v>
      </c>
      <c r="O2" s="3">
        <f t="shared" si="0"/>
        <v>6.4979907737588383E-2</v>
      </c>
      <c r="P2" s="3">
        <f t="shared" si="0"/>
        <v>-6.4979907737588924E-2</v>
      </c>
      <c r="Q2" s="3">
        <f t="shared" si="0"/>
        <v>-6.5047536075155454E-2</v>
      </c>
      <c r="R2" s="3">
        <f t="shared" si="0"/>
        <v>-7.4910033102234819E-2</v>
      </c>
      <c r="S2" s="3">
        <f t="shared" si="0"/>
        <v>-0.12682117492933279</v>
      </c>
      <c r="T2" s="3">
        <f t="shared" si="0"/>
        <v>-4.6914685898661844E-2</v>
      </c>
      <c r="U2" s="3">
        <f t="shared" si="0"/>
        <v>-6.2055194619119396E-2</v>
      </c>
      <c r="V2" s="3">
        <f t="shared" si="0"/>
        <v>7.4465476277416148E-2</v>
      </c>
    </row>
    <row r="3" spans="1:22" x14ac:dyDescent="0.55000000000000004">
      <c r="B3" s="8"/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55000000000000004">
      <c r="A4" s="29" t="s">
        <v>31</v>
      </c>
      <c r="B4" s="29" t="s">
        <v>11</v>
      </c>
      <c r="C4" s="29" t="s">
        <v>35</v>
      </c>
      <c r="D4" s="29" t="s">
        <v>13</v>
      </c>
      <c r="E4" s="29" t="s">
        <v>7</v>
      </c>
      <c r="F4" s="30" t="s">
        <v>14</v>
      </c>
      <c r="G4" s="30" t="s">
        <v>15</v>
      </c>
      <c r="H4" s="30" t="s">
        <v>16</v>
      </c>
      <c r="I4" s="30" t="s">
        <v>17</v>
      </c>
      <c r="J4" s="30" t="s">
        <v>18</v>
      </c>
      <c r="K4" s="30" t="s">
        <v>19</v>
      </c>
      <c r="L4" s="30" t="s">
        <v>20</v>
      </c>
      <c r="M4" s="30" t="s">
        <v>21</v>
      </c>
      <c r="N4" s="30" t="s">
        <v>22</v>
      </c>
      <c r="O4" s="30" t="s">
        <v>23</v>
      </c>
      <c r="P4" s="30" t="s">
        <v>24</v>
      </c>
      <c r="Q4" s="30" t="s">
        <v>25</v>
      </c>
      <c r="R4" s="30" t="s">
        <v>26</v>
      </c>
      <c r="S4" s="30" t="s">
        <v>27</v>
      </c>
      <c r="T4" s="30" t="s">
        <v>28</v>
      </c>
      <c r="U4" s="30" t="s">
        <v>29</v>
      </c>
      <c r="V4" s="30" t="s">
        <v>30</v>
      </c>
    </row>
    <row r="5" spans="1:22" x14ac:dyDescent="0.55000000000000004">
      <c r="A5">
        <v>1</v>
      </c>
      <c r="B5">
        <v>1</v>
      </c>
      <c r="C5">
        <v>1</v>
      </c>
      <c r="D5">
        <v>0</v>
      </c>
      <c r="E5">
        <v>330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</row>
    <row r="6" spans="1:22" x14ac:dyDescent="0.55000000000000004">
      <c r="A6">
        <v>2</v>
      </c>
      <c r="B6">
        <v>1</v>
      </c>
      <c r="C6">
        <v>1</v>
      </c>
      <c r="D6">
        <v>0</v>
      </c>
      <c r="E6">
        <v>457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</row>
    <row r="7" spans="1:22" x14ac:dyDescent="0.55000000000000004">
      <c r="A7">
        <v>3</v>
      </c>
      <c r="B7">
        <v>1</v>
      </c>
      <c r="C7">
        <v>1</v>
      </c>
      <c r="D7">
        <v>1</v>
      </c>
      <c r="E7">
        <v>722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</row>
    <row r="8" spans="1:22" x14ac:dyDescent="0.55000000000000004">
      <c r="A8">
        <v>4</v>
      </c>
      <c r="B8">
        <v>0</v>
      </c>
      <c r="C8">
        <v>1</v>
      </c>
      <c r="D8">
        <v>0</v>
      </c>
      <c r="E8">
        <v>262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</row>
    <row r="9" spans="1:22" x14ac:dyDescent="0.55000000000000004">
      <c r="A9">
        <v>5</v>
      </c>
      <c r="B9">
        <v>1</v>
      </c>
      <c r="C9">
        <v>1</v>
      </c>
      <c r="D9">
        <v>0</v>
      </c>
      <c r="E9">
        <v>780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55000000000000004">
      <c r="A10">
        <v>6</v>
      </c>
      <c r="B10">
        <v>0</v>
      </c>
      <c r="C10">
        <v>1</v>
      </c>
      <c r="D10">
        <v>0</v>
      </c>
      <c r="E10">
        <v>295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1:22" x14ac:dyDescent="0.55000000000000004">
      <c r="A11">
        <v>7</v>
      </c>
      <c r="B11">
        <v>0</v>
      </c>
      <c r="C11">
        <v>1</v>
      </c>
      <c r="D11">
        <v>1</v>
      </c>
      <c r="E11">
        <v>586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8</v>
      </c>
      <c r="B12">
        <v>1</v>
      </c>
      <c r="C12">
        <v>1</v>
      </c>
      <c r="D12">
        <v>1</v>
      </c>
      <c r="E12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</row>
    <row r="13" spans="1:22" x14ac:dyDescent="0.55000000000000004">
      <c r="A13">
        <v>9</v>
      </c>
      <c r="B13">
        <v>0</v>
      </c>
      <c r="C13">
        <v>1</v>
      </c>
      <c r="D13">
        <v>0</v>
      </c>
      <c r="E13">
        <v>67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10</v>
      </c>
      <c r="B14">
        <v>0</v>
      </c>
      <c r="C14">
        <v>1</v>
      </c>
      <c r="D14">
        <v>0</v>
      </c>
      <c r="E14">
        <v>295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55000000000000004">
      <c r="A15">
        <v>11</v>
      </c>
      <c r="B15">
        <v>1</v>
      </c>
      <c r="C15">
        <v>1</v>
      </c>
      <c r="D15">
        <v>0</v>
      </c>
      <c r="E15">
        <v>720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55000000000000004">
      <c r="A16">
        <v>12</v>
      </c>
      <c r="B16">
        <v>0</v>
      </c>
      <c r="C16">
        <v>1</v>
      </c>
      <c r="D16">
        <v>0</v>
      </c>
      <c r="E16">
        <v>163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55000000000000004">
      <c r="A17">
        <v>13</v>
      </c>
      <c r="B17">
        <v>0</v>
      </c>
      <c r="C17">
        <v>1</v>
      </c>
      <c r="D17">
        <v>0</v>
      </c>
      <c r="E17">
        <v>210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</row>
    <row r="18" spans="1:22" x14ac:dyDescent="0.55000000000000004">
      <c r="A18">
        <v>14</v>
      </c>
      <c r="B18">
        <v>0</v>
      </c>
      <c r="C18">
        <v>1</v>
      </c>
      <c r="D18">
        <v>0</v>
      </c>
      <c r="E18">
        <v>470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</row>
    <row r="19" spans="1:22" x14ac:dyDescent="0.55000000000000004">
      <c r="A19">
        <v>15</v>
      </c>
      <c r="B19">
        <v>1</v>
      </c>
      <c r="C19">
        <v>1</v>
      </c>
      <c r="D19">
        <v>1</v>
      </c>
      <c r="E19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16</v>
      </c>
      <c r="B20">
        <v>0</v>
      </c>
      <c r="C20">
        <v>1</v>
      </c>
      <c r="D20">
        <v>0</v>
      </c>
      <c r="E20">
        <v>127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</row>
    <row r="21" spans="1:22" x14ac:dyDescent="0.55000000000000004">
      <c r="A21">
        <v>17</v>
      </c>
      <c r="B21">
        <v>1</v>
      </c>
      <c r="C21">
        <v>1</v>
      </c>
      <c r="D21">
        <v>1</v>
      </c>
      <c r="E21">
        <v>375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 x14ac:dyDescent="0.55000000000000004">
      <c r="A22">
        <v>18</v>
      </c>
      <c r="B22">
        <v>1</v>
      </c>
      <c r="C22">
        <v>1</v>
      </c>
      <c r="D22">
        <v>1</v>
      </c>
      <c r="E22">
        <v>750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</row>
    <row r="23" spans="1:22" x14ac:dyDescent="0.55000000000000004">
      <c r="A23">
        <v>19</v>
      </c>
      <c r="B23">
        <v>0</v>
      </c>
      <c r="C23">
        <v>1</v>
      </c>
      <c r="D23">
        <v>0</v>
      </c>
      <c r="E23">
        <v>92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55000000000000004">
      <c r="A24">
        <v>20</v>
      </c>
      <c r="B24">
        <v>0</v>
      </c>
      <c r="C24">
        <v>1</v>
      </c>
      <c r="D24">
        <v>1</v>
      </c>
      <c r="E24">
        <v>180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21</v>
      </c>
      <c r="B25">
        <v>1</v>
      </c>
      <c r="C25">
        <v>1</v>
      </c>
      <c r="D25">
        <v>0</v>
      </c>
      <c r="E25">
        <v>73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</row>
    <row r="26" spans="1:22" x14ac:dyDescent="0.55000000000000004">
      <c r="A26">
        <v>22</v>
      </c>
      <c r="B26">
        <v>0</v>
      </c>
      <c r="C26">
        <v>1</v>
      </c>
      <c r="D26">
        <v>0</v>
      </c>
      <c r="E26">
        <v>30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</row>
    <row r="27" spans="1:22" x14ac:dyDescent="0.55000000000000004">
      <c r="A27">
        <v>23</v>
      </c>
      <c r="B27">
        <v>0</v>
      </c>
      <c r="C27">
        <v>1</v>
      </c>
      <c r="D27">
        <v>0</v>
      </c>
      <c r="E27">
        <v>720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</row>
    <row r="28" spans="1:22" x14ac:dyDescent="0.55000000000000004">
      <c r="A28">
        <v>24</v>
      </c>
      <c r="B28">
        <v>0</v>
      </c>
      <c r="C28">
        <v>1</v>
      </c>
      <c r="D28">
        <v>1</v>
      </c>
      <c r="E28">
        <v>175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</row>
    <row r="29" spans="1:22" x14ac:dyDescent="0.55000000000000004">
      <c r="A29">
        <v>25</v>
      </c>
      <c r="B29">
        <v>0</v>
      </c>
      <c r="C29">
        <v>1</v>
      </c>
      <c r="D29">
        <v>0</v>
      </c>
      <c r="E29">
        <v>615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</row>
    <row r="30" spans="1:22" x14ac:dyDescent="0.55000000000000004">
      <c r="A30">
        <v>26</v>
      </c>
      <c r="B30">
        <v>0</v>
      </c>
      <c r="C30">
        <v>1</v>
      </c>
      <c r="D30">
        <v>0</v>
      </c>
      <c r="E30">
        <v>224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</row>
    <row r="31" spans="1:22" x14ac:dyDescent="0.55000000000000004">
      <c r="A31">
        <v>27</v>
      </c>
      <c r="B31">
        <v>0</v>
      </c>
      <c r="C31">
        <v>1</v>
      </c>
      <c r="D31">
        <v>1</v>
      </c>
      <c r="E31">
        <v>690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22" x14ac:dyDescent="0.55000000000000004">
      <c r="A32">
        <v>28</v>
      </c>
      <c r="B32">
        <v>1</v>
      </c>
      <c r="C32">
        <v>1</v>
      </c>
      <c r="D32">
        <v>1</v>
      </c>
      <c r="E32">
        <v>783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29</v>
      </c>
      <c r="B33">
        <v>0</v>
      </c>
      <c r="C33">
        <v>1</v>
      </c>
      <c r="D33">
        <v>0</v>
      </c>
      <c r="E33">
        <v>330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</row>
    <row r="34" spans="1:22" x14ac:dyDescent="0.55000000000000004">
      <c r="A34">
        <v>30</v>
      </c>
      <c r="B34">
        <v>0</v>
      </c>
      <c r="C34">
        <v>1</v>
      </c>
      <c r="D34">
        <v>1</v>
      </c>
      <c r="E34">
        <v>160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</row>
    <row r="35" spans="1:22" x14ac:dyDescent="0.55000000000000004">
      <c r="A35">
        <v>31</v>
      </c>
      <c r="B35">
        <v>0</v>
      </c>
      <c r="C35">
        <v>1</v>
      </c>
      <c r="D35">
        <v>0</v>
      </c>
      <c r="E35">
        <v>397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</row>
    <row r="36" spans="1:22" x14ac:dyDescent="0.55000000000000004">
      <c r="A36">
        <v>32</v>
      </c>
      <c r="B36">
        <v>1</v>
      </c>
      <c r="C36">
        <v>1</v>
      </c>
      <c r="D36">
        <v>1</v>
      </c>
      <c r="E36">
        <v>780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</row>
    <row r="37" spans="1:22" x14ac:dyDescent="0.55000000000000004">
      <c r="A37">
        <v>33</v>
      </c>
      <c r="B37">
        <v>1</v>
      </c>
      <c r="C37">
        <v>1</v>
      </c>
      <c r="D37">
        <v>1</v>
      </c>
      <c r="E37">
        <v>60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</row>
    <row r="38" spans="1:22" x14ac:dyDescent="0.55000000000000004">
      <c r="A38">
        <v>34</v>
      </c>
      <c r="B38">
        <v>0</v>
      </c>
      <c r="C38">
        <v>1</v>
      </c>
      <c r="D38">
        <v>0</v>
      </c>
      <c r="E38">
        <v>575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1:22" x14ac:dyDescent="0.55000000000000004">
      <c r="A39">
        <v>35</v>
      </c>
      <c r="B39">
        <v>0</v>
      </c>
      <c r="C39">
        <v>1</v>
      </c>
      <c r="D39">
        <v>0</v>
      </c>
      <c r="E39">
        <v>10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</row>
    <row r="40" spans="1:22" x14ac:dyDescent="0.55000000000000004">
      <c r="A40">
        <v>36</v>
      </c>
      <c r="B40">
        <v>0</v>
      </c>
      <c r="C40">
        <v>1</v>
      </c>
      <c r="D40">
        <v>0</v>
      </c>
      <c r="E40">
        <v>610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37</v>
      </c>
      <c r="B41">
        <v>0</v>
      </c>
      <c r="C41">
        <v>1</v>
      </c>
      <c r="D41">
        <v>1</v>
      </c>
      <c r="E41">
        <v>30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</row>
    <row r="42" spans="1:22" x14ac:dyDescent="0.55000000000000004">
      <c r="A42">
        <v>38</v>
      </c>
      <c r="B42">
        <v>0</v>
      </c>
      <c r="C42">
        <v>1</v>
      </c>
      <c r="D42">
        <v>0</v>
      </c>
      <c r="E42">
        <v>720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39</v>
      </c>
      <c r="B43">
        <v>0</v>
      </c>
      <c r="C43">
        <v>1</v>
      </c>
      <c r="D43">
        <v>0</v>
      </c>
      <c r="E43">
        <v>750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40</v>
      </c>
      <c r="B44">
        <v>1</v>
      </c>
      <c r="C44">
        <v>1</v>
      </c>
      <c r="D44">
        <v>0</v>
      </c>
      <c r="E44">
        <v>15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55000000000000004">
      <c r="A45">
        <v>41</v>
      </c>
      <c r="B45">
        <v>0</v>
      </c>
      <c r="C45">
        <v>1</v>
      </c>
      <c r="D45">
        <v>1</v>
      </c>
      <c r="E45">
        <v>76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</row>
    <row r="46" spans="1:22" x14ac:dyDescent="0.55000000000000004">
      <c r="A46">
        <v>42</v>
      </c>
      <c r="B46">
        <v>0</v>
      </c>
      <c r="C46">
        <v>1</v>
      </c>
      <c r="D46">
        <v>1</v>
      </c>
      <c r="E46">
        <v>68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55000000000000004">
      <c r="A47">
        <v>43</v>
      </c>
      <c r="B47">
        <v>1</v>
      </c>
      <c r="C47">
        <v>1</v>
      </c>
      <c r="D47">
        <v>0</v>
      </c>
      <c r="E47">
        <v>73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</row>
    <row r="48" spans="1:22" x14ac:dyDescent="0.55000000000000004">
      <c r="A48">
        <v>44</v>
      </c>
      <c r="B48">
        <v>0</v>
      </c>
      <c r="C48">
        <v>1</v>
      </c>
      <c r="D48">
        <v>1</v>
      </c>
      <c r="E48">
        <v>60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55000000000000004">
      <c r="A49">
        <v>45</v>
      </c>
      <c r="B49">
        <v>0</v>
      </c>
      <c r="C49">
        <v>1</v>
      </c>
      <c r="D49">
        <v>1</v>
      </c>
      <c r="E49">
        <v>60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</row>
    <row r="50" spans="1:22" x14ac:dyDescent="0.55000000000000004">
      <c r="A50">
        <v>46</v>
      </c>
      <c r="B50">
        <v>1</v>
      </c>
      <c r="C50">
        <v>1</v>
      </c>
      <c r="D50">
        <v>0</v>
      </c>
      <c r="E50">
        <v>690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</row>
    <row r="51" spans="1:22" x14ac:dyDescent="0.55000000000000004">
      <c r="A51">
        <v>47</v>
      </c>
      <c r="B51">
        <v>1</v>
      </c>
      <c r="C51">
        <v>1</v>
      </c>
      <c r="D51">
        <v>1</v>
      </c>
      <c r="E51">
        <v>101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1:22" x14ac:dyDescent="0.55000000000000004">
      <c r="A52">
        <v>48</v>
      </c>
      <c r="B52">
        <v>0</v>
      </c>
      <c r="C52">
        <v>1</v>
      </c>
      <c r="D52">
        <v>1</v>
      </c>
      <c r="E52">
        <v>100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</row>
    <row r="53" spans="1:22" x14ac:dyDescent="0.55000000000000004">
      <c r="A53">
        <v>49</v>
      </c>
      <c r="B53">
        <v>0</v>
      </c>
      <c r="C53">
        <v>1</v>
      </c>
      <c r="D53">
        <v>0</v>
      </c>
      <c r="E53">
        <v>620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</row>
    <row r="54" spans="1:22" x14ac:dyDescent="0.55000000000000004">
      <c r="A54">
        <v>50</v>
      </c>
      <c r="B54">
        <v>1</v>
      </c>
      <c r="C54">
        <v>1</v>
      </c>
      <c r="D54">
        <v>1</v>
      </c>
      <c r="E54">
        <v>463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51</v>
      </c>
      <c r="B55">
        <v>0</v>
      </c>
      <c r="C55">
        <v>1</v>
      </c>
      <c r="D55">
        <v>0</v>
      </c>
      <c r="E55">
        <v>163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</row>
    <row r="56" spans="1:22" x14ac:dyDescent="0.55000000000000004">
      <c r="A56">
        <v>52</v>
      </c>
      <c r="B56">
        <v>0</v>
      </c>
      <c r="C56">
        <v>1</v>
      </c>
      <c r="D56">
        <v>0</v>
      </c>
      <c r="E56">
        <v>750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</row>
    <row r="57" spans="1:22" x14ac:dyDescent="0.55000000000000004">
      <c r="A57">
        <v>53</v>
      </c>
      <c r="B57">
        <v>1</v>
      </c>
      <c r="C57">
        <v>1</v>
      </c>
      <c r="D57">
        <v>0</v>
      </c>
      <c r="E57">
        <v>120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</row>
    <row r="58" spans="1:22" x14ac:dyDescent="0.55000000000000004">
      <c r="A58">
        <v>54</v>
      </c>
      <c r="B58">
        <v>0</v>
      </c>
      <c r="C58">
        <v>1</v>
      </c>
      <c r="D58">
        <v>0</v>
      </c>
      <c r="E58">
        <v>120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</row>
    <row r="59" spans="1:22" x14ac:dyDescent="0.55000000000000004">
      <c r="A59">
        <v>55</v>
      </c>
      <c r="B59">
        <v>1</v>
      </c>
      <c r="C59">
        <v>1</v>
      </c>
      <c r="D59">
        <v>0</v>
      </c>
      <c r="E59">
        <v>30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55000000000000004">
      <c r="A60">
        <v>56</v>
      </c>
      <c r="B60">
        <v>1</v>
      </c>
      <c r="C60">
        <v>1</v>
      </c>
      <c r="D60">
        <v>1</v>
      </c>
      <c r="E60">
        <v>770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55000000000000004">
      <c r="A61">
        <v>57</v>
      </c>
      <c r="B61">
        <v>1</v>
      </c>
      <c r="C61">
        <v>1</v>
      </c>
      <c r="D61">
        <v>0</v>
      </c>
      <c r="E61">
        <v>724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</row>
    <row r="62" spans="1:22" x14ac:dyDescent="0.55000000000000004">
      <c r="A62">
        <v>58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</row>
    <row r="63" spans="1:22" x14ac:dyDescent="0.55000000000000004">
      <c r="A63">
        <v>59</v>
      </c>
      <c r="B63">
        <v>1</v>
      </c>
      <c r="C63">
        <v>1</v>
      </c>
      <c r="D63">
        <v>0</v>
      </c>
      <c r="E63">
        <v>37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</row>
    <row r="64" spans="1:22" x14ac:dyDescent="0.55000000000000004">
      <c r="A64">
        <v>60</v>
      </c>
      <c r="B64">
        <v>0</v>
      </c>
      <c r="C64">
        <v>1</v>
      </c>
      <c r="D64">
        <v>0</v>
      </c>
      <c r="E64">
        <v>715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</row>
    <row r="65" spans="1:22" x14ac:dyDescent="0.55000000000000004">
      <c r="A65">
        <v>61</v>
      </c>
      <c r="B65">
        <v>0</v>
      </c>
      <c r="C65">
        <v>1</v>
      </c>
      <c r="D65">
        <v>0</v>
      </c>
      <c r="E65">
        <v>606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</row>
    <row r="66" spans="1:22" x14ac:dyDescent="0.55000000000000004">
      <c r="A66">
        <v>62</v>
      </c>
      <c r="B66">
        <v>0</v>
      </c>
      <c r="C66">
        <v>1</v>
      </c>
      <c r="D66">
        <v>1</v>
      </c>
      <c r="E66">
        <v>47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</row>
    <row r="67" spans="1:22" x14ac:dyDescent="0.55000000000000004">
      <c r="A67">
        <v>63</v>
      </c>
      <c r="B67">
        <v>0</v>
      </c>
      <c r="C67">
        <v>1</v>
      </c>
      <c r="D67">
        <v>0</v>
      </c>
      <c r="E67">
        <v>1500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64</v>
      </c>
      <c r="B68">
        <v>0</v>
      </c>
      <c r="C68">
        <v>1</v>
      </c>
      <c r="D68">
        <v>1</v>
      </c>
      <c r="E68">
        <v>74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55000000000000004">
      <c r="A69">
        <v>65</v>
      </c>
      <c r="B69">
        <v>1</v>
      </c>
      <c r="C69">
        <v>1</v>
      </c>
      <c r="D69">
        <v>0</v>
      </c>
      <c r="E69">
        <v>600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66</v>
      </c>
      <c r="B70">
        <v>0</v>
      </c>
      <c r="C70">
        <v>1</v>
      </c>
      <c r="D70">
        <v>0</v>
      </c>
      <c r="E70">
        <v>617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</row>
    <row r="71" spans="1:22" x14ac:dyDescent="0.55000000000000004">
      <c r="A71">
        <v>67</v>
      </c>
      <c r="B71">
        <v>0</v>
      </c>
      <c r="C71">
        <v>1</v>
      </c>
      <c r="D71">
        <v>0</v>
      </c>
      <c r="E71">
        <v>653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</row>
    <row r="72" spans="1:22" x14ac:dyDescent="0.55000000000000004">
      <c r="A72">
        <v>68</v>
      </c>
      <c r="B72">
        <v>1</v>
      </c>
      <c r="C72">
        <v>1</v>
      </c>
      <c r="D72">
        <v>0</v>
      </c>
      <c r="E72">
        <v>60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</row>
    <row r="73" spans="1:22" x14ac:dyDescent="0.55000000000000004">
      <c r="A73">
        <v>69</v>
      </c>
      <c r="B73">
        <v>1</v>
      </c>
      <c r="C73">
        <v>1</v>
      </c>
      <c r="D73">
        <v>0</v>
      </c>
      <c r="E73">
        <v>718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</row>
    <row r="74" spans="1:22" x14ac:dyDescent="0.55000000000000004">
      <c r="A74">
        <v>70</v>
      </c>
      <c r="B74">
        <v>0</v>
      </c>
      <c r="C74">
        <v>1</v>
      </c>
      <c r="D74">
        <v>0</v>
      </c>
      <c r="E74">
        <v>583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55000000000000004">
      <c r="A75">
        <v>71</v>
      </c>
      <c r="B75">
        <v>1</v>
      </c>
      <c r="C75">
        <v>1</v>
      </c>
      <c r="D75">
        <v>0</v>
      </c>
      <c r="E75">
        <v>270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</row>
    <row r="76" spans="1:22" x14ac:dyDescent="0.55000000000000004">
      <c r="A76">
        <v>72</v>
      </c>
      <c r="B76">
        <v>0</v>
      </c>
      <c r="C76">
        <v>0</v>
      </c>
      <c r="D76">
        <v>1</v>
      </c>
      <c r="E76">
        <v>232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55000000000000004">
      <c r="A77">
        <v>73</v>
      </c>
      <c r="B77">
        <v>0</v>
      </c>
      <c r="C77">
        <v>0</v>
      </c>
      <c r="D77">
        <v>1</v>
      </c>
      <c r="E77">
        <v>409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55000000000000004">
      <c r="A78">
        <v>74</v>
      </c>
      <c r="B78">
        <v>0</v>
      </c>
      <c r="C78">
        <v>0</v>
      </c>
      <c r="D78">
        <v>1</v>
      </c>
      <c r="E78">
        <v>619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</row>
    <row r="79" spans="1:22" x14ac:dyDescent="0.55000000000000004">
      <c r="A79">
        <v>75</v>
      </c>
      <c r="B79">
        <v>0</v>
      </c>
      <c r="C79">
        <v>0</v>
      </c>
      <c r="D79">
        <v>1</v>
      </c>
      <c r="E79">
        <v>32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</row>
    <row r="80" spans="1:22" x14ac:dyDescent="0.55000000000000004">
      <c r="A80">
        <v>76</v>
      </c>
      <c r="B80">
        <v>0</v>
      </c>
      <c r="C80">
        <v>0</v>
      </c>
      <c r="D80">
        <v>0</v>
      </c>
      <c r="E80">
        <v>465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</row>
    <row r="81" spans="1:22" x14ac:dyDescent="0.55000000000000004">
      <c r="A81">
        <v>77</v>
      </c>
      <c r="B81">
        <v>1</v>
      </c>
      <c r="C81">
        <v>0</v>
      </c>
      <c r="D81">
        <v>1</v>
      </c>
      <c r="E81">
        <v>720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</row>
    <row r="82" spans="1:22" x14ac:dyDescent="0.55000000000000004">
      <c r="A82">
        <v>78</v>
      </c>
      <c r="B82">
        <v>0</v>
      </c>
      <c r="C82">
        <v>0</v>
      </c>
      <c r="D82">
        <v>1</v>
      </c>
      <c r="E82">
        <v>130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</row>
    <row r="83" spans="1:22" x14ac:dyDescent="0.55000000000000004">
      <c r="A83">
        <v>79</v>
      </c>
      <c r="B83">
        <v>0</v>
      </c>
      <c r="C83">
        <v>0</v>
      </c>
      <c r="D83">
        <v>0</v>
      </c>
      <c r="E83">
        <v>75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</row>
    <row r="84" spans="1:22" x14ac:dyDescent="0.55000000000000004">
      <c r="A84">
        <v>80</v>
      </c>
      <c r="B84">
        <v>0</v>
      </c>
      <c r="C84">
        <v>0</v>
      </c>
      <c r="D84">
        <v>0</v>
      </c>
      <c r="E84">
        <v>635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</row>
    <row r="85" spans="1:22" x14ac:dyDescent="0.55000000000000004">
      <c r="A85">
        <v>81</v>
      </c>
      <c r="B85">
        <v>0</v>
      </c>
      <c r="C85">
        <v>0</v>
      </c>
      <c r="D85">
        <v>1</v>
      </c>
      <c r="E85">
        <v>283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</row>
    <row r="86" spans="1:22" x14ac:dyDescent="0.55000000000000004">
      <c r="A86">
        <v>82</v>
      </c>
      <c r="B86">
        <v>0</v>
      </c>
      <c r="C86">
        <v>0</v>
      </c>
      <c r="D86">
        <v>0</v>
      </c>
      <c r="E86">
        <v>330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</row>
    <row r="87" spans="1:22" x14ac:dyDescent="0.55000000000000004">
      <c r="A87">
        <v>83</v>
      </c>
      <c r="B87">
        <v>0</v>
      </c>
      <c r="C87">
        <v>0</v>
      </c>
      <c r="D87">
        <v>1</v>
      </c>
      <c r="E87">
        <v>780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</row>
    <row r="88" spans="1:22" x14ac:dyDescent="0.55000000000000004">
      <c r="A88">
        <v>84</v>
      </c>
      <c r="B88">
        <v>0</v>
      </c>
      <c r="C88">
        <v>0</v>
      </c>
      <c r="D88">
        <v>0</v>
      </c>
      <c r="E88">
        <v>720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</row>
    <row r="89" spans="1:22" x14ac:dyDescent="0.55000000000000004">
      <c r="A89">
        <v>85</v>
      </c>
      <c r="B89">
        <v>1</v>
      </c>
      <c r="C89">
        <v>0</v>
      </c>
      <c r="D89">
        <v>1</v>
      </c>
      <c r="E89">
        <v>1154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55000000000000004">
      <c r="A90">
        <v>86</v>
      </c>
      <c r="B90">
        <v>0</v>
      </c>
      <c r="C90">
        <v>0</v>
      </c>
      <c r="D90">
        <v>1</v>
      </c>
      <c r="E90">
        <v>100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</row>
    <row r="91" spans="1:22" x14ac:dyDescent="0.55000000000000004">
      <c r="A91">
        <v>87</v>
      </c>
      <c r="B91">
        <v>0</v>
      </c>
      <c r="C91">
        <v>0</v>
      </c>
      <c r="D91">
        <v>1</v>
      </c>
      <c r="E91">
        <v>333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</row>
    <row r="92" spans="1:22" x14ac:dyDescent="0.55000000000000004">
      <c r="A92">
        <v>88</v>
      </c>
      <c r="B92">
        <v>0</v>
      </c>
      <c r="C92">
        <v>0</v>
      </c>
      <c r="D92">
        <v>1</v>
      </c>
      <c r="E92">
        <v>140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</row>
    <row r="93" spans="1:22" x14ac:dyDescent="0.55000000000000004">
      <c r="A93">
        <v>89</v>
      </c>
      <c r="B93">
        <v>0</v>
      </c>
      <c r="C93">
        <v>0</v>
      </c>
      <c r="D93">
        <v>0</v>
      </c>
      <c r="E93">
        <v>640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</row>
    <row r="94" spans="1:22" x14ac:dyDescent="0.55000000000000004">
      <c r="A94">
        <v>90</v>
      </c>
      <c r="B94">
        <v>1</v>
      </c>
      <c r="C94">
        <v>0</v>
      </c>
      <c r="D94">
        <v>1</v>
      </c>
      <c r="E94">
        <v>433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</row>
    <row r="95" spans="1:22" x14ac:dyDescent="0.55000000000000004">
      <c r="A95">
        <v>91</v>
      </c>
      <c r="B95">
        <v>0</v>
      </c>
      <c r="C95">
        <v>0</v>
      </c>
      <c r="D95">
        <v>0</v>
      </c>
      <c r="E95">
        <v>45</v>
      </c>
      <c r="F95">
        <v>0</v>
      </c>
      <c r="G95">
        <v>1</v>
      </c>
      <c r="H95">
        <v>0</v>
      </c>
      <c r="I95">
        <v>1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</row>
    <row r="96" spans="1:22" x14ac:dyDescent="0.55000000000000004">
      <c r="A96">
        <v>92</v>
      </c>
      <c r="B96">
        <v>0</v>
      </c>
      <c r="C96">
        <v>0</v>
      </c>
      <c r="D96">
        <v>1</v>
      </c>
      <c r="E96">
        <v>30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0</v>
      </c>
    </row>
    <row r="97" spans="1:22" x14ac:dyDescent="0.55000000000000004">
      <c r="A97">
        <v>93</v>
      </c>
      <c r="B97">
        <v>0</v>
      </c>
      <c r="C97">
        <v>0</v>
      </c>
      <c r="D97">
        <v>1</v>
      </c>
      <c r="E97">
        <v>618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</row>
    <row r="98" spans="1:22" x14ac:dyDescent="0.55000000000000004">
      <c r="A98">
        <v>94</v>
      </c>
      <c r="B98">
        <v>0</v>
      </c>
      <c r="C98">
        <v>0</v>
      </c>
      <c r="D98">
        <v>0</v>
      </c>
      <c r="E98">
        <v>671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</row>
    <row r="99" spans="1:22" x14ac:dyDescent="0.55000000000000004">
      <c r="A99">
        <v>95</v>
      </c>
      <c r="B99">
        <v>0</v>
      </c>
      <c r="C99">
        <v>0</v>
      </c>
      <c r="D99">
        <v>1</v>
      </c>
      <c r="E99">
        <v>1260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</row>
    <row r="100" spans="1:22" x14ac:dyDescent="0.55000000000000004">
      <c r="A100">
        <v>96</v>
      </c>
      <c r="B100">
        <v>0</v>
      </c>
      <c r="C100">
        <v>0</v>
      </c>
      <c r="D100">
        <v>1</v>
      </c>
      <c r="E100">
        <v>46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</row>
    <row r="101" spans="1:22" x14ac:dyDescent="0.55000000000000004">
      <c r="A101">
        <v>97</v>
      </c>
      <c r="B101">
        <v>0</v>
      </c>
      <c r="C101">
        <v>0</v>
      </c>
      <c r="D101">
        <v>0</v>
      </c>
      <c r="E101">
        <v>580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</row>
    <row r="102" spans="1:22" x14ac:dyDescent="0.55000000000000004">
      <c r="A102">
        <v>98</v>
      </c>
      <c r="B102">
        <v>0</v>
      </c>
      <c r="C102">
        <v>0</v>
      </c>
      <c r="D102">
        <v>0</v>
      </c>
      <c r="E102">
        <v>819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</row>
    <row r="103" spans="1:22" x14ac:dyDescent="0.55000000000000004">
      <c r="A103">
        <v>99</v>
      </c>
      <c r="B103">
        <v>0</v>
      </c>
      <c r="C103">
        <v>0</v>
      </c>
      <c r="D103">
        <v>1</v>
      </c>
      <c r="E103">
        <v>32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55000000000000004">
      <c r="A104">
        <v>100</v>
      </c>
      <c r="B104">
        <v>0</v>
      </c>
      <c r="C104">
        <v>0</v>
      </c>
      <c r="D104">
        <v>1</v>
      </c>
      <c r="E104">
        <v>95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0</v>
      </c>
    </row>
    <row r="105" spans="1:22" x14ac:dyDescent="0.55000000000000004">
      <c r="A105">
        <v>101</v>
      </c>
      <c r="B105">
        <v>0</v>
      </c>
      <c r="C105">
        <v>0</v>
      </c>
      <c r="D105">
        <v>0</v>
      </c>
      <c r="E105">
        <v>154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55000000000000004">
      <c r="A106">
        <v>102</v>
      </c>
      <c r="B106">
        <v>0</v>
      </c>
      <c r="C106">
        <v>0</v>
      </c>
      <c r="D106">
        <v>1</v>
      </c>
      <c r="E106">
        <v>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</row>
    <row r="107" spans="1:22" x14ac:dyDescent="0.55000000000000004">
      <c r="A107">
        <v>103</v>
      </c>
      <c r="B107">
        <v>0</v>
      </c>
      <c r="C107">
        <v>0</v>
      </c>
      <c r="D107">
        <v>1</v>
      </c>
      <c r="E107">
        <v>45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</row>
    <row r="108" spans="1:22" x14ac:dyDescent="0.55000000000000004">
      <c r="A108">
        <v>104</v>
      </c>
      <c r="B108">
        <v>0</v>
      </c>
      <c r="C108">
        <v>0</v>
      </c>
      <c r="D108">
        <v>0</v>
      </c>
      <c r="E108">
        <v>14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</row>
    <row r="109" spans="1:22" x14ac:dyDescent="0.55000000000000004">
      <c r="A109">
        <v>105</v>
      </c>
      <c r="B109">
        <v>0</v>
      </c>
      <c r="C109">
        <v>0</v>
      </c>
      <c r="D109">
        <v>0</v>
      </c>
      <c r="E109">
        <v>15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</row>
    <row r="110" spans="1:22" x14ac:dyDescent="0.55000000000000004">
      <c r="A110">
        <v>106</v>
      </c>
      <c r="B110">
        <v>0</v>
      </c>
      <c r="C110">
        <v>0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</row>
    <row r="111" spans="1:22" x14ac:dyDescent="0.55000000000000004">
      <c r="A111">
        <v>107</v>
      </c>
      <c r="B111">
        <v>1</v>
      </c>
      <c r="C111">
        <v>0</v>
      </c>
      <c r="D111">
        <v>0</v>
      </c>
      <c r="E111">
        <v>522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55000000000000004">
      <c r="A112">
        <v>108</v>
      </c>
      <c r="B112">
        <v>0</v>
      </c>
      <c r="C112">
        <v>0</v>
      </c>
      <c r="D112">
        <v>1</v>
      </c>
      <c r="E112">
        <v>105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1:22" x14ac:dyDescent="0.55000000000000004">
      <c r="A113">
        <v>109</v>
      </c>
      <c r="B113">
        <v>0</v>
      </c>
      <c r="C113">
        <v>0</v>
      </c>
      <c r="D113">
        <v>0</v>
      </c>
      <c r="E113">
        <v>652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55000000000000004">
      <c r="A114">
        <v>110</v>
      </c>
      <c r="B114">
        <v>1</v>
      </c>
      <c r="C114">
        <v>0</v>
      </c>
      <c r="D114">
        <v>0</v>
      </c>
      <c r="E114">
        <v>780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55000000000000004">
      <c r="A115">
        <v>111</v>
      </c>
      <c r="B115">
        <v>1</v>
      </c>
      <c r="C115">
        <v>0</v>
      </c>
      <c r="D115">
        <v>0</v>
      </c>
      <c r="E115">
        <v>150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55000000000000004">
      <c r="A116">
        <v>112</v>
      </c>
      <c r="B116">
        <v>1</v>
      </c>
      <c r="C116">
        <v>0</v>
      </c>
      <c r="D116">
        <v>0</v>
      </c>
      <c r="E116">
        <v>180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</row>
    <row r="117" spans="1:22" x14ac:dyDescent="0.55000000000000004">
      <c r="A117">
        <v>113</v>
      </c>
      <c r="B117">
        <v>0</v>
      </c>
      <c r="C117">
        <v>0</v>
      </c>
      <c r="D117">
        <v>1</v>
      </c>
      <c r="E117">
        <v>42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55000000000000004">
      <c r="A118">
        <v>114</v>
      </c>
      <c r="B118">
        <v>0</v>
      </c>
      <c r="C118">
        <v>0</v>
      </c>
      <c r="D118">
        <v>0</v>
      </c>
      <c r="E118">
        <v>180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55000000000000004">
      <c r="A119">
        <v>115</v>
      </c>
      <c r="B119">
        <v>0</v>
      </c>
      <c r="C119">
        <v>0</v>
      </c>
      <c r="D119">
        <v>0</v>
      </c>
      <c r="E119">
        <v>583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0</v>
      </c>
    </row>
    <row r="120" spans="1:22" x14ac:dyDescent="0.55000000000000004">
      <c r="A120">
        <v>116</v>
      </c>
      <c r="B120">
        <v>0</v>
      </c>
      <c r="C120">
        <v>0</v>
      </c>
      <c r="D120">
        <v>0</v>
      </c>
      <c r="E120">
        <v>1410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</row>
    <row r="121" spans="1:22" x14ac:dyDescent="0.55000000000000004">
      <c r="A121">
        <v>117</v>
      </c>
      <c r="B121">
        <v>0</v>
      </c>
      <c r="C121">
        <v>0</v>
      </c>
      <c r="D121">
        <v>1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55000000000000004">
      <c r="A122">
        <v>118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55000000000000004">
      <c r="A123">
        <v>119</v>
      </c>
      <c r="B123">
        <v>0</v>
      </c>
      <c r="C123">
        <v>0</v>
      </c>
      <c r="D123">
        <v>1</v>
      </c>
      <c r="E123">
        <v>24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</row>
    <row r="124" spans="1:22" x14ac:dyDescent="0.55000000000000004">
      <c r="A124">
        <v>120</v>
      </c>
      <c r="B124">
        <v>0</v>
      </c>
      <c r="C124">
        <v>0</v>
      </c>
      <c r="D124">
        <v>0</v>
      </c>
      <c r="E124">
        <v>60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</row>
    <row r="125" spans="1:22" x14ac:dyDescent="0.55000000000000004">
      <c r="A125">
        <v>121</v>
      </c>
      <c r="B125">
        <v>0</v>
      </c>
      <c r="C125">
        <v>0</v>
      </c>
      <c r="D125">
        <v>0</v>
      </c>
      <c r="E125">
        <v>360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</row>
    <row r="126" spans="1:22" x14ac:dyDescent="0.55000000000000004">
      <c r="A126">
        <v>122</v>
      </c>
      <c r="B126">
        <v>1</v>
      </c>
      <c r="C126">
        <v>0</v>
      </c>
      <c r="D126">
        <v>1</v>
      </c>
      <c r="E126">
        <v>300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55000000000000004">
      <c r="A127">
        <v>123</v>
      </c>
      <c r="B127">
        <v>0</v>
      </c>
      <c r="C127">
        <v>0</v>
      </c>
      <c r="D127">
        <v>0</v>
      </c>
      <c r="E127">
        <v>701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:22" x14ac:dyDescent="0.55000000000000004">
      <c r="A128">
        <v>124</v>
      </c>
      <c r="B128">
        <v>0</v>
      </c>
      <c r="C128">
        <v>0</v>
      </c>
      <c r="D128">
        <v>1</v>
      </c>
      <c r="E128">
        <v>200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</row>
    <row r="129" spans="1:22" x14ac:dyDescent="0.55000000000000004">
      <c r="A129">
        <v>125</v>
      </c>
      <c r="B129">
        <v>0</v>
      </c>
      <c r="C129">
        <v>0</v>
      </c>
      <c r="D129">
        <v>0</v>
      </c>
      <c r="E129">
        <v>134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</row>
    <row r="130" spans="1:22" x14ac:dyDescent="0.55000000000000004">
      <c r="A130">
        <v>126</v>
      </c>
      <c r="B130">
        <v>0</v>
      </c>
      <c r="C130">
        <v>0</v>
      </c>
      <c r="D130">
        <v>0</v>
      </c>
      <c r="E130">
        <v>150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 x14ac:dyDescent="0.55000000000000004">
      <c r="A131">
        <v>127</v>
      </c>
      <c r="B131">
        <v>0</v>
      </c>
      <c r="C131">
        <v>0</v>
      </c>
      <c r="D131">
        <v>1</v>
      </c>
      <c r="E131">
        <v>305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</row>
    <row r="132" spans="1:22" x14ac:dyDescent="0.55000000000000004">
      <c r="A132">
        <v>128</v>
      </c>
      <c r="B132">
        <v>0</v>
      </c>
      <c r="C132">
        <v>0</v>
      </c>
      <c r="D132">
        <v>0</v>
      </c>
      <c r="E132">
        <v>80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1:22" x14ac:dyDescent="0.55000000000000004">
      <c r="A133">
        <v>129</v>
      </c>
      <c r="B133">
        <v>0</v>
      </c>
      <c r="C133">
        <v>0</v>
      </c>
      <c r="D133">
        <v>0</v>
      </c>
      <c r="E133">
        <v>570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</row>
    <row r="134" spans="1:22" x14ac:dyDescent="0.55000000000000004">
      <c r="A134">
        <v>130</v>
      </c>
      <c r="B134">
        <v>0</v>
      </c>
      <c r="C134">
        <v>0</v>
      </c>
      <c r="D134">
        <v>0</v>
      </c>
      <c r="E134">
        <v>156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 x14ac:dyDescent="0.55000000000000004">
      <c r="A135">
        <v>131</v>
      </c>
      <c r="B135">
        <v>0</v>
      </c>
      <c r="C135">
        <v>0</v>
      </c>
      <c r="D135">
        <v>1</v>
      </c>
      <c r="E135">
        <v>782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 x14ac:dyDescent="0.55000000000000004">
      <c r="A136">
        <v>132</v>
      </c>
      <c r="B136">
        <v>0</v>
      </c>
      <c r="C136">
        <v>0</v>
      </c>
      <c r="D136">
        <v>0</v>
      </c>
      <c r="E136">
        <v>750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</row>
    <row r="137" spans="1:22" x14ac:dyDescent="0.55000000000000004">
      <c r="A137">
        <v>133</v>
      </c>
      <c r="B137">
        <v>0</v>
      </c>
      <c r="C137">
        <v>0</v>
      </c>
      <c r="D137">
        <v>1</v>
      </c>
      <c r="E137">
        <v>120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55000000000000004">
      <c r="A138">
        <v>134</v>
      </c>
      <c r="B138">
        <v>0</v>
      </c>
      <c r="C138">
        <v>0</v>
      </c>
      <c r="D138">
        <v>1</v>
      </c>
      <c r="E138">
        <v>152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</row>
    <row r="139" spans="1:22" x14ac:dyDescent="0.55000000000000004">
      <c r="A139">
        <v>135</v>
      </c>
      <c r="B139">
        <v>0</v>
      </c>
      <c r="C139">
        <v>0</v>
      </c>
      <c r="D139">
        <v>1</v>
      </c>
      <c r="E139">
        <v>68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55000000000000004">
      <c r="A140">
        <v>136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</row>
    <row r="141" spans="1:22" x14ac:dyDescent="0.55000000000000004">
      <c r="A141">
        <v>137</v>
      </c>
      <c r="B141">
        <v>0</v>
      </c>
      <c r="C141">
        <v>0</v>
      </c>
      <c r="D141">
        <v>1</v>
      </c>
      <c r="E141">
        <v>39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</row>
    <row r="142" spans="1:22" x14ac:dyDescent="0.55000000000000004">
      <c r="A142">
        <v>138</v>
      </c>
      <c r="B142">
        <v>0</v>
      </c>
      <c r="C142">
        <v>0</v>
      </c>
      <c r="D142">
        <v>1</v>
      </c>
      <c r="E142">
        <v>952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</row>
    <row r="143" spans="1:22" x14ac:dyDescent="0.55000000000000004">
      <c r="A143">
        <v>139</v>
      </c>
      <c r="B143">
        <v>0</v>
      </c>
      <c r="C143">
        <v>0</v>
      </c>
      <c r="D143">
        <v>0</v>
      </c>
      <c r="E143">
        <v>725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55000000000000004">
      <c r="A144">
        <v>140</v>
      </c>
      <c r="B144">
        <v>0</v>
      </c>
      <c r="C144">
        <v>0</v>
      </c>
      <c r="D144">
        <v>0</v>
      </c>
      <c r="E144">
        <v>30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55000000000000004">
      <c r="A145">
        <v>141</v>
      </c>
      <c r="B145">
        <v>0</v>
      </c>
      <c r="C145">
        <v>0</v>
      </c>
      <c r="D145">
        <v>0</v>
      </c>
      <c r="E145">
        <v>392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55000000000000004">
      <c r="A146">
        <v>142</v>
      </c>
      <c r="B146">
        <v>0</v>
      </c>
      <c r="C146">
        <v>0</v>
      </c>
      <c r="D146">
        <v>0</v>
      </c>
      <c r="E146">
        <v>307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</row>
    <row r="147" spans="1:22" x14ac:dyDescent="0.55000000000000004">
      <c r="A147">
        <v>143</v>
      </c>
      <c r="B147">
        <v>0</v>
      </c>
      <c r="C147">
        <v>0</v>
      </c>
      <c r="D147">
        <v>0</v>
      </c>
      <c r="E147">
        <v>492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</row>
    <row r="148" spans="1:22" x14ac:dyDescent="0.55000000000000004">
      <c r="A148">
        <v>144</v>
      </c>
      <c r="B148">
        <v>0</v>
      </c>
      <c r="C148">
        <v>0</v>
      </c>
      <c r="D148">
        <v>0</v>
      </c>
      <c r="E148">
        <v>420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 x14ac:dyDescent="0.55000000000000004">
      <c r="A149">
        <v>145</v>
      </c>
      <c r="B149">
        <v>0</v>
      </c>
      <c r="C149">
        <v>0</v>
      </c>
      <c r="D149">
        <v>1</v>
      </c>
      <c r="E149">
        <v>95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</row>
    <row r="150" spans="1:22" x14ac:dyDescent="0.55000000000000004">
      <c r="A150">
        <v>146</v>
      </c>
      <c r="B150">
        <v>0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0</v>
      </c>
    </row>
    <row r="151" spans="1:22" x14ac:dyDescent="0.55000000000000004">
      <c r="A151">
        <v>147</v>
      </c>
      <c r="B151">
        <v>1</v>
      </c>
      <c r="C151">
        <v>0</v>
      </c>
      <c r="D151">
        <v>0</v>
      </c>
      <c r="E151">
        <v>180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55000000000000004">
      <c r="A152">
        <v>148</v>
      </c>
      <c r="B152">
        <v>0</v>
      </c>
      <c r="C152">
        <v>0</v>
      </c>
      <c r="D152">
        <v>1</v>
      </c>
      <c r="E152">
        <v>469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</row>
    <row r="153" spans="1:22" x14ac:dyDescent="0.55000000000000004">
      <c r="A153">
        <v>149</v>
      </c>
      <c r="B153">
        <v>0</v>
      </c>
      <c r="C153">
        <v>0</v>
      </c>
      <c r="D153">
        <v>1</v>
      </c>
      <c r="E153">
        <v>342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</row>
    <row r="154" spans="1:22" x14ac:dyDescent="0.55000000000000004">
      <c r="A154">
        <v>150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1:22" x14ac:dyDescent="0.55000000000000004">
      <c r="A155">
        <v>151</v>
      </c>
      <c r="B155">
        <v>0</v>
      </c>
      <c r="C155">
        <v>0</v>
      </c>
      <c r="D155">
        <v>0</v>
      </c>
      <c r="E155">
        <v>720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55000000000000004">
      <c r="A156">
        <v>152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0</v>
      </c>
    </row>
    <row r="157" spans="1:22" x14ac:dyDescent="0.55000000000000004">
      <c r="A157">
        <v>153</v>
      </c>
      <c r="B157">
        <v>0</v>
      </c>
      <c r="C157">
        <v>0</v>
      </c>
      <c r="D157">
        <v>0</v>
      </c>
      <c r="E157">
        <v>30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</row>
    <row r="158" spans="1:22" x14ac:dyDescent="0.55000000000000004">
      <c r="A158">
        <v>154</v>
      </c>
      <c r="B158">
        <v>0</v>
      </c>
      <c r="C158">
        <v>0</v>
      </c>
      <c r="D158">
        <v>0</v>
      </c>
      <c r="E158">
        <v>12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</row>
    <row r="159" spans="1:22" x14ac:dyDescent="0.55000000000000004">
      <c r="A159">
        <v>155</v>
      </c>
      <c r="B159">
        <v>0</v>
      </c>
      <c r="C159">
        <v>0</v>
      </c>
      <c r="D159">
        <v>0</v>
      </c>
      <c r="E159">
        <v>60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</row>
    <row r="160" spans="1:22" x14ac:dyDescent="0.55000000000000004">
      <c r="A160">
        <v>156</v>
      </c>
      <c r="B160">
        <v>0</v>
      </c>
      <c r="C160">
        <v>0</v>
      </c>
      <c r="D160">
        <v>1</v>
      </c>
      <c r="E160">
        <v>40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0</v>
      </c>
    </row>
    <row r="161" spans="1:22" x14ac:dyDescent="0.55000000000000004">
      <c r="A161">
        <v>157</v>
      </c>
      <c r="B161">
        <v>0</v>
      </c>
      <c r="C161">
        <v>0</v>
      </c>
      <c r="D161">
        <v>0</v>
      </c>
      <c r="E161">
        <v>60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0</v>
      </c>
    </row>
    <row r="162" spans="1:22" x14ac:dyDescent="0.55000000000000004">
      <c r="A162">
        <v>158</v>
      </c>
      <c r="B162">
        <v>0</v>
      </c>
      <c r="C162">
        <v>0</v>
      </c>
      <c r="D162">
        <v>0</v>
      </c>
      <c r="E162">
        <v>15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</row>
    <row r="163" spans="1:22" x14ac:dyDescent="0.55000000000000004">
      <c r="A163">
        <v>159</v>
      </c>
      <c r="B163">
        <v>0</v>
      </c>
      <c r="C163">
        <v>0</v>
      </c>
      <c r="D163">
        <v>0</v>
      </c>
      <c r="E163">
        <v>700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</row>
    <row r="164" spans="1:22" x14ac:dyDescent="0.55000000000000004">
      <c r="A164">
        <v>160</v>
      </c>
      <c r="B164">
        <v>0</v>
      </c>
      <c r="C164">
        <v>0</v>
      </c>
      <c r="D164">
        <v>1</v>
      </c>
      <c r="E164">
        <v>660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55000000000000004">
      <c r="A165">
        <v>161</v>
      </c>
      <c r="B165">
        <v>0</v>
      </c>
      <c r="C165">
        <v>0</v>
      </c>
      <c r="D165">
        <v>1</v>
      </c>
      <c r="E165">
        <v>31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 x14ac:dyDescent="0.55000000000000004">
      <c r="A166">
        <v>162</v>
      </c>
      <c r="B166">
        <v>0</v>
      </c>
      <c r="C166">
        <v>0</v>
      </c>
      <c r="D166">
        <v>0</v>
      </c>
      <c r="E166">
        <v>60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</row>
    <row r="167" spans="1:22" x14ac:dyDescent="0.55000000000000004">
      <c r="A167">
        <v>163</v>
      </c>
      <c r="B167">
        <v>0</v>
      </c>
      <c r="C167">
        <v>0</v>
      </c>
      <c r="D167">
        <v>0</v>
      </c>
      <c r="E167">
        <v>518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1:22" x14ac:dyDescent="0.55000000000000004">
      <c r="A168">
        <v>164</v>
      </c>
      <c r="B168">
        <v>0</v>
      </c>
      <c r="C168">
        <v>0</v>
      </c>
      <c r="D168">
        <v>0</v>
      </c>
      <c r="E168">
        <v>450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</row>
    <row r="169" spans="1:22" x14ac:dyDescent="0.55000000000000004">
      <c r="A169">
        <v>165</v>
      </c>
      <c r="B169">
        <v>0</v>
      </c>
      <c r="C169">
        <v>0</v>
      </c>
      <c r="D169">
        <v>0</v>
      </c>
      <c r="E169">
        <v>258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1:22" x14ac:dyDescent="0.55000000000000004">
      <c r="A170">
        <v>166</v>
      </c>
      <c r="B170">
        <v>0</v>
      </c>
      <c r="C170">
        <v>0</v>
      </c>
      <c r="D170">
        <v>0</v>
      </c>
      <c r="E170">
        <v>814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55000000000000004">
      <c r="A171">
        <v>167</v>
      </c>
      <c r="B171">
        <v>0</v>
      </c>
      <c r="C171">
        <v>0</v>
      </c>
      <c r="D171">
        <v>0</v>
      </c>
      <c r="E171">
        <v>180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</row>
    <row r="172" spans="1:22" x14ac:dyDescent="0.55000000000000004">
      <c r="A172">
        <v>168</v>
      </c>
      <c r="B172">
        <v>0</v>
      </c>
      <c r="C172">
        <v>0</v>
      </c>
      <c r="D172">
        <v>1</v>
      </c>
      <c r="E172">
        <v>90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</row>
    <row r="173" spans="1:22" x14ac:dyDescent="0.55000000000000004">
      <c r="A173">
        <v>169</v>
      </c>
      <c r="B173">
        <v>0</v>
      </c>
      <c r="C173">
        <v>0</v>
      </c>
      <c r="D173">
        <v>0</v>
      </c>
      <c r="E173">
        <v>330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</row>
    <row r="174" spans="1:22" x14ac:dyDescent="0.55000000000000004">
      <c r="A174">
        <v>170</v>
      </c>
      <c r="B174">
        <v>0</v>
      </c>
      <c r="C174">
        <v>0</v>
      </c>
      <c r="D174">
        <v>1</v>
      </c>
      <c r="E174">
        <v>60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</row>
    <row r="175" spans="1:22" x14ac:dyDescent="0.55000000000000004">
      <c r="A175">
        <v>171</v>
      </c>
      <c r="B175">
        <v>0</v>
      </c>
      <c r="C175">
        <v>0</v>
      </c>
      <c r="D175">
        <v>1</v>
      </c>
      <c r="E175">
        <v>108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</row>
    <row r="176" spans="1:22" x14ac:dyDescent="0.55000000000000004">
      <c r="A176">
        <v>172</v>
      </c>
      <c r="B176">
        <v>0</v>
      </c>
      <c r="C176">
        <v>0</v>
      </c>
      <c r="D176">
        <v>0</v>
      </c>
      <c r="E176">
        <v>555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55000000000000004">
      <c r="A177">
        <v>173</v>
      </c>
      <c r="B177">
        <v>1</v>
      </c>
      <c r="C177">
        <v>0</v>
      </c>
      <c r="D177">
        <v>1</v>
      </c>
      <c r="E177">
        <v>180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</row>
    <row r="178" spans="1:22" x14ac:dyDescent="0.55000000000000004">
      <c r="A178">
        <v>174</v>
      </c>
      <c r="B178">
        <v>0</v>
      </c>
      <c r="C178">
        <v>0</v>
      </c>
      <c r="D178">
        <v>0</v>
      </c>
      <c r="E178">
        <v>22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0</v>
      </c>
      <c r="V178">
        <v>0</v>
      </c>
    </row>
    <row r="179" spans="1:22" x14ac:dyDescent="0.55000000000000004">
      <c r="A179">
        <v>175</v>
      </c>
      <c r="B179">
        <v>1</v>
      </c>
      <c r="C179">
        <v>0</v>
      </c>
      <c r="D179">
        <v>0</v>
      </c>
      <c r="E179">
        <v>1348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</row>
    <row r="180" spans="1:22" x14ac:dyDescent="0.55000000000000004">
      <c r="A180">
        <v>176</v>
      </c>
      <c r="B180">
        <v>0</v>
      </c>
      <c r="C180">
        <v>0</v>
      </c>
      <c r="D180">
        <v>0</v>
      </c>
      <c r="E180">
        <v>1186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</row>
    <row r="181" spans="1:22" x14ac:dyDescent="0.55000000000000004">
      <c r="A181">
        <v>177</v>
      </c>
      <c r="B181">
        <v>0</v>
      </c>
      <c r="C181">
        <v>0</v>
      </c>
      <c r="D181">
        <v>1</v>
      </c>
      <c r="E181">
        <v>180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</row>
    <row r="182" spans="1:22" x14ac:dyDescent="0.55000000000000004">
      <c r="A182">
        <v>178</v>
      </c>
      <c r="B182">
        <v>0</v>
      </c>
      <c r="C182">
        <v>0</v>
      </c>
      <c r="D182">
        <v>0</v>
      </c>
      <c r="E182">
        <v>180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55000000000000004">
      <c r="A183">
        <v>179</v>
      </c>
      <c r="B183">
        <v>0</v>
      </c>
      <c r="C183">
        <v>0</v>
      </c>
      <c r="D183">
        <v>0</v>
      </c>
      <c r="E183">
        <v>242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</row>
    <row r="184" spans="1:22" x14ac:dyDescent="0.55000000000000004">
      <c r="A184">
        <v>180</v>
      </c>
      <c r="B184">
        <v>0</v>
      </c>
      <c r="C184">
        <v>0</v>
      </c>
      <c r="D184">
        <v>1</v>
      </c>
      <c r="E184">
        <v>15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</row>
    <row r="185" spans="1:22" x14ac:dyDescent="0.55000000000000004">
      <c r="A185">
        <v>181</v>
      </c>
      <c r="B185">
        <v>0</v>
      </c>
      <c r="C185">
        <v>0</v>
      </c>
      <c r="D185">
        <v>0</v>
      </c>
      <c r="E185">
        <v>585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</row>
    <row r="186" spans="1:22" x14ac:dyDescent="0.55000000000000004">
      <c r="A186">
        <v>182</v>
      </c>
      <c r="B186">
        <v>0</v>
      </c>
      <c r="C186">
        <v>0</v>
      </c>
      <c r="D186">
        <v>0</v>
      </c>
      <c r="E186">
        <v>720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</row>
    <row r="187" spans="1:22" x14ac:dyDescent="0.55000000000000004">
      <c r="A187">
        <v>183</v>
      </c>
      <c r="B187">
        <v>0</v>
      </c>
      <c r="C187">
        <v>0</v>
      </c>
      <c r="D187">
        <v>0</v>
      </c>
      <c r="E187">
        <v>1110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</row>
    <row r="188" spans="1:22" x14ac:dyDescent="0.55000000000000004">
      <c r="A188">
        <v>184</v>
      </c>
      <c r="B188">
        <v>0</v>
      </c>
      <c r="C188">
        <v>0</v>
      </c>
      <c r="D188">
        <v>1</v>
      </c>
      <c r="E188">
        <v>633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</row>
    <row r="189" spans="1:22" x14ac:dyDescent="0.55000000000000004">
      <c r="A189">
        <v>185</v>
      </c>
      <c r="B189">
        <v>0</v>
      </c>
      <c r="C189">
        <v>0</v>
      </c>
      <c r="D189">
        <v>0</v>
      </c>
      <c r="E189">
        <v>100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</row>
    <row r="190" spans="1:22" x14ac:dyDescent="0.55000000000000004">
      <c r="A190">
        <v>186</v>
      </c>
      <c r="B190">
        <v>0</v>
      </c>
      <c r="C190">
        <v>0</v>
      </c>
      <c r="D190">
        <v>1</v>
      </c>
      <c r="E190">
        <v>56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</row>
    <row r="191" spans="1:22" x14ac:dyDescent="0.55000000000000004">
      <c r="A191">
        <v>187</v>
      </c>
      <c r="B191">
        <v>0</v>
      </c>
      <c r="C191">
        <v>0</v>
      </c>
      <c r="D191">
        <v>0</v>
      </c>
      <c r="E191">
        <v>80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</row>
    <row r="192" spans="1:22" x14ac:dyDescent="0.55000000000000004">
      <c r="A192">
        <v>188</v>
      </c>
      <c r="B192">
        <v>0</v>
      </c>
      <c r="C192">
        <v>0</v>
      </c>
      <c r="D192">
        <v>0</v>
      </c>
      <c r="E192">
        <v>52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</row>
    <row r="193" spans="1:22" x14ac:dyDescent="0.55000000000000004">
      <c r="A193">
        <v>189</v>
      </c>
      <c r="B193">
        <v>0</v>
      </c>
      <c r="C193">
        <v>0</v>
      </c>
      <c r="D193">
        <v>1</v>
      </c>
      <c r="E193">
        <v>45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</row>
    <row r="194" spans="1:22" x14ac:dyDescent="0.55000000000000004">
      <c r="A194">
        <v>190</v>
      </c>
      <c r="B194">
        <v>0</v>
      </c>
      <c r="C194">
        <v>0</v>
      </c>
      <c r="D194">
        <v>0</v>
      </c>
      <c r="E194">
        <v>182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</row>
    <row r="195" spans="1:22" x14ac:dyDescent="0.55000000000000004">
      <c r="A195">
        <v>191</v>
      </c>
      <c r="B195">
        <v>0</v>
      </c>
      <c r="C195">
        <v>0</v>
      </c>
      <c r="D195">
        <v>0</v>
      </c>
      <c r="E195">
        <v>630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</row>
    <row r="196" spans="1:22" x14ac:dyDescent="0.55000000000000004">
      <c r="A196">
        <v>192</v>
      </c>
      <c r="B196">
        <v>1</v>
      </c>
      <c r="C196">
        <v>0</v>
      </c>
      <c r="D196">
        <v>1</v>
      </c>
      <c r="E196">
        <v>1689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</row>
    <row r="197" spans="1:22" x14ac:dyDescent="0.55000000000000004">
      <c r="A197">
        <v>193</v>
      </c>
      <c r="B197">
        <v>0</v>
      </c>
      <c r="C197">
        <v>0</v>
      </c>
      <c r="D197">
        <v>1</v>
      </c>
      <c r="E197">
        <v>40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</row>
    <row r="198" spans="1:22" x14ac:dyDescent="0.55000000000000004">
      <c r="A198">
        <v>194</v>
      </c>
      <c r="B198">
        <v>0</v>
      </c>
      <c r="C198">
        <v>0</v>
      </c>
      <c r="D198">
        <v>0</v>
      </c>
      <c r="E198">
        <v>527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</row>
    <row r="199" spans="1:22" x14ac:dyDescent="0.55000000000000004">
      <c r="A199">
        <v>195</v>
      </c>
      <c r="B199">
        <v>0</v>
      </c>
      <c r="C199">
        <v>0</v>
      </c>
      <c r="D199">
        <v>1</v>
      </c>
      <c r="E199">
        <v>40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</row>
    <row r="200" spans="1:22" x14ac:dyDescent="0.55000000000000004">
      <c r="A200">
        <v>196</v>
      </c>
      <c r="B200">
        <v>0</v>
      </c>
      <c r="C200">
        <v>0</v>
      </c>
      <c r="D200">
        <v>0</v>
      </c>
      <c r="E200">
        <v>529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1:22" x14ac:dyDescent="0.55000000000000004">
      <c r="A201">
        <v>197</v>
      </c>
      <c r="B201">
        <v>0</v>
      </c>
      <c r="C201">
        <v>0</v>
      </c>
      <c r="D201">
        <v>0</v>
      </c>
      <c r="E201">
        <v>700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0</v>
      </c>
    </row>
    <row r="202" spans="1:22" x14ac:dyDescent="0.55000000000000004">
      <c r="A202">
        <v>198</v>
      </c>
      <c r="B202">
        <v>0</v>
      </c>
      <c r="C202">
        <v>0</v>
      </c>
      <c r="D202">
        <v>1</v>
      </c>
      <c r="E202">
        <v>48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  <c r="V202">
        <v>0</v>
      </c>
    </row>
    <row r="203" spans="1:22" x14ac:dyDescent="0.55000000000000004">
      <c r="A203">
        <v>199</v>
      </c>
      <c r="B203">
        <v>0</v>
      </c>
      <c r="C203">
        <v>0</v>
      </c>
      <c r="D203">
        <v>1</v>
      </c>
      <c r="E203">
        <v>232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</row>
    <row r="204" spans="1:22" x14ac:dyDescent="0.55000000000000004">
      <c r="A204">
        <v>200</v>
      </c>
      <c r="B204">
        <v>0</v>
      </c>
      <c r="C204">
        <v>0</v>
      </c>
      <c r="D204">
        <v>1</v>
      </c>
      <c r="E204">
        <v>900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</row>
    <row r="205" spans="1:22" x14ac:dyDescent="0.55000000000000004">
      <c r="A205">
        <v>201</v>
      </c>
      <c r="B205">
        <v>0</v>
      </c>
      <c r="C205">
        <v>0</v>
      </c>
      <c r="D205">
        <v>0</v>
      </c>
      <c r="E205">
        <v>360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</row>
    <row r="206" spans="1:22" x14ac:dyDescent="0.55000000000000004">
      <c r="A206">
        <v>202</v>
      </c>
      <c r="B206">
        <v>0</v>
      </c>
      <c r="C206">
        <v>0</v>
      </c>
      <c r="D206">
        <v>0</v>
      </c>
      <c r="E206">
        <v>390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</row>
    <row r="207" spans="1:22" x14ac:dyDescent="0.55000000000000004">
      <c r="A207">
        <v>203</v>
      </c>
      <c r="B207">
        <v>0</v>
      </c>
      <c r="C207">
        <v>0</v>
      </c>
      <c r="D207">
        <v>1</v>
      </c>
      <c r="E207">
        <v>310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</row>
    <row r="208" spans="1:22" x14ac:dyDescent="0.55000000000000004">
      <c r="A208">
        <v>204</v>
      </c>
      <c r="B208">
        <v>0</v>
      </c>
      <c r="C208">
        <v>0</v>
      </c>
      <c r="D208">
        <v>0</v>
      </c>
      <c r="E208">
        <v>330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1</v>
      </c>
    </row>
    <row r="209" spans="1:22" x14ac:dyDescent="0.55000000000000004">
      <c r="A209">
        <v>205</v>
      </c>
      <c r="B209">
        <v>0</v>
      </c>
      <c r="C209">
        <v>0</v>
      </c>
      <c r="D209">
        <v>1</v>
      </c>
      <c r="E209">
        <v>30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 x14ac:dyDescent="0.55000000000000004">
      <c r="A210">
        <v>206</v>
      </c>
      <c r="B210">
        <v>1</v>
      </c>
      <c r="C210">
        <v>0</v>
      </c>
      <c r="D210">
        <v>0</v>
      </c>
      <c r="E210">
        <v>270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55000000000000004">
      <c r="A211">
        <v>207</v>
      </c>
      <c r="B211">
        <v>0</v>
      </c>
      <c r="C211">
        <v>0</v>
      </c>
      <c r="D211">
        <v>1</v>
      </c>
      <c r="E211">
        <v>120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</row>
    <row r="212" spans="1:22" x14ac:dyDescent="0.55000000000000004">
      <c r="A212">
        <v>208</v>
      </c>
      <c r="B212">
        <v>0</v>
      </c>
      <c r="C212">
        <v>0</v>
      </c>
      <c r="D212">
        <v>0</v>
      </c>
      <c r="E212">
        <v>535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</row>
    <row r="213" spans="1:22" x14ac:dyDescent="0.55000000000000004">
      <c r="A213">
        <v>209</v>
      </c>
      <c r="B213">
        <v>0</v>
      </c>
      <c r="C213">
        <v>0</v>
      </c>
      <c r="D213">
        <v>0</v>
      </c>
      <c r="E213">
        <v>224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</row>
    <row r="214" spans="1:22" x14ac:dyDescent="0.55000000000000004">
      <c r="A214">
        <v>210</v>
      </c>
      <c r="B214">
        <v>1</v>
      </c>
      <c r="C214">
        <v>0</v>
      </c>
      <c r="D214">
        <v>1</v>
      </c>
      <c r="E214">
        <v>741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</row>
    <row r="215" spans="1:22" x14ac:dyDescent="0.55000000000000004">
      <c r="A215">
        <v>211</v>
      </c>
      <c r="B215">
        <v>0</v>
      </c>
      <c r="C215">
        <v>0</v>
      </c>
      <c r="D215">
        <v>1</v>
      </c>
      <c r="E215">
        <v>727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</row>
    <row r="216" spans="1:22" x14ac:dyDescent="0.55000000000000004">
      <c r="A216">
        <v>212</v>
      </c>
      <c r="B216">
        <v>0</v>
      </c>
      <c r="C216">
        <v>0</v>
      </c>
      <c r="D216">
        <v>1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</row>
    <row r="217" spans="1:22" x14ac:dyDescent="0.55000000000000004">
      <c r="A217">
        <v>213</v>
      </c>
      <c r="B217">
        <v>0</v>
      </c>
      <c r="C217">
        <v>0</v>
      </c>
      <c r="D217">
        <v>1</v>
      </c>
      <c r="E217">
        <v>821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</row>
    <row r="218" spans="1:22" x14ac:dyDescent="0.55000000000000004">
      <c r="A218">
        <v>214</v>
      </c>
      <c r="B218">
        <v>0</v>
      </c>
      <c r="C218">
        <v>0</v>
      </c>
      <c r="D218">
        <v>1</v>
      </c>
      <c r="E218">
        <v>39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55000000000000004">
      <c r="A219">
        <v>215</v>
      </c>
      <c r="B219">
        <v>0</v>
      </c>
      <c r="C219">
        <v>0</v>
      </c>
      <c r="D219">
        <v>1</v>
      </c>
      <c r="E219">
        <v>275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55000000000000004">
      <c r="A220">
        <v>216</v>
      </c>
      <c r="B220">
        <v>1</v>
      </c>
      <c r="C220">
        <v>0</v>
      </c>
      <c r="D220">
        <v>1</v>
      </c>
      <c r="E220">
        <v>30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0</v>
      </c>
    </row>
    <row r="221" spans="1:22" x14ac:dyDescent="0.55000000000000004">
      <c r="A221">
        <v>217</v>
      </c>
      <c r="B221">
        <v>0</v>
      </c>
      <c r="C221">
        <v>0</v>
      </c>
      <c r="D221">
        <v>1</v>
      </c>
      <c r="E221">
        <v>20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</row>
    <row r="222" spans="1:22" x14ac:dyDescent="0.55000000000000004">
      <c r="A222">
        <v>218</v>
      </c>
      <c r="B222">
        <v>0</v>
      </c>
      <c r="C222">
        <v>0</v>
      </c>
      <c r="D222">
        <v>1</v>
      </c>
      <c r="E222">
        <v>194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</row>
    <row r="223" spans="1:22" x14ac:dyDescent="0.55000000000000004">
      <c r="A223">
        <v>219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55000000000000004">
      <c r="A224">
        <v>220</v>
      </c>
      <c r="B224">
        <v>0</v>
      </c>
      <c r="C224">
        <v>0</v>
      </c>
      <c r="D224">
        <v>0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</row>
  </sheetData>
  <conditionalFormatting sqref="C2:V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O224"/>
  <sheetViews>
    <sheetView zoomScale="70" zoomScaleNormal="70" workbookViewId="0">
      <selection activeCell="C9" sqref="C9"/>
    </sheetView>
  </sheetViews>
  <sheetFormatPr defaultRowHeight="18" x14ac:dyDescent="0.55000000000000004"/>
  <cols>
    <col min="9" max="9" width="12" bestFit="1" customWidth="1"/>
    <col min="10" max="10" width="9.68359375" bestFit="1" customWidth="1"/>
    <col min="11" max="11" width="9.15625" bestFit="1" customWidth="1"/>
    <col min="12" max="12" width="8.83984375" bestFit="1" customWidth="1"/>
    <col min="13" max="13" width="8.68359375" bestFit="1" customWidth="1"/>
    <col min="14" max="14" width="8.578125" bestFit="1" customWidth="1"/>
  </cols>
  <sheetData>
    <row r="1" spans="1:41" x14ac:dyDescent="0.55000000000000004">
      <c r="B1">
        <f>SUM(B4:B223)</f>
        <v>42</v>
      </c>
      <c r="C1">
        <f t="shared" ref="C1:E1" si="0">SUM(C4:C223)</f>
        <v>32</v>
      </c>
      <c r="E1">
        <f t="shared" si="0"/>
        <v>23</v>
      </c>
      <c r="S1" s="4"/>
      <c r="T1" s="4"/>
      <c r="U1" s="4"/>
      <c r="V1" s="4"/>
    </row>
    <row r="2" spans="1:41" x14ac:dyDescent="0.55000000000000004">
      <c r="S2" s="4"/>
      <c r="T2" s="4"/>
      <c r="U2" s="4"/>
      <c r="V2" s="4"/>
      <c r="W2" s="4"/>
      <c r="X2" s="4"/>
      <c r="Y2" s="4"/>
      <c r="AF2" s="4"/>
      <c r="AG2" s="4"/>
      <c r="AH2" s="4"/>
      <c r="AJ2" s="4"/>
      <c r="AK2" s="4"/>
      <c r="AL2" s="4"/>
    </row>
    <row r="3" spans="1:41" x14ac:dyDescent="0.55000000000000004">
      <c r="A3" t="s">
        <v>31</v>
      </c>
      <c r="B3" t="s">
        <v>11</v>
      </c>
      <c r="C3" t="s">
        <v>42</v>
      </c>
      <c r="D3" t="s">
        <v>140</v>
      </c>
      <c r="E3" t="s">
        <v>43</v>
      </c>
      <c r="F3" t="s">
        <v>141</v>
      </c>
      <c r="S3" s="4"/>
      <c r="T3" s="4"/>
      <c r="U3" s="4"/>
      <c r="V3" s="4"/>
      <c r="W3" s="4"/>
      <c r="X3" s="4"/>
      <c r="Y3" s="4"/>
      <c r="AF3" s="4"/>
      <c r="AG3" s="4"/>
      <c r="AH3" s="4"/>
      <c r="AJ3" s="4"/>
      <c r="AK3" s="4"/>
      <c r="AL3" s="4"/>
    </row>
    <row r="4" spans="1:41" x14ac:dyDescent="0.55000000000000004">
      <c r="A4" s="4">
        <v>1</v>
      </c>
      <c r="B4">
        <v>1</v>
      </c>
      <c r="C4" s="4">
        <v>0</v>
      </c>
      <c r="D4" s="18">
        <v>0.238095238095238</v>
      </c>
      <c r="E4" s="4">
        <v>0</v>
      </c>
      <c r="F4" s="18">
        <v>0.34906944714989402</v>
      </c>
      <c r="G4" s="5"/>
      <c r="H4" s="5"/>
      <c r="I4" s="2" t="s">
        <v>141</v>
      </c>
      <c r="J4" t="s">
        <v>33</v>
      </c>
      <c r="N4" s="6"/>
      <c r="O4" s="4"/>
      <c r="P4" s="4"/>
      <c r="Q4" s="4"/>
      <c r="S4" s="4"/>
      <c r="T4" s="4"/>
      <c r="U4" s="4"/>
      <c r="V4" s="4"/>
      <c r="W4" s="4"/>
      <c r="X4" s="4"/>
      <c r="Y4" s="4"/>
      <c r="AF4" s="4"/>
      <c r="AG4" s="4"/>
      <c r="AH4" s="4"/>
      <c r="AJ4" s="4"/>
      <c r="AK4" s="4"/>
      <c r="AL4" s="4"/>
    </row>
    <row r="5" spans="1:41" x14ac:dyDescent="0.55000000000000004">
      <c r="A5" s="4">
        <v>2</v>
      </c>
      <c r="B5" s="4">
        <v>1</v>
      </c>
      <c r="C5" s="4">
        <v>0</v>
      </c>
      <c r="D5" s="18">
        <v>4.54545454545454E-2</v>
      </c>
      <c r="E5" s="4">
        <v>0</v>
      </c>
      <c r="F5" s="18">
        <v>3.5389636415538703E-2</v>
      </c>
      <c r="G5" s="5"/>
      <c r="H5" s="5"/>
      <c r="M5" s="4"/>
      <c r="N5" s="7"/>
      <c r="P5" s="4"/>
      <c r="Q5" s="4"/>
      <c r="S5" s="4"/>
      <c r="T5" s="4"/>
      <c r="U5" s="4"/>
      <c r="V5" s="4"/>
      <c r="W5" s="4"/>
      <c r="X5" s="4"/>
      <c r="Y5" s="4"/>
      <c r="AF5" s="4"/>
      <c r="AG5" s="4"/>
      <c r="AH5" s="4"/>
      <c r="AJ5" s="4"/>
      <c r="AK5" s="4"/>
      <c r="AL5" s="4">
        <v>1</v>
      </c>
      <c r="AM5" s="4">
        <v>0.238095238095238</v>
      </c>
      <c r="AN5" s="4">
        <v>0.76190476190476097</v>
      </c>
      <c r="AO5" s="4">
        <v>0</v>
      </c>
    </row>
    <row r="6" spans="1:41" x14ac:dyDescent="0.55000000000000004">
      <c r="A6" s="4">
        <v>3</v>
      </c>
      <c r="B6" s="4">
        <v>1</v>
      </c>
      <c r="C6" s="4">
        <v>0</v>
      </c>
      <c r="D6" s="18">
        <v>4.54545454545454E-2</v>
      </c>
      <c r="E6" s="4">
        <v>0</v>
      </c>
      <c r="F6" s="18">
        <v>0.45086876961191003</v>
      </c>
      <c r="G6" s="5"/>
      <c r="H6" s="5"/>
      <c r="I6" s="2" t="s">
        <v>0</v>
      </c>
      <c r="J6" t="s">
        <v>36</v>
      </c>
      <c r="K6" t="s">
        <v>34</v>
      </c>
      <c r="L6" t="s">
        <v>44</v>
      </c>
      <c r="M6" t="s">
        <v>45</v>
      </c>
      <c r="P6" s="4"/>
      <c r="Q6" s="4"/>
      <c r="S6" s="4"/>
      <c r="T6" s="4"/>
      <c r="U6" s="4"/>
      <c r="V6" s="4"/>
      <c r="W6" s="4"/>
      <c r="X6" s="4"/>
      <c r="Y6" s="4"/>
      <c r="AF6" s="4"/>
      <c r="AG6" s="4"/>
      <c r="AH6" s="4"/>
      <c r="AJ6" s="4"/>
      <c r="AK6" s="4"/>
      <c r="AL6" s="4">
        <v>1</v>
      </c>
      <c r="AM6" s="4">
        <v>0.02</v>
      </c>
      <c r="AN6" s="4">
        <v>0.98</v>
      </c>
      <c r="AO6" s="4">
        <v>0</v>
      </c>
    </row>
    <row r="7" spans="1:41" x14ac:dyDescent="0.55000000000000004">
      <c r="A7" s="4">
        <v>4</v>
      </c>
      <c r="B7" s="4">
        <v>0</v>
      </c>
      <c r="C7" s="4">
        <v>0</v>
      </c>
      <c r="D7" s="18">
        <v>0.238095238095238</v>
      </c>
      <c r="E7" s="4">
        <v>0</v>
      </c>
      <c r="F7" s="18">
        <v>0.30873497496185898</v>
      </c>
      <c r="G7" s="5"/>
      <c r="H7" s="5"/>
      <c r="I7" s="1" t="s">
        <v>37</v>
      </c>
      <c r="J7">
        <v>147</v>
      </c>
      <c r="K7">
        <v>7</v>
      </c>
      <c r="L7">
        <v>0</v>
      </c>
      <c r="M7">
        <v>0</v>
      </c>
      <c r="O7" s="8"/>
      <c r="P7" s="4"/>
      <c r="Q7" s="4"/>
      <c r="S7" s="4"/>
      <c r="T7" s="4"/>
      <c r="U7" s="4"/>
      <c r="V7" s="4"/>
      <c r="W7" s="4"/>
      <c r="X7" s="4"/>
      <c r="Y7" s="4"/>
      <c r="AF7" s="4"/>
      <c r="AG7" s="4"/>
      <c r="AH7" s="4"/>
      <c r="AJ7" s="4"/>
      <c r="AK7" s="4"/>
      <c r="AL7" s="4">
        <v>1</v>
      </c>
      <c r="AM7" s="4">
        <v>0.6</v>
      </c>
      <c r="AN7" s="4">
        <v>0.4</v>
      </c>
      <c r="AO7" s="4">
        <v>1</v>
      </c>
    </row>
    <row r="8" spans="1:41" x14ac:dyDescent="0.55000000000000004">
      <c r="A8" s="4">
        <v>5</v>
      </c>
      <c r="B8" s="4">
        <v>1</v>
      </c>
      <c r="C8" s="4">
        <v>1</v>
      </c>
      <c r="D8" s="18">
        <v>0.81818181818181801</v>
      </c>
      <c r="E8" s="4">
        <v>1</v>
      </c>
      <c r="F8" s="18">
        <v>0.58599675073722202</v>
      </c>
      <c r="G8" s="5"/>
      <c r="H8" s="5"/>
      <c r="I8" s="1" t="s">
        <v>159</v>
      </c>
      <c r="J8">
        <v>12</v>
      </c>
      <c r="K8">
        <v>2</v>
      </c>
      <c r="L8">
        <v>0</v>
      </c>
      <c r="M8">
        <v>0</v>
      </c>
      <c r="O8" s="8"/>
      <c r="P8" s="4"/>
      <c r="Q8" s="4"/>
      <c r="S8" s="4"/>
      <c r="T8" s="4"/>
      <c r="U8" s="4"/>
      <c r="V8" s="4"/>
      <c r="W8" s="4"/>
      <c r="X8" s="4"/>
      <c r="Y8" s="4"/>
      <c r="AF8" s="4"/>
      <c r="AG8" s="4"/>
      <c r="AH8" s="4"/>
      <c r="AJ8" s="4"/>
      <c r="AK8" s="4"/>
      <c r="AL8" s="4">
        <v>0</v>
      </c>
      <c r="AM8" s="4">
        <v>0.238095238095238</v>
      </c>
      <c r="AN8" s="4">
        <v>0.76190476190476097</v>
      </c>
      <c r="AO8" s="4">
        <v>0</v>
      </c>
    </row>
    <row r="9" spans="1:41" x14ac:dyDescent="0.55000000000000004">
      <c r="A9" s="4">
        <v>6</v>
      </c>
      <c r="B9" s="4">
        <v>0</v>
      </c>
      <c r="C9" s="4">
        <v>0</v>
      </c>
      <c r="D9" s="18">
        <v>4.54545454545454E-2</v>
      </c>
      <c r="E9" s="4">
        <v>0</v>
      </c>
      <c r="F9" s="18">
        <v>4.4288395178686497E-2</v>
      </c>
      <c r="G9" s="5"/>
      <c r="H9" s="5"/>
      <c r="I9" s="1" t="s">
        <v>38</v>
      </c>
      <c r="J9">
        <v>29</v>
      </c>
      <c r="K9">
        <v>7</v>
      </c>
      <c r="L9">
        <v>0</v>
      </c>
      <c r="M9">
        <v>7</v>
      </c>
      <c r="O9" s="8"/>
      <c r="P9" s="4"/>
      <c r="Q9" s="4"/>
      <c r="S9" s="4"/>
      <c r="T9" s="4"/>
      <c r="U9" s="4"/>
      <c r="V9" s="4"/>
      <c r="W9" s="4"/>
      <c r="X9" s="4"/>
      <c r="Y9" s="4"/>
      <c r="AF9" s="4"/>
      <c r="AG9" s="4"/>
      <c r="AH9" s="4"/>
      <c r="AJ9" s="4"/>
      <c r="AK9" s="4"/>
      <c r="AL9" s="4">
        <v>1</v>
      </c>
      <c r="AM9" s="4">
        <v>0.81818181818181801</v>
      </c>
      <c r="AN9" s="4">
        <v>0.18181818181818099</v>
      </c>
      <c r="AO9" s="4">
        <v>1</v>
      </c>
    </row>
    <row r="10" spans="1:41" x14ac:dyDescent="0.55000000000000004">
      <c r="A10" s="4">
        <v>7</v>
      </c>
      <c r="B10" s="4">
        <v>0</v>
      </c>
      <c r="C10" s="4">
        <v>0</v>
      </c>
      <c r="D10" s="18">
        <v>0.238095238095238</v>
      </c>
      <c r="E10" s="4">
        <v>0</v>
      </c>
      <c r="F10" s="18">
        <v>0.475535939285464</v>
      </c>
      <c r="G10" s="5"/>
      <c r="H10" s="5"/>
      <c r="I10" s="1" t="s">
        <v>39</v>
      </c>
      <c r="J10">
        <v>6</v>
      </c>
      <c r="K10">
        <v>4</v>
      </c>
      <c r="L10">
        <v>6</v>
      </c>
      <c r="M10">
        <v>2</v>
      </c>
      <c r="O10" s="8"/>
      <c r="P10" s="4"/>
      <c r="Q10" s="4"/>
      <c r="S10" s="4"/>
      <c r="T10" s="4"/>
      <c r="U10" s="4"/>
      <c r="V10" s="4"/>
      <c r="W10" s="4"/>
      <c r="X10" s="4"/>
      <c r="Y10" s="4"/>
      <c r="AF10" s="4"/>
      <c r="AG10" s="4"/>
      <c r="AH10" s="4"/>
      <c r="AJ10" s="4"/>
      <c r="AK10" s="4"/>
      <c r="AL10" s="4">
        <v>0</v>
      </c>
      <c r="AM10" s="4">
        <v>0.02</v>
      </c>
      <c r="AN10" s="4">
        <v>0.98</v>
      </c>
      <c r="AO10" s="4">
        <v>0</v>
      </c>
    </row>
    <row r="11" spans="1:41" x14ac:dyDescent="0.55000000000000004">
      <c r="A11" s="4">
        <v>8</v>
      </c>
      <c r="B11" s="4">
        <v>1</v>
      </c>
      <c r="C11" s="4">
        <v>1</v>
      </c>
      <c r="D11" s="18">
        <v>1</v>
      </c>
      <c r="E11" s="4">
        <v>1</v>
      </c>
      <c r="F11" s="18">
        <v>0.68550500822668403</v>
      </c>
      <c r="G11" s="5"/>
      <c r="H11" s="5"/>
      <c r="I11" s="1" t="s">
        <v>40</v>
      </c>
      <c r="J11">
        <v>21</v>
      </c>
      <c r="K11">
        <v>17</v>
      </c>
      <c r="L11">
        <v>21</v>
      </c>
      <c r="M11">
        <v>12</v>
      </c>
      <c r="O11" s="8"/>
      <c r="P11" s="6"/>
      <c r="Q11" s="6"/>
      <c r="R11" s="6"/>
      <c r="S11" s="4"/>
      <c r="T11" s="4"/>
      <c r="U11" s="4"/>
      <c r="V11" s="4"/>
      <c r="W11" s="4"/>
      <c r="X11" s="4"/>
      <c r="Y11" s="4"/>
      <c r="AF11" s="4"/>
      <c r="AG11" s="4"/>
      <c r="AH11" s="4"/>
      <c r="AJ11" s="4"/>
      <c r="AK11" s="4"/>
      <c r="AL11" s="4">
        <v>0</v>
      </c>
      <c r="AM11" s="4">
        <v>0.238095238095238</v>
      </c>
      <c r="AN11" s="4">
        <v>0.76190476190476097</v>
      </c>
      <c r="AO11" s="4">
        <v>0</v>
      </c>
    </row>
    <row r="12" spans="1:41" x14ac:dyDescent="0.55000000000000004">
      <c r="A12" s="4">
        <v>9</v>
      </c>
      <c r="B12" s="4">
        <v>0</v>
      </c>
      <c r="C12" s="4">
        <v>0</v>
      </c>
      <c r="D12" s="18">
        <v>0.25</v>
      </c>
      <c r="E12" s="4">
        <v>0</v>
      </c>
      <c r="F12" s="18">
        <v>0.19960291634093699</v>
      </c>
      <c r="G12" s="5"/>
      <c r="H12" s="5"/>
      <c r="I12" s="1" t="s">
        <v>41</v>
      </c>
      <c r="J12">
        <v>5</v>
      </c>
      <c r="K12">
        <v>5</v>
      </c>
      <c r="L12">
        <v>5</v>
      </c>
      <c r="M12">
        <v>2</v>
      </c>
      <c r="O12" s="8"/>
      <c r="P12" s="6"/>
      <c r="Q12" s="6"/>
      <c r="R12" s="6"/>
      <c r="S12" s="4"/>
      <c r="T12" s="4"/>
      <c r="U12" s="4"/>
      <c r="V12" s="4"/>
      <c r="W12" s="4"/>
      <c r="X12" s="4"/>
      <c r="Y12" s="4"/>
      <c r="AF12" s="4"/>
      <c r="AG12" s="4"/>
      <c r="AH12" s="4"/>
      <c r="AJ12" s="4"/>
      <c r="AK12" s="4"/>
      <c r="AL12" s="4">
        <v>1</v>
      </c>
      <c r="AM12" s="4">
        <v>1</v>
      </c>
      <c r="AN12" s="4">
        <v>0</v>
      </c>
      <c r="AO12" s="4">
        <v>1</v>
      </c>
    </row>
    <row r="13" spans="1:41" x14ac:dyDescent="0.55000000000000004">
      <c r="A13" s="4">
        <v>10</v>
      </c>
      <c r="B13" s="4">
        <v>0</v>
      </c>
      <c r="C13" s="4">
        <v>0</v>
      </c>
      <c r="D13" s="18">
        <v>0.238095238095238</v>
      </c>
      <c r="E13" s="4">
        <v>0</v>
      </c>
      <c r="F13" s="18">
        <v>0.27465714724175699</v>
      </c>
      <c r="G13" s="5"/>
      <c r="H13" s="5"/>
      <c r="I13" s="1" t="s">
        <v>32</v>
      </c>
      <c r="J13">
        <v>220</v>
      </c>
      <c r="K13">
        <v>42</v>
      </c>
      <c r="L13">
        <v>32</v>
      </c>
      <c r="M13">
        <v>23</v>
      </c>
      <c r="O13" s="8"/>
      <c r="P13" s="4"/>
      <c r="Q13" s="4"/>
      <c r="S13" s="4"/>
      <c r="T13" s="4"/>
      <c r="U13" s="4"/>
      <c r="V13" s="4"/>
      <c r="W13" s="4"/>
      <c r="X13" s="4"/>
      <c r="Y13" s="4"/>
      <c r="AF13" s="4"/>
      <c r="AG13" s="4"/>
      <c r="AH13" s="4"/>
      <c r="AJ13" s="4"/>
      <c r="AK13" s="4"/>
      <c r="AL13" s="4">
        <v>0</v>
      </c>
      <c r="AM13" s="4">
        <v>0.25</v>
      </c>
      <c r="AN13" s="4">
        <v>0.75</v>
      </c>
      <c r="AO13" s="4">
        <v>0</v>
      </c>
    </row>
    <row r="14" spans="1:41" x14ac:dyDescent="0.55000000000000004">
      <c r="A14" s="4">
        <v>11</v>
      </c>
      <c r="B14" s="4">
        <v>1</v>
      </c>
      <c r="C14" s="4">
        <v>1</v>
      </c>
      <c r="D14" s="18">
        <v>0.81818181818181801</v>
      </c>
      <c r="E14" s="4">
        <v>1</v>
      </c>
      <c r="F14" s="18">
        <v>0.75910505148791896</v>
      </c>
      <c r="G14" s="5"/>
      <c r="H14" s="5"/>
      <c r="O14" s="8"/>
      <c r="P14" s="4"/>
      <c r="Q14" s="4"/>
      <c r="S14" s="4"/>
      <c r="T14" s="4"/>
      <c r="U14" s="4"/>
      <c r="V14" s="4"/>
      <c r="W14" s="4"/>
      <c r="X14" s="4"/>
      <c r="Y14" s="4"/>
      <c r="AF14" s="4"/>
      <c r="AG14" s="4"/>
      <c r="AH14" s="4"/>
      <c r="AJ14" s="4"/>
      <c r="AK14" s="4"/>
      <c r="AL14" s="4">
        <v>0</v>
      </c>
      <c r="AM14" s="4">
        <v>0.238095238095238</v>
      </c>
      <c r="AN14" s="4">
        <v>0.76190476190476097</v>
      </c>
      <c r="AO14" s="4">
        <v>0</v>
      </c>
    </row>
    <row r="15" spans="1:41" x14ac:dyDescent="0.55000000000000004">
      <c r="A15" s="4">
        <v>12</v>
      </c>
      <c r="B15" s="4">
        <v>0</v>
      </c>
      <c r="C15" s="4">
        <v>0</v>
      </c>
      <c r="D15" s="18">
        <v>0.238095238095238</v>
      </c>
      <c r="E15" s="4">
        <v>0</v>
      </c>
      <c r="F15" s="18">
        <v>0.30966397307413401</v>
      </c>
      <c r="G15" s="5"/>
      <c r="H15" s="5"/>
      <c r="O15" s="8"/>
      <c r="P15" s="4"/>
      <c r="Q15" s="4"/>
      <c r="S15" s="4"/>
      <c r="T15" s="4"/>
      <c r="U15" s="4"/>
      <c r="V15" s="4"/>
      <c r="W15" s="4"/>
      <c r="X15" s="4"/>
      <c r="Y15" s="4"/>
      <c r="AF15" s="4"/>
      <c r="AG15" s="4"/>
      <c r="AH15" s="4"/>
      <c r="AJ15" s="4"/>
      <c r="AK15" s="4"/>
      <c r="AL15" s="4">
        <v>1</v>
      </c>
      <c r="AM15" s="4">
        <v>0.81818181818181801</v>
      </c>
      <c r="AN15" s="4">
        <v>0.18181818181818099</v>
      </c>
      <c r="AO15" s="4">
        <v>1</v>
      </c>
    </row>
    <row r="16" spans="1:41" x14ac:dyDescent="0.55000000000000004">
      <c r="A16" s="4">
        <v>13</v>
      </c>
      <c r="B16" s="4">
        <v>0</v>
      </c>
      <c r="C16" s="4">
        <v>0</v>
      </c>
      <c r="D16" s="18">
        <v>0.25</v>
      </c>
      <c r="E16" s="4">
        <v>1</v>
      </c>
      <c r="F16" s="18">
        <v>0.70050946245753498</v>
      </c>
      <c r="G16" s="5"/>
      <c r="H16" s="5"/>
      <c r="O16" s="8"/>
      <c r="P16" s="4"/>
      <c r="Q16" s="4"/>
      <c r="S16" s="4"/>
      <c r="T16" s="4"/>
      <c r="U16" s="4"/>
      <c r="V16" s="4"/>
      <c r="W16" s="4"/>
      <c r="X16" s="4"/>
      <c r="Y16" s="4"/>
      <c r="AF16" s="4"/>
      <c r="AG16" s="4"/>
      <c r="AH16" s="4"/>
      <c r="AJ16" s="4"/>
      <c r="AK16" s="4"/>
      <c r="AL16" s="4">
        <v>0</v>
      </c>
      <c r="AM16" s="4">
        <v>0.238095238095238</v>
      </c>
      <c r="AN16" s="4">
        <v>0.76190476190476097</v>
      </c>
      <c r="AO16" s="4">
        <v>0</v>
      </c>
    </row>
    <row r="17" spans="1:41" x14ac:dyDescent="0.55000000000000004">
      <c r="A17" s="4">
        <v>14</v>
      </c>
      <c r="B17" s="4">
        <v>0</v>
      </c>
      <c r="C17" s="4">
        <v>0</v>
      </c>
      <c r="D17" s="18">
        <v>0.238095238095238</v>
      </c>
      <c r="E17" s="4">
        <v>0</v>
      </c>
      <c r="F17" s="18">
        <v>0.345513557043722</v>
      </c>
      <c r="G17" s="5"/>
      <c r="H17" s="5"/>
      <c r="O17" s="8"/>
      <c r="P17" s="4"/>
      <c r="Q17" s="4"/>
      <c r="S17" s="4"/>
      <c r="T17" s="4"/>
      <c r="U17" s="4"/>
      <c r="V17" s="4"/>
      <c r="W17" s="4"/>
      <c r="X17" s="4"/>
      <c r="Y17" s="4"/>
      <c r="AF17" s="4"/>
      <c r="AG17" s="4"/>
      <c r="AH17" s="4"/>
      <c r="AJ17" s="4"/>
      <c r="AK17" s="4"/>
      <c r="AL17" s="4">
        <v>0</v>
      </c>
      <c r="AM17" s="4">
        <v>0.25</v>
      </c>
      <c r="AN17" s="4">
        <v>0.75</v>
      </c>
      <c r="AO17" s="4">
        <v>0</v>
      </c>
    </row>
    <row r="18" spans="1:41" x14ac:dyDescent="0.55000000000000004">
      <c r="A18" s="4">
        <v>15</v>
      </c>
      <c r="B18" s="4">
        <v>1</v>
      </c>
      <c r="C18" s="4">
        <v>1</v>
      </c>
      <c r="D18" s="18">
        <v>1</v>
      </c>
      <c r="E18" s="4">
        <v>1</v>
      </c>
      <c r="F18" s="18">
        <v>0.75438807699280497</v>
      </c>
      <c r="G18" s="5"/>
      <c r="H18" s="5"/>
      <c r="N18" s="7"/>
      <c r="P18" s="4"/>
      <c r="Q18" s="4"/>
      <c r="S18" s="4"/>
      <c r="T18" s="4"/>
      <c r="U18" s="4"/>
      <c r="V18" s="4"/>
      <c r="W18" s="4"/>
      <c r="X18" s="4"/>
      <c r="Y18" s="4"/>
      <c r="AF18" s="4"/>
      <c r="AG18" s="4"/>
      <c r="AH18" s="4"/>
      <c r="AJ18" s="4"/>
      <c r="AK18" s="4"/>
      <c r="AL18" s="4">
        <v>0</v>
      </c>
      <c r="AM18" s="4">
        <v>0.238095238095238</v>
      </c>
      <c r="AN18" s="4">
        <v>0.76190476190476097</v>
      </c>
      <c r="AO18" s="4">
        <v>0</v>
      </c>
    </row>
    <row r="19" spans="1:41" x14ac:dyDescent="0.55000000000000004">
      <c r="A19" s="4">
        <v>16</v>
      </c>
      <c r="B19" s="4">
        <v>0</v>
      </c>
      <c r="C19" s="4">
        <v>0</v>
      </c>
      <c r="D19" s="18">
        <v>0.238095238095238</v>
      </c>
      <c r="E19" s="4">
        <v>0</v>
      </c>
      <c r="F19" s="18">
        <v>0.34173260977303499</v>
      </c>
      <c r="G19" s="5"/>
      <c r="H19" s="5"/>
      <c r="N19" s="7"/>
      <c r="P19" s="4"/>
      <c r="Q19" s="4"/>
      <c r="S19" s="4"/>
      <c r="T19" s="4"/>
      <c r="U19" s="4"/>
      <c r="V19" s="4"/>
      <c r="W19" s="4"/>
      <c r="X19" s="4"/>
      <c r="Y19" s="4"/>
      <c r="AF19" s="4"/>
      <c r="AG19" s="4"/>
      <c r="AH19" s="4"/>
      <c r="AJ19" s="4"/>
      <c r="AK19" s="4"/>
      <c r="AL19" s="4">
        <v>1</v>
      </c>
      <c r="AM19" s="4">
        <v>1</v>
      </c>
      <c r="AN19" s="4">
        <v>0</v>
      </c>
      <c r="AO19" s="4">
        <v>1</v>
      </c>
    </row>
    <row r="20" spans="1:41" x14ac:dyDescent="0.55000000000000004">
      <c r="A20" s="4">
        <v>17</v>
      </c>
      <c r="B20" s="4">
        <v>1</v>
      </c>
      <c r="C20" s="4">
        <v>1</v>
      </c>
      <c r="D20" s="18">
        <v>0.8</v>
      </c>
      <c r="E20" s="4">
        <v>0</v>
      </c>
      <c r="F20" s="18">
        <v>0.49580919380468702</v>
      </c>
      <c r="G20" s="5"/>
      <c r="H20" s="5"/>
      <c r="N20" s="7"/>
      <c r="P20" s="4"/>
      <c r="Q20" s="4"/>
      <c r="S20" s="4"/>
      <c r="T20" s="4"/>
      <c r="U20" s="4"/>
      <c r="V20" s="4"/>
      <c r="W20" s="4"/>
      <c r="X20" s="4"/>
      <c r="AA20" s="7"/>
      <c r="AC20" s="4"/>
      <c r="AD20" s="4"/>
      <c r="AG20" s="4"/>
      <c r="AH20" s="4"/>
      <c r="AJ20" s="4"/>
      <c r="AK20" s="4"/>
      <c r="AL20" s="4">
        <v>0</v>
      </c>
      <c r="AM20" s="4">
        <v>0.238095238095238</v>
      </c>
      <c r="AN20" s="4">
        <v>0.76190476190476097</v>
      </c>
      <c r="AO20" s="4">
        <v>0</v>
      </c>
    </row>
    <row r="21" spans="1:41" x14ac:dyDescent="0.55000000000000004">
      <c r="A21" s="4">
        <v>18</v>
      </c>
      <c r="B21" s="4">
        <v>1</v>
      </c>
      <c r="C21" s="4">
        <v>1</v>
      </c>
      <c r="D21" s="18">
        <v>0.81818181818181801</v>
      </c>
      <c r="E21" s="4">
        <v>1</v>
      </c>
      <c r="F21" s="18">
        <v>0.87718809330542602</v>
      </c>
      <c r="G21" s="5"/>
      <c r="H21" s="5"/>
      <c r="S21" s="4"/>
      <c r="T21" s="4"/>
      <c r="U21" s="4"/>
      <c r="V21" s="4"/>
      <c r="W21" s="4"/>
      <c r="X21" s="4"/>
      <c r="AA21" s="7"/>
      <c r="AC21" s="4"/>
      <c r="AD21" s="4"/>
      <c r="AG21" s="4"/>
      <c r="AH21" s="4"/>
      <c r="AJ21" s="4"/>
      <c r="AK21" s="4"/>
      <c r="AL21" s="4">
        <v>1</v>
      </c>
      <c r="AM21" s="4">
        <v>0.8</v>
      </c>
      <c r="AN21" s="4">
        <v>0.2</v>
      </c>
      <c r="AO21" s="4">
        <v>1</v>
      </c>
    </row>
    <row r="22" spans="1:41" x14ac:dyDescent="0.55000000000000004">
      <c r="A22" s="4">
        <v>19</v>
      </c>
      <c r="B22" s="4">
        <v>0</v>
      </c>
      <c r="C22" s="4">
        <v>0</v>
      </c>
      <c r="D22" s="18">
        <v>4.54545454545454E-2</v>
      </c>
      <c r="E22" s="4">
        <v>0</v>
      </c>
      <c r="F22" s="18">
        <v>1.02413897284946E-2</v>
      </c>
      <c r="G22" s="5"/>
      <c r="H22" s="5"/>
      <c r="S22" s="4"/>
      <c r="T22" s="4"/>
      <c r="U22" s="4"/>
      <c r="V22" s="4"/>
      <c r="W22" s="4"/>
      <c r="X22" s="4"/>
      <c r="AC22" s="4"/>
      <c r="AD22" s="4"/>
      <c r="AG22" s="4"/>
      <c r="AH22" s="4"/>
      <c r="AJ22" s="4"/>
      <c r="AK22" s="4"/>
      <c r="AL22" s="4">
        <v>1</v>
      </c>
      <c r="AM22" s="4">
        <v>0.81818181818181801</v>
      </c>
      <c r="AN22" s="4">
        <v>0.18181818181818099</v>
      </c>
      <c r="AO22" s="4">
        <v>1</v>
      </c>
    </row>
    <row r="23" spans="1:41" x14ac:dyDescent="0.55000000000000004">
      <c r="A23" s="4">
        <v>20</v>
      </c>
      <c r="B23" s="4">
        <v>0</v>
      </c>
      <c r="C23" s="4">
        <v>0</v>
      </c>
      <c r="D23" s="18">
        <v>0.25</v>
      </c>
      <c r="E23" s="4">
        <v>1</v>
      </c>
      <c r="F23" s="18">
        <v>0.64024388798961496</v>
      </c>
      <c r="G23" s="5"/>
      <c r="H23" s="5"/>
      <c r="S23" s="4"/>
      <c r="T23" s="4"/>
      <c r="U23" s="4"/>
      <c r="V23" s="4"/>
      <c r="W23" s="4"/>
      <c r="X23" s="4"/>
      <c r="AC23" s="4"/>
      <c r="AD23" s="4"/>
      <c r="AG23" s="4"/>
      <c r="AH23" s="4"/>
      <c r="AJ23" s="4"/>
      <c r="AK23" s="4"/>
      <c r="AL23" s="4">
        <v>0</v>
      </c>
      <c r="AM23" s="4">
        <v>0.02</v>
      </c>
      <c r="AN23" s="4">
        <v>0.98</v>
      </c>
      <c r="AO23" s="4">
        <v>0</v>
      </c>
    </row>
    <row r="24" spans="1:41" x14ac:dyDescent="0.55000000000000004">
      <c r="A24" s="4">
        <v>21</v>
      </c>
      <c r="B24" s="4">
        <v>1</v>
      </c>
      <c r="C24" s="4">
        <v>0</v>
      </c>
      <c r="D24" s="18">
        <v>0.25</v>
      </c>
      <c r="E24" s="4">
        <v>0</v>
      </c>
      <c r="F24" s="18">
        <v>0.34621837055825599</v>
      </c>
      <c r="G24" s="5"/>
      <c r="H24" s="5"/>
      <c r="S24" s="4"/>
      <c r="T24" s="4"/>
      <c r="U24" s="4"/>
      <c r="V24" s="4"/>
      <c r="W24" s="4"/>
      <c r="X24" s="4"/>
      <c r="AC24" s="4"/>
      <c r="AD24" s="4"/>
      <c r="AG24" s="4"/>
      <c r="AH24" s="4"/>
      <c r="AJ24" s="4"/>
      <c r="AK24" s="4"/>
      <c r="AL24" s="4">
        <v>0</v>
      </c>
      <c r="AM24" s="4">
        <v>0.25</v>
      </c>
      <c r="AN24" s="4">
        <v>0.75</v>
      </c>
      <c r="AO24" s="4">
        <v>0</v>
      </c>
    </row>
    <row r="25" spans="1:41" x14ac:dyDescent="0.55000000000000004">
      <c r="A25" s="4">
        <v>22</v>
      </c>
      <c r="B25" s="4">
        <v>0</v>
      </c>
      <c r="C25" s="4">
        <v>0</v>
      </c>
      <c r="D25" s="18">
        <v>0.238095238095238</v>
      </c>
      <c r="E25" s="4">
        <v>0</v>
      </c>
      <c r="F25" s="18">
        <v>0.10085381110227699</v>
      </c>
      <c r="G25" s="5"/>
      <c r="H25" s="5"/>
      <c r="S25" s="4"/>
      <c r="T25" s="4"/>
      <c r="U25" s="4"/>
      <c r="V25" s="4"/>
      <c r="W25" s="4"/>
      <c r="X25" s="4"/>
      <c r="AC25" s="4"/>
      <c r="AD25" s="4"/>
      <c r="AG25" s="4"/>
      <c r="AH25" s="4"/>
      <c r="AJ25" s="4"/>
      <c r="AK25" s="4"/>
      <c r="AL25" s="4">
        <v>1</v>
      </c>
      <c r="AM25" s="4">
        <v>0.25</v>
      </c>
      <c r="AN25" s="4">
        <v>0.75</v>
      </c>
      <c r="AO25" s="4">
        <v>0</v>
      </c>
    </row>
    <row r="26" spans="1:41" x14ac:dyDescent="0.55000000000000004">
      <c r="A26" s="4">
        <v>23</v>
      </c>
      <c r="B26" s="4">
        <v>0</v>
      </c>
      <c r="C26" s="4">
        <v>0</v>
      </c>
      <c r="D26" s="18">
        <v>4.54545454545454E-2</v>
      </c>
      <c r="E26" s="4">
        <v>0</v>
      </c>
      <c r="F26" s="18">
        <v>0.12844902886632201</v>
      </c>
      <c r="G26" s="5"/>
      <c r="H26" s="5"/>
      <c r="N26" s="5"/>
      <c r="O26" s="5"/>
      <c r="P26" s="5"/>
      <c r="S26" s="4"/>
      <c r="T26" s="4"/>
      <c r="U26" s="4"/>
      <c r="V26" s="4"/>
      <c r="W26" s="4"/>
      <c r="X26" s="4"/>
      <c r="AC26" s="4"/>
      <c r="AD26" s="4"/>
      <c r="AG26" s="4"/>
      <c r="AH26" s="4"/>
      <c r="AJ26" s="4"/>
      <c r="AK26" s="4"/>
      <c r="AL26" s="4">
        <v>0</v>
      </c>
      <c r="AM26" s="4">
        <v>0.238095238095238</v>
      </c>
      <c r="AN26" s="4">
        <v>0.76190476190476097</v>
      </c>
      <c r="AO26" s="4">
        <v>0</v>
      </c>
    </row>
    <row r="27" spans="1:41" x14ac:dyDescent="0.55000000000000004">
      <c r="A27" s="4">
        <v>24</v>
      </c>
      <c r="B27" s="4">
        <v>0</v>
      </c>
      <c r="C27" s="4">
        <v>0</v>
      </c>
      <c r="D27" s="18">
        <v>0.25</v>
      </c>
      <c r="E27" s="4">
        <v>0</v>
      </c>
      <c r="F27" s="18">
        <v>0.34299274271671798</v>
      </c>
      <c r="G27" s="5"/>
      <c r="H27" s="5"/>
      <c r="N27" s="5"/>
      <c r="O27" s="5"/>
      <c r="P27" s="5"/>
      <c r="S27" s="4"/>
      <c r="T27" s="4"/>
      <c r="U27" s="4"/>
      <c r="V27" s="4"/>
      <c r="W27" s="4"/>
      <c r="X27" s="4"/>
      <c r="AC27" s="4"/>
      <c r="AD27" s="4"/>
      <c r="AG27" s="4"/>
      <c r="AH27" s="4"/>
      <c r="AJ27" s="4"/>
      <c r="AK27" s="4"/>
      <c r="AL27" s="4">
        <v>0</v>
      </c>
      <c r="AM27" s="4">
        <v>0.02</v>
      </c>
      <c r="AN27" s="4">
        <v>0.98</v>
      </c>
      <c r="AO27" s="4">
        <v>0</v>
      </c>
    </row>
    <row r="28" spans="1:41" x14ac:dyDescent="0.55000000000000004">
      <c r="A28" s="4">
        <v>25</v>
      </c>
      <c r="B28" s="4">
        <v>0</v>
      </c>
      <c r="C28" s="4">
        <v>0</v>
      </c>
      <c r="D28" s="18">
        <v>4.54545454545454E-2</v>
      </c>
      <c r="E28" s="4">
        <v>0</v>
      </c>
      <c r="F28" s="18">
        <v>0.122668272515845</v>
      </c>
      <c r="G28" s="5"/>
      <c r="H28" s="5"/>
      <c r="N28" s="5"/>
      <c r="O28" s="5"/>
      <c r="P28" s="5"/>
      <c r="S28" s="4"/>
      <c r="T28" s="4"/>
      <c r="U28" s="4"/>
      <c r="V28" s="4"/>
      <c r="W28" s="4"/>
      <c r="X28" s="4"/>
      <c r="AC28" s="4"/>
      <c r="AD28" s="4"/>
      <c r="AG28" s="4"/>
      <c r="AH28" s="4"/>
      <c r="AJ28" s="4"/>
      <c r="AK28" s="4"/>
      <c r="AL28" s="4">
        <v>0</v>
      </c>
      <c r="AM28" s="4">
        <v>0.25</v>
      </c>
      <c r="AN28" s="4">
        <v>0.75</v>
      </c>
      <c r="AO28" s="4">
        <v>0</v>
      </c>
    </row>
    <row r="29" spans="1:41" x14ac:dyDescent="0.55000000000000004">
      <c r="A29" s="4">
        <v>26</v>
      </c>
      <c r="B29" s="4">
        <v>0</v>
      </c>
      <c r="C29" s="4">
        <v>0</v>
      </c>
      <c r="D29" s="18">
        <v>4.54545454545454E-2</v>
      </c>
      <c r="E29" s="4">
        <v>0</v>
      </c>
      <c r="F29" s="18">
        <v>2.97186153424399E-2</v>
      </c>
      <c r="G29" s="5"/>
      <c r="H29" s="5"/>
      <c r="N29" s="5"/>
      <c r="O29" s="5"/>
      <c r="P29" s="5"/>
      <c r="S29" s="4"/>
      <c r="T29" s="4"/>
      <c r="U29" s="4"/>
      <c r="V29" s="4"/>
      <c r="W29" s="4"/>
      <c r="X29" s="4"/>
      <c r="AC29" s="4"/>
      <c r="AD29" s="4"/>
      <c r="AG29" s="4"/>
      <c r="AH29" s="4"/>
      <c r="AJ29" s="4"/>
      <c r="AK29" s="4"/>
      <c r="AL29" s="4">
        <v>0</v>
      </c>
      <c r="AM29" s="4">
        <v>0.02</v>
      </c>
      <c r="AN29" s="4">
        <v>0.98</v>
      </c>
      <c r="AO29" s="4">
        <v>0</v>
      </c>
    </row>
    <row r="30" spans="1:41" x14ac:dyDescent="0.55000000000000004">
      <c r="A30" s="4">
        <v>27</v>
      </c>
      <c r="B30" s="4">
        <v>0</v>
      </c>
      <c r="C30" s="4">
        <v>0</v>
      </c>
      <c r="D30" s="18">
        <v>4.54545454545454E-2</v>
      </c>
      <c r="E30" s="4">
        <v>0</v>
      </c>
      <c r="F30" s="18">
        <v>9.8936045609285594E-2</v>
      </c>
      <c r="G30" s="5"/>
      <c r="H30" s="5"/>
      <c r="N30" s="5"/>
      <c r="O30" s="5"/>
      <c r="P30" s="5"/>
      <c r="S30" s="4"/>
      <c r="T30" s="4"/>
      <c r="U30" s="4"/>
      <c r="V30" s="4"/>
      <c r="W30" s="4"/>
      <c r="X30" s="4"/>
      <c r="AC30" s="4"/>
      <c r="AD30" s="4"/>
      <c r="AG30" s="4"/>
      <c r="AH30" s="4"/>
      <c r="AJ30" s="4"/>
      <c r="AK30" s="4"/>
      <c r="AL30" s="4">
        <v>0</v>
      </c>
      <c r="AM30" s="4">
        <v>0.02</v>
      </c>
      <c r="AN30" s="4">
        <v>0.98</v>
      </c>
      <c r="AO30" s="4">
        <v>0</v>
      </c>
    </row>
    <row r="31" spans="1:41" x14ac:dyDescent="0.55000000000000004">
      <c r="A31" s="4">
        <v>28</v>
      </c>
      <c r="B31" s="4">
        <v>1</v>
      </c>
      <c r="C31" s="4">
        <v>1</v>
      </c>
      <c r="D31" s="18">
        <v>0.81818181818181801</v>
      </c>
      <c r="E31" s="4">
        <v>1</v>
      </c>
      <c r="F31" s="18">
        <v>0.92932307837487504</v>
      </c>
      <c r="G31" s="5"/>
      <c r="H31" s="5"/>
      <c r="N31" s="5"/>
      <c r="O31" s="5"/>
      <c r="P31" s="5"/>
      <c r="S31" s="4"/>
      <c r="T31" s="4"/>
      <c r="U31" s="4"/>
      <c r="V31" s="4"/>
      <c r="W31" s="4"/>
      <c r="X31" s="4"/>
      <c r="AC31" s="4"/>
      <c r="AD31" s="4"/>
      <c r="AG31" s="4"/>
      <c r="AH31" s="4"/>
      <c r="AJ31" s="4"/>
      <c r="AK31" s="4"/>
      <c r="AL31" s="4">
        <v>0</v>
      </c>
      <c r="AM31" s="4">
        <v>0.02</v>
      </c>
      <c r="AN31" s="4">
        <v>0.98</v>
      </c>
      <c r="AO31" s="4">
        <v>0</v>
      </c>
    </row>
    <row r="32" spans="1:41" x14ac:dyDescent="0.55000000000000004">
      <c r="A32" s="4">
        <v>29</v>
      </c>
      <c r="B32" s="4">
        <v>0</v>
      </c>
      <c r="C32" s="4">
        <v>0</v>
      </c>
      <c r="D32" s="18">
        <v>0.238095238095238</v>
      </c>
      <c r="E32" s="4">
        <v>0</v>
      </c>
      <c r="F32" s="18">
        <v>0.36692555205400101</v>
      </c>
      <c r="G32" s="5"/>
      <c r="H32" s="5"/>
      <c r="N32" s="5"/>
      <c r="O32" s="5"/>
      <c r="P32" s="5"/>
      <c r="S32" s="4"/>
      <c r="T32" s="4"/>
      <c r="U32" s="4"/>
      <c r="V32" s="4"/>
      <c r="W32" s="4"/>
      <c r="X32" s="4"/>
      <c r="AA32" s="4"/>
      <c r="AC32" s="4"/>
      <c r="AD32" s="4"/>
      <c r="AG32" s="4"/>
      <c r="AH32" s="4"/>
      <c r="AJ32" s="4"/>
      <c r="AK32" s="4"/>
      <c r="AL32" s="4">
        <v>1</v>
      </c>
      <c r="AM32" s="4">
        <v>0.81818181818181801</v>
      </c>
      <c r="AN32" s="4">
        <v>0.18181818181818099</v>
      </c>
      <c r="AO32" s="4">
        <v>1</v>
      </c>
    </row>
    <row r="33" spans="1:41" x14ac:dyDescent="0.55000000000000004">
      <c r="A33" s="4">
        <v>30</v>
      </c>
      <c r="B33" s="4">
        <v>0</v>
      </c>
      <c r="C33" s="4">
        <v>0</v>
      </c>
      <c r="D33" s="18">
        <v>0.238095238095238</v>
      </c>
      <c r="E33" s="4">
        <v>1</v>
      </c>
      <c r="F33" s="18">
        <v>0.50246206588924602</v>
      </c>
      <c r="G33" s="5"/>
      <c r="H33" s="5"/>
      <c r="N33" s="5"/>
      <c r="O33" s="5"/>
      <c r="P33" s="5"/>
      <c r="S33" s="4"/>
      <c r="T33" s="4"/>
      <c r="U33" s="4"/>
      <c r="V33" s="4"/>
      <c r="W33" s="4"/>
      <c r="X33" s="4"/>
      <c r="AA33" s="4"/>
      <c r="AC33" s="4"/>
      <c r="AD33" s="4"/>
      <c r="AG33" s="4"/>
      <c r="AH33" s="4"/>
      <c r="AJ33" s="4"/>
      <c r="AK33" s="4"/>
      <c r="AL33" s="4">
        <v>0</v>
      </c>
      <c r="AM33" s="4">
        <v>0.238095238095238</v>
      </c>
      <c r="AN33" s="4">
        <v>0.76190476190476097</v>
      </c>
      <c r="AO33" s="4">
        <v>0</v>
      </c>
    </row>
    <row r="34" spans="1:41" x14ac:dyDescent="0.55000000000000004">
      <c r="A34" s="4">
        <v>31</v>
      </c>
      <c r="B34" s="4">
        <v>0</v>
      </c>
      <c r="C34" s="4">
        <v>0</v>
      </c>
      <c r="D34" s="18">
        <v>4.54545454545454E-2</v>
      </c>
      <c r="E34" s="4">
        <v>0</v>
      </c>
      <c r="F34" s="18">
        <v>8.5500514487242593E-2</v>
      </c>
      <c r="G34" s="5"/>
      <c r="H34" s="5"/>
      <c r="N34" s="5"/>
      <c r="O34" s="5"/>
      <c r="P34" s="5"/>
      <c r="S34" s="4"/>
      <c r="T34" s="4"/>
      <c r="U34" s="4"/>
      <c r="V34" s="4"/>
      <c r="W34" s="4"/>
      <c r="X34" s="4"/>
      <c r="AA34" s="4"/>
      <c r="AC34" s="4"/>
      <c r="AD34" s="4"/>
      <c r="AG34" s="4"/>
      <c r="AH34" s="4"/>
      <c r="AJ34" s="4"/>
      <c r="AK34" s="4"/>
      <c r="AL34" s="4">
        <v>0</v>
      </c>
      <c r="AM34" s="4">
        <v>0.238095238095238</v>
      </c>
      <c r="AN34" s="4">
        <v>0.76190476190476097</v>
      </c>
      <c r="AO34" s="4">
        <v>0</v>
      </c>
    </row>
    <row r="35" spans="1:41" x14ac:dyDescent="0.55000000000000004">
      <c r="A35" s="4">
        <v>32</v>
      </c>
      <c r="B35" s="4">
        <v>1</v>
      </c>
      <c r="C35" s="4">
        <v>1</v>
      </c>
      <c r="D35" s="18">
        <v>0.81818181818181801</v>
      </c>
      <c r="E35" s="4">
        <v>1</v>
      </c>
      <c r="F35" s="18">
        <v>0.69325011681409399</v>
      </c>
      <c r="G35" s="5"/>
      <c r="H35" s="5"/>
      <c r="N35" s="5"/>
      <c r="O35" s="5"/>
      <c r="P35" s="5"/>
      <c r="S35" s="4"/>
      <c r="T35" s="4"/>
      <c r="U35" s="4"/>
      <c r="V35" s="4"/>
      <c r="W35" s="4"/>
      <c r="X35" s="4"/>
      <c r="AA35" s="4"/>
      <c r="AC35" s="4"/>
      <c r="AD35" s="4"/>
      <c r="AG35" s="4"/>
      <c r="AH35" s="4"/>
      <c r="AJ35" s="4"/>
      <c r="AK35" s="4"/>
      <c r="AL35" s="4">
        <v>0</v>
      </c>
      <c r="AM35" s="4">
        <v>0.02</v>
      </c>
      <c r="AN35" s="4">
        <v>0.98</v>
      </c>
      <c r="AO35" s="4">
        <v>0</v>
      </c>
    </row>
    <row r="36" spans="1:41" x14ac:dyDescent="0.55000000000000004">
      <c r="A36" s="4">
        <v>33</v>
      </c>
      <c r="B36" s="4">
        <v>1</v>
      </c>
      <c r="C36" s="4">
        <v>1</v>
      </c>
      <c r="D36" s="18">
        <v>1</v>
      </c>
      <c r="E36" s="4">
        <v>0</v>
      </c>
      <c r="F36" s="18">
        <v>0.46432721496579998</v>
      </c>
      <c r="G36" s="5"/>
      <c r="H36" s="5"/>
      <c r="N36" s="5"/>
      <c r="O36" s="5"/>
      <c r="P36" s="5"/>
      <c r="S36" s="4"/>
      <c r="T36" s="4"/>
      <c r="U36" s="4"/>
      <c r="V36" s="4"/>
      <c r="W36" s="4"/>
      <c r="X36" s="4"/>
      <c r="Y36" s="4"/>
      <c r="AF36" s="4"/>
      <c r="AG36" s="4"/>
      <c r="AH36" s="4"/>
      <c r="AJ36" s="4"/>
      <c r="AK36" s="4"/>
      <c r="AL36" s="4">
        <v>1</v>
      </c>
      <c r="AM36" s="4">
        <v>0.81818181818181801</v>
      </c>
      <c r="AN36" s="4">
        <v>0.18181818181818099</v>
      </c>
      <c r="AO36" s="4">
        <v>1</v>
      </c>
    </row>
    <row r="37" spans="1:41" x14ac:dyDescent="0.55000000000000004">
      <c r="A37" s="4">
        <v>34</v>
      </c>
      <c r="B37" s="4">
        <v>0</v>
      </c>
      <c r="C37" s="4">
        <v>0</v>
      </c>
      <c r="D37" s="18">
        <v>4.54545454545454E-2</v>
      </c>
      <c r="E37" s="4">
        <v>0</v>
      </c>
      <c r="F37" s="18">
        <v>0.14705703218605001</v>
      </c>
      <c r="G37" s="5"/>
      <c r="H37" s="5"/>
      <c r="N37" s="5"/>
      <c r="O37" s="5"/>
      <c r="P37" s="5"/>
      <c r="Q37" s="4"/>
      <c r="S37" s="4"/>
      <c r="T37" s="4"/>
      <c r="U37" s="4"/>
      <c r="V37" s="4"/>
      <c r="W37" s="4"/>
      <c r="X37" s="4"/>
      <c r="Y37" s="4"/>
      <c r="AF37" s="4"/>
      <c r="AG37" s="4"/>
      <c r="AH37" s="4"/>
      <c r="AJ37" s="4"/>
      <c r="AK37" s="4"/>
      <c r="AL37" s="4">
        <v>1</v>
      </c>
      <c r="AM37" s="4">
        <v>1</v>
      </c>
      <c r="AN37" s="4">
        <v>0</v>
      </c>
      <c r="AO37" s="4">
        <v>1</v>
      </c>
    </row>
    <row r="38" spans="1:41" x14ac:dyDescent="0.55000000000000004">
      <c r="A38" s="4">
        <v>35</v>
      </c>
      <c r="B38" s="4">
        <v>0</v>
      </c>
      <c r="C38" s="4">
        <v>0</v>
      </c>
      <c r="D38" s="18">
        <v>4.54545454545454E-2</v>
      </c>
      <c r="E38" s="4">
        <v>0</v>
      </c>
      <c r="F38" s="18">
        <v>1.02591015352567E-2</v>
      </c>
      <c r="G38" s="5"/>
      <c r="H38" s="5"/>
      <c r="N38" s="5"/>
      <c r="O38" s="5"/>
      <c r="P38" s="5"/>
      <c r="Q38" s="4"/>
      <c r="S38" s="4"/>
      <c r="T38" s="4"/>
      <c r="U38" s="4"/>
      <c r="V38" s="4"/>
      <c r="W38" s="4"/>
      <c r="X38" s="4"/>
      <c r="Y38" s="4"/>
      <c r="AF38" s="4"/>
      <c r="AG38" s="4"/>
      <c r="AH38" s="4"/>
      <c r="AJ38" s="4"/>
      <c r="AK38" s="4"/>
      <c r="AL38" s="4">
        <v>0</v>
      </c>
      <c r="AM38" s="4">
        <v>0.02</v>
      </c>
      <c r="AN38" s="4">
        <v>0.98</v>
      </c>
      <c r="AO38" s="4">
        <v>0</v>
      </c>
    </row>
    <row r="39" spans="1:41" x14ac:dyDescent="0.55000000000000004">
      <c r="A39" s="4">
        <v>36</v>
      </c>
      <c r="B39" s="4">
        <v>0</v>
      </c>
      <c r="C39" s="4">
        <v>0</v>
      </c>
      <c r="D39" s="18">
        <v>4.54545454545454E-2</v>
      </c>
      <c r="E39" s="4">
        <v>0</v>
      </c>
      <c r="F39" s="18">
        <v>0.13209904656949301</v>
      </c>
      <c r="G39" s="5"/>
      <c r="H39" s="5"/>
      <c r="N39" s="5"/>
      <c r="O39" s="5"/>
      <c r="P39" s="5"/>
      <c r="Q39" s="4"/>
      <c r="S39" s="4"/>
      <c r="T39" s="4"/>
      <c r="U39" s="4"/>
      <c r="V39" s="4"/>
      <c r="W39" s="4"/>
      <c r="X39" s="4"/>
      <c r="Y39" s="4"/>
      <c r="AF39" s="4"/>
      <c r="AG39" s="4"/>
      <c r="AH39" s="4"/>
      <c r="AJ39" s="4"/>
      <c r="AK39" s="4"/>
      <c r="AL39" s="4">
        <v>0</v>
      </c>
      <c r="AM39" s="4">
        <v>0.02</v>
      </c>
      <c r="AN39" s="4">
        <v>0.98</v>
      </c>
      <c r="AO39" s="4">
        <v>0</v>
      </c>
    </row>
    <row r="40" spans="1:41" x14ac:dyDescent="0.55000000000000004">
      <c r="A40" s="4">
        <v>37</v>
      </c>
      <c r="B40" s="4">
        <v>0</v>
      </c>
      <c r="C40" s="4">
        <v>0</v>
      </c>
      <c r="D40" s="18">
        <v>4.54545454545454E-2</v>
      </c>
      <c r="E40" s="4">
        <v>0</v>
      </c>
      <c r="F40" s="18">
        <v>6.0139071945719699E-2</v>
      </c>
      <c r="G40" s="5"/>
      <c r="H40" s="5"/>
      <c r="N40" s="5"/>
      <c r="O40" s="5"/>
      <c r="P40" s="5"/>
      <c r="Q40" s="4"/>
      <c r="S40" s="4"/>
      <c r="T40" s="4"/>
      <c r="U40" s="4"/>
      <c r="V40" s="4"/>
      <c r="W40" s="4"/>
      <c r="X40" s="4"/>
      <c r="Y40" s="4"/>
      <c r="AF40" s="4"/>
      <c r="AG40" s="4"/>
      <c r="AH40" s="4"/>
      <c r="AJ40" s="4"/>
      <c r="AK40" s="4"/>
      <c r="AL40" s="4">
        <v>0</v>
      </c>
      <c r="AM40" s="4">
        <v>0.02</v>
      </c>
      <c r="AN40" s="4">
        <v>0.98</v>
      </c>
      <c r="AO40" s="4">
        <v>0</v>
      </c>
    </row>
    <row r="41" spans="1:41" x14ac:dyDescent="0.55000000000000004">
      <c r="A41" s="4">
        <v>38</v>
      </c>
      <c r="B41" s="4">
        <v>0</v>
      </c>
      <c r="C41" s="4">
        <v>0</v>
      </c>
      <c r="D41" s="18">
        <v>4.54545454545454E-2</v>
      </c>
      <c r="E41" s="4">
        <v>0</v>
      </c>
      <c r="F41" s="18">
        <v>0.12739966035813899</v>
      </c>
      <c r="G41" s="5"/>
      <c r="H41" s="5"/>
      <c r="N41" s="5"/>
      <c r="O41" s="5"/>
      <c r="P41" s="5"/>
      <c r="Q41" s="4"/>
      <c r="S41" s="4"/>
      <c r="T41" s="4"/>
      <c r="U41" s="4"/>
      <c r="V41" s="4"/>
      <c r="W41" s="4"/>
      <c r="X41" s="4"/>
      <c r="Y41" s="4"/>
      <c r="AF41" s="4"/>
      <c r="AG41" s="4"/>
      <c r="AH41" s="4"/>
      <c r="AJ41" s="4"/>
      <c r="AK41" s="4"/>
      <c r="AL41" s="4">
        <v>0</v>
      </c>
      <c r="AM41" s="4">
        <v>0.02</v>
      </c>
      <c r="AN41" s="4">
        <v>0.98</v>
      </c>
      <c r="AO41" s="4">
        <v>0</v>
      </c>
    </row>
    <row r="42" spans="1:41" x14ac:dyDescent="0.55000000000000004">
      <c r="A42" s="4">
        <v>39</v>
      </c>
      <c r="B42" s="4">
        <v>0</v>
      </c>
      <c r="C42" s="4">
        <v>1</v>
      </c>
      <c r="D42" s="18">
        <v>0.81818181818181801</v>
      </c>
      <c r="E42" s="4">
        <v>1</v>
      </c>
      <c r="F42" s="18">
        <v>0.58831691292058497</v>
      </c>
      <c r="G42" s="5"/>
      <c r="H42" s="5"/>
      <c r="N42" s="5"/>
      <c r="O42" s="5"/>
      <c r="P42" s="5"/>
      <c r="Q42" s="4"/>
      <c r="S42" s="4"/>
      <c r="T42" s="4"/>
      <c r="U42" s="4"/>
      <c r="V42" s="4"/>
      <c r="W42" s="4"/>
      <c r="X42" s="4"/>
      <c r="Y42" s="4"/>
      <c r="AF42" s="4"/>
      <c r="AG42" s="4"/>
      <c r="AH42" s="4"/>
      <c r="AJ42" s="4"/>
      <c r="AK42" s="4"/>
      <c r="AL42" s="4">
        <v>0</v>
      </c>
      <c r="AM42" s="4">
        <v>0</v>
      </c>
      <c r="AN42" s="4">
        <v>1</v>
      </c>
      <c r="AO42" s="4">
        <v>0</v>
      </c>
    </row>
    <row r="43" spans="1:41" x14ac:dyDescent="0.55000000000000004">
      <c r="A43" s="4">
        <v>40</v>
      </c>
      <c r="B43" s="4">
        <v>1</v>
      </c>
      <c r="C43" s="4">
        <v>1</v>
      </c>
      <c r="D43" s="18">
        <v>1</v>
      </c>
      <c r="E43" s="4">
        <v>0</v>
      </c>
      <c r="F43" s="18">
        <v>0.30288229756814999</v>
      </c>
      <c r="G43" s="5"/>
      <c r="H43" s="5"/>
      <c r="N43" s="5"/>
      <c r="O43" s="5"/>
      <c r="P43" s="5"/>
      <c r="Q43" s="4"/>
      <c r="S43" s="4"/>
      <c r="T43" s="4"/>
      <c r="U43" s="4"/>
      <c r="V43" s="4"/>
      <c r="W43" s="4"/>
      <c r="X43" s="4"/>
      <c r="Y43" s="4"/>
      <c r="AF43" s="4"/>
      <c r="AG43" s="4"/>
      <c r="AH43" s="4"/>
      <c r="AJ43" s="4"/>
      <c r="AK43" s="4"/>
      <c r="AL43" s="4">
        <v>0</v>
      </c>
      <c r="AM43" s="4">
        <v>0.81818181818181801</v>
      </c>
      <c r="AN43" s="4">
        <v>0.18181818181818099</v>
      </c>
      <c r="AO43" s="4">
        <v>1</v>
      </c>
    </row>
    <row r="44" spans="1:41" x14ac:dyDescent="0.55000000000000004">
      <c r="A44" s="4">
        <v>41</v>
      </c>
      <c r="B44" s="4">
        <v>0</v>
      </c>
      <c r="C44" s="4">
        <v>0</v>
      </c>
      <c r="D44" s="18">
        <v>0.238095238095238</v>
      </c>
      <c r="E44" s="4">
        <v>0</v>
      </c>
      <c r="F44" s="18">
        <v>0.30164756754215499</v>
      </c>
      <c r="G44" s="5"/>
      <c r="H44" s="5"/>
      <c r="N44" s="5"/>
      <c r="O44" s="5"/>
      <c r="P44" s="5"/>
      <c r="Q44" s="4"/>
      <c r="S44" s="4"/>
      <c r="T44" s="4"/>
      <c r="U44" s="4"/>
      <c r="V44" s="4"/>
      <c r="W44" s="4"/>
      <c r="X44" s="4"/>
      <c r="Y44" s="4"/>
      <c r="AF44" s="4"/>
      <c r="AG44" s="4"/>
      <c r="AH44" s="4"/>
      <c r="AJ44" s="4"/>
      <c r="AK44" s="4"/>
      <c r="AL44" s="4">
        <v>1</v>
      </c>
      <c r="AM44" s="4">
        <v>1</v>
      </c>
      <c r="AN44" s="4">
        <v>0</v>
      </c>
      <c r="AO44" s="4">
        <v>1</v>
      </c>
    </row>
    <row r="45" spans="1:41" x14ac:dyDescent="0.55000000000000004">
      <c r="A45" s="4">
        <v>42</v>
      </c>
      <c r="B45" s="4">
        <v>0</v>
      </c>
      <c r="C45" s="4">
        <v>0</v>
      </c>
      <c r="D45" s="18">
        <v>0.25</v>
      </c>
      <c r="E45" s="4">
        <v>1</v>
      </c>
      <c r="F45" s="18">
        <v>0.54125855011582802</v>
      </c>
      <c r="G45" s="5"/>
      <c r="H45" s="5"/>
      <c r="N45" s="5"/>
      <c r="O45" s="5"/>
      <c r="P45" s="5"/>
      <c r="Q45" s="4"/>
      <c r="S45" s="4"/>
      <c r="T45" s="4"/>
      <c r="U45" s="4"/>
      <c r="V45" s="4"/>
      <c r="W45" s="4"/>
      <c r="X45" s="4"/>
      <c r="Y45" s="4"/>
      <c r="AF45" s="4"/>
      <c r="AG45" s="4"/>
      <c r="AH45" s="4"/>
      <c r="AJ45" s="4"/>
      <c r="AK45" s="4"/>
      <c r="AL45" s="4">
        <v>0</v>
      </c>
      <c r="AM45" s="4">
        <v>0.238095238095238</v>
      </c>
      <c r="AN45" s="4">
        <v>0.76190476190476097</v>
      </c>
      <c r="AO45" s="4">
        <v>0</v>
      </c>
    </row>
    <row r="46" spans="1:41" x14ac:dyDescent="0.55000000000000004">
      <c r="A46" s="4">
        <v>43</v>
      </c>
      <c r="B46" s="4">
        <v>1</v>
      </c>
      <c r="C46" s="4">
        <v>0</v>
      </c>
      <c r="D46" s="18">
        <v>0.238095238095238</v>
      </c>
      <c r="E46" s="4">
        <v>0</v>
      </c>
      <c r="F46" s="18">
        <v>0.41938295343776699</v>
      </c>
      <c r="G46" s="5"/>
      <c r="H46" s="5"/>
      <c r="N46" s="5"/>
      <c r="O46" s="5"/>
      <c r="P46" s="5"/>
      <c r="Q46" s="4"/>
      <c r="S46" s="4"/>
      <c r="T46" s="4"/>
      <c r="U46" s="4"/>
      <c r="V46" s="4"/>
      <c r="W46" s="4"/>
      <c r="X46" s="4"/>
      <c r="Y46" s="4"/>
      <c r="AF46" s="4"/>
      <c r="AG46" s="4"/>
      <c r="AH46" s="4"/>
      <c r="AJ46" s="4"/>
      <c r="AK46" s="4"/>
      <c r="AL46" s="4">
        <v>0</v>
      </c>
      <c r="AM46" s="4">
        <v>0.25</v>
      </c>
      <c r="AN46" s="4">
        <v>0.75</v>
      </c>
      <c r="AO46" s="4">
        <v>0</v>
      </c>
    </row>
    <row r="47" spans="1:41" x14ac:dyDescent="0.55000000000000004">
      <c r="A47" s="4">
        <v>44</v>
      </c>
      <c r="B47" s="4">
        <v>0</v>
      </c>
      <c r="C47" s="4">
        <v>0</v>
      </c>
      <c r="D47" s="18">
        <v>4.54545454545454E-2</v>
      </c>
      <c r="E47" s="4">
        <v>0</v>
      </c>
      <c r="F47" s="18">
        <v>0.29429969486345198</v>
      </c>
      <c r="G47" s="5"/>
      <c r="H47" s="5"/>
      <c r="N47" s="5"/>
      <c r="O47" s="5"/>
      <c r="P47" s="5"/>
      <c r="Q47" s="4"/>
      <c r="S47" s="4"/>
      <c r="T47" s="4"/>
      <c r="U47" s="4"/>
      <c r="V47" s="4"/>
      <c r="W47" s="4"/>
      <c r="X47" s="4"/>
      <c r="Y47" s="4"/>
      <c r="AF47" s="4"/>
      <c r="AG47" s="4"/>
      <c r="AH47" s="4"/>
      <c r="AJ47" s="4"/>
      <c r="AK47" s="4"/>
      <c r="AL47" s="4">
        <v>1</v>
      </c>
      <c r="AM47" s="4">
        <v>0.238095238095238</v>
      </c>
      <c r="AN47" s="4">
        <v>0.76190476190476097</v>
      </c>
      <c r="AO47" s="4">
        <v>0</v>
      </c>
    </row>
    <row r="48" spans="1:41" x14ac:dyDescent="0.55000000000000004">
      <c r="A48" s="4">
        <v>45</v>
      </c>
      <c r="B48" s="4">
        <v>0</v>
      </c>
      <c r="C48" s="4">
        <v>0</v>
      </c>
      <c r="D48" s="18">
        <v>4.54545454545454E-2</v>
      </c>
      <c r="E48" s="4">
        <v>0</v>
      </c>
      <c r="F48" s="18">
        <v>9.8952714206304193E-2</v>
      </c>
      <c r="G48" s="5"/>
      <c r="H48" s="5"/>
      <c r="N48" s="5"/>
      <c r="O48" s="5"/>
      <c r="P48" s="5"/>
      <c r="Q48" s="4"/>
      <c r="S48" s="4"/>
      <c r="T48" s="4"/>
      <c r="U48" s="4"/>
      <c r="V48" s="4"/>
      <c r="W48" s="4"/>
      <c r="X48" s="4"/>
      <c r="Y48" s="4"/>
      <c r="AF48" s="4"/>
      <c r="AG48" s="4"/>
      <c r="AH48" s="4"/>
      <c r="AJ48" s="4"/>
      <c r="AK48" s="4"/>
      <c r="AL48" s="4">
        <v>0</v>
      </c>
      <c r="AM48" s="4">
        <v>0.02</v>
      </c>
      <c r="AN48" s="4">
        <v>0.98</v>
      </c>
      <c r="AO48" s="4">
        <v>0</v>
      </c>
    </row>
    <row r="49" spans="1:41" x14ac:dyDescent="0.55000000000000004">
      <c r="A49" s="4">
        <v>46</v>
      </c>
      <c r="B49">
        <v>1</v>
      </c>
      <c r="C49" s="4">
        <v>1</v>
      </c>
      <c r="D49" s="18">
        <v>0.81818181818181801</v>
      </c>
      <c r="E49" s="4">
        <v>1</v>
      </c>
      <c r="F49" s="18">
        <v>0.60801314133708495</v>
      </c>
      <c r="G49" s="5"/>
      <c r="H49" s="5"/>
      <c r="N49" s="5"/>
      <c r="O49" s="5"/>
      <c r="P49" s="5"/>
      <c r="Q49" s="4"/>
      <c r="S49" s="4"/>
      <c r="T49" s="4"/>
      <c r="U49" s="4"/>
      <c r="V49" s="4"/>
      <c r="W49" s="4"/>
      <c r="X49" s="4"/>
      <c r="Y49" s="4"/>
      <c r="AF49" s="4"/>
      <c r="AG49" s="4"/>
      <c r="AH49" s="4"/>
      <c r="AJ49" s="4"/>
      <c r="AK49" s="4"/>
      <c r="AL49" s="4">
        <v>0</v>
      </c>
      <c r="AM49" s="4">
        <v>0.02</v>
      </c>
      <c r="AN49" s="4">
        <v>0.98</v>
      </c>
      <c r="AO49" s="4">
        <v>0</v>
      </c>
    </row>
    <row r="50" spans="1:41" x14ac:dyDescent="0.55000000000000004">
      <c r="A50" s="4">
        <v>47</v>
      </c>
      <c r="B50">
        <v>1</v>
      </c>
      <c r="C50" s="4">
        <v>0</v>
      </c>
      <c r="D50" s="18">
        <v>0.238095238095238</v>
      </c>
      <c r="E50" s="4">
        <v>1</v>
      </c>
      <c r="F50" s="18">
        <v>0.50860657618094596</v>
      </c>
      <c r="G50" s="5"/>
      <c r="H50" s="5"/>
      <c r="N50" s="4"/>
      <c r="P50" s="4"/>
      <c r="Q50" s="4"/>
      <c r="S50" s="4"/>
      <c r="T50" s="4"/>
      <c r="U50" s="4"/>
      <c r="V50" s="4"/>
      <c r="W50" s="4"/>
      <c r="X50" s="4"/>
      <c r="Y50" s="4"/>
      <c r="AF50" s="4"/>
      <c r="AG50" s="4"/>
      <c r="AH50" s="4"/>
      <c r="AJ50" s="4"/>
      <c r="AK50" s="4"/>
      <c r="AL50" s="4">
        <v>1</v>
      </c>
      <c r="AM50" s="4">
        <v>0.81818181818181801</v>
      </c>
      <c r="AN50" s="4">
        <v>0.18181818181818099</v>
      </c>
      <c r="AO50" s="4">
        <v>1</v>
      </c>
    </row>
    <row r="51" spans="1:41" x14ac:dyDescent="0.55000000000000004">
      <c r="A51" s="4">
        <v>48</v>
      </c>
      <c r="B51">
        <v>0</v>
      </c>
      <c r="C51" s="4">
        <v>0</v>
      </c>
      <c r="D51" s="18">
        <v>4.54545454545454E-2</v>
      </c>
      <c r="E51" s="4">
        <v>0</v>
      </c>
      <c r="F51" s="18">
        <v>6.6569242655530603E-2</v>
      </c>
      <c r="G51" s="5"/>
      <c r="H51" s="5"/>
      <c r="N51" s="4"/>
      <c r="P51" s="4"/>
      <c r="Q51" s="4"/>
      <c r="S51" s="4"/>
      <c r="T51" s="4"/>
      <c r="U51" s="4"/>
      <c r="V51" s="4"/>
      <c r="W51" s="4"/>
      <c r="X51" s="4"/>
      <c r="Y51" s="4"/>
      <c r="AF51" s="4"/>
      <c r="AG51" s="4"/>
      <c r="AH51" s="4"/>
      <c r="AJ51" s="4"/>
      <c r="AK51" s="4"/>
      <c r="AL51" s="4">
        <v>1</v>
      </c>
      <c r="AM51" s="4">
        <v>0.238095238095238</v>
      </c>
      <c r="AN51" s="4">
        <v>0.76190476190476097</v>
      </c>
      <c r="AO51" s="4">
        <v>0</v>
      </c>
    </row>
    <row r="52" spans="1:41" x14ac:dyDescent="0.55000000000000004">
      <c r="A52" s="4">
        <v>49</v>
      </c>
      <c r="B52">
        <v>0</v>
      </c>
      <c r="C52" s="4">
        <v>1</v>
      </c>
      <c r="D52" s="18">
        <v>0.8</v>
      </c>
      <c r="E52" s="4">
        <v>0</v>
      </c>
      <c r="F52" s="18">
        <v>0.46845528423597599</v>
      </c>
      <c r="G52" s="5"/>
      <c r="H52" s="5"/>
      <c r="N52" s="4"/>
      <c r="P52" s="4"/>
      <c r="Q52" s="4"/>
      <c r="S52" s="4"/>
      <c r="T52" s="4"/>
      <c r="U52" s="4"/>
      <c r="V52" s="4"/>
      <c r="W52" s="4"/>
      <c r="X52" s="4"/>
      <c r="Y52" s="4"/>
      <c r="AF52" s="4"/>
      <c r="AG52" s="4"/>
      <c r="AH52" s="4"/>
      <c r="AJ52" s="4"/>
      <c r="AK52" s="4"/>
      <c r="AL52" s="4">
        <v>0</v>
      </c>
      <c r="AM52" s="4">
        <v>0.02</v>
      </c>
      <c r="AN52" s="4">
        <v>0.98</v>
      </c>
      <c r="AO52" s="4">
        <v>0</v>
      </c>
    </row>
    <row r="53" spans="1:41" x14ac:dyDescent="0.55000000000000004">
      <c r="A53" s="4">
        <v>50</v>
      </c>
      <c r="B53">
        <v>1</v>
      </c>
      <c r="C53" s="4">
        <v>1</v>
      </c>
      <c r="D53" s="18">
        <v>0.8</v>
      </c>
      <c r="E53" s="4">
        <v>1</v>
      </c>
      <c r="F53" s="18">
        <v>0.81427344489708298</v>
      </c>
      <c r="G53" s="5"/>
      <c r="H53" s="5"/>
      <c r="N53" s="4"/>
      <c r="P53" s="4"/>
      <c r="Q53" s="4"/>
      <c r="S53" s="4"/>
      <c r="T53" s="4"/>
      <c r="U53" s="4"/>
      <c r="V53" s="4"/>
      <c r="W53" s="4"/>
      <c r="X53" s="4"/>
      <c r="Y53" s="4"/>
      <c r="AF53" s="4"/>
      <c r="AG53" s="4"/>
      <c r="AH53" s="4"/>
      <c r="AJ53" s="4"/>
      <c r="AK53" s="4"/>
      <c r="AL53" s="4">
        <v>0</v>
      </c>
      <c r="AM53" s="4">
        <v>0.8</v>
      </c>
      <c r="AN53" s="4">
        <v>0.2</v>
      </c>
      <c r="AO53" s="4">
        <v>1</v>
      </c>
    </row>
    <row r="54" spans="1:41" x14ac:dyDescent="0.55000000000000004">
      <c r="A54" s="4">
        <v>51</v>
      </c>
      <c r="B54">
        <v>0</v>
      </c>
      <c r="C54" s="4">
        <v>0</v>
      </c>
      <c r="D54" s="18">
        <v>0.238095238095238</v>
      </c>
      <c r="E54" s="4">
        <v>0</v>
      </c>
      <c r="F54" s="18">
        <v>0.43301423732822297</v>
      </c>
      <c r="G54" s="5"/>
      <c r="H54" s="5"/>
      <c r="N54" s="4"/>
      <c r="P54" s="4"/>
      <c r="Q54" s="4"/>
      <c r="S54" s="4"/>
      <c r="T54" s="4"/>
      <c r="U54" s="4"/>
      <c r="V54" s="4"/>
      <c r="W54" s="4"/>
      <c r="X54" s="4"/>
      <c r="Y54" s="4"/>
      <c r="AF54" s="4"/>
      <c r="AG54" s="4"/>
      <c r="AH54" s="4"/>
      <c r="AJ54" s="4"/>
      <c r="AK54" s="4"/>
      <c r="AL54" s="4">
        <v>1</v>
      </c>
      <c r="AM54" s="4">
        <v>0.8</v>
      </c>
      <c r="AN54" s="4">
        <v>0.2</v>
      </c>
      <c r="AO54" s="4">
        <v>1</v>
      </c>
    </row>
    <row r="55" spans="1:41" x14ac:dyDescent="0.55000000000000004">
      <c r="A55" s="4">
        <v>52</v>
      </c>
      <c r="B55">
        <v>0</v>
      </c>
      <c r="C55" s="4">
        <v>1</v>
      </c>
      <c r="D55" s="18">
        <v>0.81818181818181801</v>
      </c>
      <c r="E55" s="4">
        <v>1</v>
      </c>
      <c r="F55" s="18">
        <v>0.51028998312611096</v>
      </c>
      <c r="G55" s="5"/>
      <c r="H55" s="5"/>
      <c r="N55" s="4"/>
      <c r="P55" s="4"/>
      <c r="Q55" s="4"/>
      <c r="S55" s="4"/>
      <c r="T55" s="4"/>
      <c r="U55" s="4"/>
      <c r="V55" s="4"/>
      <c r="W55" s="4"/>
      <c r="X55" s="4"/>
      <c r="Y55" s="4"/>
      <c r="AF55" s="4"/>
      <c r="AG55" s="4"/>
      <c r="AH55" s="4"/>
      <c r="AJ55" s="4"/>
      <c r="AK55" s="4"/>
      <c r="AL55" s="4">
        <v>0</v>
      </c>
      <c r="AM55" s="4">
        <v>0.238095238095238</v>
      </c>
      <c r="AN55" s="4">
        <v>0.76190476190476097</v>
      </c>
      <c r="AO55" s="4">
        <v>0</v>
      </c>
    </row>
    <row r="56" spans="1:41" x14ac:dyDescent="0.55000000000000004">
      <c r="A56" s="4">
        <v>53</v>
      </c>
      <c r="B56">
        <v>1</v>
      </c>
      <c r="C56" s="4">
        <v>0</v>
      </c>
      <c r="D56" s="18">
        <v>0.25</v>
      </c>
      <c r="E56" s="4">
        <v>0</v>
      </c>
      <c r="F56" s="18">
        <v>0.304950778131577</v>
      </c>
      <c r="G56" s="5"/>
      <c r="H56" s="5"/>
      <c r="N56" s="4"/>
      <c r="P56" s="4"/>
      <c r="Q56" s="4"/>
      <c r="S56" s="4"/>
      <c r="T56" s="4"/>
      <c r="U56" s="4"/>
      <c r="V56" s="4"/>
      <c r="W56" s="4"/>
      <c r="X56" s="4"/>
      <c r="Y56" s="4"/>
      <c r="AF56" s="4"/>
      <c r="AG56" s="4"/>
      <c r="AH56" s="4"/>
      <c r="AJ56" s="4"/>
      <c r="AK56" s="4"/>
      <c r="AL56" s="4">
        <v>0</v>
      </c>
      <c r="AM56" s="4">
        <v>0.81818181818181801</v>
      </c>
      <c r="AN56" s="4">
        <v>0.18181818181818099</v>
      </c>
      <c r="AO56" s="4">
        <v>1</v>
      </c>
    </row>
    <row r="57" spans="1:41" x14ac:dyDescent="0.55000000000000004">
      <c r="A57" s="4">
        <v>54</v>
      </c>
      <c r="B57">
        <v>0</v>
      </c>
      <c r="C57" s="4">
        <v>0</v>
      </c>
      <c r="D57" s="18">
        <v>0.25</v>
      </c>
      <c r="E57" s="4">
        <v>0</v>
      </c>
      <c r="F57" s="18">
        <v>0.35877716735348902</v>
      </c>
      <c r="G57" s="5"/>
      <c r="H57" s="5"/>
      <c r="N57" s="4"/>
      <c r="P57" s="4"/>
      <c r="Q57" s="4"/>
      <c r="S57" s="4"/>
      <c r="T57" s="4"/>
      <c r="U57" s="4"/>
      <c r="V57" s="4"/>
      <c r="W57" s="4"/>
      <c r="X57" s="4"/>
      <c r="Y57" s="4"/>
      <c r="AF57" s="4"/>
      <c r="AG57" s="4"/>
      <c r="AH57" s="4"/>
      <c r="AJ57" s="4"/>
      <c r="AK57" s="4"/>
      <c r="AL57" s="4">
        <v>1</v>
      </c>
      <c r="AM57" s="4">
        <v>0.25</v>
      </c>
      <c r="AN57" s="4">
        <v>0.75</v>
      </c>
      <c r="AO57" s="4">
        <v>0</v>
      </c>
    </row>
    <row r="58" spans="1:41" x14ac:dyDescent="0.55000000000000004">
      <c r="A58" s="4">
        <v>55</v>
      </c>
      <c r="B58">
        <v>1</v>
      </c>
      <c r="C58" s="4">
        <v>1</v>
      </c>
      <c r="D58" s="18">
        <v>1</v>
      </c>
      <c r="E58" s="4">
        <v>0</v>
      </c>
      <c r="F58" s="18">
        <v>0.303034071159274</v>
      </c>
      <c r="G58" s="5"/>
      <c r="H58" s="5"/>
      <c r="N58" s="4"/>
      <c r="P58" s="4"/>
      <c r="Q58" s="4"/>
      <c r="S58" s="4"/>
      <c r="T58" s="4"/>
      <c r="U58" s="4"/>
      <c r="V58" s="4"/>
      <c r="W58" s="4"/>
      <c r="X58" s="4"/>
      <c r="Y58" s="4"/>
      <c r="AF58" s="4"/>
      <c r="AG58" s="4"/>
      <c r="AH58" s="4"/>
      <c r="AJ58" s="4"/>
      <c r="AK58" s="4"/>
      <c r="AL58" s="4">
        <v>0</v>
      </c>
      <c r="AM58" s="4">
        <v>0.25</v>
      </c>
      <c r="AN58" s="4">
        <v>0.75</v>
      </c>
      <c r="AO58" s="4">
        <v>0</v>
      </c>
    </row>
    <row r="59" spans="1:41" x14ac:dyDescent="0.55000000000000004">
      <c r="A59" s="4">
        <v>56</v>
      </c>
      <c r="B59">
        <v>1</v>
      </c>
      <c r="C59" s="4">
        <v>1</v>
      </c>
      <c r="D59" s="18">
        <v>0.81818181818181801</v>
      </c>
      <c r="E59" s="4">
        <v>1</v>
      </c>
      <c r="F59" s="18">
        <v>0.71618093771803104</v>
      </c>
      <c r="G59" s="5"/>
      <c r="H59" s="5"/>
      <c r="N59" s="4"/>
      <c r="P59" s="4"/>
      <c r="Q59" s="4"/>
      <c r="S59" s="4"/>
      <c r="T59" s="4"/>
      <c r="U59" s="4"/>
      <c r="V59" s="4"/>
      <c r="W59" s="4"/>
      <c r="X59" s="4"/>
      <c r="Y59" s="4"/>
      <c r="AF59" s="4"/>
      <c r="AG59" s="4"/>
      <c r="AH59" s="4"/>
      <c r="AJ59" s="4"/>
      <c r="AK59" s="4"/>
      <c r="AL59" s="4">
        <v>1</v>
      </c>
      <c r="AM59" s="4">
        <v>1</v>
      </c>
      <c r="AN59" s="4">
        <v>0</v>
      </c>
      <c r="AO59" s="4">
        <v>1</v>
      </c>
    </row>
    <row r="60" spans="1:41" x14ac:dyDescent="0.55000000000000004">
      <c r="A60" s="4">
        <v>57</v>
      </c>
      <c r="B60">
        <v>1</v>
      </c>
      <c r="C60" s="4">
        <v>1</v>
      </c>
      <c r="D60" s="18">
        <v>0.81818181818181801</v>
      </c>
      <c r="E60" s="4">
        <v>1</v>
      </c>
      <c r="F60" s="18">
        <v>0.50594573729762204</v>
      </c>
      <c r="G60" s="5"/>
      <c r="H60" s="5"/>
      <c r="N60" s="4"/>
      <c r="P60" s="4"/>
      <c r="Q60" s="4"/>
      <c r="S60" s="4"/>
      <c r="T60" s="4"/>
      <c r="U60" s="4"/>
      <c r="V60" s="4"/>
      <c r="W60" s="4"/>
      <c r="X60" s="4"/>
      <c r="Y60" s="4"/>
      <c r="AF60" s="4"/>
      <c r="AG60" s="4"/>
      <c r="AH60" s="4"/>
      <c r="AJ60" s="4"/>
      <c r="AK60" s="4"/>
      <c r="AL60" s="4">
        <v>1</v>
      </c>
      <c r="AM60" s="4">
        <v>0.81818181818181801</v>
      </c>
      <c r="AN60" s="4">
        <v>0.18181818181818099</v>
      </c>
      <c r="AO60" s="4">
        <v>1</v>
      </c>
    </row>
    <row r="61" spans="1:41" x14ac:dyDescent="0.55000000000000004">
      <c r="A61" s="4">
        <v>58</v>
      </c>
      <c r="B61">
        <v>0</v>
      </c>
      <c r="C61" s="4">
        <v>0</v>
      </c>
      <c r="D61" s="18">
        <v>0.238095238095238</v>
      </c>
      <c r="E61" s="4">
        <v>0</v>
      </c>
      <c r="F61" s="18">
        <v>0.38361831318286299</v>
      </c>
      <c r="G61" s="5"/>
      <c r="H61" s="5"/>
      <c r="N61" s="4"/>
      <c r="P61" s="4"/>
      <c r="Q61" s="4"/>
      <c r="S61" s="4"/>
      <c r="T61" s="4"/>
      <c r="U61" s="4"/>
      <c r="V61" s="4"/>
      <c r="W61" s="4"/>
      <c r="X61" s="4"/>
      <c r="Y61" s="4"/>
      <c r="AF61" s="4"/>
      <c r="AG61" s="4"/>
      <c r="AH61" s="4"/>
      <c r="AJ61" s="4"/>
      <c r="AK61" s="4"/>
      <c r="AL61" s="4">
        <v>1</v>
      </c>
      <c r="AM61" s="4">
        <v>0.81818181818181801</v>
      </c>
      <c r="AN61" s="4">
        <v>0.18181818181818099</v>
      </c>
      <c r="AO61" s="4">
        <v>1</v>
      </c>
    </row>
    <row r="62" spans="1:41" x14ac:dyDescent="0.55000000000000004">
      <c r="A62" s="4">
        <v>59</v>
      </c>
      <c r="B62">
        <v>1</v>
      </c>
      <c r="C62" s="4">
        <v>0</v>
      </c>
      <c r="D62" s="18">
        <v>0.238095238095238</v>
      </c>
      <c r="E62" s="4">
        <v>0</v>
      </c>
      <c r="F62" s="18">
        <v>0.245038984062457</v>
      </c>
      <c r="G62" s="5"/>
      <c r="H62" s="5"/>
      <c r="N62" s="4"/>
      <c r="P62" s="4"/>
      <c r="Q62" s="4"/>
      <c r="S62" s="4"/>
      <c r="T62" s="4"/>
      <c r="U62" s="4"/>
      <c r="V62" s="4"/>
      <c r="W62" s="4"/>
      <c r="X62" s="4"/>
      <c r="Y62" s="4"/>
      <c r="AF62" s="4"/>
      <c r="AG62" s="4"/>
      <c r="AH62" s="4"/>
      <c r="AJ62" s="4"/>
      <c r="AK62" s="4"/>
      <c r="AL62" s="4">
        <v>0</v>
      </c>
      <c r="AM62" s="4">
        <v>0.238095238095238</v>
      </c>
      <c r="AN62" s="4">
        <v>0.76190476190476097</v>
      </c>
      <c r="AO62" s="4">
        <v>0</v>
      </c>
    </row>
    <row r="63" spans="1:41" x14ac:dyDescent="0.55000000000000004">
      <c r="A63" s="4">
        <v>60</v>
      </c>
      <c r="B63">
        <v>0</v>
      </c>
      <c r="C63" s="4">
        <v>0</v>
      </c>
      <c r="D63" s="18">
        <v>4.54545454545454E-2</v>
      </c>
      <c r="E63" s="4">
        <v>0</v>
      </c>
      <c r="F63" s="18">
        <v>0.20985992123126401</v>
      </c>
      <c r="G63" s="5"/>
      <c r="H63" s="5"/>
      <c r="N63" s="4"/>
      <c r="P63" s="4"/>
      <c r="Q63" s="4"/>
      <c r="S63" s="4"/>
      <c r="T63" s="4"/>
      <c r="U63" s="4"/>
      <c r="V63" s="4"/>
      <c r="W63" s="4"/>
      <c r="X63" s="4"/>
      <c r="Y63" s="4"/>
      <c r="AF63" s="4"/>
      <c r="AG63" s="4"/>
      <c r="AH63" s="4"/>
      <c r="AJ63" s="4"/>
      <c r="AK63" s="4"/>
      <c r="AL63" s="4">
        <v>1</v>
      </c>
      <c r="AM63" s="4">
        <v>0.238095238095238</v>
      </c>
      <c r="AN63" s="4">
        <v>0.76190476190476097</v>
      </c>
      <c r="AO63" s="4">
        <v>0</v>
      </c>
    </row>
    <row r="64" spans="1:41" x14ac:dyDescent="0.55000000000000004">
      <c r="A64" s="4">
        <v>61</v>
      </c>
      <c r="B64">
        <v>0</v>
      </c>
      <c r="C64" s="4">
        <v>0</v>
      </c>
      <c r="D64" s="18">
        <v>4.54545454545454E-2</v>
      </c>
      <c r="E64" s="4">
        <v>0</v>
      </c>
      <c r="F64" s="18">
        <v>0.100060780729239</v>
      </c>
      <c r="G64" s="5"/>
      <c r="H64" s="5"/>
      <c r="N64" s="4"/>
      <c r="P64" s="4"/>
      <c r="Q64" s="4"/>
      <c r="S64" s="4"/>
      <c r="T64" s="4"/>
      <c r="U64" s="4"/>
      <c r="V64" s="4"/>
      <c r="W64" s="4"/>
      <c r="X64" s="4"/>
      <c r="Y64" s="4"/>
      <c r="AF64" s="4"/>
      <c r="AG64" s="4"/>
      <c r="AH64" s="4"/>
      <c r="AJ64" s="4"/>
      <c r="AK64" s="4"/>
      <c r="AL64" s="4">
        <v>0</v>
      </c>
      <c r="AM64" s="4">
        <v>0.02</v>
      </c>
      <c r="AN64" s="4">
        <v>0.98</v>
      </c>
      <c r="AO64" s="4">
        <v>0</v>
      </c>
    </row>
    <row r="65" spans="1:41" x14ac:dyDescent="0.55000000000000004">
      <c r="A65" s="4">
        <v>62</v>
      </c>
      <c r="B65">
        <v>0</v>
      </c>
      <c r="C65" s="4">
        <v>0</v>
      </c>
      <c r="D65" s="18">
        <v>0.238095238095238</v>
      </c>
      <c r="E65" s="4">
        <v>0</v>
      </c>
      <c r="F65" s="18">
        <v>0.46476260193846602</v>
      </c>
      <c r="G65" s="5"/>
      <c r="H65" s="5"/>
      <c r="N65" s="4"/>
      <c r="P65" s="4"/>
      <c r="Q65" s="4"/>
      <c r="S65" s="4"/>
      <c r="T65" s="4"/>
      <c r="U65" s="4"/>
      <c r="V65" s="4"/>
      <c r="W65" s="4"/>
      <c r="X65" s="4"/>
      <c r="Y65" s="4"/>
      <c r="AF65" s="4"/>
      <c r="AG65" s="4"/>
      <c r="AH65" s="4"/>
      <c r="AJ65" s="4"/>
      <c r="AK65" s="4"/>
      <c r="AL65" s="4">
        <v>0</v>
      </c>
      <c r="AM65" s="4">
        <v>0.02</v>
      </c>
      <c r="AN65" s="4">
        <v>0.98</v>
      </c>
      <c r="AO65" s="4">
        <v>0</v>
      </c>
    </row>
    <row r="66" spans="1:41" x14ac:dyDescent="0.55000000000000004">
      <c r="A66" s="4">
        <v>63</v>
      </c>
      <c r="B66">
        <v>0</v>
      </c>
      <c r="C66" s="4">
        <v>0</v>
      </c>
      <c r="D66" s="18">
        <v>4.54545454545454E-2</v>
      </c>
      <c r="E66" s="4">
        <v>0</v>
      </c>
      <c r="F66" s="18">
        <v>0.22303926949755301</v>
      </c>
      <c r="G66" s="5"/>
      <c r="H66" s="5"/>
      <c r="N66" s="4"/>
      <c r="P66" s="4"/>
      <c r="Q66" s="4"/>
      <c r="S66" s="4"/>
      <c r="T66" s="4"/>
      <c r="U66" s="4"/>
      <c r="V66" s="4"/>
      <c r="W66" s="4"/>
      <c r="X66" s="4"/>
      <c r="Y66" s="4"/>
      <c r="AF66" s="4"/>
      <c r="AG66" s="4"/>
      <c r="AH66" s="4"/>
      <c r="AJ66" s="4"/>
      <c r="AK66" s="4"/>
      <c r="AL66" s="4">
        <v>0</v>
      </c>
      <c r="AM66" s="4">
        <v>0.238095238095238</v>
      </c>
      <c r="AN66" s="4">
        <v>0.76190476190476097</v>
      </c>
      <c r="AO66" s="4">
        <v>0</v>
      </c>
    </row>
    <row r="67" spans="1:41" x14ac:dyDescent="0.55000000000000004">
      <c r="A67" s="4">
        <v>64</v>
      </c>
      <c r="B67">
        <v>0</v>
      </c>
      <c r="C67" s="4">
        <v>0</v>
      </c>
      <c r="D67" s="18">
        <v>4.54545454545454E-2</v>
      </c>
      <c r="E67" s="4">
        <v>0</v>
      </c>
      <c r="F67" s="18">
        <v>2.6448420585573298E-2</v>
      </c>
      <c r="G67" s="5"/>
      <c r="H67" s="5"/>
      <c r="N67" s="4"/>
      <c r="P67" s="4"/>
      <c r="Q67" s="4"/>
      <c r="S67" s="4"/>
      <c r="T67" s="4"/>
      <c r="U67" s="4"/>
      <c r="V67" s="4"/>
      <c r="W67" s="4"/>
      <c r="X67" s="4"/>
      <c r="Y67" s="4"/>
      <c r="AF67" s="4"/>
      <c r="AG67" s="4"/>
      <c r="AH67" s="4"/>
      <c r="AJ67" s="4"/>
      <c r="AK67" s="4"/>
      <c r="AL67" s="4">
        <v>0</v>
      </c>
      <c r="AM67" s="4">
        <v>0</v>
      </c>
      <c r="AN67" s="4">
        <v>1</v>
      </c>
      <c r="AO67" s="4">
        <v>0</v>
      </c>
    </row>
    <row r="68" spans="1:41" x14ac:dyDescent="0.55000000000000004">
      <c r="A68" s="4">
        <v>65</v>
      </c>
      <c r="B68">
        <v>1</v>
      </c>
      <c r="C68" s="4">
        <v>1</v>
      </c>
      <c r="D68" s="18">
        <v>0.8</v>
      </c>
      <c r="E68" s="4">
        <v>0</v>
      </c>
      <c r="F68" s="18">
        <v>0.48778460552250202</v>
      </c>
      <c r="G68" s="5"/>
      <c r="H68" s="5"/>
      <c r="N68" s="4"/>
      <c r="P68" s="4"/>
      <c r="Q68" s="4"/>
      <c r="S68" s="4"/>
      <c r="T68" s="4"/>
      <c r="U68" s="4"/>
      <c r="V68" s="4"/>
      <c r="W68" s="4"/>
      <c r="X68" s="4"/>
      <c r="Y68" s="4"/>
      <c r="AF68" s="4"/>
      <c r="AG68" s="4"/>
      <c r="AH68" s="4"/>
      <c r="AJ68" s="4"/>
      <c r="AK68" s="4"/>
      <c r="AL68" s="4">
        <v>0</v>
      </c>
      <c r="AM68" s="4">
        <v>0.02</v>
      </c>
      <c r="AN68" s="4">
        <v>0.98</v>
      </c>
      <c r="AO68" s="4">
        <v>0</v>
      </c>
    </row>
    <row r="69" spans="1:41" x14ac:dyDescent="0.55000000000000004">
      <c r="A69" s="4">
        <v>66</v>
      </c>
      <c r="B69">
        <v>0</v>
      </c>
      <c r="C69" s="4">
        <v>0</v>
      </c>
      <c r="D69" s="18">
        <v>0.238095238095238</v>
      </c>
      <c r="E69" s="4">
        <v>1</v>
      </c>
      <c r="F69" s="18">
        <v>0.53682016823690804</v>
      </c>
      <c r="G69" s="5"/>
      <c r="H69" s="5"/>
      <c r="N69" s="4"/>
      <c r="P69" s="4"/>
      <c r="Q69" s="4"/>
      <c r="S69" s="4"/>
      <c r="T69" s="4"/>
      <c r="U69" s="4"/>
      <c r="V69" s="4"/>
      <c r="W69" s="4"/>
      <c r="X69" s="4"/>
      <c r="Y69" s="4"/>
      <c r="AF69" s="4"/>
      <c r="AG69" s="4"/>
      <c r="AH69" s="4"/>
      <c r="AJ69" s="4"/>
      <c r="AK69" s="4"/>
      <c r="AL69" s="4">
        <v>1</v>
      </c>
      <c r="AM69" s="4">
        <v>0.8</v>
      </c>
      <c r="AN69" s="4">
        <v>0.2</v>
      </c>
      <c r="AO69" s="4">
        <v>1</v>
      </c>
    </row>
    <row r="70" spans="1:41" x14ac:dyDescent="0.55000000000000004">
      <c r="A70" s="4">
        <v>67</v>
      </c>
      <c r="B70">
        <v>0</v>
      </c>
      <c r="C70" s="4">
        <v>0</v>
      </c>
      <c r="D70" s="18">
        <v>0.238095238095238</v>
      </c>
      <c r="E70" s="4">
        <v>1</v>
      </c>
      <c r="F70" s="18">
        <v>0.64318895380936503</v>
      </c>
      <c r="G70" s="5"/>
      <c r="H70" s="5"/>
      <c r="N70" s="4"/>
      <c r="P70" s="4"/>
      <c r="Q70" s="4"/>
      <c r="S70" s="4"/>
      <c r="T70" s="4"/>
      <c r="U70" s="4"/>
      <c r="V70" s="4"/>
      <c r="W70" s="4"/>
      <c r="X70" s="4"/>
      <c r="Y70" s="4"/>
      <c r="AF70" s="4"/>
      <c r="AG70" s="4"/>
      <c r="AH70" s="4"/>
      <c r="AJ70" s="4"/>
      <c r="AK70" s="4"/>
      <c r="AL70" s="4">
        <v>0</v>
      </c>
      <c r="AM70" s="4">
        <v>0.238095238095238</v>
      </c>
      <c r="AN70" s="4">
        <v>0.76190476190476097</v>
      </c>
      <c r="AO70" s="4">
        <v>0</v>
      </c>
    </row>
    <row r="71" spans="1:41" x14ac:dyDescent="0.55000000000000004">
      <c r="A71" s="4">
        <v>68</v>
      </c>
      <c r="B71">
        <v>1</v>
      </c>
      <c r="C71" s="4">
        <v>0</v>
      </c>
      <c r="D71" s="18">
        <v>0.238095238095238</v>
      </c>
      <c r="E71" s="4">
        <v>0</v>
      </c>
      <c r="F71" s="18">
        <v>0.453074111418654</v>
      </c>
      <c r="G71" s="5"/>
      <c r="H71" s="5"/>
      <c r="N71" s="4"/>
      <c r="P71" s="4"/>
      <c r="Q71" s="4"/>
      <c r="S71" s="4"/>
      <c r="T71" s="4"/>
      <c r="U71" s="4"/>
      <c r="V71" s="4"/>
      <c r="W71" s="4"/>
      <c r="X71" s="4"/>
      <c r="Y71" s="4"/>
      <c r="AF71" s="4"/>
      <c r="AG71" s="4"/>
      <c r="AH71" s="4"/>
      <c r="AJ71" s="4"/>
      <c r="AK71" s="4"/>
      <c r="AL71" s="4">
        <v>0</v>
      </c>
      <c r="AM71" s="4">
        <v>0.238095238095238</v>
      </c>
      <c r="AN71" s="4">
        <v>0.76190476190476097</v>
      </c>
      <c r="AO71" s="4">
        <v>0</v>
      </c>
    </row>
    <row r="72" spans="1:41" x14ac:dyDescent="0.55000000000000004">
      <c r="A72" s="4">
        <v>69</v>
      </c>
      <c r="B72">
        <v>1</v>
      </c>
      <c r="C72" s="4">
        <v>1</v>
      </c>
      <c r="D72" s="18">
        <v>0.81818181818181801</v>
      </c>
      <c r="E72" s="4">
        <v>1</v>
      </c>
      <c r="F72" s="18">
        <v>0.94261565903441502</v>
      </c>
      <c r="G72" s="5"/>
      <c r="H72" s="5"/>
      <c r="N72" s="4"/>
      <c r="P72" s="4"/>
      <c r="Q72" s="4"/>
      <c r="S72" s="4"/>
      <c r="T72" s="4"/>
      <c r="U72" s="4"/>
      <c r="V72" s="4"/>
      <c r="W72" s="4"/>
      <c r="X72" s="4"/>
      <c r="Y72" s="4"/>
      <c r="AF72" s="4"/>
      <c r="AG72" s="4"/>
      <c r="AH72" s="4"/>
      <c r="AJ72" s="4"/>
      <c r="AK72" s="4"/>
      <c r="AL72" s="4">
        <v>1</v>
      </c>
      <c r="AM72" s="4">
        <v>0.238095238095238</v>
      </c>
      <c r="AN72" s="4">
        <v>0.76190476190476097</v>
      </c>
      <c r="AO72" s="4">
        <v>0</v>
      </c>
    </row>
    <row r="73" spans="1:41" x14ac:dyDescent="0.55000000000000004">
      <c r="A73" s="4">
        <v>70</v>
      </c>
      <c r="B73">
        <v>0</v>
      </c>
      <c r="C73" s="4">
        <v>0</v>
      </c>
      <c r="D73" s="18">
        <v>0.238095238095238</v>
      </c>
      <c r="E73" s="4">
        <v>0</v>
      </c>
      <c r="F73" s="18">
        <v>0.44213499820170099</v>
      </c>
      <c r="G73" s="5"/>
      <c r="H73" s="5"/>
      <c r="N73" s="4"/>
      <c r="P73" s="4"/>
      <c r="Q73" s="4"/>
      <c r="S73" s="4"/>
      <c r="T73" s="4"/>
      <c r="U73" s="4"/>
      <c r="V73" s="4"/>
      <c r="W73" s="4"/>
      <c r="X73" s="4"/>
      <c r="Y73" s="4"/>
      <c r="AF73" s="4"/>
      <c r="AG73" s="4"/>
      <c r="AH73" s="4"/>
      <c r="AJ73" s="4"/>
      <c r="AK73" s="4"/>
      <c r="AL73" s="4">
        <v>1</v>
      </c>
      <c r="AM73" s="4">
        <v>0.81818181818181801</v>
      </c>
      <c r="AN73" s="4">
        <v>0.18181818181818099</v>
      </c>
      <c r="AO73" s="4">
        <v>1</v>
      </c>
    </row>
    <row r="74" spans="1:41" x14ac:dyDescent="0.55000000000000004">
      <c r="A74" s="4">
        <v>71</v>
      </c>
      <c r="B74">
        <v>1</v>
      </c>
      <c r="C74" s="4">
        <v>1</v>
      </c>
      <c r="D74" s="18">
        <v>0.8</v>
      </c>
      <c r="E74" s="4">
        <v>0</v>
      </c>
      <c r="F74" s="18">
        <v>0.364078297774377</v>
      </c>
      <c r="G74" s="5"/>
      <c r="H74" s="5"/>
      <c r="N74" s="4"/>
      <c r="P74" s="4"/>
      <c r="Q74" s="4"/>
      <c r="S74" s="4"/>
      <c r="T74" s="4"/>
      <c r="U74" s="4"/>
      <c r="V74" s="4"/>
      <c r="W74" s="4"/>
      <c r="X74" s="4"/>
      <c r="Y74" s="4"/>
      <c r="AF74" s="4"/>
      <c r="AG74" s="4"/>
      <c r="AH74" s="4"/>
      <c r="AJ74" s="4"/>
      <c r="AK74" s="4"/>
      <c r="AL74" s="4">
        <v>0</v>
      </c>
      <c r="AM74" s="4">
        <v>0.238095238095238</v>
      </c>
      <c r="AN74" s="4">
        <v>0.76190476190476097</v>
      </c>
      <c r="AO74" s="4">
        <v>0</v>
      </c>
    </row>
    <row r="75" spans="1:41" x14ac:dyDescent="0.55000000000000004">
      <c r="A75" s="4">
        <v>72</v>
      </c>
      <c r="B75">
        <v>0</v>
      </c>
      <c r="C75" s="4">
        <v>1</v>
      </c>
      <c r="D75" s="18">
        <v>0.8</v>
      </c>
      <c r="E75" s="4">
        <v>0</v>
      </c>
      <c r="F75" s="18">
        <v>0.185407536616915</v>
      </c>
      <c r="G75" s="5"/>
      <c r="H75" s="5"/>
      <c r="N75" s="4"/>
      <c r="P75" s="4"/>
      <c r="Q75" s="4"/>
      <c r="S75" s="4"/>
      <c r="T75" s="4"/>
      <c r="U75" s="4"/>
      <c r="V75" s="4"/>
      <c r="W75" s="4"/>
      <c r="X75" s="4"/>
      <c r="Y75" s="4"/>
      <c r="AF75" s="4"/>
      <c r="AG75" s="4"/>
      <c r="AH75" s="4"/>
      <c r="AJ75" s="4"/>
      <c r="AK75" s="4"/>
      <c r="AL75" s="4">
        <v>1</v>
      </c>
      <c r="AM75" s="4">
        <v>0.8</v>
      </c>
      <c r="AN75" s="4">
        <v>0.2</v>
      </c>
      <c r="AO75" s="4">
        <v>1</v>
      </c>
    </row>
    <row r="76" spans="1:41" x14ac:dyDescent="0.55000000000000004">
      <c r="A76" s="4">
        <v>73</v>
      </c>
      <c r="B76">
        <v>0</v>
      </c>
      <c r="C76" s="4">
        <v>0</v>
      </c>
      <c r="D76" s="18">
        <v>4.54545454545454E-2</v>
      </c>
      <c r="E76" s="4">
        <v>0</v>
      </c>
      <c r="F76" s="18">
        <v>2.8110453402570901E-2</v>
      </c>
      <c r="G76" s="5"/>
      <c r="H76" s="5"/>
      <c r="N76" s="4"/>
      <c r="P76" s="4"/>
      <c r="Q76" s="4"/>
      <c r="S76" s="4"/>
      <c r="T76" s="4"/>
      <c r="U76" s="4"/>
      <c r="V76" s="4"/>
      <c r="W76" s="4"/>
      <c r="X76" s="4"/>
      <c r="Y76" s="4"/>
      <c r="AF76" s="4"/>
      <c r="AG76" s="4"/>
      <c r="AH76" s="4"/>
      <c r="AJ76" s="4"/>
      <c r="AK76" s="4"/>
      <c r="AL76" s="4">
        <v>0</v>
      </c>
      <c r="AM76" s="4">
        <v>4.1666666666666602E-2</v>
      </c>
      <c r="AN76" s="4">
        <v>0.95833333333333304</v>
      </c>
      <c r="AO76" s="4">
        <v>0</v>
      </c>
    </row>
    <row r="77" spans="1:41" x14ac:dyDescent="0.55000000000000004">
      <c r="A77" s="4">
        <v>74</v>
      </c>
      <c r="B77">
        <v>0</v>
      </c>
      <c r="C77" s="4">
        <v>0</v>
      </c>
      <c r="D77" s="18">
        <v>0.05</v>
      </c>
      <c r="E77" s="4">
        <v>0</v>
      </c>
      <c r="F77" s="18">
        <v>0.13232795098813399</v>
      </c>
      <c r="G77" s="5"/>
      <c r="H77" s="5"/>
      <c r="N77" s="4"/>
      <c r="P77" s="4"/>
      <c r="Q77" s="4"/>
      <c r="S77" s="4"/>
      <c r="T77" s="4"/>
      <c r="U77" s="4"/>
      <c r="V77" s="4"/>
      <c r="W77" s="4"/>
      <c r="X77" s="4"/>
      <c r="Y77" s="4"/>
      <c r="AF77" s="4"/>
      <c r="AG77" s="4"/>
      <c r="AH77" s="4"/>
      <c r="AJ77" s="4"/>
      <c r="AK77" s="4"/>
      <c r="AL77" s="4">
        <v>0</v>
      </c>
      <c r="AM77" s="4">
        <v>0.02</v>
      </c>
      <c r="AN77" s="4">
        <v>0.98</v>
      </c>
      <c r="AO77" s="4">
        <v>0</v>
      </c>
    </row>
    <row r="78" spans="1:41" x14ac:dyDescent="0.55000000000000004">
      <c r="A78" s="4">
        <v>75</v>
      </c>
      <c r="B78">
        <v>0</v>
      </c>
      <c r="C78" s="4">
        <v>0</v>
      </c>
      <c r="D78" s="18">
        <v>5.8823529411764698E-2</v>
      </c>
      <c r="E78" s="4">
        <v>0</v>
      </c>
      <c r="F78" s="18">
        <v>0.22339317813606399</v>
      </c>
      <c r="G78" s="5"/>
      <c r="H78" s="5"/>
      <c r="N78" s="4"/>
      <c r="P78" s="4"/>
      <c r="Q78" s="4"/>
      <c r="S78" s="4"/>
      <c r="T78" s="4"/>
      <c r="U78" s="4"/>
      <c r="V78" s="4"/>
      <c r="W78" s="4"/>
      <c r="X78" s="4"/>
      <c r="Y78" s="4"/>
      <c r="AF78" s="4"/>
      <c r="AG78" s="4"/>
      <c r="AH78" s="4"/>
      <c r="AJ78" s="4"/>
      <c r="AK78" s="4"/>
      <c r="AL78" s="4">
        <v>0</v>
      </c>
      <c r="AM78" s="4">
        <v>4.1666666666666602E-2</v>
      </c>
      <c r="AN78" s="4">
        <v>0.95833333333333304</v>
      </c>
      <c r="AO78" s="4">
        <v>0</v>
      </c>
    </row>
    <row r="79" spans="1:41" x14ac:dyDescent="0.55000000000000004">
      <c r="A79" s="4">
        <v>76</v>
      </c>
      <c r="B79">
        <v>0</v>
      </c>
      <c r="C79" s="4">
        <v>0</v>
      </c>
      <c r="D79" s="18">
        <v>0.05</v>
      </c>
      <c r="E79" s="4">
        <v>0</v>
      </c>
      <c r="F79" s="18">
        <v>0.19372903688065499</v>
      </c>
      <c r="G79" s="5"/>
      <c r="H79" s="5"/>
      <c r="N79" s="4"/>
      <c r="P79" s="4"/>
      <c r="Q79" s="4"/>
      <c r="S79" s="4"/>
      <c r="T79" s="4"/>
      <c r="U79" s="4"/>
      <c r="V79" s="4"/>
      <c r="W79" s="4"/>
      <c r="X79" s="4"/>
      <c r="Y79" s="4"/>
      <c r="AF79" s="4"/>
      <c r="AG79" s="4"/>
      <c r="AH79" s="4"/>
      <c r="AJ79" s="4"/>
      <c r="AK79" s="4"/>
      <c r="AL79" s="4">
        <v>0</v>
      </c>
      <c r="AM79" s="4">
        <v>9.0909090909090898E-2</v>
      </c>
      <c r="AN79" s="4">
        <v>0.90909090909090895</v>
      </c>
      <c r="AO79" s="4">
        <v>0</v>
      </c>
    </row>
    <row r="80" spans="1:41" x14ac:dyDescent="0.55000000000000004">
      <c r="A80" s="4">
        <v>77</v>
      </c>
      <c r="B80">
        <v>1</v>
      </c>
      <c r="C80" s="4">
        <v>1</v>
      </c>
      <c r="D80" s="18">
        <v>0.66666666666666596</v>
      </c>
      <c r="E80" s="4">
        <v>0</v>
      </c>
      <c r="F80" s="18">
        <v>0.27447857035425399</v>
      </c>
      <c r="G80" s="5"/>
      <c r="H80" s="5"/>
      <c r="N80" s="4"/>
      <c r="P80" s="4"/>
      <c r="Q80" s="4"/>
      <c r="S80" s="4"/>
      <c r="T80" s="4"/>
      <c r="U80" s="4"/>
      <c r="V80" s="4"/>
      <c r="W80" s="4"/>
      <c r="X80" s="4"/>
      <c r="Y80" s="4"/>
      <c r="AF80" s="4"/>
      <c r="AG80" s="4"/>
      <c r="AH80" s="4"/>
      <c r="AJ80" s="4"/>
      <c r="AK80" s="4"/>
      <c r="AL80" s="4">
        <v>0</v>
      </c>
      <c r="AM80" s="4">
        <v>4.1666666666666602E-2</v>
      </c>
      <c r="AN80" s="4">
        <v>0.95833333333333304</v>
      </c>
      <c r="AO80" s="4">
        <v>0</v>
      </c>
    </row>
    <row r="81" spans="1:41" x14ac:dyDescent="0.55000000000000004">
      <c r="A81" s="4">
        <v>78</v>
      </c>
      <c r="B81">
        <v>0</v>
      </c>
      <c r="C81" s="4">
        <v>0</v>
      </c>
      <c r="D81" s="18">
        <v>4.54545454545454E-2</v>
      </c>
      <c r="E81" s="4">
        <v>0</v>
      </c>
      <c r="F81" s="18">
        <v>4.0248346970999598E-2</v>
      </c>
      <c r="G81" s="5"/>
      <c r="H81" s="5"/>
      <c r="N81" s="4"/>
      <c r="P81" s="4"/>
      <c r="Q81" s="4"/>
      <c r="S81" s="4"/>
      <c r="T81" s="4"/>
      <c r="U81" s="4"/>
      <c r="V81" s="4"/>
      <c r="W81" s="4"/>
      <c r="X81" s="4"/>
      <c r="Y81" s="4"/>
      <c r="AF81" s="4"/>
      <c r="AG81" s="4"/>
      <c r="AH81" s="4"/>
      <c r="AJ81" s="4"/>
      <c r="AK81" s="4"/>
      <c r="AL81" s="4">
        <v>1</v>
      </c>
      <c r="AM81" s="4">
        <v>0.55555555555555503</v>
      </c>
      <c r="AN81" s="4">
        <v>0.44444444444444398</v>
      </c>
      <c r="AO81" s="4">
        <v>1</v>
      </c>
    </row>
    <row r="82" spans="1:41" x14ac:dyDescent="0.55000000000000004">
      <c r="A82" s="4">
        <v>79</v>
      </c>
      <c r="B82">
        <v>0</v>
      </c>
      <c r="C82" s="4">
        <v>0</v>
      </c>
      <c r="D82" s="18">
        <v>5.8823529411764698E-2</v>
      </c>
      <c r="E82" s="4">
        <v>0</v>
      </c>
      <c r="F82" s="18">
        <v>0.20699474545831101</v>
      </c>
      <c r="G82" s="5"/>
      <c r="H82" s="5"/>
      <c r="N82" s="4"/>
      <c r="P82" s="4"/>
      <c r="Q82" s="4"/>
      <c r="S82" s="4"/>
      <c r="T82" s="4"/>
      <c r="U82" s="4"/>
      <c r="V82" s="4"/>
      <c r="W82" s="4"/>
      <c r="X82" s="4"/>
      <c r="Y82" s="4"/>
      <c r="AF82" s="4"/>
      <c r="AG82" s="4"/>
      <c r="AH82" s="4"/>
      <c r="AJ82" s="4"/>
      <c r="AK82" s="4"/>
      <c r="AL82" s="4">
        <v>0</v>
      </c>
      <c r="AM82" s="4">
        <v>0.02</v>
      </c>
      <c r="AN82" s="4">
        <v>0.98</v>
      </c>
      <c r="AO82" s="4">
        <v>0</v>
      </c>
    </row>
    <row r="83" spans="1:41" x14ac:dyDescent="0.55000000000000004">
      <c r="A83" s="4">
        <v>80</v>
      </c>
      <c r="B83">
        <v>0</v>
      </c>
      <c r="C83" s="4">
        <v>0</v>
      </c>
      <c r="D83" s="18">
        <v>4.54545454545454E-2</v>
      </c>
      <c r="E83" s="4">
        <v>0</v>
      </c>
      <c r="F83" s="18">
        <v>5.5623285040826601E-2</v>
      </c>
      <c r="G83" s="5"/>
      <c r="H83" s="5"/>
      <c r="N83" s="4"/>
      <c r="P83" s="4"/>
      <c r="Q83" s="4"/>
      <c r="S83" s="4"/>
      <c r="T83" s="4"/>
      <c r="U83" s="4"/>
      <c r="V83" s="4"/>
      <c r="W83" s="4"/>
      <c r="X83" s="4"/>
      <c r="Y83" s="4"/>
      <c r="AF83" s="4"/>
      <c r="AG83" s="4"/>
      <c r="AH83" s="4"/>
      <c r="AJ83" s="4"/>
      <c r="AK83" s="4"/>
      <c r="AL83" s="4">
        <v>0</v>
      </c>
      <c r="AM83" s="4">
        <v>9.0909090909090898E-2</v>
      </c>
      <c r="AN83" s="4">
        <v>0.90909090909090895</v>
      </c>
      <c r="AO83" s="4">
        <v>0</v>
      </c>
    </row>
    <row r="84" spans="1:41" x14ac:dyDescent="0.55000000000000004">
      <c r="A84" s="4">
        <v>81</v>
      </c>
      <c r="B84">
        <v>0</v>
      </c>
      <c r="C84" s="4">
        <v>0</v>
      </c>
      <c r="D84" s="18">
        <v>0.16666666666666599</v>
      </c>
      <c r="E84" s="4">
        <v>0</v>
      </c>
      <c r="F84" s="18">
        <v>5.29997031576609E-2</v>
      </c>
      <c r="G84" s="5"/>
      <c r="H84" s="5"/>
      <c r="N84" s="4"/>
      <c r="P84" s="4"/>
      <c r="Q84" s="4"/>
      <c r="S84" s="4"/>
      <c r="T84" s="4"/>
      <c r="U84" s="4"/>
      <c r="V84" s="4"/>
      <c r="W84" s="4"/>
      <c r="X84" s="4"/>
      <c r="Y84" s="4"/>
      <c r="AF84" s="4"/>
      <c r="AG84" s="4"/>
      <c r="AH84" s="4"/>
      <c r="AJ84" s="4"/>
      <c r="AK84" s="4"/>
      <c r="AL84" s="4">
        <v>0</v>
      </c>
      <c r="AM84" s="4">
        <v>0.02</v>
      </c>
      <c r="AN84" s="4">
        <v>0.98</v>
      </c>
      <c r="AO84" s="4">
        <v>0</v>
      </c>
    </row>
    <row r="85" spans="1:41" x14ac:dyDescent="0.55000000000000004">
      <c r="A85" s="4">
        <v>82</v>
      </c>
      <c r="B85">
        <v>0</v>
      </c>
      <c r="C85" s="4">
        <v>0</v>
      </c>
      <c r="D85" s="18">
        <v>4.54545454545454E-2</v>
      </c>
      <c r="E85" s="4">
        <v>0</v>
      </c>
      <c r="F85" s="18">
        <v>7.1229992821589001E-3</v>
      </c>
      <c r="G85" s="5"/>
      <c r="H85" s="5"/>
      <c r="N85" s="4"/>
      <c r="P85" s="4"/>
      <c r="Q85" s="4"/>
      <c r="S85" s="4"/>
      <c r="T85" s="4"/>
      <c r="U85" s="4"/>
      <c r="V85" s="4"/>
      <c r="W85" s="4"/>
      <c r="X85" s="4"/>
      <c r="Y85" s="4"/>
      <c r="AF85" s="4"/>
      <c r="AG85" s="4"/>
      <c r="AH85" s="4"/>
      <c r="AJ85" s="4"/>
      <c r="AK85" s="4"/>
      <c r="AL85" s="4">
        <v>0</v>
      </c>
      <c r="AM85" s="4">
        <v>9.0909090909090898E-2</v>
      </c>
      <c r="AN85" s="4">
        <v>0.90909090909090895</v>
      </c>
      <c r="AO85" s="4">
        <v>0</v>
      </c>
    </row>
    <row r="86" spans="1:41" x14ac:dyDescent="0.55000000000000004">
      <c r="A86" s="4">
        <v>83</v>
      </c>
      <c r="B86">
        <v>0</v>
      </c>
      <c r="C86" s="4">
        <v>0</v>
      </c>
      <c r="D86" s="18">
        <v>0.16666666666666599</v>
      </c>
      <c r="E86" s="4">
        <v>0</v>
      </c>
      <c r="F86" s="18">
        <v>0.17928698723432701</v>
      </c>
      <c r="G86" s="5"/>
      <c r="H86" s="5"/>
      <c r="N86" s="4"/>
      <c r="P86" s="4"/>
      <c r="Q86" s="4"/>
      <c r="S86" s="4"/>
      <c r="T86" s="4"/>
      <c r="U86" s="4"/>
      <c r="V86" s="4"/>
      <c r="W86" s="4"/>
      <c r="X86" s="4"/>
      <c r="Y86" s="4"/>
      <c r="AF86" s="4"/>
      <c r="AG86" s="4"/>
      <c r="AH86" s="4"/>
      <c r="AJ86" s="4"/>
      <c r="AK86" s="4"/>
      <c r="AL86" s="4">
        <v>0</v>
      </c>
      <c r="AM86" s="4">
        <v>0.02</v>
      </c>
      <c r="AN86" s="4">
        <v>0.98</v>
      </c>
      <c r="AO86" s="4">
        <v>0</v>
      </c>
    </row>
    <row r="87" spans="1:41" x14ac:dyDescent="0.55000000000000004">
      <c r="A87" s="4">
        <v>84</v>
      </c>
      <c r="B87">
        <v>0</v>
      </c>
      <c r="C87" s="4">
        <v>0</v>
      </c>
      <c r="D87" s="18">
        <v>0.16666666666666599</v>
      </c>
      <c r="E87" s="4">
        <v>0</v>
      </c>
      <c r="F87" s="18">
        <v>0.34147471087977499</v>
      </c>
      <c r="G87" s="5"/>
      <c r="H87" s="5"/>
      <c r="N87" s="4"/>
      <c r="P87" s="4"/>
      <c r="Q87" s="4"/>
      <c r="S87" s="4"/>
      <c r="T87" s="4"/>
      <c r="U87" s="4"/>
      <c r="V87" s="4"/>
      <c r="W87" s="4"/>
      <c r="X87" s="4"/>
      <c r="Y87" s="4"/>
      <c r="AF87" s="4"/>
      <c r="AG87" s="4"/>
      <c r="AH87" s="4"/>
      <c r="AJ87" s="4"/>
      <c r="AK87" s="4"/>
      <c r="AL87" s="4">
        <v>0</v>
      </c>
      <c r="AM87" s="4">
        <v>0.55555555555555503</v>
      </c>
      <c r="AN87" s="4">
        <v>0.44444444444444398</v>
      </c>
      <c r="AO87" s="4">
        <v>1</v>
      </c>
    </row>
    <row r="88" spans="1:41" x14ac:dyDescent="0.55000000000000004">
      <c r="A88" s="4">
        <v>85</v>
      </c>
      <c r="B88">
        <v>1</v>
      </c>
      <c r="C88" s="4">
        <v>1</v>
      </c>
      <c r="D88" s="18">
        <v>0.66666666666666596</v>
      </c>
      <c r="E88" s="4">
        <v>1</v>
      </c>
      <c r="F88" s="18">
        <v>0.53787342465354604</v>
      </c>
      <c r="G88" s="5"/>
      <c r="H88" s="5"/>
      <c r="N88" s="4"/>
      <c r="P88" s="4"/>
      <c r="Q88" s="4"/>
      <c r="S88" s="4"/>
      <c r="T88" s="4"/>
      <c r="U88" s="4"/>
      <c r="V88" s="4"/>
      <c r="W88" s="4"/>
      <c r="X88" s="4"/>
      <c r="Y88" s="4"/>
      <c r="AF88" s="4"/>
      <c r="AG88" s="4"/>
      <c r="AH88" s="4"/>
      <c r="AJ88" s="4"/>
      <c r="AK88" s="4"/>
      <c r="AL88" s="4">
        <v>0</v>
      </c>
      <c r="AM88" s="4">
        <v>4.1666666666666602E-2</v>
      </c>
      <c r="AN88" s="4">
        <v>0.95833333333333304</v>
      </c>
      <c r="AO88" s="4">
        <v>0</v>
      </c>
    </row>
    <row r="89" spans="1:41" x14ac:dyDescent="0.55000000000000004">
      <c r="A89" s="4">
        <v>86</v>
      </c>
      <c r="B89">
        <v>0</v>
      </c>
      <c r="C89" s="4">
        <v>0</v>
      </c>
      <c r="D89" s="18">
        <v>5.8823529411764698E-2</v>
      </c>
      <c r="E89" s="4">
        <v>0</v>
      </c>
      <c r="F89" s="18">
        <v>0.282892896154466</v>
      </c>
      <c r="G89" s="5"/>
      <c r="H89" s="5"/>
      <c r="N89" s="4"/>
      <c r="P89" s="4"/>
      <c r="Q89" s="4"/>
      <c r="S89" s="4"/>
      <c r="T89" s="4"/>
      <c r="U89" s="4"/>
      <c r="V89" s="4"/>
      <c r="W89" s="4"/>
      <c r="X89" s="4"/>
      <c r="Y89" s="4"/>
      <c r="AF89" s="4"/>
      <c r="AG89" s="4"/>
      <c r="AH89" s="4"/>
      <c r="AJ89" s="4"/>
      <c r="AK89" s="4"/>
      <c r="AL89" s="4">
        <v>1</v>
      </c>
      <c r="AM89" s="4">
        <v>0.55555555555555503</v>
      </c>
      <c r="AN89" s="4">
        <v>0.44444444444444398</v>
      </c>
      <c r="AO89" s="4">
        <v>1</v>
      </c>
    </row>
    <row r="90" spans="1:41" x14ac:dyDescent="0.55000000000000004">
      <c r="A90" s="4">
        <v>87</v>
      </c>
      <c r="B90">
        <v>0</v>
      </c>
      <c r="C90" s="4">
        <v>0</v>
      </c>
      <c r="D90" s="18">
        <v>0.05</v>
      </c>
      <c r="E90" s="4">
        <v>0</v>
      </c>
      <c r="F90" s="18">
        <v>0.136075812600429</v>
      </c>
      <c r="G90" s="5"/>
      <c r="H90" s="5"/>
      <c r="N90" s="4"/>
      <c r="P90" s="4"/>
      <c r="Q90" s="4"/>
      <c r="S90" s="4"/>
      <c r="T90" s="4"/>
      <c r="U90" s="4"/>
      <c r="V90" s="4"/>
      <c r="W90" s="4"/>
      <c r="X90" s="4"/>
      <c r="Y90" s="4"/>
      <c r="AF90" s="4"/>
      <c r="AG90" s="4"/>
      <c r="AH90" s="4"/>
      <c r="AJ90" s="4"/>
      <c r="AK90" s="4"/>
      <c r="AL90" s="4">
        <v>0</v>
      </c>
      <c r="AM90" s="4">
        <v>9.0909090909090898E-2</v>
      </c>
      <c r="AN90" s="4">
        <v>0.90909090909090895</v>
      </c>
      <c r="AO90" s="4">
        <v>0</v>
      </c>
    </row>
    <row r="91" spans="1:41" x14ac:dyDescent="0.55000000000000004">
      <c r="A91" s="4">
        <v>88</v>
      </c>
      <c r="B91">
        <v>0</v>
      </c>
      <c r="C91" s="4">
        <v>0</v>
      </c>
      <c r="D91" s="18">
        <v>4.54545454545454E-2</v>
      </c>
      <c r="E91" s="4">
        <v>0</v>
      </c>
      <c r="F91" s="18">
        <v>1.51463467925679E-2</v>
      </c>
      <c r="G91" s="5"/>
      <c r="H91" s="5"/>
      <c r="N91" s="4"/>
      <c r="P91" s="4"/>
      <c r="Q91" s="4"/>
      <c r="S91" s="4"/>
      <c r="T91" s="4"/>
      <c r="U91" s="4"/>
      <c r="V91" s="4"/>
      <c r="W91" s="4"/>
      <c r="X91" s="4"/>
      <c r="Y91" s="4"/>
      <c r="AF91" s="4"/>
      <c r="AG91" s="4"/>
      <c r="AH91" s="4"/>
      <c r="AJ91" s="4"/>
      <c r="AK91" s="4"/>
      <c r="AL91" s="4">
        <v>0</v>
      </c>
      <c r="AM91" s="4">
        <v>4.1666666666666602E-2</v>
      </c>
      <c r="AN91" s="4">
        <v>0.95833333333333304</v>
      </c>
      <c r="AO91" s="4">
        <v>0</v>
      </c>
    </row>
    <row r="92" spans="1:41" x14ac:dyDescent="0.55000000000000004">
      <c r="A92" s="4">
        <v>89</v>
      </c>
      <c r="B92">
        <v>0</v>
      </c>
      <c r="C92" s="4">
        <v>0</v>
      </c>
      <c r="D92" s="18">
        <v>4.54545454545454E-2</v>
      </c>
      <c r="E92" s="4">
        <v>0</v>
      </c>
      <c r="F92" s="18">
        <v>1.7749389956351402E-2</v>
      </c>
      <c r="G92" s="5"/>
      <c r="H92" s="5"/>
      <c r="N92" s="4"/>
      <c r="P92" s="4"/>
      <c r="Q92" s="4"/>
      <c r="S92" s="4"/>
      <c r="T92" s="4"/>
      <c r="U92" s="4"/>
      <c r="V92" s="4"/>
      <c r="W92" s="4"/>
      <c r="X92" s="4"/>
      <c r="Y92" s="4"/>
      <c r="AF92" s="4"/>
      <c r="AG92" s="4"/>
      <c r="AH92" s="4"/>
      <c r="AJ92" s="4"/>
      <c r="AK92" s="4"/>
      <c r="AL92" s="4">
        <v>0</v>
      </c>
      <c r="AM92" s="4">
        <v>0.02</v>
      </c>
      <c r="AN92" s="4">
        <v>0.98</v>
      </c>
      <c r="AO92" s="4">
        <v>0</v>
      </c>
    </row>
    <row r="93" spans="1:41" x14ac:dyDescent="0.55000000000000004">
      <c r="A93" s="4">
        <v>90</v>
      </c>
      <c r="B93">
        <v>1</v>
      </c>
      <c r="C93" s="4">
        <v>0</v>
      </c>
      <c r="D93" s="18">
        <v>4.54545454545454E-2</v>
      </c>
      <c r="E93" s="4">
        <v>0</v>
      </c>
      <c r="F93" s="18">
        <v>5.6268298979301398E-2</v>
      </c>
      <c r="G93" s="5"/>
      <c r="H93" s="5"/>
      <c r="N93" s="4"/>
      <c r="P93" s="4"/>
      <c r="Q93" s="4"/>
      <c r="S93" s="4"/>
      <c r="T93" s="4"/>
      <c r="U93" s="4"/>
      <c r="V93" s="4"/>
      <c r="W93" s="4"/>
      <c r="X93" s="4"/>
      <c r="Y93" s="4"/>
      <c r="AF93" s="4"/>
      <c r="AG93" s="4"/>
      <c r="AH93" s="4"/>
      <c r="AJ93" s="4"/>
      <c r="AK93" s="4"/>
      <c r="AL93" s="4">
        <v>0</v>
      </c>
      <c r="AM93" s="4">
        <v>0.6</v>
      </c>
      <c r="AN93" s="4">
        <v>0.4</v>
      </c>
      <c r="AO93" s="4">
        <v>1</v>
      </c>
    </row>
    <row r="94" spans="1:41" x14ac:dyDescent="0.55000000000000004">
      <c r="A94" s="4">
        <v>91</v>
      </c>
      <c r="B94">
        <v>0</v>
      </c>
      <c r="C94" s="4">
        <v>0</v>
      </c>
      <c r="D94" s="18">
        <v>4.54545454545454E-2</v>
      </c>
      <c r="E94" s="4">
        <v>0</v>
      </c>
      <c r="F94" s="18">
        <v>3.14044480458699E-2</v>
      </c>
      <c r="G94" s="5"/>
      <c r="H94" s="5"/>
      <c r="N94" s="4"/>
      <c r="P94" s="4"/>
      <c r="Q94" s="4"/>
      <c r="S94" s="4"/>
      <c r="T94" s="4"/>
      <c r="U94" s="4"/>
      <c r="V94" s="4"/>
      <c r="W94" s="4"/>
      <c r="X94" s="4"/>
      <c r="Y94" s="4"/>
      <c r="AF94" s="4"/>
      <c r="AG94" s="4"/>
      <c r="AH94" s="4"/>
      <c r="AJ94" s="4"/>
      <c r="AK94" s="4"/>
      <c r="AL94" s="4">
        <v>1</v>
      </c>
      <c r="AM94" s="4">
        <v>0.6</v>
      </c>
      <c r="AN94" s="4">
        <v>0.4</v>
      </c>
      <c r="AO94" s="4">
        <v>1</v>
      </c>
    </row>
    <row r="95" spans="1:41" x14ac:dyDescent="0.55000000000000004">
      <c r="A95" s="4">
        <v>92</v>
      </c>
      <c r="B95">
        <v>0</v>
      </c>
      <c r="C95" s="4">
        <v>0</v>
      </c>
      <c r="D95" s="18">
        <v>4.54545454545454E-2</v>
      </c>
      <c r="E95" s="4">
        <v>0</v>
      </c>
      <c r="F95" s="18">
        <v>9.6269636589853599E-3</v>
      </c>
      <c r="G95" s="5"/>
      <c r="H95" s="5"/>
      <c r="N95" s="4"/>
      <c r="P95" s="4"/>
      <c r="Q95" s="4"/>
      <c r="S95" s="4"/>
      <c r="T95" s="4"/>
      <c r="U95" s="4"/>
      <c r="V95" s="4"/>
      <c r="W95" s="4"/>
      <c r="X95" s="4"/>
      <c r="Y95" s="4"/>
      <c r="AF95" s="4"/>
      <c r="AG95" s="4"/>
      <c r="AH95" s="4"/>
      <c r="AJ95" s="4"/>
      <c r="AK95" s="4"/>
      <c r="AL95" s="4">
        <v>0</v>
      </c>
      <c r="AM95" s="4">
        <v>0.02</v>
      </c>
      <c r="AN95" s="4">
        <v>0.98</v>
      </c>
      <c r="AO95" s="4">
        <v>0</v>
      </c>
    </row>
    <row r="96" spans="1:41" x14ac:dyDescent="0.55000000000000004">
      <c r="A96" s="4">
        <v>93</v>
      </c>
      <c r="B96">
        <v>0</v>
      </c>
      <c r="C96" s="4">
        <v>0</v>
      </c>
      <c r="D96" s="18">
        <v>4.54545454545454E-2</v>
      </c>
      <c r="E96" s="4">
        <v>0</v>
      </c>
      <c r="F96" s="18">
        <v>3.49098641039138E-2</v>
      </c>
      <c r="G96" s="5"/>
      <c r="H96" s="5"/>
      <c r="N96" s="4"/>
      <c r="P96" s="4"/>
      <c r="Q96" s="4"/>
      <c r="S96" s="4"/>
      <c r="T96" s="4"/>
      <c r="U96" s="4"/>
      <c r="V96" s="4"/>
      <c r="W96" s="4"/>
      <c r="X96" s="4"/>
      <c r="Y96" s="4"/>
      <c r="AF96" s="4"/>
      <c r="AG96" s="4"/>
      <c r="AH96" s="4"/>
      <c r="AJ96" s="4"/>
      <c r="AK96" s="4"/>
      <c r="AL96" s="4">
        <v>0</v>
      </c>
      <c r="AM96" s="4">
        <v>0.02</v>
      </c>
      <c r="AN96" s="4">
        <v>0.98</v>
      </c>
      <c r="AO96" s="4">
        <v>0</v>
      </c>
    </row>
    <row r="97" spans="1:41" x14ac:dyDescent="0.55000000000000004">
      <c r="A97" s="4">
        <v>94</v>
      </c>
      <c r="B97">
        <v>0</v>
      </c>
      <c r="C97" s="4">
        <v>0</v>
      </c>
      <c r="D97" s="18">
        <v>0.05</v>
      </c>
      <c r="E97" s="4">
        <v>0</v>
      </c>
      <c r="F97" s="18">
        <v>0.26767197907707502</v>
      </c>
      <c r="G97" s="5"/>
      <c r="H97" s="5"/>
      <c r="N97" s="4"/>
      <c r="P97" s="4"/>
      <c r="Q97" s="4"/>
      <c r="S97" s="4"/>
      <c r="T97" s="4"/>
      <c r="U97" s="4"/>
      <c r="V97" s="4"/>
      <c r="W97" s="4"/>
      <c r="X97" s="4"/>
      <c r="Y97" s="4"/>
      <c r="AF97" s="4"/>
      <c r="AG97" s="4"/>
      <c r="AH97" s="4"/>
      <c r="AJ97" s="4"/>
      <c r="AK97" s="4"/>
      <c r="AL97" s="4">
        <v>0</v>
      </c>
      <c r="AM97" s="4">
        <v>0.02</v>
      </c>
      <c r="AN97" s="4">
        <v>0.98</v>
      </c>
      <c r="AO97" s="4">
        <v>0</v>
      </c>
    </row>
    <row r="98" spans="1:41" x14ac:dyDescent="0.55000000000000004">
      <c r="A98" s="4">
        <v>95</v>
      </c>
      <c r="B98">
        <v>0</v>
      </c>
      <c r="C98" s="4">
        <v>0</v>
      </c>
      <c r="D98" s="18">
        <v>4.54545454545454E-2</v>
      </c>
      <c r="E98" s="4">
        <v>0</v>
      </c>
      <c r="F98" s="18">
        <v>0.17711717872099</v>
      </c>
      <c r="G98" s="5"/>
      <c r="H98" s="5"/>
      <c r="N98" s="4"/>
      <c r="P98" s="4"/>
      <c r="Q98" s="4"/>
      <c r="S98" s="4"/>
      <c r="T98" s="4"/>
      <c r="U98" s="4"/>
      <c r="V98" s="4"/>
      <c r="W98" s="4"/>
      <c r="X98" s="4"/>
      <c r="Y98" s="4"/>
      <c r="AF98" s="4"/>
      <c r="AG98" s="4"/>
      <c r="AH98" s="4"/>
      <c r="AJ98" s="4"/>
      <c r="AK98" s="4"/>
      <c r="AL98" s="4">
        <v>0</v>
      </c>
      <c r="AM98" s="4">
        <v>4.1666666666666602E-2</v>
      </c>
      <c r="AN98" s="4">
        <v>0.95833333333333304</v>
      </c>
      <c r="AO98" s="4">
        <v>0</v>
      </c>
    </row>
    <row r="99" spans="1:41" x14ac:dyDescent="0.55000000000000004">
      <c r="A99" s="4">
        <v>96</v>
      </c>
      <c r="B99">
        <v>0</v>
      </c>
      <c r="C99" s="4">
        <v>0</v>
      </c>
      <c r="D99" s="18">
        <v>5.8823529411764698E-2</v>
      </c>
      <c r="E99" s="4">
        <v>0</v>
      </c>
      <c r="F99" s="18">
        <v>0.14944400260847901</v>
      </c>
      <c r="G99" s="5"/>
      <c r="H99" s="5"/>
      <c r="N99" s="4"/>
      <c r="P99" s="4"/>
      <c r="Q99" s="4"/>
      <c r="S99" s="4"/>
      <c r="T99" s="4"/>
      <c r="U99" s="4"/>
      <c r="V99" s="4"/>
      <c r="W99" s="4"/>
      <c r="X99" s="4"/>
      <c r="Y99" s="4"/>
      <c r="AF99" s="4"/>
      <c r="AG99" s="4"/>
      <c r="AH99" s="4"/>
      <c r="AJ99" s="4"/>
      <c r="AK99" s="4"/>
      <c r="AL99" s="4">
        <v>0</v>
      </c>
      <c r="AM99" s="4">
        <v>0.6</v>
      </c>
      <c r="AN99" s="4">
        <v>0.4</v>
      </c>
      <c r="AO99" s="4">
        <v>1</v>
      </c>
    </row>
    <row r="100" spans="1:41" x14ac:dyDescent="0.55000000000000004">
      <c r="A100" s="4">
        <v>97</v>
      </c>
      <c r="B100">
        <v>0</v>
      </c>
      <c r="C100" s="4">
        <v>0</v>
      </c>
      <c r="D100" s="18">
        <v>4.54545454545454E-2</v>
      </c>
      <c r="E100" s="4">
        <v>0</v>
      </c>
      <c r="F100" s="18">
        <v>2.56707985147041E-2</v>
      </c>
      <c r="G100" s="5"/>
      <c r="H100" s="5"/>
      <c r="N100" s="4"/>
      <c r="P100" s="4"/>
      <c r="Q100" s="4"/>
      <c r="S100" s="4"/>
      <c r="T100" s="4"/>
      <c r="U100" s="4"/>
      <c r="V100" s="4"/>
      <c r="W100" s="4"/>
      <c r="X100" s="4"/>
      <c r="Y100" s="4"/>
      <c r="AF100" s="4"/>
      <c r="AG100" s="4"/>
      <c r="AH100" s="4"/>
      <c r="AJ100" s="4"/>
      <c r="AK100" s="4"/>
      <c r="AL100" s="4">
        <v>0</v>
      </c>
      <c r="AM100" s="4">
        <v>9.0909090909090898E-2</v>
      </c>
      <c r="AN100" s="4">
        <v>0.90909090909090895</v>
      </c>
      <c r="AO100" s="4">
        <v>0</v>
      </c>
    </row>
    <row r="101" spans="1:41" x14ac:dyDescent="0.55000000000000004">
      <c r="A101" s="4">
        <v>98</v>
      </c>
      <c r="B101">
        <v>0</v>
      </c>
      <c r="C101" s="4">
        <v>0</v>
      </c>
      <c r="D101" s="18">
        <v>0.16666666666666599</v>
      </c>
      <c r="E101" s="4">
        <v>0</v>
      </c>
      <c r="F101" s="18">
        <v>3.4324925749768802E-2</v>
      </c>
      <c r="G101" s="5"/>
      <c r="H101" s="5"/>
      <c r="N101" s="4"/>
      <c r="P101" s="4"/>
      <c r="Q101" s="4"/>
      <c r="S101" s="4"/>
      <c r="T101" s="4"/>
      <c r="U101" s="4"/>
      <c r="V101" s="4"/>
      <c r="W101" s="4"/>
      <c r="X101" s="4"/>
      <c r="Y101" s="4"/>
      <c r="AF101" s="4"/>
      <c r="AG101" s="4"/>
      <c r="AH101" s="4"/>
      <c r="AJ101" s="4"/>
      <c r="AK101" s="4"/>
      <c r="AL101" s="4">
        <v>0</v>
      </c>
      <c r="AM101" s="4">
        <v>0.02</v>
      </c>
      <c r="AN101" s="4">
        <v>0.98</v>
      </c>
      <c r="AO101" s="4">
        <v>0</v>
      </c>
    </row>
    <row r="102" spans="1:41" x14ac:dyDescent="0.55000000000000004">
      <c r="A102" s="4">
        <v>99</v>
      </c>
      <c r="B102">
        <v>0</v>
      </c>
      <c r="C102" s="4">
        <v>0</v>
      </c>
      <c r="D102" s="18">
        <v>4.54545454545454E-2</v>
      </c>
      <c r="E102" s="4">
        <v>0</v>
      </c>
      <c r="F102" s="18">
        <v>8.3146341318462193E-3</v>
      </c>
      <c r="G102" s="5"/>
      <c r="H102" s="5"/>
      <c r="N102" s="4"/>
      <c r="P102" s="4"/>
      <c r="Q102" s="4"/>
      <c r="S102" s="4"/>
      <c r="T102" s="4"/>
      <c r="U102" s="4"/>
      <c r="V102" s="4"/>
      <c r="W102" s="4"/>
      <c r="X102" s="4"/>
      <c r="Y102" s="4"/>
      <c r="AF102" s="4"/>
      <c r="AG102" s="4"/>
      <c r="AH102" s="4"/>
      <c r="AJ102" s="4"/>
      <c r="AK102" s="4"/>
      <c r="AL102" s="4">
        <v>0</v>
      </c>
      <c r="AM102" s="4">
        <v>0.55555555555555503</v>
      </c>
      <c r="AN102" s="4">
        <v>0.44444444444444398</v>
      </c>
      <c r="AO102" s="4">
        <v>1</v>
      </c>
    </row>
    <row r="103" spans="1:41" x14ac:dyDescent="0.55000000000000004">
      <c r="A103" s="4">
        <v>100</v>
      </c>
      <c r="B103">
        <v>0</v>
      </c>
      <c r="C103" s="4">
        <v>0</v>
      </c>
      <c r="D103" s="18">
        <v>5.8823529411764698E-2</v>
      </c>
      <c r="E103" s="4">
        <v>0</v>
      </c>
      <c r="F103" s="18">
        <v>0.40772805124425499</v>
      </c>
      <c r="G103" s="5"/>
      <c r="H103" s="5"/>
      <c r="N103" s="4"/>
      <c r="P103" s="4"/>
      <c r="Q103" s="4"/>
      <c r="S103" s="4"/>
      <c r="T103" s="4"/>
      <c r="U103" s="4"/>
      <c r="V103" s="4"/>
      <c r="W103" s="4"/>
      <c r="X103" s="4"/>
      <c r="Y103" s="4"/>
      <c r="AF103" s="4"/>
      <c r="AG103" s="4"/>
      <c r="AH103" s="4"/>
      <c r="AJ103" s="4"/>
      <c r="AK103" s="4"/>
      <c r="AL103" s="4">
        <v>0</v>
      </c>
      <c r="AM103" s="4">
        <v>0.02</v>
      </c>
      <c r="AN103" s="4">
        <v>0.98</v>
      </c>
      <c r="AO103" s="4">
        <v>0</v>
      </c>
    </row>
    <row r="104" spans="1:41" x14ac:dyDescent="0.55000000000000004">
      <c r="A104" s="4">
        <v>101</v>
      </c>
      <c r="B104">
        <v>0</v>
      </c>
      <c r="C104" s="4">
        <v>0</v>
      </c>
      <c r="D104" s="18">
        <v>5.8823529411764698E-2</v>
      </c>
      <c r="E104" s="4">
        <v>0</v>
      </c>
      <c r="F104" s="18">
        <v>0.10193599676930799</v>
      </c>
      <c r="G104" s="5"/>
      <c r="H104" s="5"/>
      <c r="N104" s="4"/>
      <c r="P104" s="4"/>
      <c r="Q104" s="4"/>
      <c r="S104" s="4"/>
      <c r="T104" s="4"/>
      <c r="U104" s="4"/>
      <c r="V104" s="4"/>
      <c r="W104" s="4"/>
      <c r="X104" s="4"/>
      <c r="Y104" s="4"/>
      <c r="AF104" s="4"/>
      <c r="AG104" s="4"/>
      <c r="AH104" s="4"/>
      <c r="AJ104" s="4"/>
      <c r="AK104" s="4"/>
      <c r="AL104" s="4">
        <v>0</v>
      </c>
      <c r="AM104" s="4">
        <v>9.0909090909090898E-2</v>
      </c>
      <c r="AN104" s="4">
        <v>0.90909090909090895</v>
      </c>
      <c r="AO104" s="4">
        <v>0</v>
      </c>
    </row>
    <row r="105" spans="1:41" x14ac:dyDescent="0.55000000000000004">
      <c r="A105" s="4">
        <v>102</v>
      </c>
      <c r="B105">
        <v>0</v>
      </c>
      <c r="C105" s="4">
        <v>0</v>
      </c>
      <c r="D105" s="18">
        <v>4.54545454545454E-2</v>
      </c>
      <c r="E105" s="4">
        <v>0</v>
      </c>
      <c r="F105" s="18">
        <v>5.0844413851146098E-3</v>
      </c>
      <c r="G105" s="5"/>
      <c r="H105" s="5"/>
      <c r="N105" s="4"/>
      <c r="P105" s="4"/>
      <c r="Q105" s="4"/>
      <c r="S105" s="4"/>
      <c r="T105" s="4"/>
      <c r="U105" s="4"/>
      <c r="V105" s="4"/>
      <c r="W105" s="4"/>
      <c r="X105" s="4"/>
      <c r="Y105" s="4"/>
      <c r="AF105" s="4"/>
      <c r="AG105" s="4"/>
      <c r="AH105" s="4"/>
      <c r="AJ105" s="4"/>
      <c r="AK105" s="4"/>
      <c r="AL105" s="4">
        <v>0</v>
      </c>
      <c r="AM105" s="4">
        <v>9.0909090909090898E-2</v>
      </c>
      <c r="AN105" s="4">
        <v>0.90909090909090895</v>
      </c>
      <c r="AO105" s="4">
        <v>0</v>
      </c>
    </row>
    <row r="106" spans="1:41" x14ac:dyDescent="0.55000000000000004">
      <c r="A106" s="4">
        <v>103</v>
      </c>
      <c r="B106">
        <v>0</v>
      </c>
      <c r="C106" s="4">
        <v>0</v>
      </c>
      <c r="D106" s="18">
        <v>4.54545454545454E-2</v>
      </c>
      <c r="E106" s="4">
        <v>0</v>
      </c>
      <c r="F106" s="18">
        <v>9.0243062462719396E-3</v>
      </c>
      <c r="G106" s="5"/>
      <c r="H106" s="5"/>
      <c r="N106" s="4"/>
      <c r="P106" s="4"/>
      <c r="Q106" s="4"/>
      <c r="S106" s="4"/>
      <c r="T106" s="4"/>
      <c r="U106" s="4"/>
      <c r="V106" s="4"/>
      <c r="W106" s="4"/>
      <c r="X106" s="4"/>
      <c r="Y106" s="4"/>
      <c r="AF106" s="4"/>
      <c r="AG106" s="4"/>
      <c r="AH106" s="4"/>
      <c r="AJ106" s="4"/>
      <c r="AK106" s="4"/>
      <c r="AL106" s="4">
        <v>0</v>
      </c>
      <c r="AM106" s="4">
        <v>0.02</v>
      </c>
      <c r="AN106" s="4">
        <v>0.98</v>
      </c>
      <c r="AO106" s="4">
        <v>0</v>
      </c>
    </row>
    <row r="107" spans="1:41" x14ac:dyDescent="0.55000000000000004">
      <c r="A107" s="4">
        <v>104</v>
      </c>
      <c r="B107">
        <v>0</v>
      </c>
      <c r="C107" s="4">
        <v>0</v>
      </c>
      <c r="D107" s="18">
        <v>4.54545454545454E-2</v>
      </c>
      <c r="E107" s="4">
        <v>0</v>
      </c>
      <c r="F107" s="18">
        <v>8.6816337071186599E-3</v>
      </c>
      <c r="G107" s="5"/>
      <c r="H107" s="5"/>
      <c r="N107" s="4"/>
      <c r="P107" s="4"/>
      <c r="Q107" s="4"/>
      <c r="S107" s="4"/>
      <c r="T107" s="4"/>
      <c r="U107" s="4"/>
      <c r="V107" s="4"/>
      <c r="W107" s="4"/>
      <c r="X107" s="4"/>
      <c r="Y107" s="4"/>
      <c r="AF107" s="4"/>
      <c r="AG107" s="4"/>
      <c r="AH107" s="4"/>
      <c r="AJ107" s="4"/>
      <c r="AK107" s="4"/>
      <c r="AL107" s="4">
        <v>0</v>
      </c>
      <c r="AM107" s="4">
        <v>0.02</v>
      </c>
      <c r="AN107" s="4">
        <v>0.98</v>
      </c>
      <c r="AO107" s="4">
        <v>0</v>
      </c>
    </row>
    <row r="108" spans="1:41" x14ac:dyDescent="0.55000000000000004">
      <c r="A108" s="4">
        <v>105</v>
      </c>
      <c r="B108">
        <v>0</v>
      </c>
      <c r="C108" s="4">
        <v>0</v>
      </c>
      <c r="D108" s="18">
        <v>4.54545454545454E-2</v>
      </c>
      <c r="E108" s="4">
        <v>0</v>
      </c>
      <c r="F108" s="18">
        <v>1.09053152271369E-2</v>
      </c>
      <c r="G108" s="5"/>
      <c r="H108" s="5"/>
      <c r="N108" s="4"/>
      <c r="P108" s="4"/>
      <c r="Q108" s="4"/>
      <c r="S108" s="4"/>
      <c r="T108" s="4"/>
      <c r="U108" s="4"/>
      <c r="V108" s="4"/>
      <c r="W108" s="4"/>
      <c r="X108" s="4"/>
      <c r="Y108" s="4"/>
      <c r="AF108" s="4"/>
      <c r="AG108" s="4"/>
      <c r="AH108" s="4"/>
      <c r="AJ108" s="4"/>
      <c r="AK108" s="4"/>
      <c r="AL108" s="4">
        <v>0</v>
      </c>
      <c r="AM108" s="4">
        <v>0.02</v>
      </c>
      <c r="AN108" s="4">
        <v>0.98</v>
      </c>
      <c r="AO108" s="4">
        <v>0</v>
      </c>
    </row>
    <row r="109" spans="1:41" x14ac:dyDescent="0.55000000000000004">
      <c r="A109" s="4">
        <v>106</v>
      </c>
      <c r="B109">
        <v>0</v>
      </c>
      <c r="C109" s="4">
        <v>0</v>
      </c>
      <c r="D109" s="18">
        <v>4.54545454545454E-2</v>
      </c>
      <c r="E109" s="4">
        <v>0</v>
      </c>
      <c r="F109" s="18">
        <v>2.9718862747314299E-2</v>
      </c>
      <c r="G109" s="5"/>
      <c r="H109" s="5"/>
      <c r="N109" s="4"/>
      <c r="P109" s="4"/>
      <c r="Q109" s="4"/>
      <c r="S109" s="4"/>
      <c r="T109" s="4"/>
      <c r="U109" s="4"/>
      <c r="V109" s="4"/>
      <c r="W109" s="4"/>
      <c r="X109" s="4"/>
      <c r="Y109" s="4"/>
      <c r="AF109" s="4"/>
      <c r="AG109" s="4"/>
      <c r="AH109" s="4"/>
      <c r="AJ109" s="4"/>
      <c r="AK109" s="4"/>
      <c r="AL109" s="4">
        <v>0</v>
      </c>
      <c r="AM109" s="4">
        <v>0.02</v>
      </c>
      <c r="AN109" s="4">
        <v>0.98</v>
      </c>
      <c r="AO109" s="4">
        <v>0</v>
      </c>
    </row>
    <row r="110" spans="1:41" x14ac:dyDescent="0.55000000000000004">
      <c r="A110" s="4">
        <v>107</v>
      </c>
      <c r="B110">
        <v>1</v>
      </c>
      <c r="C110" s="4">
        <v>0</v>
      </c>
      <c r="D110" s="18">
        <v>0.05</v>
      </c>
      <c r="E110" s="4">
        <v>0</v>
      </c>
      <c r="F110" s="18">
        <v>0.32252599489399097</v>
      </c>
      <c r="G110" s="5"/>
      <c r="H110" s="5"/>
      <c r="N110" s="4"/>
      <c r="P110" s="4"/>
      <c r="Q110" s="4"/>
      <c r="S110" s="4"/>
      <c r="T110" s="4"/>
      <c r="U110" s="4"/>
      <c r="V110" s="4"/>
      <c r="W110" s="4"/>
      <c r="X110" s="4"/>
      <c r="Y110" s="4"/>
      <c r="AF110" s="4"/>
      <c r="AG110" s="4"/>
      <c r="AH110" s="4"/>
      <c r="AJ110" s="4"/>
      <c r="AK110" s="4"/>
      <c r="AL110" s="4">
        <v>0</v>
      </c>
      <c r="AM110" s="4">
        <v>0</v>
      </c>
      <c r="AN110" s="4">
        <v>1</v>
      </c>
      <c r="AO110" s="4">
        <v>0</v>
      </c>
    </row>
    <row r="111" spans="1:41" x14ac:dyDescent="0.55000000000000004">
      <c r="A111" s="4">
        <v>108</v>
      </c>
      <c r="B111">
        <v>0</v>
      </c>
      <c r="C111" s="4">
        <v>0</v>
      </c>
      <c r="D111" s="18">
        <v>4.54545454545454E-2</v>
      </c>
      <c r="E111" s="4">
        <v>0</v>
      </c>
      <c r="F111" s="18">
        <v>1.7316629882000799E-2</v>
      </c>
      <c r="G111" s="5"/>
      <c r="H111" s="5"/>
      <c r="N111" s="4"/>
      <c r="P111" s="4"/>
      <c r="Q111" s="4"/>
      <c r="S111" s="4"/>
      <c r="T111" s="4"/>
      <c r="U111" s="4"/>
      <c r="V111" s="4"/>
      <c r="W111" s="4"/>
      <c r="X111" s="4"/>
      <c r="Y111" s="4"/>
      <c r="AF111" s="4"/>
      <c r="AG111" s="4"/>
      <c r="AH111" s="4"/>
      <c r="AJ111" s="4"/>
      <c r="AK111" s="4"/>
      <c r="AL111" s="4">
        <v>1</v>
      </c>
      <c r="AM111" s="4">
        <v>4.1666666666666602E-2</v>
      </c>
      <c r="AN111" s="4">
        <v>0.95833333333333304</v>
      </c>
      <c r="AO111" s="4">
        <v>0</v>
      </c>
    </row>
    <row r="112" spans="1:41" x14ac:dyDescent="0.55000000000000004">
      <c r="A112" s="4">
        <v>109</v>
      </c>
      <c r="B112">
        <v>0</v>
      </c>
      <c r="C112" s="4">
        <v>0</v>
      </c>
      <c r="D112" s="18">
        <v>4.54545454545454E-2</v>
      </c>
      <c r="E112" s="4">
        <v>0</v>
      </c>
      <c r="F112" s="18">
        <v>3.42010880502404E-2</v>
      </c>
      <c r="G112" s="5"/>
      <c r="H112" s="5"/>
      <c r="N112" s="4"/>
      <c r="P112" s="4"/>
      <c r="Q112" s="4"/>
      <c r="S112" s="4"/>
      <c r="T112" s="4"/>
      <c r="U112" s="4"/>
      <c r="V112" s="4"/>
      <c r="W112" s="4"/>
      <c r="X112" s="4"/>
      <c r="Y112" s="4"/>
      <c r="AF112" s="4"/>
      <c r="AG112" s="4"/>
      <c r="AH112" s="4"/>
      <c r="AJ112" s="4"/>
      <c r="AK112" s="4"/>
      <c r="AL112" s="4">
        <v>0</v>
      </c>
      <c r="AM112" s="4">
        <v>0.02</v>
      </c>
      <c r="AN112" s="4">
        <v>0.98</v>
      </c>
      <c r="AO112" s="4">
        <v>0</v>
      </c>
    </row>
    <row r="113" spans="1:41" x14ac:dyDescent="0.55000000000000004">
      <c r="A113" s="4">
        <v>110</v>
      </c>
      <c r="B113">
        <v>1</v>
      </c>
      <c r="C113" s="4">
        <v>1</v>
      </c>
      <c r="D113" s="18">
        <v>0.66666666666666596</v>
      </c>
      <c r="E113" s="4">
        <v>0</v>
      </c>
      <c r="F113" s="18">
        <v>0.229214884109779</v>
      </c>
      <c r="G113" s="5"/>
      <c r="H113" s="5"/>
      <c r="N113" s="4"/>
      <c r="P113" s="4"/>
      <c r="Q113" s="4"/>
      <c r="S113" s="4"/>
      <c r="T113" s="4"/>
      <c r="U113" s="4"/>
      <c r="V113" s="4"/>
      <c r="W113" s="4"/>
      <c r="X113" s="4"/>
      <c r="Y113" s="4"/>
      <c r="AF113" s="4"/>
      <c r="AG113" s="4"/>
      <c r="AH113" s="4"/>
      <c r="AJ113" s="4"/>
      <c r="AK113" s="4"/>
      <c r="AL113" s="4">
        <v>0</v>
      </c>
      <c r="AM113" s="4">
        <v>0.02</v>
      </c>
      <c r="AN113" s="4">
        <v>0.98</v>
      </c>
      <c r="AO113" s="4">
        <v>0</v>
      </c>
    </row>
    <row r="114" spans="1:41" x14ac:dyDescent="0.55000000000000004">
      <c r="A114" s="4">
        <v>111</v>
      </c>
      <c r="B114">
        <v>1</v>
      </c>
      <c r="C114" s="4">
        <v>0</v>
      </c>
      <c r="D114" s="18">
        <v>4.54545454545454E-2</v>
      </c>
      <c r="E114" s="4">
        <v>0</v>
      </c>
      <c r="F114" s="18">
        <v>1.59487170133999E-2</v>
      </c>
      <c r="G114" s="5"/>
      <c r="H114" s="5"/>
      <c r="N114" s="4"/>
      <c r="P114" s="4"/>
      <c r="Q114" s="4"/>
      <c r="S114" s="4"/>
      <c r="T114" s="4"/>
      <c r="U114" s="4"/>
      <c r="V114" s="4"/>
      <c r="W114" s="4"/>
      <c r="X114" s="4"/>
      <c r="Y114" s="4"/>
      <c r="AF114" s="4"/>
      <c r="AG114" s="4"/>
      <c r="AH114" s="4"/>
      <c r="AJ114" s="4"/>
      <c r="AK114" s="4"/>
      <c r="AL114" s="4">
        <v>1</v>
      </c>
      <c r="AM114" s="4">
        <v>0.55555555555555503</v>
      </c>
      <c r="AN114" s="4">
        <v>0.44444444444444398</v>
      </c>
      <c r="AO114" s="4">
        <v>1</v>
      </c>
    </row>
    <row r="115" spans="1:41" x14ac:dyDescent="0.55000000000000004">
      <c r="A115" s="4">
        <v>112</v>
      </c>
      <c r="B115">
        <v>1</v>
      </c>
      <c r="C115" s="4">
        <v>1</v>
      </c>
      <c r="D115" s="18">
        <v>0.8</v>
      </c>
      <c r="E115" s="4">
        <v>0</v>
      </c>
      <c r="F115" s="18">
        <v>0.140763732879464</v>
      </c>
      <c r="G115" s="5"/>
      <c r="H115" s="5"/>
      <c r="N115" s="4"/>
      <c r="P115" s="4"/>
      <c r="Q115" s="4"/>
      <c r="S115" s="4"/>
      <c r="T115" s="4"/>
      <c r="U115" s="4"/>
      <c r="V115" s="4"/>
      <c r="W115" s="4"/>
      <c r="X115" s="4"/>
      <c r="Y115" s="4"/>
      <c r="AF115" s="4"/>
      <c r="AG115" s="4"/>
      <c r="AH115" s="4"/>
      <c r="AJ115" s="4"/>
      <c r="AK115" s="4"/>
      <c r="AL115" s="4">
        <v>1</v>
      </c>
      <c r="AM115" s="4">
        <v>0.02</v>
      </c>
      <c r="AN115" s="4">
        <v>0.98</v>
      </c>
      <c r="AO115" s="4">
        <v>0</v>
      </c>
    </row>
    <row r="116" spans="1:41" x14ac:dyDescent="0.55000000000000004">
      <c r="A116" s="4">
        <v>113</v>
      </c>
      <c r="B116">
        <v>0</v>
      </c>
      <c r="C116" s="4">
        <v>0</v>
      </c>
      <c r="D116" s="18">
        <v>4.54545454545454E-2</v>
      </c>
      <c r="E116" s="4">
        <v>0</v>
      </c>
      <c r="F116" s="18">
        <v>1.0466550307054401E-2</v>
      </c>
      <c r="G116" s="5"/>
      <c r="H116" s="5"/>
      <c r="N116" s="4"/>
      <c r="P116" s="4"/>
      <c r="Q116" s="4"/>
      <c r="S116" s="4"/>
      <c r="T116" s="4"/>
      <c r="U116" s="4"/>
      <c r="V116" s="4"/>
      <c r="W116" s="4"/>
      <c r="X116" s="4"/>
      <c r="Y116" s="4"/>
      <c r="AF116" s="4"/>
      <c r="AG116" s="4"/>
      <c r="AH116" s="4"/>
      <c r="AJ116" s="4"/>
      <c r="AK116" s="4"/>
      <c r="AL116" s="4">
        <v>1</v>
      </c>
      <c r="AM116" s="4">
        <v>0.8</v>
      </c>
      <c r="AN116" s="4">
        <v>0.2</v>
      </c>
      <c r="AO116" s="4">
        <v>1</v>
      </c>
    </row>
    <row r="117" spans="1:41" x14ac:dyDescent="0.55000000000000004">
      <c r="A117" s="4">
        <v>114</v>
      </c>
      <c r="B117">
        <v>0</v>
      </c>
      <c r="C117" s="4">
        <v>0</v>
      </c>
      <c r="D117" s="18">
        <v>0.16666666666666599</v>
      </c>
      <c r="E117" s="4">
        <v>0</v>
      </c>
      <c r="F117" s="18">
        <v>0.18326117629622399</v>
      </c>
      <c r="G117" s="5"/>
      <c r="H117" s="5"/>
      <c r="N117" s="4"/>
      <c r="P117" s="4"/>
      <c r="Q117" s="4"/>
      <c r="S117" s="4"/>
      <c r="T117" s="4"/>
      <c r="U117" s="4"/>
      <c r="V117" s="4"/>
      <c r="W117" s="4"/>
      <c r="X117" s="4"/>
      <c r="Y117" s="4"/>
      <c r="AF117" s="4"/>
      <c r="AG117" s="4"/>
      <c r="AH117" s="4"/>
      <c r="AJ117" s="4"/>
      <c r="AK117" s="4"/>
      <c r="AL117" s="4">
        <v>0</v>
      </c>
      <c r="AM117" s="4">
        <v>0.02</v>
      </c>
      <c r="AN117" s="4">
        <v>0.98</v>
      </c>
      <c r="AO117" s="4">
        <v>0</v>
      </c>
    </row>
    <row r="118" spans="1:41" x14ac:dyDescent="0.55000000000000004">
      <c r="A118" s="4">
        <v>115</v>
      </c>
      <c r="B118">
        <v>0</v>
      </c>
      <c r="C118" s="4">
        <v>0</v>
      </c>
      <c r="D118" s="18">
        <v>0.05</v>
      </c>
      <c r="E118" s="4">
        <v>0</v>
      </c>
      <c r="F118" s="18">
        <v>0.22063497621807099</v>
      </c>
      <c r="G118" s="5"/>
      <c r="H118" s="5"/>
      <c r="N118" s="4"/>
      <c r="P118" s="4"/>
      <c r="Q118" s="4"/>
      <c r="S118" s="4"/>
      <c r="T118" s="4"/>
      <c r="U118" s="4"/>
      <c r="V118" s="4"/>
      <c r="W118" s="4"/>
      <c r="X118" s="4"/>
      <c r="Y118" s="4"/>
      <c r="AF118" s="4"/>
      <c r="AG118" s="4"/>
      <c r="AH118" s="4"/>
      <c r="AJ118" s="4"/>
      <c r="AK118" s="4"/>
      <c r="AL118" s="4">
        <v>0</v>
      </c>
      <c r="AM118" s="4">
        <v>9.0909090909090898E-2</v>
      </c>
      <c r="AN118" s="4">
        <v>0.90909090909090895</v>
      </c>
      <c r="AO118" s="4">
        <v>0</v>
      </c>
    </row>
    <row r="119" spans="1:41" x14ac:dyDescent="0.55000000000000004">
      <c r="A119" s="4">
        <v>116</v>
      </c>
      <c r="B119">
        <v>0</v>
      </c>
      <c r="C119" s="4">
        <v>1</v>
      </c>
      <c r="D119" s="18">
        <v>0.66666666666666596</v>
      </c>
      <c r="E119" s="4">
        <v>0</v>
      </c>
      <c r="F119" s="18">
        <v>0.45822434590761002</v>
      </c>
      <c r="G119" s="5"/>
      <c r="H119" s="5"/>
      <c r="N119" s="4"/>
      <c r="P119" s="4"/>
      <c r="Q119" s="4"/>
      <c r="S119" s="4"/>
      <c r="T119" s="4"/>
      <c r="U119" s="4"/>
      <c r="V119" s="4"/>
      <c r="W119" s="4"/>
      <c r="X119" s="4"/>
      <c r="Y119" s="4"/>
      <c r="AF119" s="4"/>
      <c r="AG119" s="4"/>
      <c r="AH119" s="4"/>
      <c r="AJ119" s="4"/>
      <c r="AK119" s="4"/>
      <c r="AL119" s="4">
        <v>0</v>
      </c>
      <c r="AM119" s="4">
        <v>4.1666666666666602E-2</v>
      </c>
      <c r="AN119" s="4">
        <v>0.95833333333333304</v>
      </c>
      <c r="AO119" s="4">
        <v>0</v>
      </c>
    </row>
    <row r="120" spans="1:41" x14ac:dyDescent="0.55000000000000004">
      <c r="A120" s="4">
        <v>117</v>
      </c>
      <c r="B120">
        <v>0</v>
      </c>
      <c r="C120" s="4">
        <v>0</v>
      </c>
      <c r="D120" s="18">
        <v>4.54545454545454E-2</v>
      </c>
      <c r="E120" s="4">
        <v>0</v>
      </c>
      <c r="F120" s="18">
        <v>7.7019662987902696E-3</v>
      </c>
      <c r="G120" s="5"/>
      <c r="H120" s="5"/>
      <c r="N120" s="4"/>
      <c r="P120" s="4"/>
      <c r="Q120" s="4"/>
      <c r="S120" s="4"/>
      <c r="T120" s="4"/>
      <c r="U120" s="4"/>
      <c r="V120" s="4"/>
      <c r="W120" s="4"/>
      <c r="X120" s="4"/>
      <c r="Y120" s="4"/>
      <c r="AF120" s="4"/>
      <c r="AG120" s="4"/>
      <c r="AH120" s="4"/>
      <c r="AJ120" s="4"/>
      <c r="AK120" s="4"/>
      <c r="AL120" s="4">
        <v>0</v>
      </c>
      <c r="AM120" s="4">
        <v>4.1666666666666602E-2</v>
      </c>
      <c r="AN120" s="4">
        <v>0.95833333333333304</v>
      </c>
      <c r="AO120" s="4">
        <v>0</v>
      </c>
    </row>
    <row r="121" spans="1:41" x14ac:dyDescent="0.55000000000000004">
      <c r="A121" s="4">
        <v>118</v>
      </c>
      <c r="B121">
        <v>0</v>
      </c>
      <c r="C121" s="4">
        <v>0</v>
      </c>
      <c r="D121" s="18">
        <v>0.05</v>
      </c>
      <c r="E121" s="4">
        <v>0</v>
      </c>
      <c r="F121" s="18">
        <v>0.16094907731553801</v>
      </c>
      <c r="G121" s="5"/>
      <c r="H121" s="5"/>
      <c r="N121" s="4"/>
      <c r="P121" s="4"/>
      <c r="Q121" s="4"/>
      <c r="S121" s="4"/>
      <c r="T121" s="4"/>
      <c r="U121" s="4"/>
      <c r="V121" s="4"/>
      <c r="W121" s="4"/>
      <c r="X121" s="4"/>
      <c r="Y121" s="4"/>
      <c r="AF121" s="4"/>
      <c r="AG121" s="4"/>
      <c r="AH121" s="4"/>
      <c r="AJ121" s="4"/>
      <c r="AK121" s="4"/>
      <c r="AL121" s="4">
        <v>0</v>
      </c>
      <c r="AM121" s="4">
        <v>0.02</v>
      </c>
      <c r="AN121" s="4">
        <v>0.98</v>
      </c>
      <c r="AO121" s="4">
        <v>0</v>
      </c>
    </row>
    <row r="122" spans="1:41" x14ac:dyDescent="0.55000000000000004">
      <c r="A122" s="4">
        <v>119</v>
      </c>
      <c r="B122">
        <v>0</v>
      </c>
      <c r="C122" s="4">
        <v>0</v>
      </c>
      <c r="D122" s="18">
        <v>5.8823529411764698E-2</v>
      </c>
      <c r="E122" s="4">
        <v>0</v>
      </c>
      <c r="F122" s="18">
        <v>0.189115316669205</v>
      </c>
      <c r="G122" s="5"/>
      <c r="H122" s="5"/>
      <c r="N122" s="4"/>
      <c r="P122" s="4"/>
      <c r="Q122" s="4"/>
      <c r="S122" s="4"/>
      <c r="T122" s="4"/>
      <c r="U122" s="4"/>
      <c r="V122" s="4"/>
      <c r="W122" s="4"/>
      <c r="X122" s="4"/>
      <c r="Y122" s="4"/>
      <c r="AF122" s="4"/>
      <c r="AG122" s="4"/>
      <c r="AH122" s="4"/>
      <c r="AJ122" s="4"/>
      <c r="AK122" s="4"/>
      <c r="AL122" s="4">
        <v>0</v>
      </c>
      <c r="AM122" s="4">
        <v>0.8</v>
      </c>
      <c r="AN122" s="4">
        <v>0.2</v>
      </c>
      <c r="AO122" s="4">
        <v>1</v>
      </c>
    </row>
    <row r="123" spans="1:41" x14ac:dyDescent="0.55000000000000004">
      <c r="A123" s="4">
        <v>120</v>
      </c>
      <c r="B123">
        <v>0</v>
      </c>
      <c r="C123" s="4">
        <v>0</v>
      </c>
      <c r="D123" s="18">
        <v>4.54545454545454E-2</v>
      </c>
      <c r="E123" s="4">
        <v>0</v>
      </c>
      <c r="F123" s="18">
        <v>5.06311050632952E-3</v>
      </c>
      <c r="G123" s="5"/>
      <c r="H123" s="5"/>
      <c r="N123" s="4"/>
      <c r="P123" s="4"/>
      <c r="Q123" s="4"/>
      <c r="S123" s="4"/>
      <c r="T123" s="4"/>
      <c r="U123" s="4"/>
      <c r="V123" s="4"/>
      <c r="W123" s="4"/>
      <c r="X123" s="4"/>
      <c r="Y123" s="4"/>
      <c r="AF123" s="4"/>
      <c r="AG123" s="4"/>
      <c r="AH123" s="4"/>
      <c r="AJ123" s="4"/>
      <c r="AK123" s="4"/>
      <c r="AL123" s="4">
        <v>0</v>
      </c>
      <c r="AM123" s="4">
        <v>9.0909090909090898E-2</v>
      </c>
      <c r="AN123" s="4">
        <v>0.90909090909090895</v>
      </c>
      <c r="AO123" s="4">
        <v>0</v>
      </c>
    </row>
    <row r="124" spans="1:41" x14ac:dyDescent="0.55000000000000004">
      <c r="A124" s="4">
        <v>121</v>
      </c>
      <c r="B124">
        <v>0</v>
      </c>
      <c r="C124" s="4">
        <v>0</v>
      </c>
      <c r="D124" s="18">
        <v>0.05</v>
      </c>
      <c r="E124" s="4">
        <v>0</v>
      </c>
      <c r="F124" s="18">
        <v>0.115089503577055</v>
      </c>
      <c r="G124" s="5"/>
      <c r="H124" s="5"/>
      <c r="N124" s="4"/>
      <c r="P124" s="4"/>
      <c r="Q124" s="4"/>
      <c r="S124" s="4"/>
      <c r="T124" s="4"/>
      <c r="U124" s="4"/>
      <c r="V124" s="4"/>
      <c r="W124" s="4"/>
      <c r="X124" s="4"/>
      <c r="Y124" s="4"/>
      <c r="AF124" s="4"/>
      <c r="AG124" s="4"/>
      <c r="AH124" s="4"/>
      <c r="AJ124" s="4"/>
      <c r="AK124" s="4"/>
      <c r="AL124" s="4">
        <v>0</v>
      </c>
      <c r="AM124" s="4">
        <v>0.02</v>
      </c>
      <c r="AN124" s="4">
        <v>0.98</v>
      </c>
      <c r="AO124" s="4">
        <v>0</v>
      </c>
    </row>
    <row r="125" spans="1:41" x14ac:dyDescent="0.55000000000000004">
      <c r="A125" s="4">
        <v>122</v>
      </c>
      <c r="B125">
        <v>1</v>
      </c>
      <c r="C125" s="4">
        <v>1</v>
      </c>
      <c r="D125" s="18">
        <v>0.8</v>
      </c>
      <c r="E125" s="4">
        <v>0</v>
      </c>
      <c r="F125" s="18">
        <v>0.28468348817548</v>
      </c>
      <c r="G125" s="5"/>
      <c r="H125" s="5"/>
      <c r="N125" s="4"/>
      <c r="P125" s="4"/>
      <c r="Q125" s="4"/>
      <c r="S125" s="4"/>
      <c r="T125" s="4"/>
      <c r="U125" s="4"/>
      <c r="V125" s="4"/>
      <c r="W125" s="4"/>
      <c r="X125" s="4"/>
      <c r="Y125" s="4"/>
      <c r="AF125" s="4"/>
      <c r="AG125" s="4"/>
      <c r="AH125" s="4"/>
      <c r="AJ125" s="4"/>
      <c r="AK125" s="4"/>
      <c r="AL125" s="4">
        <v>0</v>
      </c>
      <c r="AM125" s="4">
        <v>4.1666666666666602E-2</v>
      </c>
      <c r="AN125" s="4">
        <v>0.95833333333333304</v>
      </c>
      <c r="AO125" s="4">
        <v>0</v>
      </c>
    </row>
    <row r="126" spans="1:41" x14ac:dyDescent="0.55000000000000004">
      <c r="A126" s="4">
        <v>123</v>
      </c>
      <c r="B126">
        <v>0</v>
      </c>
      <c r="C126" s="4">
        <v>0</v>
      </c>
      <c r="D126" s="18">
        <v>0.05</v>
      </c>
      <c r="E126" s="4">
        <v>0</v>
      </c>
      <c r="F126" s="18">
        <v>0.102277614665738</v>
      </c>
      <c r="G126" s="5"/>
      <c r="H126" s="5"/>
      <c r="N126" s="4"/>
      <c r="P126" s="4"/>
      <c r="Q126" s="4"/>
      <c r="S126" s="4"/>
      <c r="T126" s="4"/>
      <c r="U126" s="4"/>
      <c r="V126" s="4"/>
      <c r="W126" s="4"/>
      <c r="X126" s="4"/>
      <c r="Y126" s="4"/>
      <c r="AF126" s="4"/>
      <c r="AG126" s="4"/>
      <c r="AH126" s="4"/>
      <c r="AJ126" s="4"/>
      <c r="AK126" s="4"/>
      <c r="AL126" s="4">
        <v>1</v>
      </c>
      <c r="AM126" s="4">
        <v>0.8</v>
      </c>
      <c r="AN126" s="4">
        <v>0.2</v>
      </c>
      <c r="AO126" s="4">
        <v>1</v>
      </c>
    </row>
    <row r="127" spans="1:41" x14ac:dyDescent="0.55000000000000004">
      <c r="A127" s="4">
        <v>124</v>
      </c>
      <c r="B127">
        <v>0</v>
      </c>
      <c r="C127" s="4">
        <v>0</v>
      </c>
      <c r="D127" s="18">
        <v>4.54545454545454E-2</v>
      </c>
      <c r="E127" s="4">
        <v>0</v>
      </c>
      <c r="F127" s="18">
        <v>2.6037289766255699E-2</v>
      </c>
      <c r="G127" s="5"/>
      <c r="H127" s="5"/>
      <c r="N127" s="4"/>
      <c r="P127" s="4"/>
      <c r="Q127" s="4"/>
      <c r="S127" s="4"/>
      <c r="T127" s="4"/>
      <c r="U127" s="4"/>
      <c r="V127" s="4"/>
      <c r="W127" s="4"/>
      <c r="X127" s="4"/>
      <c r="Y127" s="4"/>
      <c r="AF127" s="4"/>
      <c r="AG127" s="4"/>
      <c r="AH127" s="4"/>
      <c r="AJ127" s="4"/>
      <c r="AK127" s="4"/>
      <c r="AL127" s="4">
        <v>0</v>
      </c>
      <c r="AM127" s="4">
        <v>4.1666666666666602E-2</v>
      </c>
      <c r="AN127" s="4">
        <v>0.95833333333333304</v>
      </c>
      <c r="AO127" s="4">
        <v>0</v>
      </c>
    </row>
    <row r="128" spans="1:41" x14ac:dyDescent="0.55000000000000004">
      <c r="A128" s="4">
        <v>125</v>
      </c>
      <c r="B128">
        <v>0</v>
      </c>
      <c r="C128" s="4">
        <v>0</v>
      </c>
      <c r="D128" s="18">
        <v>4.54545454545454E-2</v>
      </c>
      <c r="E128" s="4">
        <v>0</v>
      </c>
      <c r="F128" s="18">
        <v>1.2688576816575601E-2</v>
      </c>
      <c r="G128" s="5"/>
      <c r="H128" s="5"/>
      <c r="N128" s="4"/>
      <c r="P128" s="4"/>
      <c r="Q128" s="4"/>
      <c r="S128" s="4"/>
      <c r="T128" s="4"/>
      <c r="U128" s="4"/>
      <c r="V128" s="4"/>
      <c r="W128" s="4"/>
      <c r="X128" s="4"/>
      <c r="Y128" s="4"/>
      <c r="AF128" s="4"/>
      <c r="AG128" s="4"/>
      <c r="AH128" s="4"/>
      <c r="AJ128" s="4"/>
      <c r="AK128" s="4"/>
      <c r="AL128" s="4">
        <v>0</v>
      </c>
      <c r="AM128" s="4">
        <v>0.02</v>
      </c>
      <c r="AN128" s="4">
        <v>0.98</v>
      </c>
      <c r="AO128" s="4">
        <v>0</v>
      </c>
    </row>
    <row r="129" spans="1:41" x14ac:dyDescent="0.55000000000000004">
      <c r="A129" s="4">
        <v>126</v>
      </c>
      <c r="B129">
        <v>0</v>
      </c>
      <c r="C129" s="4">
        <v>0</v>
      </c>
      <c r="D129" s="18">
        <v>4.54545454545454E-2</v>
      </c>
      <c r="E129" s="4">
        <v>0</v>
      </c>
      <c r="F129" s="18">
        <v>8.3183015119573794E-2</v>
      </c>
      <c r="G129" s="5"/>
      <c r="H129" s="5"/>
      <c r="N129" s="4"/>
      <c r="P129" s="4"/>
      <c r="Q129" s="4"/>
      <c r="S129" s="4"/>
      <c r="T129" s="4"/>
      <c r="U129" s="4"/>
      <c r="V129" s="4"/>
      <c r="W129" s="4"/>
      <c r="X129" s="4"/>
      <c r="Y129" s="4"/>
      <c r="AF129" s="4"/>
      <c r="AG129" s="4"/>
      <c r="AH129" s="4"/>
      <c r="AJ129" s="4"/>
      <c r="AK129" s="4"/>
      <c r="AL129" s="4">
        <v>0</v>
      </c>
      <c r="AM129" s="4">
        <v>0.02</v>
      </c>
      <c r="AN129" s="4">
        <v>0.98</v>
      </c>
      <c r="AO129" s="4">
        <v>0</v>
      </c>
    </row>
    <row r="130" spans="1:41" x14ac:dyDescent="0.55000000000000004">
      <c r="A130" s="4">
        <v>127</v>
      </c>
      <c r="B130">
        <v>0</v>
      </c>
      <c r="C130" s="4">
        <v>0</v>
      </c>
      <c r="D130" s="18">
        <v>0.05</v>
      </c>
      <c r="E130" s="4">
        <v>0</v>
      </c>
      <c r="F130" s="18">
        <v>8.7644990915641902E-2</v>
      </c>
      <c r="G130" s="5"/>
      <c r="H130" s="5"/>
      <c r="N130" s="4"/>
      <c r="P130" s="4"/>
      <c r="Q130" s="4"/>
      <c r="S130" s="4"/>
      <c r="T130" s="4"/>
      <c r="U130" s="4"/>
      <c r="V130" s="4"/>
      <c r="W130" s="4"/>
      <c r="X130" s="4"/>
      <c r="Y130" s="4"/>
      <c r="AF130" s="4"/>
      <c r="AG130" s="4"/>
      <c r="AH130" s="4"/>
      <c r="AJ130" s="4"/>
      <c r="AK130" s="4"/>
      <c r="AL130" s="4">
        <v>0</v>
      </c>
      <c r="AM130" s="4">
        <v>0.02</v>
      </c>
      <c r="AN130" s="4">
        <v>0.98</v>
      </c>
      <c r="AO130" s="4">
        <v>0</v>
      </c>
    </row>
    <row r="131" spans="1:41" x14ac:dyDescent="0.55000000000000004">
      <c r="A131" s="4">
        <v>128</v>
      </c>
      <c r="B131">
        <v>0</v>
      </c>
      <c r="C131" s="4">
        <v>0</v>
      </c>
      <c r="D131" s="18">
        <v>4.54545454545454E-2</v>
      </c>
      <c r="E131" s="4">
        <v>0</v>
      </c>
      <c r="F131" s="18">
        <v>3.0157362214206498E-3</v>
      </c>
      <c r="G131" s="5"/>
      <c r="H131" s="5"/>
      <c r="N131" s="4"/>
      <c r="P131" s="4"/>
      <c r="Q131" s="4"/>
      <c r="S131" s="4"/>
      <c r="T131" s="4"/>
      <c r="U131" s="4"/>
      <c r="V131" s="4"/>
      <c r="W131" s="4"/>
      <c r="X131" s="4"/>
      <c r="Y131" s="4"/>
      <c r="AF131" s="4"/>
      <c r="AG131" s="4"/>
      <c r="AH131" s="4"/>
      <c r="AJ131" s="4"/>
      <c r="AK131" s="4"/>
      <c r="AL131" s="4">
        <v>0</v>
      </c>
      <c r="AM131" s="4">
        <v>4.1666666666666602E-2</v>
      </c>
      <c r="AN131" s="4">
        <v>0.95833333333333304</v>
      </c>
      <c r="AO131" s="4">
        <v>0</v>
      </c>
    </row>
    <row r="132" spans="1:41" x14ac:dyDescent="0.55000000000000004">
      <c r="A132" s="4">
        <v>129</v>
      </c>
      <c r="B132">
        <v>0</v>
      </c>
      <c r="C132" s="4">
        <v>0</v>
      </c>
      <c r="D132" s="18">
        <v>4.54545454545454E-2</v>
      </c>
      <c r="E132" s="4">
        <v>0</v>
      </c>
      <c r="F132" s="18">
        <v>1.0533723278305601E-2</v>
      </c>
      <c r="G132" s="5"/>
      <c r="H132" s="5"/>
      <c r="N132" s="4"/>
      <c r="P132" s="4"/>
      <c r="Q132" s="4"/>
      <c r="S132" s="4"/>
      <c r="T132" s="4"/>
      <c r="U132" s="4"/>
      <c r="V132" s="4"/>
      <c r="W132" s="4"/>
      <c r="X132" s="4"/>
      <c r="Y132" s="4"/>
      <c r="AF132" s="4"/>
      <c r="AG132" s="4"/>
      <c r="AH132" s="4"/>
      <c r="AJ132" s="4"/>
      <c r="AK132" s="4"/>
      <c r="AL132" s="4">
        <v>0</v>
      </c>
      <c r="AM132" s="4">
        <v>0.02</v>
      </c>
      <c r="AN132" s="4">
        <v>0.98</v>
      </c>
      <c r="AO132" s="4">
        <v>0</v>
      </c>
    </row>
    <row r="133" spans="1:41" x14ac:dyDescent="0.55000000000000004">
      <c r="A133" s="4">
        <v>130</v>
      </c>
      <c r="B133">
        <v>0</v>
      </c>
      <c r="C133" s="4">
        <v>0</v>
      </c>
      <c r="D133" s="18">
        <v>4.54545454545454E-2</v>
      </c>
      <c r="E133" s="4">
        <v>0</v>
      </c>
      <c r="F133" s="18">
        <v>3.0257512749365199E-2</v>
      </c>
      <c r="G133" s="5"/>
      <c r="H133" s="5"/>
      <c r="N133" s="4"/>
      <c r="P133" s="4"/>
      <c r="Q133" s="4"/>
      <c r="S133" s="4"/>
      <c r="T133" s="4"/>
      <c r="U133" s="4"/>
      <c r="V133" s="4"/>
      <c r="W133" s="4"/>
      <c r="X133" s="4"/>
      <c r="Y133" s="4"/>
      <c r="AF133" s="4"/>
      <c r="AG133" s="4"/>
      <c r="AH133" s="4"/>
      <c r="AJ133" s="4"/>
      <c r="AK133" s="4"/>
      <c r="AL133" s="4">
        <v>0</v>
      </c>
      <c r="AM133" s="4">
        <v>0.02</v>
      </c>
      <c r="AN133" s="4">
        <v>0.98</v>
      </c>
      <c r="AO133" s="4">
        <v>0</v>
      </c>
    </row>
    <row r="134" spans="1:41" x14ac:dyDescent="0.55000000000000004">
      <c r="A134" s="4">
        <v>131</v>
      </c>
      <c r="B134">
        <v>0</v>
      </c>
      <c r="C134" s="4">
        <v>0</v>
      </c>
      <c r="D134" s="18">
        <v>4.54545454545454E-2</v>
      </c>
      <c r="E134" s="4">
        <v>0</v>
      </c>
      <c r="F134" s="18">
        <v>4.8772384139919397E-2</v>
      </c>
      <c r="G134" s="5"/>
      <c r="H134" s="5"/>
      <c r="N134" s="4"/>
      <c r="P134" s="4"/>
      <c r="Q134" s="4"/>
      <c r="S134" s="4"/>
      <c r="T134" s="4"/>
      <c r="U134" s="4"/>
      <c r="V134" s="4"/>
      <c r="W134" s="4"/>
      <c r="X134" s="4"/>
      <c r="Y134" s="4"/>
      <c r="AF134" s="4"/>
      <c r="AG134" s="4"/>
      <c r="AH134" s="4"/>
      <c r="AJ134" s="4"/>
      <c r="AK134" s="4"/>
      <c r="AL134" s="4">
        <v>0</v>
      </c>
      <c r="AM134" s="4">
        <v>0.02</v>
      </c>
      <c r="AN134" s="4">
        <v>0.98</v>
      </c>
      <c r="AO134" s="4">
        <v>0</v>
      </c>
    </row>
    <row r="135" spans="1:41" x14ac:dyDescent="0.55000000000000004">
      <c r="A135" s="4">
        <v>132</v>
      </c>
      <c r="B135">
        <v>0</v>
      </c>
      <c r="C135" s="4">
        <v>0</v>
      </c>
      <c r="D135" s="18">
        <v>4.54545454545454E-2</v>
      </c>
      <c r="E135" s="4">
        <v>0</v>
      </c>
      <c r="F135" s="18">
        <v>4.8947649409609502E-2</v>
      </c>
      <c r="G135" s="5"/>
      <c r="H135" s="5"/>
      <c r="N135" s="4"/>
      <c r="P135" s="4"/>
      <c r="Q135" s="4"/>
      <c r="S135" s="4"/>
      <c r="T135" s="4"/>
      <c r="U135" s="4"/>
      <c r="V135" s="4"/>
      <c r="W135" s="4"/>
      <c r="X135" s="4"/>
      <c r="Y135" s="4"/>
      <c r="AF135" s="4"/>
      <c r="AG135" s="4"/>
      <c r="AH135" s="4"/>
      <c r="AJ135" s="4"/>
      <c r="AK135" s="4"/>
      <c r="AL135" s="4">
        <v>0</v>
      </c>
      <c r="AM135" s="4">
        <v>0.02</v>
      </c>
      <c r="AN135" s="4">
        <v>0.98</v>
      </c>
      <c r="AO135" s="4">
        <v>0</v>
      </c>
    </row>
    <row r="136" spans="1:41" x14ac:dyDescent="0.55000000000000004">
      <c r="A136" s="4">
        <v>133</v>
      </c>
      <c r="B136">
        <v>0</v>
      </c>
      <c r="C136" s="4">
        <v>0</v>
      </c>
      <c r="D136" s="18">
        <v>4.54545454545454E-2</v>
      </c>
      <c r="E136" s="4">
        <v>0</v>
      </c>
      <c r="F136" s="18">
        <v>3.3748569104983402E-3</v>
      </c>
      <c r="G136" s="5"/>
      <c r="H136" s="5"/>
      <c r="N136" s="4"/>
      <c r="P136" s="4"/>
      <c r="Q136" s="4"/>
      <c r="S136" s="4"/>
      <c r="T136" s="4"/>
      <c r="U136" s="4"/>
      <c r="V136" s="4"/>
      <c r="W136" s="4"/>
      <c r="X136" s="4"/>
      <c r="Y136" s="4"/>
      <c r="AF136" s="4"/>
      <c r="AG136" s="4"/>
      <c r="AH136" s="4"/>
      <c r="AJ136" s="4"/>
      <c r="AK136" s="4"/>
      <c r="AL136" s="4">
        <v>0</v>
      </c>
      <c r="AM136" s="4">
        <v>0.02</v>
      </c>
      <c r="AN136" s="4">
        <v>0.98</v>
      </c>
      <c r="AO136" s="4">
        <v>0</v>
      </c>
    </row>
    <row r="137" spans="1:41" x14ac:dyDescent="0.55000000000000004">
      <c r="A137" s="4">
        <v>134</v>
      </c>
      <c r="B137">
        <v>0</v>
      </c>
      <c r="C137" s="4">
        <v>0</v>
      </c>
      <c r="D137" s="18">
        <v>5.8823529411764698E-2</v>
      </c>
      <c r="E137" s="4">
        <v>0</v>
      </c>
      <c r="F137" s="18">
        <v>0.103482894566814</v>
      </c>
      <c r="G137" s="5"/>
      <c r="H137" s="5"/>
      <c r="N137" s="4"/>
      <c r="P137" s="4"/>
      <c r="Q137" s="4"/>
      <c r="S137" s="4"/>
      <c r="T137" s="4"/>
      <c r="U137" s="4"/>
      <c r="V137" s="4"/>
      <c r="W137" s="4"/>
      <c r="X137" s="4"/>
      <c r="Y137" s="4"/>
      <c r="AF137" s="4"/>
      <c r="AG137" s="4"/>
      <c r="AH137" s="4"/>
      <c r="AJ137" s="4"/>
      <c r="AK137" s="4"/>
      <c r="AL137" s="4">
        <v>0</v>
      </c>
      <c r="AM137" s="4">
        <v>0.02</v>
      </c>
      <c r="AN137" s="4">
        <v>0.98</v>
      </c>
      <c r="AO137" s="4">
        <v>0</v>
      </c>
    </row>
    <row r="138" spans="1:41" x14ac:dyDescent="0.55000000000000004">
      <c r="A138" s="4">
        <v>135</v>
      </c>
      <c r="B138">
        <v>0</v>
      </c>
      <c r="C138" s="4">
        <v>0</v>
      </c>
      <c r="D138" s="18">
        <v>4.54545454545454E-2</v>
      </c>
      <c r="E138" s="4">
        <v>0</v>
      </c>
      <c r="F138" s="18">
        <v>5.6769549935992997E-3</v>
      </c>
      <c r="G138" s="5"/>
      <c r="H138" s="5"/>
      <c r="N138" s="4"/>
      <c r="P138" s="4"/>
      <c r="Q138" s="4"/>
      <c r="S138" s="4"/>
      <c r="T138" s="4"/>
      <c r="U138" s="4"/>
      <c r="V138" s="4"/>
      <c r="W138" s="4"/>
      <c r="X138" s="4"/>
      <c r="Y138" s="4"/>
      <c r="AF138" s="4"/>
      <c r="AG138" s="4"/>
      <c r="AH138" s="4"/>
      <c r="AJ138" s="4"/>
      <c r="AK138" s="4"/>
      <c r="AL138" s="4">
        <v>0</v>
      </c>
      <c r="AM138" s="4">
        <v>9.0909090909090898E-2</v>
      </c>
      <c r="AN138" s="4">
        <v>0.90909090909090895</v>
      </c>
      <c r="AO138" s="4">
        <v>0</v>
      </c>
    </row>
    <row r="139" spans="1:41" x14ac:dyDescent="0.55000000000000004">
      <c r="A139" s="4">
        <v>136</v>
      </c>
      <c r="B139">
        <v>0</v>
      </c>
      <c r="C139" s="4">
        <v>0</v>
      </c>
      <c r="D139" s="18">
        <v>4.54545454545454E-2</v>
      </c>
      <c r="E139" s="4">
        <v>0</v>
      </c>
      <c r="F139" s="18">
        <v>1.06570840732056E-2</v>
      </c>
      <c r="G139" s="5"/>
      <c r="H139" s="5"/>
      <c r="N139" s="4"/>
      <c r="P139" s="4"/>
      <c r="Q139" s="4"/>
      <c r="S139" s="4"/>
      <c r="T139" s="4"/>
      <c r="U139" s="4"/>
      <c r="V139" s="4"/>
      <c r="W139" s="4"/>
      <c r="X139" s="4"/>
      <c r="Y139" s="4"/>
      <c r="AF139" s="4"/>
      <c r="AG139" s="4"/>
      <c r="AH139" s="4"/>
      <c r="AJ139" s="4"/>
      <c r="AK139" s="4"/>
      <c r="AL139" s="4">
        <v>0</v>
      </c>
      <c r="AM139" s="4">
        <v>0.02</v>
      </c>
      <c r="AN139" s="4">
        <v>0.98</v>
      </c>
      <c r="AO139" s="4">
        <v>0</v>
      </c>
    </row>
    <row r="140" spans="1:41" x14ac:dyDescent="0.55000000000000004">
      <c r="A140" s="4">
        <v>137</v>
      </c>
      <c r="B140">
        <v>0</v>
      </c>
      <c r="C140" s="4">
        <v>0</v>
      </c>
      <c r="D140" s="18">
        <v>4.54545454545454E-2</v>
      </c>
      <c r="E140" s="4">
        <v>0</v>
      </c>
      <c r="F140" s="18">
        <v>9.2024250300228299E-3</v>
      </c>
      <c r="G140" s="5"/>
      <c r="H140" s="5"/>
      <c r="N140" s="4"/>
      <c r="P140" s="4"/>
      <c r="Q140" s="4"/>
      <c r="S140" s="4"/>
      <c r="T140" s="4"/>
      <c r="U140" s="4"/>
      <c r="V140" s="4"/>
      <c r="W140" s="4"/>
      <c r="X140" s="4"/>
      <c r="Y140" s="4"/>
      <c r="AF140" s="4"/>
      <c r="AG140" s="4"/>
      <c r="AH140" s="4"/>
      <c r="AJ140" s="4"/>
      <c r="AK140" s="4"/>
      <c r="AL140" s="4">
        <v>0</v>
      </c>
      <c r="AM140" s="4">
        <v>0.02</v>
      </c>
      <c r="AN140" s="4">
        <v>0.98</v>
      </c>
      <c r="AO140" s="4">
        <v>0</v>
      </c>
    </row>
    <row r="141" spans="1:41" x14ac:dyDescent="0.55000000000000004">
      <c r="A141" s="4">
        <v>138</v>
      </c>
      <c r="B141">
        <v>0</v>
      </c>
      <c r="C141" s="4">
        <v>0</v>
      </c>
      <c r="D141" s="18">
        <v>0.16666666666666599</v>
      </c>
      <c r="E141" s="4">
        <v>0</v>
      </c>
      <c r="F141" s="18">
        <v>0.26162448405254901</v>
      </c>
      <c r="G141" s="5"/>
      <c r="H141" s="5"/>
      <c r="N141" s="4"/>
      <c r="P141" s="4"/>
      <c r="Q141" s="4"/>
      <c r="S141" s="4"/>
      <c r="T141" s="4"/>
      <c r="U141" s="4"/>
      <c r="V141" s="4"/>
      <c r="W141" s="4"/>
      <c r="X141" s="4"/>
      <c r="Y141" s="4"/>
      <c r="AF141" s="4"/>
      <c r="AG141" s="4"/>
      <c r="AH141" s="4"/>
      <c r="AJ141" s="4"/>
      <c r="AK141" s="4"/>
      <c r="AL141" s="4">
        <v>0</v>
      </c>
      <c r="AM141" s="4">
        <v>0.02</v>
      </c>
      <c r="AN141" s="4">
        <v>0.98</v>
      </c>
      <c r="AO141" s="4">
        <v>0</v>
      </c>
    </row>
    <row r="142" spans="1:41" x14ac:dyDescent="0.55000000000000004">
      <c r="A142" s="4">
        <v>139</v>
      </c>
      <c r="B142">
        <v>0</v>
      </c>
      <c r="C142" s="4">
        <v>0</v>
      </c>
      <c r="D142" s="18">
        <v>4.54545454545454E-2</v>
      </c>
      <c r="E142" s="4">
        <v>0</v>
      </c>
      <c r="F142" s="18">
        <v>2.1115762842436998E-2</v>
      </c>
      <c r="G142" s="5"/>
      <c r="H142" s="5"/>
      <c r="N142" s="4"/>
      <c r="P142" s="4"/>
      <c r="Q142" s="4"/>
      <c r="S142" s="4"/>
      <c r="T142" s="4"/>
      <c r="U142" s="4"/>
      <c r="V142" s="4"/>
      <c r="W142" s="4"/>
      <c r="X142" s="4"/>
      <c r="Y142" s="4"/>
      <c r="AF142" s="4"/>
      <c r="AG142" s="4"/>
      <c r="AH142" s="4"/>
      <c r="AJ142" s="4"/>
      <c r="AK142" s="4"/>
      <c r="AL142" s="4">
        <v>0</v>
      </c>
      <c r="AM142" s="4">
        <v>4.1666666666666602E-2</v>
      </c>
      <c r="AN142" s="4">
        <v>0.95833333333333304</v>
      </c>
      <c r="AO142" s="4">
        <v>0</v>
      </c>
    </row>
    <row r="143" spans="1:41" x14ac:dyDescent="0.55000000000000004">
      <c r="A143" s="4">
        <v>140</v>
      </c>
      <c r="B143">
        <v>0</v>
      </c>
      <c r="C143" s="4">
        <v>0</v>
      </c>
      <c r="D143" s="18">
        <v>4.54545454545454E-2</v>
      </c>
      <c r="E143" s="4">
        <v>0</v>
      </c>
      <c r="F143" s="18">
        <v>4.0591557134713498E-2</v>
      </c>
      <c r="G143" s="5"/>
      <c r="H143" s="5"/>
      <c r="N143" s="4"/>
      <c r="P143" s="4"/>
      <c r="Q143" s="4"/>
      <c r="S143" s="4"/>
      <c r="T143" s="4"/>
      <c r="U143" s="4"/>
      <c r="V143" s="4"/>
      <c r="W143" s="4"/>
      <c r="X143" s="4"/>
      <c r="Y143" s="4"/>
      <c r="AF143" s="4"/>
      <c r="AG143" s="4"/>
      <c r="AH143" s="4"/>
      <c r="AJ143" s="4"/>
      <c r="AK143" s="4"/>
      <c r="AL143" s="4">
        <v>0</v>
      </c>
      <c r="AM143" s="4">
        <v>0.02</v>
      </c>
      <c r="AN143" s="4">
        <v>0.98</v>
      </c>
      <c r="AO143" s="4">
        <v>0</v>
      </c>
    </row>
    <row r="144" spans="1:41" x14ac:dyDescent="0.55000000000000004">
      <c r="A144" s="4">
        <v>141</v>
      </c>
      <c r="B144">
        <v>0</v>
      </c>
      <c r="C144" s="4">
        <v>0</v>
      </c>
      <c r="D144" s="18">
        <v>4.54545454545454E-2</v>
      </c>
      <c r="E144" s="4">
        <v>0</v>
      </c>
      <c r="F144" s="18">
        <v>1.9066012385470801E-2</v>
      </c>
      <c r="G144" s="5"/>
      <c r="H144" s="5"/>
      <c r="N144" s="4"/>
      <c r="P144" s="4"/>
      <c r="Q144" s="4"/>
      <c r="S144" s="4"/>
      <c r="T144" s="4"/>
      <c r="U144" s="4"/>
      <c r="V144" s="4"/>
      <c r="W144" s="4"/>
      <c r="X144" s="4"/>
      <c r="Y144" s="4"/>
      <c r="AF144" s="4"/>
      <c r="AG144" s="4"/>
      <c r="AH144" s="4"/>
      <c r="AJ144" s="4"/>
      <c r="AK144" s="4"/>
      <c r="AL144" s="4">
        <v>0</v>
      </c>
      <c r="AM144" s="4">
        <v>0.02</v>
      </c>
      <c r="AN144" s="4">
        <v>0.98</v>
      </c>
      <c r="AO144" s="4">
        <v>0</v>
      </c>
    </row>
    <row r="145" spans="1:41" x14ac:dyDescent="0.55000000000000004">
      <c r="A145" s="4">
        <v>142</v>
      </c>
      <c r="B145">
        <v>0</v>
      </c>
      <c r="C145" s="4">
        <v>0</v>
      </c>
      <c r="D145" s="18">
        <v>0.05</v>
      </c>
      <c r="E145" s="4">
        <v>0</v>
      </c>
      <c r="F145" s="18">
        <v>0.474093735687527</v>
      </c>
      <c r="G145" s="5"/>
      <c r="H145" s="5"/>
      <c r="N145" s="4"/>
      <c r="P145" s="4"/>
      <c r="Q145" s="4"/>
      <c r="S145" s="4"/>
      <c r="T145" s="4"/>
      <c r="U145" s="4"/>
      <c r="V145" s="4"/>
      <c r="W145" s="4"/>
      <c r="X145" s="4"/>
      <c r="Y145" s="4"/>
      <c r="AF145" s="4"/>
      <c r="AG145" s="4"/>
      <c r="AH145" s="4"/>
      <c r="AJ145" s="4"/>
      <c r="AK145" s="4"/>
      <c r="AL145" s="4">
        <v>0</v>
      </c>
      <c r="AM145" s="4">
        <v>0.02</v>
      </c>
      <c r="AN145" s="4">
        <v>0.98</v>
      </c>
      <c r="AO145" s="4">
        <v>0</v>
      </c>
    </row>
    <row r="146" spans="1:41" x14ac:dyDescent="0.55000000000000004">
      <c r="A146" s="4">
        <v>143</v>
      </c>
      <c r="B146">
        <v>0</v>
      </c>
      <c r="C146" s="4">
        <v>0</v>
      </c>
      <c r="D146" s="18">
        <v>4.54545454545454E-2</v>
      </c>
      <c r="E146" s="4">
        <v>0</v>
      </c>
      <c r="F146" s="18">
        <v>1.1341690192000599E-2</v>
      </c>
      <c r="G146" s="5"/>
      <c r="H146" s="5"/>
      <c r="N146" s="4"/>
      <c r="P146" s="4"/>
      <c r="Q146" s="4"/>
      <c r="S146" s="4"/>
      <c r="T146" s="4"/>
      <c r="U146" s="4"/>
      <c r="V146" s="4"/>
      <c r="W146" s="4"/>
      <c r="X146" s="4"/>
      <c r="Y146" s="4"/>
      <c r="AF146" s="4"/>
      <c r="AG146" s="4"/>
      <c r="AH146" s="4"/>
      <c r="AJ146" s="4"/>
      <c r="AK146" s="4"/>
      <c r="AL146" s="4">
        <v>0</v>
      </c>
      <c r="AM146" s="4">
        <v>4.1666666666666602E-2</v>
      </c>
      <c r="AN146" s="4">
        <v>0.95833333333333304</v>
      </c>
      <c r="AO146" s="4">
        <v>0</v>
      </c>
    </row>
    <row r="147" spans="1:41" x14ac:dyDescent="0.55000000000000004">
      <c r="A147" s="4">
        <v>144</v>
      </c>
      <c r="B147">
        <v>0</v>
      </c>
      <c r="C147" s="4">
        <v>0</v>
      </c>
      <c r="D147" s="18">
        <v>0.05</v>
      </c>
      <c r="E147" s="4">
        <v>0</v>
      </c>
      <c r="F147" s="18">
        <v>0.45636783232390199</v>
      </c>
      <c r="G147" s="5"/>
      <c r="H147" s="5"/>
      <c r="N147" s="4"/>
      <c r="P147" s="4"/>
      <c r="Q147" s="4"/>
      <c r="S147" s="4"/>
      <c r="T147" s="4"/>
      <c r="U147" s="4"/>
      <c r="V147" s="4"/>
      <c r="W147" s="4"/>
      <c r="X147" s="4"/>
      <c r="Y147" s="4"/>
      <c r="AF147" s="4"/>
      <c r="AG147" s="4"/>
      <c r="AH147" s="4"/>
      <c r="AJ147" s="4"/>
      <c r="AK147" s="4"/>
      <c r="AL147" s="4">
        <v>0</v>
      </c>
      <c r="AM147" s="4">
        <v>0.02</v>
      </c>
      <c r="AN147" s="4">
        <v>0.98</v>
      </c>
      <c r="AO147" s="4">
        <v>0</v>
      </c>
    </row>
    <row r="148" spans="1:41" x14ac:dyDescent="0.55000000000000004">
      <c r="A148" s="4">
        <v>145</v>
      </c>
      <c r="B148">
        <v>0</v>
      </c>
      <c r="C148" s="4">
        <v>0</v>
      </c>
      <c r="D148" s="18">
        <v>4.54545454545454E-2</v>
      </c>
      <c r="E148" s="4">
        <v>0</v>
      </c>
      <c r="F148" s="18">
        <v>3.6456895481085799E-2</v>
      </c>
      <c r="G148" s="5"/>
      <c r="H148" s="5"/>
      <c r="N148" s="4"/>
      <c r="P148" s="4"/>
      <c r="Q148" s="4"/>
      <c r="S148" s="4"/>
      <c r="T148" s="4"/>
      <c r="U148" s="4"/>
      <c r="V148" s="4"/>
      <c r="W148" s="4"/>
      <c r="X148" s="4"/>
      <c r="Y148" s="4"/>
      <c r="AF148" s="4"/>
      <c r="AG148" s="4"/>
      <c r="AH148" s="4"/>
      <c r="AJ148" s="4"/>
      <c r="AK148" s="4"/>
      <c r="AL148" s="4">
        <v>0</v>
      </c>
      <c r="AM148" s="4">
        <v>4.1666666666666602E-2</v>
      </c>
      <c r="AN148" s="4">
        <v>0.95833333333333304</v>
      </c>
      <c r="AO148" s="4">
        <v>0</v>
      </c>
    </row>
    <row r="149" spans="1:41" x14ac:dyDescent="0.55000000000000004">
      <c r="A149" s="4">
        <v>146</v>
      </c>
      <c r="B149">
        <v>0</v>
      </c>
      <c r="C149" s="4">
        <v>0</v>
      </c>
      <c r="D149" s="18">
        <v>5.8823529411764698E-2</v>
      </c>
      <c r="E149" s="4">
        <v>0</v>
      </c>
      <c r="F149" s="18">
        <v>9.3837121921055894E-2</v>
      </c>
      <c r="G149" s="5"/>
      <c r="H149" s="5"/>
      <c r="N149" s="4"/>
      <c r="P149" s="4"/>
      <c r="Q149" s="4"/>
      <c r="S149" s="4"/>
      <c r="T149" s="4"/>
      <c r="U149" s="4"/>
      <c r="V149" s="4"/>
      <c r="W149" s="4"/>
      <c r="X149" s="4"/>
      <c r="Y149" s="4"/>
      <c r="AF149" s="4"/>
      <c r="AG149" s="4"/>
      <c r="AH149" s="4"/>
      <c r="AJ149" s="4"/>
      <c r="AK149" s="4"/>
      <c r="AL149" s="4">
        <v>0</v>
      </c>
      <c r="AM149" s="4">
        <v>0.02</v>
      </c>
      <c r="AN149" s="4">
        <v>0.98</v>
      </c>
      <c r="AO149" s="4">
        <v>0</v>
      </c>
    </row>
    <row r="150" spans="1:41" x14ac:dyDescent="0.55000000000000004">
      <c r="A150" s="4">
        <v>147</v>
      </c>
      <c r="B150">
        <v>1</v>
      </c>
      <c r="C150" s="4">
        <v>1</v>
      </c>
      <c r="D150" s="18">
        <v>0.8</v>
      </c>
      <c r="E150" s="4">
        <v>0</v>
      </c>
      <c r="F150" s="18">
        <v>0.106409873986161</v>
      </c>
      <c r="G150" s="5"/>
      <c r="H150" s="5"/>
      <c r="N150" s="4"/>
      <c r="P150" s="4"/>
      <c r="Q150" s="4"/>
      <c r="S150" s="4"/>
      <c r="T150" s="4"/>
      <c r="U150" s="4"/>
      <c r="V150" s="4"/>
      <c r="W150" s="4"/>
      <c r="X150" s="4"/>
      <c r="Y150" s="4"/>
      <c r="AF150" s="4"/>
      <c r="AG150" s="4"/>
      <c r="AH150" s="4"/>
      <c r="AJ150" s="4"/>
      <c r="AK150" s="4"/>
      <c r="AL150" s="4">
        <v>0</v>
      </c>
      <c r="AM150" s="4">
        <v>9.0909090909090898E-2</v>
      </c>
      <c r="AN150" s="4">
        <v>0.90909090909090895</v>
      </c>
      <c r="AO150" s="4">
        <v>0</v>
      </c>
    </row>
    <row r="151" spans="1:41" x14ac:dyDescent="0.55000000000000004">
      <c r="A151" s="4">
        <v>148</v>
      </c>
      <c r="B151">
        <v>0</v>
      </c>
      <c r="C151" s="4">
        <v>0</v>
      </c>
      <c r="D151" s="18">
        <v>0.05</v>
      </c>
      <c r="E151" s="4">
        <v>0</v>
      </c>
      <c r="F151" s="18">
        <v>0.23857838183844601</v>
      </c>
      <c r="G151" s="5"/>
      <c r="H151" s="5"/>
      <c r="N151" s="4"/>
      <c r="P151" s="4"/>
      <c r="Q151" s="4"/>
      <c r="S151" s="4"/>
      <c r="T151" s="4"/>
      <c r="U151" s="4"/>
      <c r="V151" s="4"/>
      <c r="W151" s="4"/>
      <c r="X151" s="4"/>
      <c r="Y151" s="4"/>
      <c r="AF151" s="4"/>
      <c r="AG151" s="4"/>
      <c r="AH151" s="4"/>
      <c r="AJ151" s="4"/>
      <c r="AK151" s="4"/>
      <c r="AL151" s="4">
        <v>1</v>
      </c>
      <c r="AM151" s="4">
        <v>9.0909090909090898E-2</v>
      </c>
      <c r="AN151" s="4">
        <v>0.90909090909090895</v>
      </c>
      <c r="AO151" s="4">
        <v>0</v>
      </c>
    </row>
    <row r="152" spans="1:41" x14ac:dyDescent="0.55000000000000004">
      <c r="A152" s="4">
        <v>149</v>
      </c>
      <c r="B152">
        <v>0</v>
      </c>
      <c r="C152" s="4">
        <v>0</v>
      </c>
      <c r="D152" s="18">
        <v>4.54545454545454E-2</v>
      </c>
      <c r="E152" s="4">
        <v>0</v>
      </c>
      <c r="F152" s="18">
        <v>8.78032144785461E-3</v>
      </c>
      <c r="G152" s="5"/>
      <c r="H152" s="5"/>
      <c r="N152" s="4"/>
      <c r="P152" s="4"/>
      <c r="Q152" s="4"/>
      <c r="S152" s="4"/>
      <c r="T152" s="4"/>
      <c r="U152" s="4"/>
      <c r="V152" s="4"/>
      <c r="W152" s="4"/>
      <c r="X152" s="4"/>
      <c r="Y152" s="4"/>
      <c r="AF152" s="4"/>
      <c r="AG152" s="4"/>
      <c r="AH152" s="4"/>
      <c r="AJ152" s="4"/>
      <c r="AK152" s="4"/>
      <c r="AL152" s="4">
        <v>0</v>
      </c>
      <c r="AM152" s="4">
        <v>4.1666666666666602E-2</v>
      </c>
      <c r="AN152" s="4">
        <v>0.95833333333333304</v>
      </c>
      <c r="AO152" s="4">
        <v>0</v>
      </c>
    </row>
    <row r="153" spans="1:41" x14ac:dyDescent="0.55000000000000004">
      <c r="A153" s="4">
        <v>150</v>
      </c>
      <c r="B153">
        <v>0</v>
      </c>
      <c r="C153" s="4">
        <v>0</v>
      </c>
      <c r="D153" s="18">
        <v>4.54545454545454E-2</v>
      </c>
      <c r="E153" s="4">
        <v>0</v>
      </c>
      <c r="F153" s="18">
        <v>1.48956110989347E-2</v>
      </c>
      <c r="G153" s="5"/>
      <c r="H153" s="5"/>
      <c r="N153" s="4"/>
      <c r="P153" s="4"/>
      <c r="Q153" s="4"/>
      <c r="S153" s="4"/>
      <c r="T153" s="4"/>
      <c r="U153" s="4"/>
      <c r="V153" s="4"/>
      <c r="W153" s="4"/>
      <c r="X153" s="4"/>
      <c r="Y153" s="4"/>
      <c r="AF153" s="4"/>
      <c r="AG153" s="4"/>
      <c r="AH153" s="4"/>
      <c r="AJ153" s="4"/>
      <c r="AK153" s="4"/>
      <c r="AL153" s="4">
        <v>0</v>
      </c>
      <c r="AM153" s="4">
        <v>0.02</v>
      </c>
      <c r="AN153" s="4">
        <v>0.98</v>
      </c>
      <c r="AO153" s="4">
        <v>0</v>
      </c>
    </row>
    <row r="154" spans="1:41" x14ac:dyDescent="0.55000000000000004">
      <c r="A154" s="4">
        <v>151</v>
      </c>
      <c r="B154">
        <v>0</v>
      </c>
      <c r="C154" s="4">
        <v>1</v>
      </c>
      <c r="D154" s="18">
        <v>0.66666666666666596</v>
      </c>
      <c r="E154" s="4">
        <v>0</v>
      </c>
      <c r="F154" s="18">
        <v>0.190333589169566</v>
      </c>
      <c r="G154" s="5"/>
      <c r="H154" s="5"/>
      <c r="N154" s="4"/>
      <c r="P154" s="4"/>
      <c r="Q154" s="4"/>
      <c r="S154" s="4"/>
      <c r="T154" s="4"/>
      <c r="U154" s="4"/>
      <c r="V154" s="4"/>
      <c r="W154" s="4"/>
      <c r="X154" s="4"/>
      <c r="Y154" s="4"/>
      <c r="AF154" s="4"/>
      <c r="AG154" s="4"/>
      <c r="AH154" s="4"/>
      <c r="AJ154" s="4"/>
      <c r="AK154" s="4"/>
      <c r="AL154" s="4">
        <v>0</v>
      </c>
      <c r="AM154" s="4">
        <v>0.02</v>
      </c>
      <c r="AN154" s="4">
        <v>0.98</v>
      </c>
      <c r="AO154" s="4">
        <v>0</v>
      </c>
    </row>
    <row r="155" spans="1:41" x14ac:dyDescent="0.55000000000000004">
      <c r="A155" s="4">
        <v>152</v>
      </c>
      <c r="B155">
        <v>0</v>
      </c>
      <c r="C155" s="4">
        <v>0</v>
      </c>
      <c r="D155" s="18">
        <v>4.54545454545454E-2</v>
      </c>
      <c r="E155" s="4">
        <v>0</v>
      </c>
      <c r="F155" s="18">
        <v>8.3095085232168294E-3</v>
      </c>
      <c r="G155" s="5"/>
      <c r="H155" s="5"/>
      <c r="N155" s="4"/>
      <c r="P155" s="4"/>
      <c r="Q155" s="4"/>
      <c r="S155" s="4"/>
      <c r="T155" s="4"/>
      <c r="U155" s="4"/>
      <c r="V155" s="4"/>
      <c r="W155" s="4"/>
      <c r="X155" s="4"/>
      <c r="Y155" s="4"/>
      <c r="AF155" s="4"/>
      <c r="AG155" s="4"/>
      <c r="AH155" s="4"/>
      <c r="AJ155" s="4"/>
      <c r="AK155" s="4"/>
      <c r="AL155" s="4">
        <v>0</v>
      </c>
      <c r="AM155" s="4">
        <v>0.55555555555555503</v>
      </c>
      <c r="AN155" s="4">
        <v>0.44444444444444398</v>
      </c>
      <c r="AO155" s="4">
        <v>1</v>
      </c>
    </row>
    <row r="156" spans="1:41" x14ac:dyDescent="0.55000000000000004">
      <c r="A156" s="4">
        <v>153</v>
      </c>
      <c r="B156">
        <v>0</v>
      </c>
      <c r="C156" s="4">
        <v>0</v>
      </c>
      <c r="D156" s="18">
        <v>5.8823529411764698E-2</v>
      </c>
      <c r="E156" s="4">
        <v>0</v>
      </c>
      <c r="F156" s="18">
        <v>0.10076265810019799</v>
      </c>
      <c r="G156" s="5"/>
      <c r="H156" s="5"/>
      <c r="N156" s="4"/>
      <c r="P156" s="4"/>
      <c r="Q156" s="4"/>
      <c r="S156" s="4"/>
      <c r="T156" s="4"/>
      <c r="U156" s="4"/>
      <c r="V156" s="4"/>
      <c r="W156" s="4"/>
      <c r="X156" s="4"/>
      <c r="Y156" s="4"/>
      <c r="AF156" s="4"/>
      <c r="AG156" s="4"/>
      <c r="AH156" s="4"/>
      <c r="AJ156" s="4"/>
      <c r="AK156" s="4"/>
      <c r="AL156" s="4">
        <v>0</v>
      </c>
      <c r="AM156" s="4">
        <v>0.02</v>
      </c>
      <c r="AN156" s="4">
        <v>0.98</v>
      </c>
      <c r="AO156" s="4">
        <v>0</v>
      </c>
    </row>
    <row r="157" spans="1:41" x14ac:dyDescent="0.55000000000000004">
      <c r="A157" s="4">
        <v>154</v>
      </c>
      <c r="B157">
        <v>0</v>
      </c>
      <c r="C157" s="4">
        <v>0</v>
      </c>
      <c r="D157" s="18">
        <v>4.54545454545454E-2</v>
      </c>
      <c r="E157" s="4">
        <v>0</v>
      </c>
      <c r="F157" s="18">
        <v>1.3564557372244801E-2</v>
      </c>
      <c r="G157" s="5"/>
      <c r="H157" s="5"/>
      <c r="N157" s="4"/>
      <c r="P157" s="4"/>
      <c r="Q157" s="4"/>
      <c r="S157" s="4"/>
      <c r="T157" s="4"/>
      <c r="U157" s="4"/>
      <c r="V157" s="4"/>
      <c r="W157" s="4"/>
      <c r="X157" s="4"/>
      <c r="Y157" s="4"/>
      <c r="AF157" s="4"/>
      <c r="AG157" s="4"/>
      <c r="AH157" s="4"/>
      <c r="AJ157" s="4"/>
      <c r="AK157" s="4"/>
      <c r="AL157" s="4">
        <v>0</v>
      </c>
      <c r="AM157" s="4">
        <v>9.0909090909090898E-2</v>
      </c>
      <c r="AN157" s="4">
        <v>0.90909090909090895</v>
      </c>
      <c r="AO157" s="4">
        <v>0</v>
      </c>
    </row>
    <row r="158" spans="1:41" x14ac:dyDescent="0.55000000000000004">
      <c r="A158" s="4">
        <v>155</v>
      </c>
      <c r="B158">
        <v>0</v>
      </c>
      <c r="C158" s="4">
        <v>0</v>
      </c>
      <c r="D158" s="18">
        <v>4.54545454545454E-2</v>
      </c>
      <c r="E158" s="4">
        <v>0</v>
      </c>
      <c r="F158" s="18">
        <v>1.0149780208785699E-2</v>
      </c>
      <c r="G158" s="5"/>
      <c r="H158" s="5"/>
      <c r="N158" s="4"/>
      <c r="P158" s="4"/>
      <c r="Q158" s="4"/>
      <c r="S158" s="4"/>
      <c r="T158" s="4"/>
      <c r="U158" s="4"/>
      <c r="V158" s="4"/>
      <c r="W158" s="4"/>
      <c r="X158" s="4"/>
      <c r="Y158" s="4"/>
      <c r="AF158" s="4"/>
      <c r="AG158" s="4"/>
      <c r="AH158" s="4"/>
      <c r="AJ158" s="4"/>
      <c r="AK158" s="4"/>
      <c r="AL158" s="4">
        <v>0</v>
      </c>
      <c r="AM158" s="4">
        <v>0.02</v>
      </c>
      <c r="AN158" s="4">
        <v>0.98</v>
      </c>
      <c r="AO158" s="4">
        <v>0</v>
      </c>
    </row>
    <row r="159" spans="1:41" x14ac:dyDescent="0.55000000000000004">
      <c r="A159" s="4">
        <v>156</v>
      </c>
      <c r="B159">
        <v>0</v>
      </c>
      <c r="C159" s="4">
        <v>0</v>
      </c>
      <c r="D159" s="18">
        <v>4.54545454545454E-2</v>
      </c>
      <c r="E159" s="4">
        <v>0</v>
      </c>
      <c r="F159" s="18">
        <v>1.79552003715573E-2</v>
      </c>
      <c r="G159" s="5"/>
      <c r="H159" s="5"/>
      <c r="N159" s="4"/>
      <c r="P159" s="4"/>
      <c r="Q159" s="4"/>
      <c r="S159" s="4"/>
      <c r="T159" s="4"/>
      <c r="U159" s="4"/>
      <c r="V159" s="4"/>
      <c r="W159" s="4"/>
      <c r="X159" s="4"/>
      <c r="Y159" s="4"/>
      <c r="AF159" s="4"/>
      <c r="AG159" s="4"/>
      <c r="AH159" s="4"/>
      <c r="AJ159" s="4"/>
      <c r="AK159" s="4"/>
      <c r="AL159" s="4">
        <v>0</v>
      </c>
      <c r="AM159" s="4">
        <v>0.02</v>
      </c>
      <c r="AN159" s="4">
        <v>0.98</v>
      </c>
      <c r="AO159" s="4">
        <v>0</v>
      </c>
    </row>
    <row r="160" spans="1:41" x14ac:dyDescent="0.55000000000000004">
      <c r="A160" s="4">
        <v>157</v>
      </c>
      <c r="B160">
        <v>0</v>
      </c>
      <c r="C160" s="4">
        <v>0</v>
      </c>
      <c r="D160" s="18">
        <v>4.54545454545454E-2</v>
      </c>
      <c r="E160" s="4">
        <v>0</v>
      </c>
      <c r="F160" s="18">
        <v>1.7060948456388499E-2</v>
      </c>
      <c r="G160" s="5"/>
      <c r="H160" s="5"/>
      <c r="N160" s="4"/>
      <c r="P160" s="4"/>
      <c r="Q160" s="4"/>
      <c r="S160" s="4"/>
      <c r="T160" s="4"/>
      <c r="U160" s="4"/>
      <c r="V160" s="4"/>
      <c r="W160" s="4"/>
      <c r="X160" s="4"/>
      <c r="Y160" s="4"/>
      <c r="AF160" s="4"/>
      <c r="AG160" s="4"/>
      <c r="AH160" s="4"/>
      <c r="AJ160" s="4"/>
      <c r="AK160" s="4"/>
      <c r="AL160" s="4">
        <v>0</v>
      </c>
      <c r="AM160" s="4">
        <v>0.02</v>
      </c>
      <c r="AN160" s="4">
        <v>0.98</v>
      </c>
      <c r="AO160" s="4">
        <v>0</v>
      </c>
    </row>
    <row r="161" spans="1:41" x14ac:dyDescent="0.55000000000000004">
      <c r="A161" s="4">
        <v>158</v>
      </c>
      <c r="B161">
        <v>0</v>
      </c>
      <c r="C161" s="4">
        <v>0</v>
      </c>
      <c r="D161" s="18">
        <v>4.54545454545454E-2</v>
      </c>
      <c r="E161" s="4">
        <v>0</v>
      </c>
      <c r="F161" s="18">
        <v>1.8431556208911799E-2</v>
      </c>
      <c r="G161" s="5"/>
      <c r="H161" s="5"/>
      <c r="N161" s="4"/>
      <c r="P161" s="4"/>
      <c r="Q161" s="4"/>
      <c r="S161" s="4"/>
      <c r="T161" s="4"/>
      <c r="U161" s="4"/>
      <c r="V161" s="4"/>
      <c r="W161" s="4"/>
      <c r="X161" s="4"/>
      <c r="Y161" s="4"/>
      <c r="AF161" s="4"/>
      <c r="AG161" s="4"/>
      <c r="AH161" s="4"/>
      <c r="AJ161" s="4"/>
      <c r="AK161" s="4"/>
      <c r="AL161" s="4">
        <v>0</v>
      </c>
      <c r="AM161" s="4">
        <v>0.02</v>
      </c>
      <c r="AN161" s="4">
        <v>0.98</v>
      </c>
      <c r="AO161" s="4">
        <v>0</v>
      </c>
    </row>
    <row r="162" spans="1:41" x14ac:dyDescent="0.55000000000000004">
      <c r="A162" s="4">
        <v>159</v>
      </c>
      <c r="B162">
        <v>0</v>
      </c>
      <c r="C162" s="4">
        <v>0</v>
      </c>
      <c r="D162" s="18">
        <v>0.05</v>
      </c>
      <c r="E162" s="4">
        <v>0</v>
      </c>
      <c r="F162" s="18">
        <v>0.21135237809471299</v>
      </c>
      <c r="G162" s="5"/>
      <c r="H162" s="5"/>
      <c r="N162" s="4"/>
      <c r="P162" s="4"/>
      <c r="Q162" s="4"/>
      <c r="S162" s="4"/>
      <c r="T162" s="4"/>
      <c r="U162" s="4"/>
      <c r="V162" s="4"/>
      <c r="W162" s="4"/>
      <c r="X162" s="4"/>
      <c r="Y162" s="4"/>
      <c r="AF162" s="4"/>
      <c r="AG162" s="4"/>
      <c r="AH162" s="4"/>
      <c r="AJ162" s="4"/>
      <c r="AK162" s="4"/>
      <c r="AL162" s="4">
        <v>0</v>
      </c>
      <c r="AM162" s="4">
        <v>0.02</v>
      </c>
      <c r="AN162" s="4">
        <v>0.98</v>
      </c>
      <c r="AO162" s="4">
        <v>0</v>
      </c>
    </row>
    <row r="163" spans="1:41" x14ac:dyDescent="0.55000000000000004">
      <c r="A163" s="4">
        <v>160</v>
      </c>
      <c r="B163">
        <v>0</v>
      </c>
      <c r="C163" s="4">
        <v>0</v>
      </c>
      <c r="D163" s="18">
        <v>0.05</v>
      </c>
      <c r="E163" s="4">
        <v>0</v>
      </c>
      <c r="F163" s="18">
        <v>8.6666901471983096E-2</v>
      </c>
      <c r="G163" s="5"/>
      <c r="H163" s="5"/>
      <c r="N163" s="4"/>
      <c r="P163" s="4"/>
      <c r="Q163" s="4"/>
      <c r="S163" s="4"/>
      <c r="T163" s="4"/>
      <c r="U163" s="4"/>
      <c r="V163" s="4"/>
      <c r="W163" s="4"/>
      <c r="X163" s="4"/>
      <c r="Y163" s="4"/>
      <c r="AF163" s="4"/>
      <c r="AG163" s="4"/>
      <c r="AH163" s="4"/>
      <c r="AJ163" s="4"/>
      <c r="AK163" s="4"/>
      <c r="AL163" s="4">
        <v>0</v>
      </c>
      <c r="AM163" s="4">
        <v>0.55555555555555503</v>
      </c>
      <c r="AN163" s="4">
        <v>0.44444444444444398</v>
      </c>
      <c r="AO163" s="4">
        <v>1</v>
      </c>
    </row>
    <row r="164" spans="1:41" x14ac:dyDescent="0.55000000000000004">
      <c r="A164" s="4">
        <v>161</v>
      </c>
      <c r="B164">
        <v>0</v>
      </c>
      <c r="C164" s="4">
        <v>0</v>
      </c>
      <c r="D164" s="18">
        <v>4.54545454545454E-2</v>
      </c>
      <c r="E164" s="4">
        <v>0</v>
      </c>
      <c r="F164" s="18">
        <v>1.10324854839709E-2</v>
      </c>
      <c r="G164" s="5"/>
      <c r="H164" s="5"/>
      <c r="N164" s="4"/>
      <c r="P164" s="4"/>
      <c r="Q164" s="4"/>
      <c r="S164" s="4"/>
      <c r="T164" s="4"/>
      <c r="U164" s="4"/>
      <c r="V164" s="4"/>
      <c r="W164" s="4"/>
      <c r="X164" s="4"/>
      <c r="Y164" s="4"/>
      <c r="AF164" s="4"/>
      <c r="AG164" s="4"/>
      <c r="AH164" s="4"/>
      <c r="AJ164" s="4"/>
      <c r="AK164" s="4"/>
      <c r="AL164" s="4">
        <v>0</v>
      </c>
      <c r="AM164" s="4">
        <v>4.1666666666666602E-2</v>
      </c>
      <c r="AN164" s="4">
        <v>0.95833333333333304</v>
      </c>
      <c r="AO164" s="4">
        <v>0</v>
      </c>
    </row>
    <row r="165" spans="1:41" x14ac:dyDescent="0.55000000000000004">
      <c r="A165" s="4">
        <v>162</v>
      </c>
      <c r="B165">
        <v>0</v>
      </c>
      <c r="C165" s="4">
        <v>0</v>
      </c>
      <c r="D165" s="18">
        <v>5.8823529411764698E-2</v>
      </c>
      <c r="E165" s="4">
        <v>0</v>
      </c>
      <c r="F165" s="18">
        <v>5.6043073139051901E-2</v>
      </c>
      <c r="G165" s="5"/>
      <c r="H165" s="5"/>
      <c r="N165" s="4"/>
      <c r="P165" s="4"/>
      <c r="Q165" s="4"/>
      <c r="S165" s="4"/>
      <c r="T165" s="4"/>
      <c r="U165" s="4"/>
      <c r="V165" s="4"/>
      <c r="W165" s="4"/>
      <c r="X165" s="4"/>
      <c r="Y165" s="4"/>
      <c r="AF165" s="4"/>
      <c r="AG165" s="4"/>
      <c r="AH165" s="4"/>
      <c r="AJ165" s="4"/>
      <c r="AK165" s="4"/>
      <c r="AL165" s="4">
        <v>0</v>
      </c>
      <c r="AM165" s="4">
        <v>0.02</v>
      </c>
      <c r="AN165" s="4">
        <v>0.98</v>
      </c>
      <c r="AO165" s="4">
        <v>0</v>
      </c>
    </row>
    <row r="166" spans="1:41" x14ac:dyDescent="0.55000000000000004">
      <c r="A166" s="4">
        <v>163</v>
      </c>
      <c r="B166">
        <v>0</v>
      </c>
      <c r="C166" s="4">
        <v>0</v>
      </c>
      <c r="D166" s="18">
        <v>4.54545454545454E-2</v>
      </c>
      <c r="E166" s="4">
        <v>0</v>
      </c>
      <c r="F166" s="18">
        <v>2.0295097830991199E-3</v>
      </c>
      <c r="G166" s="5"/>
      <c r="H166" s="5"/>
      <c r="N166" s="4"/>
      <c r="P166" s="4"/>
      <c r="Q166" s="4"/>
      <c r="S166" s="4"/>
      <c r="T166" s="4"/>
      <c r="U166" s="4"/>
      <c r="V166" s="4"/>
      <c r="W166" s="4"/>
      <c r="X166" s="4"/>
      <c r="Y166" s="4"/>
      <c r="AF166" s="4"/>
      <c r="AG166" s="4"/>
      <c r="AH166" s="4"/>
      <c r="AJ166" s="4"/>
      <c r="AK166" s="4"/>
      <c r="AL166" s="4">
        <v>0</v>
      </c>
      <c r="AM166" s="4">
        <v>9.0909090909090898E-2</v>
      </c>
      <c r="AN166" s="4">
        <v>0.90909090909090895</v>
      </c>
      <c r="AO166" s="4">
        <v>0</v>
      </c>
    </row>
    <row r="167" spans="1:41" x14ac:dyDescent="0.55000000000000004">
      <c r="A167" s="4">
        <v>164</v>
      </c>
      <c r="B167">
        <v>0</v>
      </c>
      <c r="C167" s="4">
        <v>0</v>
      </c>
      <c r="D167" s="18">
        <v>0.05</v>
      </c>
      <c r="E167" s="4">
        <v>0</v>
      </c>
      <c r="F167" s="18">
        <v>0.169825143847671</v>
      </c>
      <c r="G167" s="5"/>
      <c r="H167" s="5"/>
      <c r="N167" s="4"/>
      <c r="P167" s="4"/>
      <c r="Q167" s="4"/>
      <c r="S167" s="4"/>
      <c r="T167" s="4"/>
      <c r="U167" s="4"/>
      <c r="V167" s="4"/>
      <c r="W167" s="4"/>
      <c r="X167" s="4"/>
      <c r="Y167" s="4"/>
      <c r="AF167" s="4"/>
      <c r="AG167" s="4"/>
      <c r="AH167" s="4"/>
      <c r="AJ167" s="4"/>
      <c r="AK167" s="4"/>
      <c r="AL167" s="4">
        <v>0</v>
      </c>
      <c r="AM167" s="4">
        <v>0.02</v>
      </c>
      <c r="AN167" s="4">
        <v>0.98</v>
      </c>
      <c r="AO167" s="4">
        <v>0</v>
      </c>
    </row>
    <row r="168" spans="1:41" x14ac:dyDescent="0.55000000000000004">
      <c r="A168" s="4">
        <v>165</v>
      </c>
      <c r="B168">
        <v>0</v>
      </c>
      <c r="C168" s="4">
        <v>0</v>
      </c>
      <c r="D168" s="18">
        <v>0.16666666666666599</v>
      </c>
      <c r="E168" s="4">
        <v>0</v>
      </c>
      <c r="F168" s="18">
        <v>0.142609971656942</v>
      </c>
      <c r="G168" s="5"/>
      <c r="H168" s="5"/>
      <c r="N168" s="4"/>
      <c r="P168" s="4"/>
      <c r="Q168" s="4"/>
      <c r="S168" s="4"/>
      <c r="T168" s="4"/>
      <c r="U168" s="4"/>
      <c r="V168" s="4"/>
      <c r="W168" s="4"/>
      <c r="X168" s="4"/>
      <c r="Y168" s="4"/>
      <c r="AF168" s="4"/>
      <c r="AG168" s="4"/>
      <c r="AH168" s="4"/>
      <c r="AJ168" s="4"/>
      <c r="AK168" s="4"/>
      <c r="AL168" s="4">
        <v>0</v>
      </c>
      <c r="AM168" s="4">
        <v>4.1666666666666602E-2</v>
      </c>
      <c r="AN168" s="4">
        <v>0.95833333333333304</v>
      </c>
      <c r="AO168" s="4">
        <v>0</v>
      </c>
    </row>
    <row r="169" spans="1:41" x14ac:dyDescent="0.55000000000000004">
      <c r="A169" s="4">
        <v>166</v>
      </c>
      <c r="B169">
        <v>0</v>
      </c>
      <c r="C169" s="4">
        <v>0</v>
      </c>
      <c r="D169" s="18">
        <v>4.54545454545454E-2</v>
      </c>
      <c r="E169" s="4">
        <v>0</v>
      </c>
      <c r="F169" s="18">
        <v>3.4685692991502898E-2</v>
      </c>
      <c r="G169" s="5"/>
      <c r="H169" s="5"/>
      <c r="N169" s="4"/>
      <c r="P169" s="4"/>
      <c r="Q169" s="4"/>
      <c r="S169" s="4"/>
      <c r="T169" s="4"/>
      <c r="U169" s="4"/>
      <c r="V169" s="4"/>
      <c r="W169" s="4"/>
      <c r="X169" s="4"/>
      <c r="Y169" s="4"/>
      <c r="AF169" s="4"/>
      <c r="AG169" s="4"/>
      <c r="AH169" s="4"/>
      <c r="AJ169" s="4"/>
      <c r="AK169" s="4"/>
      <c r="AL169" s="4">
        <v>0</v>
      </c>
      <c r="AM169" s="4">
        <v>9.0909090909090898E-2</v>
      </c>
      <c r="AN169" s="4">
        <v>0.90909090909090895</v>
      </c>
      <c r="AO169" s="4">
        <v>0</v>
      </c>
    </row>
    <row r="170" spans="1:41" x14ac:dyDescent="0.55000000000000004">
      <c r="A170" s="4">
        <v>167</v>
      </c>
      <c r="B170">
        <v>0</v>
      </c>
      <c r="C170" s="4">
        <v>0</v>
      </c>
      <c r="D170" s="18">
        <v>4.54545454545454E-2</v>
      </c>
      <c r="E170" s="4">
        <v>0</v>
      </c>
      <c r="F170" s="18">
        <v>1.19035599228194E-2</v>
      </c>
      <c r="G170" s="5"/>
      <c r="H170" s="5"/>
      <c r="N170" s="4"/>
      <c r="P170" s="4"/>
      <c r="Q170" s="4"/>
      <c r="S170" s="4"/>
      <c r="T170" s="4"/>
      <c r="U170" s="4"/>
      <c r="V170" s="4"/>
      <c r="W170" s="4"/>
      <c r="X170" s="4"/>
      <c r="Y170" s="4"/>
      <c r="AF170" s="4"/>
      <c r="AG170" s="4"/>
      <c r="AH170" s="4"/>
      <c r="AJ170" s="4"/>
      <c r="AK170" s="4"/>
      <c r="AL170" s="4">
        <v>0</v>
      </c>
      <c r="AM170" s="4">
        <v>0.02</v>
      </c>
      <c r="AN170" s="4">
        <v>0.98</v>
      </c>
      <c r="AO170" s="4">
        <v>0</v>
      </c>
    </row>
    <row r="171" spans="1:41" x14ac:dyDescent="0.55000000000000004">
      <c r="A171" s="4">
        <v>168</v>
      </c>
      <c r="B171">
        <v>0</v>
      </c>
      <c r="C171" s="4">
        <v>0</v>
      </c>
      <c r="D171" s="18">
        <v>4.54545454545454E-2</v>
      </c>
      <c r="E171" s="4">
        <v>0</v>
      </c>
      <c r="F171" s="18">
        <v>4.2432985327793903E-2</v>
      </c>
      <c r="G171" s="5"/>
      <c r="H171" s="5"/>
      <c r="N171" s="4"/>
      <c r="P171" s="4"/>
      <c r="Q171" s="4"/>
      <c r="S171" s="4"/>
      <c r="T171" s="4"/>
      <c r="U171" s="4"/>
      <c r="V171" s="4"/>
      <c r="W171" s="4"/>
      <c r="X171" s="4"/>
      <c r="Y171" s="4"/>
      <c r="AF171" s="4"/>
      <c r="AG171" s="4"/>
      <c r="AH171" s="4"/>
      <c r="AJ171" s="4"/>
      <c r="AK171" s="4"/>
      <c r="AL171" s="4">
        <v>0</v>
      </c>
      <c r="AM171" s="4">
        <v>0.02</v>
      </c>
      <c r="AN171" s="4">
        <v>0.98</v>
      </c>
      <c r="AO171" s="4">
        <v>0</v>
      </c>
    </row>
    <row r="172" spans="1:41" x14ac:dyDescent="0.55000000000000004">
      <c r="A172" s="4">
        <v>169</v>
      </c>
      <c r="B172">
        <v>0</v>
      </c>
      <c r="C172" s="4">
        <v>0</v>
      </c>
      <c r="D172" s="18">
        <v>0.05</v>
      </c>
      <c r="E172" s="4">
        <v>0</v>
      </c>
      <c r="F172" s="18">
        <v>0.29747693572752198</v>
      </c>
      <c r="G172" s="5"/>
      <c r="H172" s="5"/>
      <c r="N172" s="4"/>
      <c r="P172" s="4"/>
      <c r="Q172" s="4"/>
      <c r="S172" s="4"/>
      <c r="T172" s="4"/>
      <c r="U172" s="4"/>
      <c r="V172" s="4"/>
      <c r="W172" s="4"/>
      <c r="X172" s="4"/>
      <c r="Y172" s="4"/>
      <c r="AF172" s="4"/>
      <c r="AG172" s="4"/>
      <c r="AH172" s="4"/>
      <c r="AJ172" s="4"/>
      <c r="AK172" s="4"/>
      <c r="AL172" s="4">
        <v>0</v>
      </c>
      <c r="AM172" s="4">
        <v>0.02</v>
      </c>
      <c r="AN172" s="4">
        <v>0.98</v>
      </c>
      <c r="AO172" s="4">
        <v>0</v>
      </c>
    </row>
    <row r="173" spans="1:41" x14ac:dyDescent="0.55000000000000004">
      <c r="A173" s="4">
        <v>170</v>
      </c>
      <c r="B173">
        <v>0</v>
      </c>
      <c r="C173" s="4">
        <v>0</v>
      </c>
      <c r="D173" s="18">
        <v>4.54545454545454E-2</v>
      </c>
      <c r="E173" s="4">
        <v>0</v>
      </c>
      <c r="F173" s="18">
        <v>4.5168160385324702E-2</v>
      </c>
      <c r="G173" s="5"/>
      <c r="H173" s="5"/>
      <c r="N173" s="4"/>
      <c r="P173" s="4"/>
      <c r="Q173" s="4"/>
      <c r="S173" s="4"/>
      <c r="T173" s="4"/>
      <c r="U173" s="4"/>
      <c r="V173" s="4"/>
      <c r="W173" s="4"/>
      <c r="X173" s="4"/>
      <c r="Y173" s="4"/>
      <c r="AF173" s="4"/>
      <c r="AG173" s="4"/>
      <c r="AH173" s="4"/>
      <c r="AJ173" s="4"/>
      <c r="AK173" s="4"/>
      <c r="AL173" s="4">
        <v>0</v>
      </c>
      <c r="AM173" s="4">
        <v>4.1666666666666602E-2</v>
      </c>
      <c r="AN173" s="4">
        <v>0.95833333333333304</v>
      </c>
      <c r="AO173" s="4">
        <v>0</v>
      </c>
    </row>
    <row r="174" spans="1:41" x14ac:dyDescent="0.55000000000000004">
      <c r="A174" s="4">
        <v>171</v>
      </c>
      <c r="B174">
        <v>0</v>
      </c>
      <c r="C174" s="4">
        <v>0</v>
      </c>
      <c r="D174" s="18">
        <v>4.54545454545454E-2</v>
      </c>
      <c r="E174" s="4">
        <v>0</v>
      </c>
      <c r="F174" s="18">
        <v>1.5927451904133499E-2</v>
      </c>
      <c r="G174" s="5"/>
      <c r="H174" s="5"/>
      <c r="N174" s="4"/>
      <c r="P174" s="4"/>
      <c r="Q174" s="4"/>
      <c r="S174" s="4"/>
      <c r="T174" s="4"/>
      <c r="U174" s="4"/>
      <c r="V174" s="4"/>
      <c r="W174" s="4"/>
      <c r="X174" s="4"/>
      <c r="Y174" s="4"/>
      <c r="AF174" s="4"/>
      <c r="AG174" s="4"/>
      <c r="AH174" s="4"/>
      <c r="AJ174" s="4"/>
      <c r="AK174" s="4"/>
      <c r="AL174" s="4">
        <v>0</v>
      </c>
      <c r="AM174" s="4">
        <v>0.02</v>
      </c>
      <c r="AN174" s="4">
        <v>0.98</v>
      </c>
      <c r="AO174" s="4">
        <v>0</v>
      </c>
    </row>
    <row r="175" spans="1:41" x14ac:dyDescent="0.55000000000000004">
      <c r="A175" s="4">
        <v>172</v>
      </c>
      <c r="B175">
        <v>0</v>
      </c>
      <c r="C175" s="4">
        <v>0</v>
      </c>
      <c r="D175" s="18">
        <v>4.54545454545454E-2</v>
      </c>
      <c r="E175" s="4">
        <v>0</v>
      </c>
      <c r="F175" s="18">
        <v>1.29607204385205E-2</v>
      </c>
      <c r="G175" s="5"/>
      <c r="H175" s="5"/>
      <c r="N175" s="4"/>
      <c r="P175" s="4"/>
      <c r="Q175" s="4"/>
      <c r="S175" s="4"/>
      <c r="T175" s="4"/>
      <c r="U175" s="4"/>
      <c r="V175" s="4"/>
      <c r="W175" s="4"/>
      <c r="X175" s="4"/>
      <c r="Y175" s="4"/>
      <c r="AF175" s="4"/>
      <c r="AG175" s="4"/>
      <c r="AH175" s="4"/>
      <c r="AJ175" s="4"/>
      <c r="AK175" s="4"/>
      <c r="AL175" s="4">
        <v>0</v>
      </c>
      <c r="AM175" s="4">
        <v>0.02</v>
      </c>
      <c r="AN175" s="4">
        <v>0.98</v>
      </c>
      <c r="AO175" s="4">
        <v>0</v>
      </c>
    </row>
    <row r="176" spans="1:41" x14ac:dyDescent="0.55000000000000004">
      <c r="A176" s="4">
        <v>173</v>
      </c>
      <c r="B176">
        <v>1</v>
      </c>
      <c r="C176" s="4">
        <v>1</v>
      </c>
      <c r="D176" s="18">
        <v>0.8</v>
      </c>
      <c r="E176" s="4">
        <v>0</v>
      </c>
      <c r="F176" s="18">
        <v>0.23576762613222599</v>
      </c>
      <c r="G176" s="5"/>
      <c r="H176" s="5"/>
      <c r="N176" s="4"/>
      <c r="P176" s="4"/>
      <c r="Q176" s="4"/>
      <c r="S176" s="4"/>
      <c r="T176" s="4"/>
      <c r="U176" s="4"/>
      <c r="V176" s="4"/>
      <c r="W176" s="4"/>
      <c r="X176" s="4"/>
      <c r="Y176" s="4"/>
      <c r="AF176" s="4"/>
      <c r="AG176" s="4"/>
      <c r="AH176" s="4"/>
      <c r="AJ176" s="4"/>
      <c r="AK176" s="4"/>
      <c r="AL176" s="4">
        <v>0</v>
      </c>
      <c r="AM176" s="4">
        <v>0.02</v>
      </c>
      <c r="AN176" s="4">
        <v>0.98</v>
      </c>
      <c r="AO176" s="4">
        <v>0</v>
      </c>
    </row>
    <row r="177" spans="1:41" x14ac:dyDescent="0.55000000000000004">
      <c r="A177" s="4">
        <v>174</v>
      </c>
      <c r="B177">
        <v>0</v>
      </c>
      <c r="C177" s="4">
        <v>0</v>
      </c>
      <c r="D177" s="18">
        <v>4.54545454545454E-2</v>
      </c>
      <c r="E177" s="4">
        <v>0</v>
      </c>
      <c r="F177" s="18">
        <v>5.86914744296641E-3</v>
      </c>
      <c r="G177" s="5"/>
      <c r="H177" s="5"/>
      <c r="N177" s="4"/>
      <c r="P177" s="4"/>
      <c r="Q177" s="4"/>
      <c r="S177" s="4"/>
      <c r="T177" s="4"/>
      <c r="U177" s="4"/>
      <c r="V177" s="4"/>
      <c r="W177" s="4"/>
      <c r="X177" s="4"/>
      <c r="Y177" s="4"/>
      <c r="AF177" s="4"/>
      <c r="AG177" s="4"/>
      <c r="AH177" s="4"/>
      <c r="AJ177" s="4"/>
      <c r="AK177" s="4"/>
      <c r="AL177" s="4">
        <v>1</v>
      </c>
      <c r="AM177" s="4">
        <v>9.0909090909090898E-2</v>
      </c>
      <c r="AN177" s="4">
        <v>0.90909090909090895</v>
      </c>
      <c r="AO177" s="4">
        <v>0</v>
      </c>
    </row>
    <row r="178" spans="1:41" x14ac:dyDescent="0.55000000000000004">
      <c r="A178" s="4">
        <v>175</v>
      </c>
      <c r="B178">
        <v>1</v>
      </c>
      <c r="C178" s="4">
        <v>1</v>
      </c>
      <c r="D178" s="18">
        <v>0.66666666666666596</v>
      </c>
      <c r="E178" s="4">
        <v>1</v>
      </c>
      <c r="F178" s="18">
        <v>0.59788086726438605</v>
      </c>
      <c r="G178" s="5"/>
      <c r="H178" s="5"/>
      <c r="N178" s="4"/>
      <c r="P178" s="4"/>
      <c r="Q178" s="4"/>
      <c r="S178" s="4"/>
      <c r="T178" s="4"/>
      <c r="U178" s="4"/>
      <c r="V178" s="4"/>
      <c r="W178" s="4"/>
      <c r="X178" s="4"/>
      <c r="Y178" s="4"/>
      <c r="AF178" s="4"/>
      <c r="AG178" s="4"/>
      <c r="AH178" s="4"/>
      <c r="AJ178" s="4"/>
      <c r="AK178" s="4"/>
      <c r="AL178" s="4">
        <v>0</v>
      </c>
      <c r="AM178" s="4">
        <v>0.02</v>
      </c>
      <c r="AN178" s="4">
        <v>0.98</v>
      </c>
      <c r="AO178" s="4">
        <v>0</v>
      </c>
    </row>
    <row r="179" spans="1:41" x14ac:dyDescent="0.55000000000000004">
      <c r="A179" s="4">
        <v>176</v>
      </c>
      <c r="B179">
        <v>0</v>
      </c>
      <c r="C179" s="4">
        <v>0</v>
      </c>
      <c r="D179" s="18">
        <v>4.54545454545454E-2</v>
      </c>
      <c r="E179" s="4">
        <v>0</v>
      </c>
      <c r="F179" s="18">
        <v>0.101146737385525</v>
      </c>
      <c r="G179" s="5"/>
      <c r="H179" s="5"/>
      <c r="N179" s="4"/>
      <c r="S179" s="4"/>
      <c r="T179" s="4"/>
      <c r="U179" s="4"/>
      <c r="V179" s="4"/>
      <c r="W179" s="4"/>
      <c r="X179" s="4"/>
      <c r="Y179" s="4"/>
      <c r="AF179" s="4"/>
      <c r="AG179" s="4"/>
      <c r="AH179" s="4"/>
      <c r="AJ179" s="4"/>
      <c r="AK179" s="4"/>
      <c r="AL179" s="4">
        <v>1</v>
      </c>
      <c r="AM179" s="4">
        <v>0.55555555555555503</v>
      </c>
      <c r="AN179" s="4">
        <v>0.44444444444444398</v>
      </c>
      <c r="AO179" s="4">
        <v>1</v>
      </c>
    </row>
    <row r="180" spans="1:41" x14ac:dyDescent="0.55000000000000004">
      <c r="A180" s="4">
        <v>177</v>
      </c>
      <c r="B180">
        <v>0</v>
      </c>
      <c r="C180" s="4">
        <v>0</v>
      </c>
      <c r="D180" s="18">
        <v>4.54545454545454E-2</v>
      </c>
      <c r="E180" s="4">
        <v>0</v>
      </c>
      <c r="F180" s="18">
        <v>1.5830238844342401E-2</v>
      </c>
      <c r="G180" s="5"/>
      <c r="H180" s="5"/>
      <c r="N180" s="4"/>
      <c r="S180" s="4"/>
      <c r="T180" s="4"/>
      <c r="U180" s="4"/>
      <c r="V180" s="4"/>
      <c r="W180" s="4"/>
      <c r="X180" s="4"/>
      <c r="Y180" s="4"/>
      <c r="AF180" s="4"/>
      <c r="AG180" s="4"/>
      <c r="AH180" s="4"/>
      <c r="AJ180" s="4"/>
      <c r="AK180" s="4"/>
      <c r="AL180" s="4">
        <v>0</v>
      </c>
      <c r="AM180" s="4">
        <v>0</v>
      </c>
      <c r="AN180" s="4">
        <v>1</v>
      </c>
      <c r="AO180" s="4">
        <v>0</v>
      </c>
    </row>
    <row r="181" spans="1:41" x14ac:dyDescent="0.55000000000000004">
      <c r="A181" s="4">
        <v>178</v>
      </c>
      <c r="B181">
        <v>0</v>
      </c>
      <c r="C181" s="4">
        <v>0</v>
      </c>
      <c r="D181" s="18">
        <v>4.54545454545454E-2</v>
      </c>
      <c r="E181" s="4">
        <v>0</v>
      </c>
      <c r="F181" s="18">
        <v>3.2910614543936001E-3</v>
      </c>
      <c r="G181" s="5"/>
      <c r="H181" s="5"/>
      <c r="N181" s="4"/>
      <c r="S181" s="4"/>
      <c r="T181" s="4"/>
      <c r="U181" s="4"/>
      <c r="V181" s="4"/>
      <c r="W181" s="4"/>
      <c r="X181" s="4"/>
      <c r="Y181" s="4"/>
      <c r="AF181" s="4"/>
      <c r="AG181" s="4"/>
      <c r="AH181" s="4"/>
      <c r="AJ181" s="4"/>
      <c r="AK181" s="4"/>
      <c r="AL181" s="4">
        <v>0</v>
      </c>
      <c r="AM181" s="4">
        <v>0.02</v>
      </c>
      <c r="AN181" s="4">
        <v>0.98</v>
      </c>
      <c r="AO181" s="4">
        <v>0</v>
      </c>
    </row>
    <row r="182" spans="1:41" x14ac:dyDescent="0.55000000000000004">
      <c r="A182" s="4">
        <v>179</v>
      </c>
      <c r="B182">
        <v>0</v>
      </c>
      <c r="C182" s="4">
        <v>0</v>
      </c>
      <c r="D182" s="18">
        <v>4.54545454545454E-2</v>
      </c>
      <c r="E182" s="4">
        <v>0</v>
      </c>
      <c r="F182" s="18">
        <v>9.7121159101596095E-3</v>
      </c>
      <c r="G182" s="5"/>
      <c r="H182" s="5"/>
      <c r="N182" s="4"/>
      <c r="S182" s="4"/>
      <c r="T182" s="4"/>
      <c r="U182" s="4"/>
      <c r="V182" s="4"/>
      <c r="W182" s="4"/>
      <c r="X182" s="4"/>
      <c r="Y182" s="4"/>
      <c r="AF182" s="4"/>
      <c r="AG182" s="4"/>
      <c r="AH182" s="4"/>
      <c r="AJ182" s="4"/>
      <c r="AK182" s="4"/>
      <c r="AL182" s="4">
        <v>0</v>
      </c>
      <c r="AM182" s="4">
        <v>0.02</v>
      </c>
      <c r="AN182" s="4">
        <v>0.98</v>
      </c>
      <c r="AO182" s="4">
        <v>0</v>
      </c>
    </row>
    <row r="183" spans="1:41" x14ac:dyDescent="0.55000000000000004">
      <c r="A183" s="4">
        <v>180</v>
      </c>
      <c r="B183">
        <v>0</v>
      </c>
      <c r="C183" s="4">
        <v>0</v>
      </c>
      <c r="D183" s="18">
        <v>5.8823529411764698E-2</v>
      </c>
      <c r="E183" s="4">
        <v>0</v>
      </c>
      <c r="F183" s="18">
        <v>4.5932141571626402E-2</v>
      </c>
      <c r="G183" s="5"/>
      <c r="H183" s="5"/>
      <c r="N183" s="4"/>
      <c r="S183" s="4"/>
      <c r="T183" s="4"/>
      <c r="U183" s="4"/>
      <c r="V183" s="4"/>
      <c r="W183" s="4"/>
      <c r="X183" s="4"/>
      <c r="Y183" s="4"/>
      <c r="AF183" s="4"/>
      <c r="AG183" s="4"/>
      <c r="AH183" s="4"/>
      <c r="AJ183" s="4"/>
      <c r="AK183" s="4"/>
      <c r="AL183" s="4">
        <v>0</v>
      </c>
      <c r="AM183" s="4">
        <v>0.02</v>
      </c>
      <c r="AN183" s="4">
        <v>0.98</v>
      </c>
      <c r="AO183" s="4">
        <v>0</v>
      </c>
    </row>
    <row r="184" spans="1:41" x14ac:dyDescent="0.55000000000000004">
      <c r="A184" s="4">
        <v>181</v>
      </c>
      <c r="B184">
        <v>0</v>
      </c>
      <c r="C184" s="4">
        <v>0</v>
      </c>
      <c r="D184" s="18">
        <v>4.54545454545454E-2</v>
      </c>
      <c r="E184" s="4">
        <v>0</v>
      </c>
      <c r="F184" s="18">
        <v>1.5831406053012899E-2</v>
      </c>
      <c r="G184" s="5"/>
      <c r="H184" s="5"/>
      <c r="N184" s="4"/>
      <c r="S184" s="4"/>
      <c r="T184" s="4"/>
      <c r="U184" s="4"/>
      <c r="V184" s="4"/>
      <c r="W184" s="4"/>
      <c r="X184" s="4"/>
      <c r="Y184" s="4"/>
      <c r="AF184" s="4"/>
      <c r="AG184" s="4"/>
      <c r="AH184" s="4"/>
      <c r="AJ184" s="4"/>
      <c r="AK184" s="4"/>
      <c r="AL184" s="4">
        <v>0</v>
      </c>
      <c r="AM184" s="4">
        <v>9.0909090909090898E-2</v>
      </c>
      <c r="AN184" s="4">
        <v>0.90909090909090895</v>
      </c>
      <c r="AO184" s="4">
        <v>0</v>
      </c>
    </row>
    <row r="185" spans="1:41" x14ac:dyDescent="0.55000000000000004">
      <c r="A185" s="4">
        <v>182</v>
      </c>
      <c r="B185">
        <v>0</v>
      </c>
      <c r="C185" s="4">
        <v>0</v>
      </c>
      <c r="D185" s="18">
        <v>4.54545454545454E-2</v>
      </c>
      <c r="E185" s="4">
        <v>0</v>
      </c>
      <c r="F185" s="18">
        <v>4.4384730288370602E-2</v>
      </c>
      <c r="G185" s="5"/>
      <c r="H185" s="5"/>
      <c r="N185" s="4"/>
      <c r="S185" s="4"/>
      <c r="T185" s="4"/>
      <c r="U185" s="4"/>
      <c r="V185" s="4"/>
      <c r="W185" s="4"/>
      <c r="X185" s="4"/>
      <c r="Y185" s="4"/>
      <c r="AF185" s="4"/>
      <c r="AG185" s="4"/>
      <c r="AH185" s="4"/>
      <c r="AJ185" s="4"/>
      <c r="AK185" s="4"/>
      <c r="AL185" s="4">
        <v>0</v>
      </c>
      <c r="AM185" s="4">
        <v>0.02</v>
      </c>
      <c r="AN185" s="4">
        <v>0.98</v>
      </c>
      <c r="AO185" s="4">
        <v>0</v>
      </c>
    </row>
    <row r="186" spans="1:41" x14ac:dyDescent="0.55000000000000004">
      <c r="A186" s="4">
        <v>183</v>
      </c>
      <c r="B186">
        <v>0</v>
      </c>
      <c r="C186" s="4">
        <v>0</v>
      </c>
      <c r="D186" s="18">
        <v>4.54545454545454E-2</v>
      </c>
      <c r="E186" s="4">
        <v>0</v>
      </c>
      <c r="F186" s="18">
        <v>3.8348255294809702E-2</v>
      </c>
      <c r="G186" s="5"/>
      <c r="H186" s="5"/>
      <c r="N186" s="4"/>
      <c r="S186" s="4"/>
      <c r="T186" s="4"/>
      <c r="U186" s="4"/>
      <c r="V186" s="4"/>
      <c r="W186" s="4"/>
      <c r="X186" s="4"/>
      <c r="Y186" s="4"/>
      <c r="AF186" s="4"/>
      <c r="AG186" s="4"/>
      <c r="AH186" s="4"/>
      <c r="AJ186" s="4"/>
      <c r="AK186" s="4"/>
      <c r="AL186" s="4">
        <v>0</v>
      </c>
      <c r="AM186" s="4">
        <v>0.02</v>
      </c>
      <c r="AN186" s="4">
        <v>0.98</v>
      </c>
      <c r="AO186" s="4">
        <v>0</v>
      </c>
    </row>
    <row r="187" spans="1:41" x14ac:dyDescent="0.55000000000000004">
      <c r="A187" s="4">
        <v>184</v>
      </c>
      <c r="B187">
        <v>0</v>
      </c>
      <c r="C187" s="4">
        <v>0</v>
      </c>
      <c r="D187" s="18">
        <v>0.05</v>
      </c>
      <c r="E187" s="4">
        <v>0</v>
      </c>
      <c r="F187" s="18">
        <v>9.8796567154951706E-2</v>
      </c>
      <c r="G187" s="5"/>
      <c r="H187" s="5"/>
      <c r="N187" s="4"/>
      <c r="S187" s="4"/>
      <c r="T187" s="4"/>
      <c r="U187" s="4"/>
      <c r="V187" s="4"/>
      <c r="W187" s="4"/>
      <c r="X187" s="4"/>
      <c r="Y187" s="4"/>
      <c r="AF187" s="4"/>
      <c r="AG187" s="4"/>
      <c r="AH187" s="4"/>
      <c r="AJ187" s="4"/>
      <c r="AK187" s="4"/>
      <c r="AL187" s="4">
        <v>0</v>
      </c>
      <c r="AM187" s="4">
        <v>0</v>
      </c>
      <c r="AN187" s="4">
        <v>1</v>
      </c>
      <c r="AO187" s="4">
        <v>0</v>
      </c>
    </row>
    <row r="188" spans="1:41" x14ac:dyDescent="0.55000000000000004">
      <c r="A188" s="4">
        <v>185</v>
      </c>
      <c r="B188">
        <v>0</v>
      </c>
      <c r="C188" s="4">
        <v>0</v>
      </c>
      <c r="D188" s="18">
        <v>4.54545454545454E-2</v>
      </c>
      <c r="E188" s="4">
        <v>0</v>
      </c>
      <c r="F188" s="18">
        <v>2.7717022422852899E-2</v>
      </c>
      <c r="G188" s="5"/>
      <c r="H188" s="5"/>
      <c r="N188" s="4"/>
      <c r="S188" s="4"/>
      <c r="T188" s="4"/>
      <c r="U188" s="4"/>
      <c r="V188" s="4"/>
      <c r="W188" s="4"/>
      <c r="X188" s="4"/>
      <c r="Y188" s="4"/>
      <c r="AF188" s="4"/>
      <c r="AG188" s="4"/>
      <c r="AH188" s="4"/>
      <c r="AJ188" s="4"/>
      <c r="AK188" s="4"/>
      <c r="AL188" s="4">
        <v>0</v>
      </c>
      <c r="AM188" s="4">
        <v>4.1666666666666602E-2</v>
      </c>
      <c r="AN188" s="4">
        <v>0.95833333333333304</v>
      </c>
      <c r="AO188" s="4">
        <v>0</v>
      </c>
    </row>
    <row r="189" spans="1:41" x14ac:dyDescent="0.55000000000000004">
      <c r="A189" s="4">
        <v>186</v>
      </c>
      <c r="B189">
        <v>0</v>
      </c>
      <c r="C189" s="4">
        <v>0</v>
      </c>
      <c r="D189" s="18">
        <v>4.54545454545454E-2</v>
      </c>
      <c r="E189" s="4">
        <v>0</v>
      </c>
      <c r="F189" s="18">
        <v>1.47595063309613E-2</v>
      </c>
      <c r="G189" s="5"/>
      <c r="H189" s="5"/>
      <c r="N189" s="4"/>
      <c r="S189" s="4"/>
      <c r="T189" s="4"/>
      <c r="U189" s="4"/>
      <c r="V189" s="4"/>
      <c r="W189" s="4"/>
      <c r="X189" s="4"/>
      <c r="Y189" s="4"/>
      <c r="AF189" s="4"/>
      <c r="AG189" s="4"/>
      <c r="AH189" s="4"/>
      <c r="AJ189" s="4"/>
      <c r="AK189" s="4"/>
      <c r="AL189" s="4">
        <v>0</v>
      </c>
      <c r="AM189" s="4">
        <v>0.02</v>
      </c>
      <c r="AN189" s="4">
        <v>0.98</v>
      </c>
      <c r="AO189" s="4">
        <v>0</v>
      </c>
    </row>
    <row r="190" spans="1:41" x14ac:dyDescent="0.55000000000000004">
      <c r="A190" s="4">
        <v>187</v>
      </c>
      <c r="B190">
        <v>0</v>
      </c>
      <c r="C190" s="4">
        <v>0</v>
      </c>
      <c r="D190" s="18">
        <v>4.54545454545454E-2</v>
      </c>
      <c r="E190" s="4">
        <v>0</v>
      </c>
      <c r="F190" s="18">
        <v>1.3488738291294799E-2</v>
      </c>
      <c r="G190" s="5"/>
      <c r="H190" s="5"/>
      <c r="N190" s="4"/>
      <c r="S190" s="4"/>
      <c r="T190" s="4"/>
      <c r="U190" s="4"/>
      <c r="V190" s="4"/>
      <c r="W190" s="4"/>
      <c r="X190" s="4"/>
      <c r="Y190" s="4"/>
      <c r="AF190" s="4"/>
      <c r="AG190" s="4"/>
      <c r="AH190" s="4"/>
      <c r="AJ190" s="4"/>
      <c r="AK190" s="4"/>
      <c r="AL190" s="4">
        <v>0</v>
      </c>
      <c r="AM190" s="4">
        <v>0.02</v>
      </c>
      <c r="AN190" s="4">
        <v>0.98</v>
      </c>
      <c r="AO190" s="4">
        <v>0</v>
      </c>
    </row>
    <row r="191" spans="1:41" x14ac:dyDescent="0.55000000000000004">
      <c r="A191" s="4">
        <v>188</v>
      </c>
      <c r="B191">
        <v>0</v>
      </c>
      <c r="C191" s="4">
        <v>0</v>
      </c>
      <c r="D191" s="18">
        <v>5.8823529411764698E-2</v>
      </c>
      <c r="E191" s="4">
        <v>0</v>
      </c>
      <c r="F191" s="18">
        <v>9.0285787001268894E-2</v>
      </c>
      <c r="G191" s="5"/>
      <c r="H191" s="5"/>
      <c r="N191" s="4"/>
      <c r="S191" s="4"/>
      <c r="T191" s="4"/>
      <c r="U191" s="4"/>
      <c r="V191" s="4"/>
      <c r="W191" s="4"/>
      <c r="X191" s="4"/>
      <c r="Y191" s="4"/>
      <c r="AF191" s="4"/>
      <c r="AG191" s="4"/>
      <c r="AH191" s="4"/>
      <c r="AJ191" s="4"/>
      <c r="AK191" s="4"/>
      <c r="AL191" s="4">
        <v>0</v>
      </c>
      <c r="AM191" s="4">
        <v>0.02</v>
      </c>
      <c r="AN191" s="4">
        <v>0.98</v>
      </c>
      <c r="AO191" s="4">
        <v>0</v>
      </c>
    </row>
    <row r="192" spans="1:41" x14ac:dyDescent="0.55000000000000004">
      <c r="A192" s="4">
        <v>189</v>
      </c>
      <c r="B192">
        <v>0</v>
      </c>
      <c r="C192" s="4">
        <v>0</v>
      </c>
      <c r="D192" s="18">
        <v>4.54545454545454E-2</v>
      </c>
      <c r="E192" s="4">
        <v>0</v>
      </c>
      <c r="F192" s="18">
        <v>2.8659142477353801E-2</v>
      </c>
      <c r="G192" s="5"/>
      <c r="H192" s="5"/>
      <c r="N192" s="4"/>
      <c r="S192" s="4"/>
      <c r="T192" s="4"/>
      <c r="U192" s="4"/>
      <c r="V192" s="4"/>
      <c r="W192" s="4"/>
      <c r="X192" s="4"/>
      <c r="Y192" s="4"/>
      <c r="AF192" s="4"/>
      <c r="AG192" s="4"/>
      <c r="AH192" s="4"/>
      <c r="AJ192" s="4"/>
      <c r="AK192" s="4"/>
      <c r="AL192" s="4">
        <v>0</v>
      </c>
      <c r="AM192" s="4">
        <v>9.0909090909090898E-2</v>
      </c>
      <c r="AN192" s="4">
        <v>0.90909090909090895</v>
      </c>
      <c r="AO192" s="4">
        <v>0</v>
      </c>
    </row>
    <row r="193" spans="1:41" x14ac:dyDescent="0.55000000000000004">
      <c r="A193" s="4">
        <v>190</v>
      </c>
      <c r="B193">
        <v>0</v>
      </c>
      <c r="C193" s="4">
        <v>0</v>
      </c>
      <c r="D193" s="18">
        <v>4.54545454545454E-2</v>
      </c>
      <c r="E193" s="4">
        <v>0</v>
      </c>
      <c r="F193" s="18">
        <v>2.50564591823903E-2</v>
      </c>
      <c r="G193" s="5"/>
      <c r="H193" s="5"/>
      <c r="N193" s="4"/>
      <c r="S193" s="4"/>
      <c r="T193" s="4"/>
      <c r="U193" s="4"/>
      <c r="V193" s="4"/>
      <c r="W193" s="4"/>
      <c r="X193" s="4"/>
      <c r="Y193" s="4"/>
      <c r="AF193" s="4"/>
      <c r="AG193" s="4"/>
      <c r="AH193" s="4"/>
      <c r="AJ193" s="4"/>
      <c r="AK193" s="4"/>
      <c r="AL193" s="4">
        <v>0</v>
      </c>
      <c r="AM193" s="4">
        <v>0.02</v>
      </c>
      <c r="AN193" s="4">
        <v>0.98</v>
      </c>
      <c r="AO193" s="4">
        <v>0</v>
      </c>
    </row>
    <row r="194" spans="1:41" x14ac:dyDescent="0.55000000000000004">
      <c r="A194" s="4">
        <v>191</v>
      </c>
      <c r="B194">
        <v>0</v>
      </c>
      <c r="C194" s="4">
        <v>0</v>
      </c>
      <c r="D194" s="18">
        <v>4.54545454545454E-2</v>
      </c>
      <c r="E194" s="4">
        <v>0</v>
      </c>
      <c r="F194" s="18">
        <v>1.52217234289639E-2</v>
      </c>
      <c r="G194" s="5"/>
      <c r="H194" s="5"/>
      <c r="N194" s="4"/>
      <c r="S194" s="4"/>
      <c r="T194" s="4"/>
      <c r="U194" s="4"/>
      <c r="V194" s="4"/>
      <c r="W194" s="4"/>
      <c r="X194" s="4"/>
      <c r="Y194" s="4"/>
      <c r="AF194" s="4"/>
      <c r="AG194" s="4"/>
      <c r="AH194" s="4"/>
      <c r="AJ194" s="4"/>
      <c r="AK194" s="4"/>
      <c r="AL194" s="4">
        <v>0</v>
      </c>
      <c r="AM194" s="4">
        <v>0.02</v>
      </c>
      <c r="AN194" s="4">
        <v>0.98</v>
      </c>
      <c r="AO194" s="4">
        <v>0</v>
      </c>
    </row>
    <row r="195" spans="1:41" x14ac:dyDescent="0.55000000000000004">
      <c r="A195" s="4">
        <v>192</v>
      </c>
      <c r="B195">
        <v>1</v>
      </c>
      <c r="C195" s="4">
        <v>0</v>
      </c>
      <c r="D195" s="18">
        <v>4.54545454545454E-2</v>
      </c>
      <c r="E195" s="4">
        <v>0</v>
      </c>
      <c r="F195" s="18">
        <v>0.377683374522917</v>
      </c>
      <c r="G195" s="5"/>
      <c r="H195" s="5"/>
      <c r="N195" s="4"/>
      <c r="S195" s="4"/>
      <c r="T195" s="4"/>
      <c r="U195" s="4"/>
      <c r="V195" s="4"/>
      <c r="W195" s="4"/>
      <c r="X195" s="4"/>
      <c r="Y195" s="4"/>
      <c r="AF195" s="4"/>
      <c r="AG195" s="4"/>
      <c r="AH195" s="4"/>
      <c r="AJ195" s="4"/>
      <c r="AK195" s="4"/>
      <c r="AL195" s="4">
        <v>0</v>
      </c>
      <c r="AM195" s="4">
        <v>0.02</v>
      </c>
      <c r="AN195" s="4">
        <v>0.98</v>
      </c>
      <c r="AO195" s="4">
        <v>0</v>
      </c>
    </row>
    <row r="196" spans="1:41" x14ac:dyDescent="0.55000000000000004">
      <c r="A196" s="4">
        <v>193</v>
      </c>
      <c r="B196">
        <v>0</v>
      </c>
      <c r="C196" s="4">
        <v>0</v>
      </c>
      <c r="D196" s="18">
        <v>4.54545454545454E-2</v>
      </c>
      <c r="E196" s="4">
        <v>0</v>
      </c>
      <c r="F196" s="18">
        <v>3.2816737315413E-2</v>
      </c>
      <c r="G196" s="5"/>
      <c r="H196" s="5"/>
      <c r="N196" s="4"/>
      <c r="S196" s="4"/>
      <c r="T196" s="4"/>
      <c r="U196" s="4"/>
      <c r="V196" s="4"/>
      <c r="W196" s="4"/>
      <c r="X196" s="4"/>
      <c r="Y196" s="4"/>
      <c r="AF196" s="4"/>
      <c r="AG196" s="4"/>
      <c r="AH196" s="4"/>
      <c r="AJ196" s="4"/>
      <c r="AK196" s="4"/>
      <c r="AL196" s="4">
        <v>1</v>
      </c>
      <c r="AM196" s="4">
        <v>0.6</v>
      </c>
      <c r="AN196" s="4">
        <v>0.4</v>
      </c>
      <c r="AO196" s="4">
        <v>1</v>
      </c>
    </row>
    <row r="197" spans="1:41" x14ac:dyDescent="0.55000000000000004">
      <c r="A197" s="4">
        <v>194</v>
      </c>
      <c r="B197">
        <v>0</v>
      </c>
      <c r="C197" s="4">
        <v>0</v>
      </c>
      <c r="D197" s="18">
        <v>4.54545454545454E-2</v>
      </c>
      <c r="E197" s="4">
        <v>0</v>
      </c>
      <c r="F197" s="18">
        <v>5.7940782529365001E-3</v>
      </c>
      <c r="G197" s="5"/>
      <c r="H197" s="5"/>
      <c r="N197" s="4"/>
      <c r="S197" s="4"/>
      <c r="T197" s="4"/>
      <c r="U197" s="4"/>
      <c r="V197" s="4"/>
      <c r="W197" s="4"/>
      <c r="X197" s="4"/>
      <c r="Y197" s="4"/>
      <c r="AF197" s="4"/>
      <c r="AG197" s="4"/>
      <c r="AH197" s="4"/>
      <c r="AJ197" s="4"/>
      <c r="AK197" s="4"/>
      <c r="AL197" s="4">
        <v>0</v>
      </c>
      <c r="AM197" s="4">
        <v>0.02</v>
      </c>
      <c r="AN197" s="4">
        <v>0.98</v>
      </c>
      <c r="AO197" s="4">
        <v>0</v>
      </c>
    </row>
    <row r="198" spans="1:41" x14ac:dyDescent="0.55000000000000004">
      <c r="A198" s="4">
        <v>195</v>
      </c>
      <c r="B198">
        <v>0</v>
      </c>
      <c r="C198" s="4">
        <v>0</v>
      </c>
      <c r="D198" s="18">
        <v>5.8823529411764698E-2</v>
      </c>
      <c r="E198" s="4">
        <v>0</v>
      </c>
      <c r="F198" s="18">
        <v>0.26080677728647</v>
      </c>
      <c r="G198" s="5"/>
      <c r="H198" s="5"/>
      <c r="N198" s="4"/>
      <c r="S198" s="4"/>
      <c r="T198" s="4"/>
      <c r="U198" s="4"/>
      <c r="V198" s="4"/>
      <c r="W198" s="4"/>
      <c r="X198" s="4"/>
      <c r="Y198" s="4"/>
      <c r="AF198" s="4"/>
      <c r="AG198" s="4"/>
      <c r="AH198" s="4"/>
      <c r="AJ198" s="4"/>
      <c r="AK198" s="4"/>
      <c r="AL198" s="4">
        <v>0</v>
      </c>
      <c r="AM198" s="4">
        <v>0.02</v>
      </c>
      <c r="AN198" s="4">
        <v>0.98</v>
      </c>
      <c r="AO198" s="4">
        <v>0</v>
      </c>
    </row>
    <row r="199" spans="1:41" x14ac:dyDescent="0.55000000000000004">
      <c r="A199" s="4">
        <v>196</v>
      </c>
      <c r="B199">
        <v>0</v>
      </c>
      <c r="C199" s="4">
        <v>0</v>
      </c>
      <c r="D199" s="18">
        <v>4.54545454545454E-2</v>
      </c>
      <c r="E199" s="4">
        <v>0</v>
      </c>
      <c r="F199" s="18">
        <v>1.10410768979286E-2</v>
      </c>
      <c r="G199" s="5"/>
      <c r="H199" s="5"/>
      <c r="N199" s="4"/>
      <c r="S199" s="4"/>
      <c r="T199" s="4"/>
      <c r="U199" s="4"/>
      <c r="V199" s="4"/>
      <c r="W199" s="4"/>
      <c r="X199" s="4"/>
      <c r="Y199" s="4"/>
      <c r="AF199" s="4"/>
      <c r="AG199" s="4"/>
      <c r="AH199" s="4"/>
      <c r="AJ199" s="4"/>
      <c r="AK199" s="4"/>
      <c r="AL199" s="4">
        <v>0</v>
      </c>
      <c r="AM199" s="4">
        <v>9.0909090909090898E-2</v>
      </c>
      <c r="AN199" s="4">
        <v>0.90909090909090895</v>
      </c>
      <c r="AO199" s="4">
        <v>0</v>
      </c>
    </row>
    <row r="200" spans="1:41" x14ac:dyDescent="0.55000000000000004">
      <c r="A200" s="4">
        <v>197</v>
      </c>
      <c r="B200">
        <v>0</v>
      </c>
      <c r="C200" s="4">
        <v>0</v>
      </c>
      <c r="D200" s="18">
        <v>0.05</v>
      </c>
      <c r="E200" s="4">
        <v>0</v>
      </c>
      <c r="F200" s="18">
        <v>0.219685276805025</v>
      </c>
      <c r="G200" s="5"/>
      <c r="H200" s="5"/>
      <c r="N200" s="4"/>
      <c r="S200" s="4"/>
      <c r="T200" s="4"/>
      <c r="U200" s="4"/>
      <c r="V200" s="4"/>
      <c r="W200" s="4"/>
      <c r="X200" s="4"/>
      <c r="Y200" s="4"/>
      <c r="AF200" s="4"/>
      <c r="AG200" s="4"/>
      <c r="AH200" s="4"/>
      <c r="AJ200" s="4"/>
      <c r="AK200" s="4"/>
      <c r="AL200" s="4">
        <v>0</v>
      </c>
      <c r="AM200" s="4">
        <v>0.02</v>
      </c>
      <c r="AN200" s="4">
        <v>0.98</v>
      </c>
      <c r="AO200" s="4">
        <v>0</v>
      </c>
    </row>
    <row r="201" spans="1:41" x14ac:dyDescent="0.55000000000000004">
      <c r="A201" s="4">
        <v>198</v>
      </c>
      <c r="B201">
        <v>0</v>
      </c>
      <c r="C201" s="4">
        <v>0</v>
      </c>
      <c r="D201" s="18">
        <v>4.54545454545454E-2</v>
      </c>
      <c r="E201" s="4">
        <v>0</v>
      </c>
      <c r="F201" s="18">
        <v>1.7685929928942402E-2</v>
      </c>
      <c r="G201" s="5"/>
      <c r="H201" s="5"/>
      <c r="N201" s="4"/>
      <c r="S201" s="4"/>
      <c r="T201" s="4"/>
      <c r="U201" s="4"/>
      <c r="V201" s="4"/>
      <c r="W201" s="4"/>
      <c r="X201" s="4"/>
      <c r="Y201" s="4"/>
      <c r="AF201" s="4"/>
      <c r="AG201" s="4"/>
      <c r="AH201" s="4"/>
      <c r="AJ201" s="4"/>
      <c r="AK201" s="4"/>
      <c r="AL201" s="4">
        <v>0</v>
      </c>
      <c r="AM201" s="4">
        <v>4.1666666666666602E-2</v>
      </c>
      <c r="AN201" s="4">
        <v>0.95833333333333304</v>
      </c>
      <c r="AO201" s="4">
        <v>0</v>
      </c>
    </row>
    <row r="202" spans="1:41" x14ac:dyDescent="0.55000000000000004">
      <c r="A202" s="4">
        <v>199</v>
      </c>
      <c r="B202">
        <v>0</v>
      </c>
      <c r="C202" s="4">
        <v>0</v>
      </c>
      <c r="D202" s="18">
        <v>4.54545454545454E-2</v>
      </c>
      <c r="E202" s="4">
        <v>0</v>
      </c>
      <c r="F202" s="18">
        <v>1.9200310460102499E-2</v>
      </c>
      <c r="G202" s="5"/>
      <c r="H202" s="5"/>
      <c r="N202" s="4"/>
      <c r="S202" s="4"/>
      <c r="T202" s="4"/>
      <c r="U202" s="4"/>
      <c r="V202" s="4"/>
      <c r="W202" s="4"/>
      <c r="X202" s="4"/>
      <c r="Y202" s="4"/>
      <c r="AF202" s="4"/>
      <c r="AG202" s="4"/>
      <c r="AH202" s="4"/>
      <c r="AJ202" s="4"/>
      <c r="AK202" s="4"/>
      <c r="AL202" s="4">
        <v>0</v>
      </c>
      <c r="AM202" s="4">
        <v>0.02</v>
      </c>
      <c r="AN202" s="4">
        <v>0.98</v>
      </c>
      <c r="AO202" s="4">
        <v>0</v>
      </c>
    </row>
    <row r="203" spans="1:41" x14ac:dyDescent="0.55000000000000004">
      <c r="A203" s="4">
        <v>200</v>
      </c>
      <c r="B203">
        <v>0</v>
      </c>
      <c r="C203" s="4">
        <v>0</v>
      </c>
      <c r="D203" s="18">
        <v>4.54545454545454E-2</v>
      </c>
      <c r="E203" s="4">
        <v>0</v>
      </c>
      <c r="F203" s="18">
        <v>4.2061781892057303E-2</v>
      </c>
      <c r="G203" s="5"/>
      <c r="H203" s="5"/>
      <c r="N203" s="4"/>
      <c r="S203" s="4"/>
      <c r="T203" s="4"/>
      <c r="U203" s="4"/>
      <c r="V203" s="4"/>
      <c r="W203" s="4"/>
      <c r="X203" s="4"/>
      <c r="Y203" s="4"/>
      <c r="AF203" s="4"/>
      <c r="AG203" s="4"/>
      <c r="AH203" s="4"/>
      <c r="AJ203" s="4"/>
      <c r="AK203" s="4"/>
      <c r="AL203" s="4">
        <v>0</v>
      </c>
      <c r="AM203" s="4">
        <v>0.02</v>
      </c>
      <c r="AN203" s="4">
        <v>0.98</v>
      </c>
      <c r="AO203" s="4">
        <v>0</v>
      </c>
    </row>
    <row r="204" spans="1:41" x14ac:dyDescent="0.55000000000000004">
      <c r="A204" s="4">
        <v>201</v>
      </c>
      <c r="B204">
        <v>0</v>
      </c>
      <c r="C204" s="4">
        <v>0</v>
      </c>
      <c r="D204" s="18">
        <v>4.54545454545454E-2</v>
      </c>
      <c r="E204" s="4">
        <v>0</v>
      </c>
      <c r="F204" s="18">
        <v>1.6186078813147899E-2</v>
      </c>
      <c r="G204" s="5"/>
      <c r="H204" s="5"/>
      <c r="N204" s="4"/>
      <c r="S204" s="4"/>
      <c r="T204" s="4"/>
      <c r="U204" s="4"/>
      <c r="V204" s="4"/>
      <c r="W204" s="4"/>
      <c r="X204" s="4"/>
      <c r="Y204" s="4"/>
      <c r="AF204" s="4"/>
      <c r="AG204" s="4"/>
      <c r="AH204" s="4"/>
      <c r="AJ204" s="4"/>
      <c r="AK204" s="4"/>
      <c r="AL204" s="4">
        <v>0</v>
      </c>
      <c r="AM204" s="4">
        <v>0.02</v>
      </c>
      <c r="AN204" s="4">
        <v>0.98</v>
      </c>
      <c r="AO204" s="4">
        <v>0</v>
      </c>
    </row>
    <row r="205" spans="1:41" x14ac:dyDescent="0.55000000000000004">
      <c r="A205" s="4">
        <v>202</v>
      </c>
      <c r="B205">
        <v>0</v>
      </c>
      <c r="C205" s="4">
        <v>0</v>
      </c>
      <c r="D205" s="18">
        <v>0.05</v>
      </c>
      <c r="E205" s="4">
        <v>0</v>
      </c>
      <c r="F205" s="18">
        <v>0.30943373265074198</v>
      </c>
      <c r="G205" s="5"/>
      <c r="H205" s="5"/>
      <c r="N205" s="4"/>
      <c r="S205" s="4"/>
      <c r="T205" s="4"/>
      <c r="U205" s="4"/>
      <c r="V205" s="4"/>
      <c r="W205" s="4"/>
      <c r="X205" s="4"/>
      <c r="Y205" s="4"/>
      <c r="AF205" s="4"/>
      <c r="AG205" s="4"/>
      <c r="AH205" s="4"/>
      <c r="AJ205" s="4"/>
      <c r="AK205" s="4"/>
      <c r="AL205" s="4">
        <v>0</v>
      </c>
      <c r="AM205" s="4">
        <v>0.02</v>
      </c>
      <c r="AN205" s="4">
        <v>0.98</v>
      </c>
      <c r="AO205" s="4">
        <v>0</v>
      </c>
    </row>
    <row r="206" spans="1:41" x14ac:dyDescent="0.55000000000000004">
      <c r="A206" s="4">
        <v>203</v>
      </c>
      <c r="B206">
        <v>0</v>
      </c>
      <c r="C206" s="4">
        <v>0</v>
      </c>
      <c r="D206" s="18">
        <v>4.54545454545454E-2</v>
      </c>
      <c r="E206" s="4">
        <v>0</v>
      </c>
      <c r="F206" s="18">
        <v>1.6188963716232001E-2</v>
      </c>
      <c r="G206" s="5"/>
      <c r="H206" s="5"/>
      <c r="N206" s="4"/>
      <c r="S206" s="4"/>
      <c r="T206" s="4"/>
      <c r="U206" s="4"/>
      <c r="V206" s="4"/>
      <c r="W206" s="4"/>
      <c r="X206" s="4"/>
      <c r="Y206" s="4"/>
      <c r="AF206" s="4"/>
      <c r="AG206" s="4"/>
      <c r="AH206" s="4"/>
      <c r="AJ206" s="4"/>
      <c r="AK206" s="4"/>
      <c r="AL206" s="4">
        <v>0</v>
      </c>
      <c r="AM206" s="4">
        <v>4.1666666666666602E-2</v>
      </c>
      <c r="AN206" s="4">
        <v>0.95833333333333304</v>
      </c>
      <c r="AO206" s="4">
        <v>0</v>
      </c>
    </row>
    <row r="207" spans="1:41" x14ac:dyDescent="0.55000000000000004">
      <c r="A207" s="4">
        <v>204</v>
      </c>
      <c r="B207">
        <v>0</v>
      </c>
      <c r="C207" s="4">
        <v>0</v>
      </c>
      <c r="D207" s="18">
        <v>4.54545454545454E-2</v>
      </c>
      <c r="E207" s="4">
        <v>0</v>
      </c>
      <c r="F207" s="18">
        <v>2.4166348125067998E-2</v>
      </c>
      <c r="G207" s="5"/>
      <c r="H207" s="5"/>
      <c r="N207" s="4"/>
      <c r="S207" s="4"/>
      <c r="T207" s="4"/>
      <c r="U207" s="4"/>
      <c r="V207" s="4"/>
      <c r="W207" s="4"/>
      <c r="X207" s="4"/>
      <c r="Y207" s="4"/>
      <c r="AF207" s="4"/>
      <c r="AG207" s="4"/>
      <c r="AH207" s="4"/>
      <c r="AJ207" s="4"/>
      <c r="AK207" s="4"/>
      <c r="AL207" s="4">
        <v>0</v>
      </c>
      <c r="AM207" s="4">
        <v>0.02</v>
      </c>
      <c r="AN207" s="4">
        <v>0.98</v>
      </c>
      <c r="AO207" s="4">
        <v>0</v>
      </c>
    </row>
    <row r="208" spans="1:41" x14ac:dyDescent="0.55000000000000004">
      <c r="A208" s="4">
        <v>205</v>
      </c>
      <c r="B208">
        <v>0</v>
      </c>
      <c r="C208" s="4">
        <v>0</v>
      </c>
      <c r="D208" s="18">
        <v>5.8823529411764698E-2</v>
      </c>
      <c r="E208" s="4">
        <v>0</v>
      </c>
      <c r="F208" s="18">
        <v>9.1466688954987399E-2</v>
      </c>
      <c r="G208" s="5"/>
      <c r="H208" s="5"/>
      <c r="N208" s="4"/>
      <c r="S208" s="4"/>
      <c r="T208" s="4"/>
      <c r="U208" s="4"/>
      <c r="V208" s="4"/>
      <c r="W208" s="4"/>
      <c r="X208" s="4"/>
      <c r="Y208" s="4"/>
      <c r="AF208" s="4"/>
      <c r="AG208" s="4"/>
      <c r="AH208" s="4"/>
      <c r="AJ208" s="4"/>
      <c r="AK208" s="4"/>
      <c r="AL208" s="4">
        <v>0</v>
      </c>
      <c r="AM208" s="4">
        <v>0.02</v>
      </c>
      <c r="AN208" s="4">
        <v>0.98</v>
      </c>
      <c r="AO208" s="4">
        <v>0</v>
      </c>
    </row>
    <row r="209" spans="1:41" x14ac:dyDescent="0.55000000000000004">
      <c r="A209" s="4">
        <v>206</v>
      </c>
      <c r="B209">
        <v>1</v>
      </c>
      <c r="C209" s="4">
        <v>0</v>
      </c>
      <c r="D209" s="18">
        <v>0.16666666666666599</v>
      </c>
      <c r="E209" s="4">
        <v>0</v>
      </c>
      <c r="F209" s="18">
        <v>8.0287621983854293E-2</v>
      </c>
      <c r="G209" s="5"/>
      <c r="H209" s="5"/>
      <c r="N209" s="4"/>
      <c r="S209" s="4"/>
      <c r="T209" s="4"/>
      <c r="U209" s="4"/>
      <c r="V209" s="4"/>
      <c r="W209" s="4"/>
      <c r="X209" s="4"/>
      <c r="Y209" s="4"/>
      <c r="AF209" s="4"/>
      <c r="AG209" s="4"/>
      <c r="AH209" s="4"/>
      <c r="AJ209" s="4"/>
      <c r="AK209" s="4"/>
      <c r="AL209" s="4">
        <v>0</v>
      </c>
      <c r="AM209" s="4">
        <v>9.0909090909090898E-2</v>
      </c>
      <c r="AN209" s="4">
        <v>0.90909090909090895</v>
      </c>
      <c r="AO209" s="4">
        <v>0</v>
      </c>
    </row>
    <row r="210" spans="1:41" x14ac:dyDescent="0.55000000000000004">
      <c r="A210" s="4">
        <v>207</v>
      </c>
      <c r="B210">
        <v>0</v>
      </c>
      <c r="C210" s="4">
        <v>0</v>
      </c>
      <c r="D210" s="18">
        <v>5.8823529411764698E-2</v>
      </c>
      <c r="E210" s="4">
        <v>0</v>
      </c>
      <c r="F210" s="18">
        <v>0.20936687245154201</v>
      </c>
      <c r="G210" s="5"/>
      <c r="H210" s="5"/>
      <c r="N210" s="4"/>
      <c r="S210" s="4"/>
      <c r="T210" s="4"/>
      <c r="U210" s="4"/>
      <c r="V210" s="4"/>
      <c r="W210" s="4"/>
      <c r="X210" s="4"/>
      <c r="Y210" s="4"/>
      <c r="AF210" s="4"/>
      <c r="AG210" s="4"/>
      <c r="AH210" s="4"/>
      <c r="AJ210" s="4"/>
      <c r="AK210" s="4"/>
      <c r="AL210" s="4">
        <v>1</v>
      </c>
      <c r="AM210" s="4">
        <v>0.8</v>
      </c>
      <c r="AN210" s="4">
        <v>0.2</v>
      </c>
      <c r="AO210" s="4">
        <v>1</v>
      </c>
    </row>
    <row r="211" spans="1:41" x14ac:dyDescent="0.55000000000000004">
      <c r="A211" s="4">
        <v>208</v>
      </c>
      <c r="B211">
        <v>0</v>
      </c>
      <c r="C211" s="4">
        <v>0</v>
      </c>
      <c r="D211" s="18">
        <v>4.54545454545454E-2</v>
      </c>
      <c r="E211" s="4">
        <v>0</v>
      </c>
      <c r="F211" s="18">
        <v>4.2360071583908497E-2</v>
      </c>
      <c r="G211" s="5"/>
      <c r="H211" s="5"/>
      <c r="N211" s="4"/>
      <c r="S211" s="4"/>
      <c r="T211" s="4"/>
      <c r="U211" s="4"/>
      <c r="V211" s="4"/>
      <c r="W211" s="4"/>
      <c r="X211" s="4"/>
      <c r="Y211" s="4"/>
      <c r="AF211" s="4"/>
      <c r="AG211" s="4"/>
      <c r="AH211" s="4"/>
      <c r="AJ211" s="4"/>
      <c r="AK211" s="4"/>
      <c r="AL211" s="4">
        <v>0</v>
      </c>
      <c r="AM211" s="4">
        <v>9.0909090909090898E-2</v>
      </c>
      <c r="AN211" s="4">
        <v>0.90909090909090895</v>
      </c>
      <c r="AO211" s="4">
        <v>0</v>
      </c>
    </row>
    <row r="212" spans="1:41" x14ac:dyDescent="0.55000000000000004">
      <c r="A212" s="4">
        <v>209</v>
      </c>
      <c r="B212">
        <v>0</v>
      </c>
      <c r="C212" s="4">
        <v>0</v>
      </c>
      <c r="D212" s="18">
        <v>4.54545454545454E-2</v>
      </c>
      <c r="E212" s="4">
        <v>0</v>
      </c>
      <c r="F212" s="18">
        <v>2.5274901165910899E-3</v>
      </c>
      <c r="G212" s="5"/>
      <c r="H212" s="5"/>
      <c r="N212" s="4"/>
      <c r="S212" s="4"/>
      <c r="T212" s="4"/>
      <c r="U212" s="4"/>
      <c r="V212" s="4"/>
      <c r="W212" s="4"/>
      <c r="X212" s="4"/>
      <c r="Y212" s="4"/>
      <c r="AF212" s="4"/>
      <c r="AG212" s="4"/>
      <c r="AH212" s="4"/>
      <c r="AJ212" s="4"/>
      <c r="AK212" s="4"/>
      <c r="AL212" s="4">
        <v>0</v>
      </c>
      <c r="AM212" s="4">
        <v>0.02</v>
      </c>
      <c r="AN212" s="4">
        <v>0.98</v>
      </c>
      <c r="AO212" s="4">
        <v>0</v>
      </c>
    </row>
    <row r="213" spans="1:41" x14ac:dyDescent="0.55000000000000004">
      <c r="A213" s="4">
        <v>210</v>
      </c>
      <c r="B213">
        <v>1</v>
      </c>
      <c r="C213" s="4">
        <v>0</v>
      </c>
      <c r="D213" s="18">
        <v>0.16666666666666599</v>
      </c>
      <c r="E213" s="4">
        <v>0</v>
      </c>
      <c r="F213" s="18">
        <v>0.48496773061022103</v>
      </c>
      <c r="G213" s="5"/>
      <c r="H213" s="5"/>
      <c r="N213" s="4"/>
      <c r="S213" s="4"/>
      <c r="T213" s="4"/>
      <c r="U213" s="4"/>
      <c r="V213" s="4"/>
      <c r="W213" s="4"/>
      <c r="X213" s="4"/>
      <c r="Y213" s="4"/>
      <c r="AF213" s="4"/>
      <c r="AG213" s="4"/>
      <c r="AH213" s="4"/>
      <c r="AJ213" s="4"/>
      <c r="AK213" s="4"/>
      <c r="AL213" s="4">
        <v>0</v>
      </c>
      <c r="AM213" s="4">
        <v>0.02</v>
      </c>
      <c r="AN213" s="4">
        <v>0.98</v>
      </c>
      <c r="AO213" s="4">
        <v>0</v>
      </c>
    </row>
    <row r="214" spans="1:41" x14ac:dyDescent="0.55000000000000004">
      <c r="A214" s="4">
        <v>211</v>
      </c>
      <c r="B214">
        <v>0</v>
      </c>
      <c r="C214" s="4">
        <v>0</v>
      </c>
      <c r="D214" s="18">
        <v>4.54545454545454E-2</v>
      </c>
      <c r="E214" s="4">
        <v>0</v>
      </c>
      <c r="F214" s="18">
        <v>3.06680011663065E-2</v>
      </c>
      <c r="G214" s="5"/>
      <c r="H214" s="5"/>
      <c r="N214" s="4"/>
      <c r="S214" s="4"/>
      <c r="T214" s="4"/>
      <c r="U214" s="4"/>
      <c r="V214" s="4"/>
      <c r="W214" s="4"/>
      <c r="X214" s="4"/>
      <c r="Y214" s="4"/>
      <c r="AF214" s="4"/>
      <c r="AG214" s="4"/>
      <c r="AH214" s="4"/>
      <c r="AJ214" s="4"/>
      <c r="AK214" s="4"/>
      <c r="AL214" s="4">
        <v>1</v>
      </c>
      <c r="AM214" s="4">
        <v>0.55555555555555503</v>
      </c>
      <c r="AN214" s="4">
        <v>0.44444444444444398</v>
      </c>
      <c r="AO214" s="4">
        <v>1</v>
      </c>
    </row>
    <row r="215" spans="1:41" x14ac:dyDescent="0.55000000000000004">
      <c r="A215" s="4">
        <v>212</v>
      </c>
      <c r="B215">
        <v>0</v>
      </c>
      <c r="C215" s="4">
        <v>0</v>
      </c>
      <c r="D215" s="18">
        <v>4.54545454545454E-2</v>
      </c>
      <c r="E215" s="4">
        <v>0</v>
      </c>
      <c r="F215" s="18">
        <v>1.1110549344987401E-2</v>
      </c>
      <c r="G215" s="5"/>
      <c r="H215" s="5"/>
      <c r="N215" s="4"/>
      <c r="S215" s="4"/>
      <c r="T215" s="4"/>
      <c r="U215" s="4"/>
      <c r="V215" s="4"/>
      <c r="W215" s="4"/>
      <c r="X215" s="4"/>
      <c r="Y215" s="4"/>
      <c r="AF215" s="4"/>
      <c r="AG215" s="4"/>
      <c r="AH215" s="4"/>
      <c r="AJ215" s="4"/>
      <c r="AK215" s="4"/>
      <c r="AL215" s="4">
        <v>0</v>
      </c>
      <c r="AM215" s="4">
        <v>0.02</v>
      </c>
      <c r="AN215" s="4">
        <v>0.98</v>
      </c>
      <c r="AO215" s="4">
        <v>0</v>
      </c>
    </row>
    <row r="216" spans="1:41" x14ac:dyDescent="0.55000000000000004">
      <c r="A216" s="4">
        <v>213</v>
      </c>
      <c r="B216">
        <v>0</v>
      </c>
      <c r="C216" s="4">
        <v>0</v>
      </c>
      <c r="D216" s="18">
        <v>0.16666666666666599</v>
      </c>
      <c r="E216" s="4">
        <v>0</v>
      </c>
      <c r="F216" s="18">
        <v>0.12472562831560401</v>
      </c>
      <c r="G216" s="5"/>
      <c r="H216" s="5"/>
      <c r="N216" s="4"/>
      <c r="S216" s="4"/>
      <c r="T216" s="4"/>
      <c r="U216" s="4"/>
      <c r="V216" s="4"/>
      <c r="W216" s="4"/>
      <c r="X216" s="4"/>
      <c r="Y216" s="4"/>
      <c r="AF216" s="4"/>
      <c r="AG216" s="4"/>
      <c r="AH216" s="4"/>
      <c r="AJ216" s="4"/>
      <c r="AK216" s="4"/>
      <c r="AL216" s="4">
        <v>0</v>
      </c>
      <c r="AM216" s="4">
        <v>0.02</v>
      </c>
      <c r="AN216" s="4">
        <v>0.98</v>
      </c>
      <c r="AO216" s="4">
        <v>0</v>
      </c>
    </row>
    <row r="217" spans="1:41" x14ac:dyDescent="0.55000000000000004">
      <c r="A217" s="4">
        <v>214</v>
      </c>
      <c r="B217">
        <v>0</v>
      </c>
      <c r="C217" s="4">
        <v>0</v>
      </c>
      <c r="D217" s="18">
        <v>4.54545454545454E-2</v>
      </c>
      <c r="E217" s="4">
        <v>0</v>
      </c>
      <c r="F217" s="18">
        <v>1.63689052446967E-2</v>
      </c>
      <c r="G217" s="5"/>
      <c r="H217" s="5"/>
      <c r="N217" s="4"/>
      <c r="S217" s="4"/>
      <c r="T217" s="4"/>
      <c r="U217" s="4"/>
      <c r="V217" s="4"/>
      <c r="W217" s="4"/>
      <c r="X217" s="4"/>
      <c r="Y217" s="4"/>
      <c r="AF217" s="4"/>
      <c r="AG217" s="4"/>
      <c r="AH217" s="4"/>
      <c r="AJ217" s="4"/>
      <c r="AK217" s="4"/>
      <c r="AL217" s="4">
        <v>0</v>
      </c>
      <c r="AM217" s="4">
        <v>4.1666666666666602E-2</v>
      </c>
      <c r="AN217" s="4">
        <v>0.95833333333333304</v>
      </c>
      <c r="AO217" s="4">
        <v>0</v>
      </c>
    </row>
    <row r="218" spans="1:41" x14ac:dyDescent="0.55000000000000004">
      <c r="A218" s="4">
        <v>215</v>
      </c>
      <c r="B218">
        <v>0</v>
      </c>
      <c r="C218" s="4">
        <v>0</v>
      </c>
      <c r="D218" s="18">
        <v>0.16666666666666599</v>
      </c>
      <c r="E218" s="4">
        <v>0</v>
      </c>
      <c r="F218" s="18">
        <v>0.19758023113522799</v>
      </c>
      <c r="G218" s="5"/>
      <c r="H218" s="5"/>
      <c r="N218" s="4"/>
      <c r="S218" s="4"/>
      <c r="T218" s="4"/>
      <c r="U218" s="4"/>
      <c r="V218" s="4"/>
      <c r="W218" s="4"/>
      <c r="X218" s="4"/>
      <c r="Y218" s="4"/>
      <c r="AF218" s="4"/>
      <c r="AG218" s="4"/>
      <c r="AH218" s="4"/>
      <c r="AJ218" s="4"/>
      <c r="AK218" s="4"/>
      <c r="AL218" s="4">
        <v>0</v>
      </c>
      <c r="AM218" s="4">
        <v>0.02</v>
      </c>
      <c r="AN218" s="4">
        <v>0.98</v>
      </c>
      <c r="AO218" s="4">
        <v>0</v>
      </c>
    </row>
    <row r="219" spans="1:41" x14ac:dyDescent="0.55000000000000004">
      <c r="A219" s="4">
        <v>216</v>
      </c>
      <c r="B219">
        <v>1</v>
      </c>
      <c r="C219" s="4">
        <v>0</v>
      </c>
      <c r="D219" s="18">
        <v>5.8823529411764698E-2</v>
      </c>
      <c r="E219" s="4">
        <v>0</v>
      </c>
      <c r="F219" s="18">
        <v>0.117375077768911</v>
      </c>
      <c r="G219" s="5"/>
      <c r="H219" s="5"/>
      <c r="N219" s="4"/>
      <c r="S219" s="4"/>
      <c r="T219" s="4"/>
      <c r="U219" s="4"/>
      <c r="V219" s="4"/>
      <c r="W219" s="4"/>
      <c r="X219" s="4"/>
      <c r="Y219" s="4"/>
      <c r="AF219" s="4"/>
      <c r="AG219" s="4"/>
      <c r="AH219" s="4"/>
      <c r="AJ219" s="4"/>
      <c r="AK219" s="4"/>
      <c r="AL219" s="4">
        <v>0</v>
      </c>
      <c r="AM219" s="4">
        <v>4.1666666666666602E-2</v>
      </c>
      <c r="AN219" s="4">
        <v>0.95833333333333304</v>
      </c>
      <c r="AO219" s="4">
        <v>0</v>
      </c>
    </row>
    <row r="220" spans="1:41" x14ac:dyDescent="0.55000000000000004">
      <c r="A220" s="4">
        <v>217</v>
      </c>
      <c r="B220">
        <v>0</v>
      </c>
      <c r="C220" s="4">
        <v>0</v>
      </c>
      <c r="D220" s="18">
        <v>4.54545454545454E-2</v>
      </c>
      <c r="E220" s="4">
        <v>0</v>
      </c>
      <c r="F220" s="18">
        <v>7.8902351212742999E-2</v>
      </c>
      <c r="G220" s="5"/>
      <c r="H220" s="5"/>
      <c r="N220" s="4"/>
      <c r="S220" s="4"/>
      <c r="T220" s="4"/>
      <c r="U220" s="4"/>
      <c r="V220" s="4"/>
      <c r="W220" s="4"/>
      <c r="X220" s="4"/>
      <c r="Y220" s="4"/>
      <c r="AF220" s="4"/>
      <c r="AG220" s="4"/>
      <c r="AH220" s="4"/>
      <c r="AJ220" s="4"/>
      <c r="AK220" s="4"/>
      <c r="AL220" s="4">
        <v>1</v>
      </c>
      <c r="AM220" s="4">
        <v>0.8</v>
      </c>
      <c r="AN220" s="4">
        <v>0.2</v>
      </c>
      <c r="AO220" s="4">
        <v>1</v>
      </c>
    </row>
    <row r="221" spans="1:41" x14ac:dyDescent="0.55000000000000004">
      <c r="A221" s="4">
        <v>218</v>
      </c>
      <c r="B221">
        <v>0</v>
      </c>
      <c r="C221" s="4">
        <v>0</v>
      </c>
      <c r="D221" s="18">
        <v>0.16666666666666599</v>
      </c>
      <c r="E221" s="4">
        <v>0</v>
      </c>
      <c r="F221" s="18">
        <v>0.14599641125819601</v>
      </c>
      <c r="G221" s="5"/>
      <c r="H221" s="5"/>
      <c r="N221" s="4"/>
      <c r="S221" s="4"/>
      <c r="T221" s="4"/>
      <c r="U221" s="4"/>
      <c r="V221" s="4"/>
      <c r="W221" s="4"/>
      <c r="X221" s="4"/>
      <c r="Y221" s="4"/>
      <c r="AL221" s="4">
        <v>0</v>
      </c>
      <c r="AM221" s="4">
        <v>0.02</v>
      </c>
      <c r="AN221" s="4">
        <v>0.98</v>
      </c>
      <c r="AO221" s="4">
        <v>0</v>
      </c>
    </row>
    <row r="222" spans="1:41" x14ac:dyDescent="0.55000000000000004">
      <c r="A222" s="4">
        <v>219</v>
      </c>
      <c r="B222">
        <v>0</v>
      </c>
      <c r="C222" s="4">
        <v>0</v>
      </c>
      <c r="D222" s="18">
        <v>4.54545454545454E-2</v>
      </c>
      <c r="E222" s="4">
        <v>0</v>
      </c>
      <c r="F222" s="18">
        <v>1.30221185142108E-2</v>
      </c>
      <c r="G222" s="5"/>
      <c r="H222" s="5"/>
      <c r="N222" s="4"/>
      <c r="S222" s="4"/>
      <c r="T222" s="4"/>
      <c r="U222" s="4"/>
      <c r="V222" s="4"/>
      <c r="AL222" s="4">
        <v>0</v>
      </c>
      <c r="AM222" s="4">
        <v>9.0909090909090898E-2</v>
      </c>
      <c r="AN222" s="4">
        <v>0.90909090909090895</v>
      </c>
      <c r="AO222" s="4">
        <v>0</v>
      </c>
    </row>
    <row r="223" spans="1:41" x14ac:dyDescent="0.55000000000000004">
      <c r="A223" s="4">
        <v>220</v>
      </c>
      <c r="B223">
        <v>0</v>
      </c>
      <c r="C223" s="4">
        <v>0</v>
      </c>
      <c r="D223" s="18">
        <v>4.54545454545454E-2</v>
      </c>
      <c r="E223" s="4">
        <v>0</v>
      </c>
      <c r="F223" s="18">
        <v>1.30221185142108E-2</v>
      </c>
      <c r="N223" s="4"/>
      <c r="AL223" s="4">
        <v>0</v>
      </c>
      <c r="AM223" s="4">
        <v>0.02</v>
      </c>
      <c r="AN223" s="4">
        <v>0.98</v>
      </c>
      <c r="AO223" s="4">
        <v>0</v>
      </c>
    </row>
    <row r="224" spans="1:41" x14ac:dyDescent="0.55000000000000004">
      <c r="AL224" s="4">
        <v>0</v>
      </c>
      <c r="AM224" s="4">
        <v>0.02</v>
      </c>
      <c r="AN224" s="4">
        <v>0.98</v>
      </c>
      <c r="AO22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</vt:lpstr>
      <vt:lpstr>Prof_Service (Diagnosis)</vt:lpstr>
      <vt:lpstr>Claims (Drug)</vt:lpstr>
      <vt:lpstr>checks</vt:lpstr>
      <vt:lpstr>Model_data</vt:lpstr>
      <vt:lpstr>data dictionary</vt:lpstr>
      <vt:lpstr>Analysis</vt:lpstr>
      <vt:lpstr>gfit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Yiding Jiang</dc:creator>
  <cp:lastModifiedBy>Ivan Mauricio Diaz Leiva</cp:lastModifiedBy>
  <dcterms:created xsi:type="dcterms:W3CDTF">2018-10-09T14:50:08Z</dcterms:created>
  <dcterms:modified xsi:type="dcterms:W3CDTF">2025-09-11T15:52:46Z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2023-09-03T14:04:48Z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1ce25b3b-76df-4344-9b25-00e17ca67a76</vt:lpwstr>
  </property>
  <property fmtid="{D5CDD505-2E9C-101B-9397-08002B2CF9AE}" pid="8" name="MSIP_Label_0e815a84-bb14-486b-9367-c1af54c95fa4_ContentBits">
    <vt:lpwstr>0</vt:lpwstr>
  </property>
</Properties>
</file>