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e6eceb5702d4e/IEBI/Sistemas/Eventos/EBF/"/>
    </mc:Choice>
  </mc:AlternateContent>
  <xr:revisionPtr revIDLastSave="0" documentId="8_{11F3FE57-F955-4585-80FF-6D002444D99D}" xr6:coauthVersionLast="47" xr6:coauthVersionMax="47" xr10:uidLastSave="{00000000-0000-0000-0000-000000000000}"/>
  <bookViews>
    <workbookView xWindow="-120" yWindow="-120" windowWidth="20730" windowHeight="11040" xr2:uid="{02FE0B01-7E1A-4A40-9EC6-0830B57E5164}"/>
  </bookViews>
  <sheets>
    <sheet name="Criancas" sheetId="1" r:id="rId1"/>
    <sheet name="Trabalhadores" sheetId="3" r:id="rId2"/>
    <sheet name="Pgto" sheetId="2" r:id="rId3"/>
  </sheets>
  <definedNames>
    <definedName name="_xlnm._FilterDatabase" localSheetId="0" hidden="1">Criancas!$A$1:$G$110</definedName>
    <definedName name="_xlnm.Print_Area" localSheetId="0">Criancas!$A$1:$G$110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<sst xmlns="http://schemas.openxmlformats.org/spreadsheetml/2006/main" count="1048" uniqueCount="450">
  <si>
    <t>Nome</t>
  </si>
  <si>
    <t>Idade</t>
  </si>
  <si>
    <t>Responsável</t>
  </si>
  <si>
    <t>Cel. Responsável</t>
  </si>
  <si>
    <t>Igreja</t>
  </si>
  <si>
    <t>Pagamento</t>
  </si>
  <si>
    <t>ABRAHAM PORTO FONTANA</t>
  </si>
  <si>
    <t>8 anos</t>
  </si>
  <si>
    <t>ROSICLER FONTANA</t>
  </si>
  <si>
    <t>(83) 99993-8123</t>
  </si>
  <si>
    <t>IEB Intermares</t>
  </si>
  <si>
    <t>Pago</t>
  </si>
  <si>
    <t>ALICE FONTES ARAÚJO</t>
  </si>
  <si>
    <t>JACIARA FONTES</t>
  </si>
  <si>
    <t>(83) 98822-0450</t>
  </si>
  <si>
    <t>ALINNA PORTO FONTANA</t>
  </si>
  <si>
    <t>4 anos</t>
  </si>
  <si>
    <t>AVÓ ROSICLER FONTANA</t>
  </si>
  <si>
    <t>ANA CECILIA CAVALCANTE OLIVEIRA</t>
  </si>
  <si>
    <t>11 anos</t>
  </si>
  <si>
    <t>ANA CLARA SANTOS CAVALCANTE</t>
  </si>
  <si>
    <t>(83) 98810-1350</t>
  </si>
  <si>
    <t>ANA CECÍLIA ALBUQUERQUE MENDES</t>
  </si>
  <si>
    <t>ANA GABRIELA ARAGÃO TRAJANO</t>
  </si>
  <si>
    <t>ANGELA ARAGÃO</t>
  </si>
  <si>
    <t>(83) 98888-4008</t>
  </si>
  <si>
    <t>Pendente</t>
  </si>
  <si>
    <t>ANA JULIA MARTE VELOSO</t>
  </si>
  <si>
    <t>MARCIA VELOSO SILVA</t>
  </si>
  <si>
    <t>(83) 98787-6250</t>
  </si>
  <si>
    <t>ANA LIS TRIGUEIRO FELIX</t>
  </si>
  <si>
    <t>7 anos</t>
  </si>
  <si>
    <t>EDNALVA MARIA DA SILVA</t>
  </si>
  <si>
    <t>(83) 98672-3810</t>
  </si>
  <si>
    <t>ANA PIETRA</t>
  </si>
  <si>
    <t>SAMARA</t>
  </si>
  <si>
    <t>(83) 98637-0900</t>
  </si>
  <si>
    <t>ARTHURO LIRA AMADO</t>
  </si>
  <si>
    <t>ANA PAULA LIRA</t>
  </si>
  <si>
    <t>(83) 99821-8800</t>
  </si>
  <si>
    <t>ASAFE MENDONÇA JUSTINIANO</t>
  </si>
  <si>
    <t>JAISE MENDONÇA JUSTINIANO</t>
  </si>
  <si>
    <t>(83) 99611-8803</t>
  </si>
  <si>
    <t>VEEBO DA VIDA INTERMARES</t>
  </si>
  <si>
    <t>BELINDA AXIOLE NOBREGA</t>
  </si>
  <si>
    <t>JOSE BRAULIO NOBREGA OLIVEIRA JUNIOR</t>
  </si>
  <si>
    <t>(53) 98702-7481</t>
  </si>
  <si>
    <t>IDE</t>
  </si>
  <si>
    <t>BENJAMIM LEAL LINS FERRER</t>
  </si>
  <si>
    <t>6 anos</t>
  </si>
  <si>
    <t>ISIS STELLITA LEAL DA CRUZ LINS</t>
  </si>
  <si>
    <t>(83) 98885-7555</t>
  </si>
  <si>
    <t>BENJAMIN FRAZAO DE MELO E SILVA</t>
  </si>
  <si>
    <t>10 anos</t>
  </si>
  <si>
    <t>TAUANNY</t>
  </si>
  <si>
    <t>(83) 99891-9292</t>
  </si>
  <si>
    <t>RIOS CHURCH</t>
  </si>
  <si>
    <t>BERNARDO AIRTON AMORIM BRASILEIRO DE OLIVEIRA</t>
  </si>
  <si>
    <t>PATRICIA AMORIM</t>
  </si>
  <si>
    <t>(83) 99957-5778</t>
  </si>
  <si>
    <t>BERNARDO LOPES CIRNE</t>
  </si>
  <si>
    <t>5 anos</t>
  </si>
  <si>
    <t>RAQUEL CIRNE (MÃE)</t>
  </si>
  <si>
    <t>(83) 98230-9430</t>
  </si>
  <si>
    <t>BERNARDO RODRIGUES DA C. QUINTANS</t>
  </si>
  <si>
    <t>9 anos</t>
  </si>
  <si>
    <t>KÉLIA LIVIA</t>
  </si>
  <si>
    <t>(83) 98886-5900</t>
  </si>
  <si>
    <t>BERNARDO SOUZA DA COSTA OLIVEIRA</t>
  </si>
  <si>
    <t>RENAN</t>
  </si>
  <si>
    <t>(83) 99856-7497</t>
  </si>
  <si>
    <t>NENHUMA</t>
  </si>
  <si>
    <t>CAIO LUCAS DE ARAUJO PEREIRA</t>
  </si>
  <si>
    <t>CAMILA SILVA DE ARAUJO</t>
  </si>
  <si>
    <t>(83) 99359-3047</t>
  </si>
  <si>
    <t>CATARINA FERNANDES GUIMARÃES</t>
  </si>
  <si>
    <t>LUCIENE MOURA</t>
  </si>
  <si>
    <t>(83) 98765-3940</t>
  </si>
  <si>
    <t>CAUA CAVALCANTI SILVA</t>
  </si>
  <si>
    <t>CAMILA DE SOUZA CAVALCANTI</t>
  </si>
  <si>
    <t>(83) 99118-2759</t>
  </si>
  <si>
    <t>CECILIA MARIA GONCALVES FORMIGA</t>
  </si>
  <si>
    <t>3 anos</t>
  </si>
  <si>
    <t>AILDA</t>
  </si>
  <si>
    <t>(83) 99601-8227</t>
  </si>
  <si>
    <t>DANIEL ALVES MAIA</t>
  </si>
  <si>
    <t>ALICE BARBOSA LIMA MAIA</t>
  </si>
  <si>
    <t>(83) 99894-8888</t>
  </si>
  <si>
    <t>DANIEL LORENZO BRAGA DE OLIVEIRA</t>
  </si>
  <si>
    <t>DANIELLE</t>
  </si>
  <si>
    <t>(83) 98737-8057</t>
  </si>
  <si>
    <t>DAVI DE CASTRO</t>
  </si>
  <si>
    <t>TIRZA DE CASTRO</t>
  </si>
  <si>
    <t>(83) 99333-7233</t>
  </si>
  <si>
    <t>SAL E LUZ</t>
  </si>
  <si>
    <t>DAVI ELOI ALVES PINTO</t>
  </si>
  <si>
    <t>DAVI FERREIRA NÓBREGA</t>
  </si>
  <si>
    <t>DIEMANO BRUNO LIMA NOBREGA</t>
  </si>
  <si>
    <t>(83) 99883-2323</t>
  </si>
  <si>
    <t>DAVI LEITE COELHO DE LIMA</t>
  </si>
  <si>
    <t>DEBHORA LUANNA</t>
  </si>
  <si>
    <t>(83) 99819-3669</t>
  </si>
  <si>
    <t>DAVI LUIS SILVA DE ABREU</t>
  </si>
  <si>
    <t>CHARLENE DOS SANTOS</t>
  </si>
  <si>
    <t>(83) 98881-8256</t>
  </si>
  <si>
    <t>DEBORA MADRUGA OLIVEIRA</t>
  </si>
  <si>
    <t>ROSSANA OLIVEIRA</t>
  </si>
  <si>
    <t>(83) 98773-9712</t>
  </si>
  <si>
    <t>MIRR</t>
  </si>
  <si>
    <t>ELISA NEVES DE FIGUEIREDO PESSOA</t>
  </si>
  <si>
    <t>12 anos</t>
  </si>
  <si>
    <t>EDUARDA FIGUEIREDO</t>
  </si>
  <si>
    <t>(83) 98739-6266</t>
  </si>
  <si>
    <t>ESTER MENDONÇA JUSTINIANO</t>
  </si>
  <si>
    <t>ESTHER SOFIA NASCIME</t>
  </si>
  <si>
    <t>ANDESONE</t>
  </si>
  <si>
    <t>+55 83 98729-0574</t>
  </si>
  <si>
    <t>NAO TEM</t>
  </si>
  <si>
    <t>FELIPE AZEVEDO MINHAQUI MOREIRA LINS</t>
  </si>
  <si>
    <t>MARCELLO AZEVEDO MINHAQUI FERREIRA</t>
  </si>
  <si>
    <t>(83) 99959-6154</t>
  </si>
  <si>
    <t>GABRIEL GOMES RODRIGUES</t>
  </si>
  <si>
    <t>KELIANA LOURENÇO GOMES RODRIGUES</t>
  </si>
  <si>
    <t>(83) 99608-1888</t>
  </si>
  <si>
    <t>GABRIEL MAIA ALENCAR</t>
  </si>
  <si>
    <t>MARIA BARBOSA LIMA MAIA</t>
  </si>
  <si>
    <t>(83) 99638-8420</t>
  </si>
  <si>
    <t>CIDADE VIVA</t>
  </si>
  <si>
    <t>GAEL AGUIAR DE M. F. COSTA</t>
  </si>
  <si>
    <t>BARBARA AGUIAR DE M. F. COSTA</t>
  </si>
  <si>
    <t>(83) 98815-6001</t>
  </si>
  <si>
    <t>PLENITUDE</t>
  </si>
  <si>
    <t>GIOVANA DE MEDEIROS CRUZ</t>
  </si>
  <si>
    <t>ELAINE CRISTINA MEDEIROS CRUZ</t>
  </si>
  <si>
    <t>(83) 99140-6988</t>
  </si>
  <si>
    <t>GUILHERME NAVARRO DIAS</t>
  </si>
  <si>
    <t>NATHALIA NAVARRO DIAS</t>
  </si>
  <si>
    <t>(83) 98784-1366</t>
  </si>
  <si>
    <t>GUILHERME SOARES DE SOUZA</t>
  </si>
  <si>
    <t>ADENILDE SOUZA</t>
  </si>
  <si>
    <t>(83) 98703-2400</t>
  </si>
  <si>
    <t>GUSTAVO RYAN PAIVA DE ARAÚJO</t>
  </si>
  <si>
    <t>GEOVANNA TORRES DE PAIVA</t>
  </si>
  <si>
    <t>(83) 99984-3123</t>
  </si>
  <si>
    <t>HADASSAH CAVALCANTE</t>
  </si>
  <si>
    <t>TASIANY CAVALCANTE</t>
  </si>
  <si>
    <t>(83) 98686-4695</t>
  </si>
  <si>
    <t>HEITOR ALMEIDA FRANCESCHINI</t>
  </si>
  <si>
    <t>NAYANA ALMEIDA FRANCESCHINI</t>
  </si>
  <si>
    <t>(83) 98809-0625</t>
  </si>
  <si>
    <t>VERBO DA VIDA</t>
  </si>
  <si>
    <t>HEITOR LOPES CIRNE</t>
  </si>
  <si>
    <t>HELENA CARNEIRO FIGUEIROA</t>
  </si>
  <si>
    <t>ADEILDES</t>
  </si>
  <si>
    <t>(83) 99111-8901</t>
  </si>
  <si>
    <t>HELENA DE MEDEIROS CRUZ</t>
  </si>
  <si>
    <t>HELENA SOFIA DORNELAS RIBEIRO</t>
  </si>
  <si>
    <t>EMILLY DORNELAS RIBEIRO</t>
  </si>
  <si>
    <t>(83) 98833-6978</t>
  </si>
  <si>
    <t>HELOYSA NICOLE FONTANA</t>
  </si>
  <si>
    <t>HELOÍSA OLIVEIRA DE AGUIAR SANTOS</t>
  </si>
  <si>
    <t>MARIA RAFAELA OLIVEIRA DE AGUIAR SANTOS</t>
  </si>
  <si>
    <t>(83) 98700-6097</t>
  </si>
  <si>
    <t>AUSENTE</t>
  </si>
  <si>
    <t>HIAGO MENEZES CASTRO</t>
  </si>
  <si>
    <t>DANIELLY KELLY BRILHANTE DE MENEZES CASTRO</t>
  </si>
  <si>
    <t>(83) 98835-8798</t>
  </si>
  <si>
    <t>SARA NOSSA TERRA</t>
  </si>
  <si>
    <t>IRHANDRA GEOVANNA AGUIAR COSTA</t>
  </si>
  <si>
    <t>GIOVANA AGUIAR SOARES</t>
  </si>
  <si>
    <t>(83) 99954-3752</t>
  </si>
  <si>
    <t>ISAAC TEOFILO OLIVEIRA JOVINO</t>
  </si>
  <si>
    <t>JULIANA</t>
  </si>
  <si>
    <t>(83) 99866-1003</t>
  </si>
  <si>
    <t>ISADORA LACERDA SOUZA GERVASIO</t>
  </si>
  <si>
    <t>WERUCCY LACERDA GERVÁSIO</t>
  </si>
  <si>
    <t>(83) 99120-1100</t>
  </si>
  <si>
    <t>IPI</t>
  </si>
  <si>
    <t>ISADORA LIMA DE OLIVEIRA</t>
  </si>
  <si>
    <t>KAREN</t>
  </si>
  <si>
    <t>(83) 99143-0000</t>
  </si>
  <si>
    <t>ISAQUE LUCAS</t>
  </si>
  <si>
    <t>NAZÉLIA</t>
  </si>
  <si>
    <t>(83) 98871-6466</t>
  </si>
  <si>
    <t>JOAO GABRIEL NASCIMENTO CAETANO</t>
  </si>
  <si>
    <t>CAMILA</t>
  </si>
  <si>
    <t>(83) 98634-4337</t>
  </si>
  <si>
    <t>JOAO HENRIQUE DA COSTA OLIVEIRA DE SOUSA MEDEIROS</t>
  </si>
  <si>
    <t>LIDIA FERNANDA DA COSTA OLIVEIRA MEDEIROS</t>
  </si>
  <si>
    <t>(83) 99952-7254</t>
  </si>
  <si>
    <t>JONAS ELIAS SCHWAMBACH ARAÚJO</t>
  </si>
  <si>
    <t>FLÁVIO ROGÉRIO</t>
  </si>
  <si>
    <t>(83) 98731-7444</t>
  </si>
  <si>
    <t>JOÃO EDUARDO NUNES MOREIRA</t>
  </si>
  <si>
    <t>MÔNICA NUNES MOREIRA</t>
  </si>
  <si>
    <t>(83) 99156-8657</t>
  </si>
  <si>
    <t>JULIO CESAR FREITAS</t>
  </si>
  <si>
    <t>ANNA RAQUEL DE CARVALHO FREITAS</t>
  </si>
  <si>
    <t>(83) 99949-4207</t>
  </si>
  <si>
    <t>CATOLICA</t>
  </si>
  <si>
    <t>JÚLIA LIMEIRA MADRUGA</t>
  </si>
  <si>
    <t>KAREN MADRUGA</t>
  </si>
  <si>
    <t>(83) 98850-8603</t>
  </si>
  <si>
    <t>LAVÍNIA GABRIELA</t>
  </si>
  <si>
    <t>JOHN KELSON</t>
  </si>
  <si>
    <t>(83) 98812-6712</t>
  </si>
  <si>
    <t>LETÍCIA DE MENEZES RODRIGUES</t>
  </si>
  <si>
    <t>LORENNA DE MENEZES ROLIM RODRIGUES</t>
  </si>
  <si>
    <t>(83) 98729-1268</t>
  </si>
  <si>
    <t>LEVI JONES</t>
  </si>
  <si>
    <t>CONVIDADO</t>
  </si>
  <si>
    <t>LEVI LEAL DE OLIVEIRA</t>
  </si>
  <si>
    <t>TALITA ADRIANO LEAL DE OLIVEIRA</t>
  </si>
  <si>
    <t>(83) 99950-9488</t>
  </si>
  <si>
    <t>LORENZO SOUZA DA COSTA OLIVEIRA</t>
  </si>
  <si>
    <t>LUCAS NORINHA SOUZA</t>
  </si>
  <si>
    <t>SUE ELLEN RODRIGUES NORONHA</t>
  </si>
  <si>
    <t>(83) 99658-9759</t>
  </si>
  <si>
    <t>LUCCA AGUIAR DE M. F. COSTA</t>
  </si>
  <si>
    <t>LUIS FERNANDO GONÇALVES SATO</t>
  </si>
  <si>
    <t>MARCIO HIROMI SATO</t>
  </si>
  <si>
    <t>(83) 99630-1042</t>
  </si>
  <si>
    <t>LÍVIA MENEZES CASTRO</t>
  </si>
  <si>
    <t>MAITE DUARTE NOGUEIRA</t>
  </si>
  <si>
    <t>MAJA DUARTE LIMA</t>
  </si>
  <si>
    <t>(83) 98806-3039</t>
  </si>
  <si>
    <t>MAITE SILVA LOURENÇO</t>
  </si>
  <si>
    <t>NAYARA FIGUEIREDO</t>
  </si>
  <si>
    <t>(83) 99929-5766</t>
  </si>
  <si>
    <t>MARIA ALICE DA SILVA MESQUITA</t>
  </si>
  <si>
    <t>JÉSSICA PRISCILA</t>
  </si>
  <si>
    <t>(83) 98853-7282</t>
  </si>
  <si>
    <t>MARIA CECILIA LEITE COELHO DE LIMA</t>
  </si>
  <si>
    <t>DÉBHORA LUANNA</t>
  </si>
  <si>
    <t>MARIA CECÍLIA NASCIMENTO CAETANO</t>
  </si>
  <si>
    <t>MARIA LIMEIRA MADRUGA</t>
  </si>
  <si>
    <t>MARIA LUISA SANTOS MATIAS</t>
  </si>
  <si>
    <t>EUGENIA MENDES</t>
  </si>
  <si>
    <t>(83) 99613-2450</t>
  </si>
  <si>
    <t>MARIA MARIANA GONÇALVES FORMIGA</t>
  </si>
  <si>
    <t>MARIA RITA SOUSA DA CONCEICAO</t>
  </si>
  <si>
    <t>ADRIANA SOUSA</t>
  </si>
  <si>
    <t>(83) 98655-9400</t>
  </si>
  <si>
    <t>MARIA VALENTINA BARBOSA AMORIM</t>
  </si>
  <si>
    <t>MARIAH LIZ</t>
  </si>
  <si>
    <t>MARINA DE CASTRO</t>
  </si>
  <si>
    <t>SAL E LYZ</t>
  </si>
  <si>
    <t>MATHEUS FALCAO FREITAS MALTEZ</t>
  </si>
  <si>
    <t>IP BESSA</t>
  </si>
  <si>
    <t>MIGUEL BORBUREMA SERRANO</t>
  </si>
  <si>
    <t>EDUARDA RICARDA SILVA BORBUREMA</t>
  </si>
  <si>
    <t>(83) 99844-4102</t>
  </si>
  <si>
    <t>MIGUEL ELIAS MARTINS</t>
  </si>
  <si>
    <t>LENILZA SANTOS MARTINS ELIAS</t>
  </si>
  <si>
    <t>(98) 85383-54</t>
  </si>
  <si>
    <t>MIGUEL MAIA</t>
  </si>
  <si>
    <t>LAIS MAIA</t>
  </si>
  <si>
    <t>(68) 98415-4771</t>
  </si>
  <si>
    <t>MURILO MATIAS BARBOSA DE ANDRADE</t>
  </si>
  <si>
    <t>RENATA MATIAS DE OLIVEIRA BARBOSA</t>
  </si>
  <si>
    <t>(83) 98660-9197</t>
  </si>
  <si>
    <t>NOAH FRAZAO DE MELO E SILVA</t>
  </si>
  <si>
    <t>PAULO HENRIQUE ALVES PEREIRA</t>
  </si>
  <si>
    <t>1 anos</t>
  </si>
  <si>
    <t>INES ALVES</t>
  </si>
  <si>
    <t>(83) 98697-7120</t>
  </si>
  <si>
    <t>PEDRO CALEB FERREIRA ARAUJO</t>
  </si>
  <si>
    <t>CRISTIANE FERREIRA ARAÚJO</t>
  </si>
  <si>
    <t>(83) 99807-8000</t>
  </si>
  <si>
    <t>PEDRO HENRIQUE PENTEADO</t>
  </si>
  <si>
    <t>DONI PENTEADO</t>
  </si>
  <si>
    <t>(83) 98881-7000</t>
  </si>
  <si>
    <t>PEDRO MIGUEL ANGEL MENDES RIBEIRO GERSTNER</t>
  </si>
  <si>
    <t>SORAYA DE ALMEIDA MENDES RIBEIRO</t>
  </si>
  <si>
    <t>(83) 99981-5313</t>
  </si>
  <si>
    <t>PEDRO WILKER LEITE SARAIVA</t>
  </si>
  <si>
    <t>MAÍSA RAÍSSA LEITE CALDEIRA SARAIVA</t>
  </si>
  <si>
    <t>(83) 98702-4608</t>
  </si>
  <si>
    <t>PAROQUIA NOSSA SENHORA DA CONCEIÇÃO</t>
  </si>
  <si>
    <t>PIETRO DE FRANCA GALDINO</t>
  </si>
  <si>
    <t>MARIA APARECIDA DE FRANCA GALDINO</t>
  </si>
  <si>
    <t>(98) 88183-56</t>
  </si>
  <si>
    <t>RAFAEL MAIA</t>
  </si>
  <si>
    <t>SAFYRA FIDELIS DE ARAÚJO ONOFRE</t>
  </si>
  <si>
    <t>KELLYBETH</t>
  </si>
  <si>
    <t>(83) 98884-8571</t>
  </si>
  <si>
    <t>SAMUEL SOBRAL</t>
  </si>
  <si>
    <t>LIDIANE SOBRAL</t>
  </si>
  <si>
    <t>(83) 98610-0059</t>
  </si>
  <si>
    <t>SOFIA GALBERTO ARUASTE</t>
  </si>
  <si>
    <t>LARRUANE SUELLEN</t>
  </si>
  <si>
    <t>(83) 99621-5313</t>
  </si>
  <si>
    <t>SOFIA LIMEIRA MADRUGA</t>
  </si>
  <si>
    <t>SOPHYA DOS SANTOS MESQUITA</t>
  </si>
  <si>
    <t>TAINA MATIAS BARBOSA DE ANDRADE</t>
  </si>
  <si>
    <t>TARCILA SOUZA CONDE</t>
  </si>
  <si>
    <t>MARANATA</t>
  </si>
  <si>
    <t>THEO NUCOLAU FERREIRA</t>
  </si>
  <si>
    <t>JANI</t>
  </si>
  <si>
    <t>(41) 83999-5494</t>
  </si>
  <si>
    <t>THERESA FIGUEIROA CARNEIRO</t>
  </si>
  <si>
    <t>DAYNNA BEATRIZ FIGUEIROA CARNEIRO</t>
  </si>
  <si>
    <t>(83) 99308-9376</t>
  </si>
  <si>
    <t>THIAGO FALCAO FREITAS MALTEZ</t>
  </si>
  <si>
    <t>THOMAS VIANA CARDOSO DE FRANCA</t>
  </si>
  <si>
    <t>TONY LUCAS CARDOSO SALES</t>
  </si>
  <si>
    <t>(83) 99836-2677</t>
  </si>
  <si>
    <t>VALENTINO TIBAU DIAS</t>
  </si>
  <si>
    <t>REBECA TIBAU</t>
  </si>
  <si>
    <t>(83) 98130-2920</t>
  </si>
  <si>
    <t>VITORIA GOMES VIRGINIO CABRAL ALVES VIEIRA</t>
  </si>
  <si>
    <t>RAFAELA GOMES VIRGINIO CABRAL</t>
  </si>
  <si>
    <t>(83) 99969-1792</t>
  </si>
  <si>
    <t>YASMIN MARIA BRAGA DE OLIVEIRA</t>
  </si>
  <si>
    <t>Participante</t>
  </si>
  <si>
    <t>Data de Pagamento</t>
  </si>
  <si>
    <t>Valor</t>
  </si>
  <si>
    <t>Forma</t>
  </si>
  <si>
    <t>Status</t>
  </si>
  <si>
    <t>Ações</t>
  </si>
  <si>
    <t>PEDRO HENRIQUE MORAIS CRIZOSTOMO (trabalhadores)</t>
  </si>
  <si>
    <t>PIX</t>
  </si>
  <si>
    <t>Confirmado</t>
  </si>
  <si>
    <t>MOZER CRIZÓSTOMO (trabalhadores)</t>
  </si>
  <si>
    <t>LUCIÉLLEN SCHWAMBACH ARAÚJO (trabalhadores)</t>
  </si>
  <si>
    <t>JONAS ELIAS SCHWAMBACH ARAÚJO (criancas)</t>
  </si>
  <si>
    <t>JOSE CAVALCANTE PINTO (trabalhadores)</t>
  </si>
  <si>
    <t>BELINDA AXIOLE NOBREGA (criancas)</t>
  </si>
  <si>
    <t>ABRAHAM PORTO FONTANA (criancas)</t>
  </si>
  <si>
    <t>BERNARDO AIRTON AMORIM BRASILEIRO DE OLIVEIRA (criancas)</t>
  </si>
  <si>
    <t>THEO NUCOLAU FERREIRA (criancas)</t>
  </si>
  <si>
    <t>ALICE GUERRA SATO (trabalhadores)</t>
  </si>
  <si>
    <t>DEBORA MADRUGA OLIVEIRA (criancas)</t>
  </si>
  <si>
    <t>LORENZO SOUZA DA COSTA OLIVEIRA (criancas)</t>
  </si>
  <si>
    <t>ISAQUE LUCAS (criancas)</t>
  </si>
  <si>
    <t>LIDIA FERNANDA DA COSTA OLIVEIRA MEDEIROS (trabalhadores)</t>
  </si>
  <si>
    <t>GUILHERME RODRIGUES DA NÓBREGA (trabalhadores)</t>
  </si>
  <si>
    <t>LEVI JONES (criancas)</t>
  </si>
  <si>
    <t>MARIAH LIZ (criancas)</t>
  </si>
  <si>
    <t>ANA PIETRA (criancas)</t>
  </si>
  <si>
    <t>NATÁLIA FIRME DINIZ (trabalhadores)</t>
  </si>
  <si>
    <t>KAUANNY MARQUES (trabalhadores)</t>
  </si>
  <si>
    <t>SAFYRA FIDELIS DE ARAÚJO ONOFRE (criancas)</t>
  </si>
  <si>
    <t>KELLYBETH FIDELIS DE ARAÚJO ONOFRE (trabalhadores)</t>
  </si>
  <si>
    <t>MAITE SILVA LOURENÇO (criancas)</t>
  </si>
  <si>
    <t>MARIA VALENTINA BARBOSA AMORIM (criancas)</t>
  </si>
  <si>
    <t>MARIA LUISA SANTOS MATIAS (criancas)</t>
  </si>
  <si>
    <t>RAFAEL MAIA (criancas)</t>
  </si>
  <si>
    <t>MIGUEL MAIA (criancas)</t>
  </si>
  <si>
    <t>PEDRO CALEB FERREIRA ARAUJO (criancas)</t>
  </si>
  <si>
    <t>SOPHYA DOS SANTOS MESQUITA (criancas)</t>
  </si>
  <si>
    <t>ALINNA PORTO FONTANA (criancas)</t>
  </si>
  <si>
    <t>JOAO HENRIQUE DA COSTA OLIVEIRA DE SOUSA MEDEIROS (criancas)</t>
  </si>
  <si>
    <t>MARIA DAS GRAÇAS ONOFRE DA SILVA (trabalhadores)</t>
  </si>
  <si>
    <t>MURILO MATIAS BARBOSA DE ANDRADE (criancas)</t>
  </si>
  <si>
    <t>TAINA MATIAS BARBOSA DE ANDRADE (criancas)</t>
  </si>
  <si>
    <t>HELENA SOFIA DORNELAS RIBEIRO (criancas)</t>
  </si>
  <si>
    <t>MARCIA VEVELOSO SILVA (trabalhadores)</t>
  </si>
  <si>
    <t>LUCAS NORINHA SOUZA (criancas)</t>
  </si>
  <si>
    <t>GABRIEL MAIA ALENCAR (criancas)</t>
  </si>
  <si>
    <t>MIGUEL OLIVEIRA DE SOUZA (trabalhadores)</t>
  </si>
  <si>
    <t>THOMAS VIANA CARDOSO DE FRANCA (criancas)</t>
  </si>
  <si>
    <t>TARCILA SOUZA CONDE (criancas)</t>
  </si>
  <si>
    <t>GUILHERME SOARES DE SOUZA (criancas)</t>
  </si>
  <si>
    <t>ELISA NEVES DE FIGUEIREDO PESSOA (criancas)</t>
  </si>
  <si>
    <t>CLAUDIO CARNEIRO DE LIMA (trabalhadores)</t>
  </si>
  <si>
    <t>LEONARDO FREIRE (trabalhadores)</t>
  </si>
  <si>
    <t>MARIA EUNICE SILVA (trabalhadores)</t>
  </si>
  <si>
    <t>ELAINE CRISTINA MEDEIROS CRUZ (trabalhadores)</t>
  </si>
  <si>
    <t>EDVÂNIA SOARES DA SILVA ANDRADE (trabalhadores)</t>
  </si>
  <si>
    <t>FELIPE AZEVEDO MINHAQUI MOREIRA LINS (criancas)</t>
  </si>
  <si>
    <t>HELENA DE MEDEIROS CRUZ (criancas)</t>
  </si>
  <si>
    <t>GIOVANA DE MEDEIROS CRUZ (criancas)</t>
  </si>
  <si>
    <t>DAVI LUIS SILVA DE ABREU (criancas)</t>
  </si>
  <si>
    <t>LUCAS PASCARELLI (trabalhadores)</t>
  </si>
  <si>
    <t>VITORIA GOMES VIRGINIO CABRAL ALVES VIEIRA (criancas)</t>
  </si>
  <si>
    <t>NAYLA ELLEN AVELINO MENDONÇA (trabalhadores)</t>
  </si>
  <si>
    <t>NICOLY EVELIN AVALINO (trabalhadores)</t>
  </si>
  <si>
    <t>FABIANA AVELINO MENDONÇA (trabalhadores)</t>
  </si>
  <si>
    <t>MIGUEL BORBUREMA SERRANO (criancas)</t>
  </si>
  <si>
    <t>LETÍCIA DE MENEZES RODRIGUES (criancas)</t>
  </si>
  <si>
    <t>REBECCA ELLEN LINS PAIVA (trabalhadores)</t>
  </si>
  <si>
    <t>YARA CELLY CIRNE E SILVA (trabalhadores)</t>
  </si>
  <si>
    <t>MARIA CECÍLIA NASCIMENTO CAETANO (criancas)</t>
  </si>
  <si>
    <t>JOAO GABRIEL NASCIMENTO CAETANO (criancas)</t>
  </si>
  <si>
    <t>BERNARDO LOPES CIRNE (criancas)</t>
  </si>
  <si>
    <t>HEITOR LOPES CIRNE (criancas)</t>
  </si>
  <si>
    <t>CAIO LUCAS DE ARAUJO PEREIRA (criancas)</t>
  </si>
  <si>
    <t>MARIANA (trabalhadores)</t>
  </si>
  <si>
    <t>ISAAC TEOFILO OLIVEIRA JOVINO (criancas)</t>
  </si>
  <si>
    <t>LAURA VICTORIA (trabalhadores)</t>
  </si>
  <si>
    <t>ANA LIS TRIGUEIRO FELIX (criancas)</t>
  </si>
  <si>
    <t>GABRIEL GOMES RODRIGUES (criancas)</t>
  </si>
  <si>
    <t>HADASSAH CAVALCANTE (criancas)</t>
  </si>
  <si>
    <t>REBEKAH CELESTINO BARRETO DE LIRA (trabalhadores)</t>
  </si>
  <si>
    <t>PEDRO WILKER LEITE SARAIVA (criancas)</t>
  </si>
  <si>
    <t>CAUA CAVALCANTI SILVA (criancas)</t>
  </si>
  <si>
    <t>ESTER MENDONÇA JUSTINIANO (criancas)</t>
  </si>
  <si>
    <t>ASAFE MENDONÇA JUSTINIANO (criancas)</t>
  </si>
  <si>
    <t>PEDRO MIGUEL ANGEL MENDES RIBEIRO GERSTNER (criancas)</t>
  </si>
  <si>
    <t>ARTHUR VENTURA (trabalhadores)</t>
  </si>
  <si>
    <t>SOFIA GALBERTO ARUASTE (criancas)</t>
  </si>
  <si>
    <t>VALENTINO TIBAU DIAS (criancas)</t>
  </si>
  <si>
    <t>LEVI LEAL DE OLIVEIRA (criancas)</t>
  </si>
  <si>
    <t>GABRIEL MARQUES BRAZ (trabalhadores)</t>
  </si>
  <si>
    <t>JULIO CESAR FREITAS (criancas)</t>
  </si>
  <si>
    <t>THIAGO FALCAO FREITAS MALTEZ (criancas)</t>
  </si>
  <si>
    <t>MATHEUS FALCAO FREITAS MALTEZ (criancas)</t>
  </si>
  <si>
    <t>MARIA MARIANA GONÇALVES FORMIGA (criancas)</t>
  </si>
  <si>
    <t>CECILIA MARIA GONCALVES FORMIGA (criancas)</t>
  </si>
  <si>
    <t>CATARINA FERNANDES GUIMARÃES (criancas)</t>
  </si>
  <si>
    <t>DAVI DE CASTRO (criancas)</t>
  </si>
  <si>
    <t>MARINA DE CASTRO (criancas)</t>
  </si>
  <si>
    <t>DAVI FERREIRA NÓBREGA (criancas)</t>
  </si>
  <si>
    <t>BENJAMIN FRAZAO DE MELO E SILVA (criancas)</t>
  </si>
  <si>
    <t>NOAH FRAZAO DE MELO E SILVA (criancas)</t>
  </si>
  <si>
    <t>JOSELMA COSTA CIRNE (trabalhadores)</t>
  </si>
  <si>
    <t>DANIEL ALVES MAIA (criancas)</t>
  </si>
  <si>
    <t>DAVI ELOI ALVES PINTO (criancas)</t>
  </si>
  <si>
    <t>JACIARA DE FONTES ARAÚJO (trabalhadores)</t>
  </si>
  <si>
    <t>ALICE FONTES ARAÚJO (criancas)</t>
  </si>
  <si>
    <t>GUSTAVO RYAN PAIVA DE ARAÚJO (criancas)</t>
  </si>
  <si>
    <t>MANOEL ELIAS (trabalhadores)</t>
  </si>
  <si>
    <t>MIGUEL ELIAS MARTINS (criancas)</t>
  </si>
  <si>
    <t>JÚLIA LIMEIRA MADRUGA (criancas)</t>
  </si>
  <si>
    <t>SOFIA LIMEIRA MADRUGA (criancas)</t>
  </si>
  <si>
    <t>MARIA LIMEIRA MADRUGA (criancas)</t>
  </si>
  <si>
    <t>ANA CECÍLIA ALBUQUERQUE MENDES (criancas)</t>
  </si>
  <si>
    <t>ANA CECILIA CAVALCANTE OLIVEIRA (criancas)</t>
  </si>
  <si>
    <t>LUIS FERNANDO GONÇALVES SATO (criancas)</t>
  </si>
  <si>
    <t>PIETRO DE FRANCA GALDINO (criancas)</t>
  </si>
  <si>
    <t>DANIEL TRAJANO DE MEDEIROS SILVA (trabalhadores)</t>
  </si>
  <si>
    <t>MÔNICA NUNES MOREIRA (trabalhadores)</t>
  </si>
  <si>
    <t>JOÃO EDUARDO NUNES MOREIRA (criancas)</t>
  </si>
  <si>
    <t>JULIA ROCHA DE LIMA (trabalhadores)</t>
  </si>
  <si>
    <t>GUILHERME NAVARRO DIAS (criancas)</t>
  </si>
  <si>
    <t>YASMIN MARIA BRAGA DE OLIVEIRA (criancas)</t>
  </si>
  <si>
    <t>HIAGO MENEZES CASTRO (criancas)</t>
  </si>
  <si>
    <t>LÍVIA MENEZES CASTRO (criancas)</t>
  </si>
  <si>
    <t>ANNA BEATRIZ CRIZOSTOMO (trabalhadores)</t>
  </si>
  <si>
    <t>ALICIA LIMA ARAGÃO (trabalhadores)</t>
  </si>
  <si>
    <t>MAITE DUARTE NOGUEIRA (criancas)</t>
  </si>
  <si>
    <t>KAREN MADRUGA (trabalhadores)</t>
  </si>
  <si>
    <t>ANDRE MADRUGA (trabalhadores)</t>
  </si>
  <si>
    <t>HELOÍSA OLIVEIRA DE AGUIAR SANTOS (criancas)</t>
  </si>
  <si>
    <t>HELENA CARNEIRO FIGUEIROA (criancas)</t>
  </si>
  <si>
    <t>HEITOR ALMEIDA FRANCESCHINI (criancas)</t>
  </si>
  <si>
    <t>Valor Pago</t>
  </si>
  <si>
    <t>BERNARDO RODRIGUES DA C. QUINTANS (criancas)</t>
  </si>
  <si>
    <t>MARIA ELIANE CHAVES DE OLIVEIRA (trabalhadores)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</si>
</sst>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name val="Calibri"/>
    </font>
    <font>
      <b/>
      <sz val="11"/>
      <color theme="0"/>
      <name val="Calibri"/>
      <family val="2"/>
    </font>
    <font>
      <b/>
      <sz val="11"/>
      <color rgb="FFEE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8" fontId="0" fillId="0" borderId="0" xfId="0" applyNumberFormat="1"/>
    <xf numFmtId="0" fontId="2" fillId="2" borderId="1" xfId="1" applyFont="1" applyFill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center"/>
    </xf>
    <xf numFmtId="44" fontId="1" fillId="0" borderId="1" xfId="1" applyNumberFormat="1" applyBorder="1" applyAlignment="1">
      <alignment horizontal="center"/>
    </xf>
    <xf numFmtId="0" fontId="3" fillId="3" borderId="1" xfId="1" applyFont="1" applyFill="1" applyBorder="1"/>
    <xf numFmtId="0" fontId="3" fillId="3" borderId="1" xfId="1" applyFont="1" applyFill="1" applyBorder="1" applyAlignment="1">
      <alignment horizontal="center"/>
    </xf>
    <xf numFmtId="44" fontId="3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EE4F5899-C6F0-4CD7-8B0F-2B296087B8CA}"/>
  </cellStyles>
  <dxfs count="0"/>
  <tableStyles count="0" defaultTableStyle="TableStyleMedium2" defaultPivotStyle="PivotStyleLight16"/>
  <colors>
    <mruColors>
      <color rgb="FFFFDDDD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AD01-5BE2-4AE2-94EE-A785502C879A}">
  <dimension ref="A1:W110"/>
  <sheetViews>
    <sheetView tabSelected="1" workbookViewId="0">
      <selection activeCell="A5" sqref="A5"/>
    </sheetView>
  </sheetViews>
  <sheetFormatPr defaultRowHeight="15" x14ac:dyDescent="0.25"/>
  <cols>
    <col min="1" max="1" width="53.42578125" bestFit="1" customWidth="1"/>
    <col min="2" max="2" width="7.5703125" style="1" bestFit="1" customWidth="1"/>
    <col min="3" max="3" width="44.5703125" bestFit="1" customWidth="1"/>
    <col min="4" max="4" width="16.7109375" style="1" bestFit="1" customWidth="1"/>
    <col min="5" max="5" width="41.140625" style="1" bestFit="1" customWidth="1"/>
    <col min="6" max="7" width="11" bestFit="1" customWidth="1"/>
    <col min="23" max="23" width="9.140625" style="1"/>
  </cols>
  <sheetData>
    <row r="1" spans="1:7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447</v>
      </c>
    </row>
    <row r="2" spans="1:7" x14ac:dyDescent="0.25">
      <c r="A2" s="5" t="s">
        <v>6</v>
      </c>
      <c r="B2" s="6" t="s">
        <v>7</v>
      </c>
      <c r="C2" s="5" t="s">
        <v>8</v>
      </c>
      <c r="D2" s="6" t="s">
        <v>9</v>
      </c>
      <c r="E2" s="6" t="s">
        <v>10</v>
      </c>
      <c r="F2" s="5" t="s">
        <v>11</v>
      </c>
      <c r="G2" s="7">
        <f>IF(F2="Pendente","-",VLOOKUP(A2&amp;" (criancas)",Pgto!B:D,3,0))</f>
        <v>108</v>
      </c>
    </row>
    <row r="3" spans="1:7" x14ac:dyDescent="0.25">
      <c r="A3" s="5" t="s">
        <v>12</v>
      </c>
      <c r="B3" s="6" t="s">
        <v>7</v>
      </c>
      <c r="C3" s="5" t="s">
        <v>13</v>
      </c>
      <c r="D3" s="6" t="s">
        <v>14</v>
      </c>
      <c r="E3" s="6" t="s">
        <v>10</v>
      </c>
      <c r="F3" s="5" t="s">
        <v>11</v>
      </c>
      <c r="G3" s="7">
        <f>IF(F3="Pendente","-",VLOOKUP(A3&amp;" (criancas)",Pgto!B:D,3,0))</f>
        <v>120</v>
      </c>
    </row>
    <row r="4" spans="1:7" x14ac:dyDescent="0.25">
      <c r="A4" s="5" t="s">
        <v>15</v>
      </c>
      <c r="B4" s="6" t="s">
        <v>16</v>
      </c>
      <c r="C4" s="5" t="s">
        <v>17</v>
      </c>
      <c r="D4" s="6" t="s">
        <v>9</v>
      </c>
      <c r="E4" s="6" t="s">
        <v>10</v>
      </c>
      <c r="F4" s="5" t="s">
        <v>11</v>
      </c>
      <c r="G4" s="7">
        <f>IF(F4="Pendente","-",VLOOKUP(A4&amp;" (criancas)",Pgto!B:D,3,0))</f>
        <v>0.01</v>
      </c>
    </row>
    <row r="5" spans="1:7" x14ac:dyDescent="0.25">
      <c r="A5" s="5" t="s">
        <v>22</v>
      </c>
      <c r="B5" s="6" t="s">
        <v>19</v>
      </c>
      <c r="C5" s="5" t="s">
        <v>20</v>
      </c>
      <c r="D5" s="6" t="s">
        <v>21</v>
      </c>
      <c r="E5" s="6" t="s">
        <v>10</v>
      </c>
      <c r="F5" s="5" t="s">
        <v>11</v>
      </c>
      <c r="G5" s="7">
        <f>IF(F5="Pendente","-",VLOOKUP(A5&amp;" (criancas)",Pgto!B:D,3,0))</f>
        <v>120</v>
      </c>
    </row>
    <row r="6" spans="1:7" x14ac:dyDescent="0.25">
      <c r="A6" s="5" t="s">
        <v>18</v>
      </c>
      <c r="B6" s="6" t="s">
        <v>19</v>
      </c>
      <c r="C6" s="5" t="s">
        <v>20</v>
      </c>
      <c r="D6" s="6" t="s">
        <v>21</v>
      </c>
      <c r="E6" s="6" t="s">
        <v>10</v>
      </c>
      <c r="F6" s="5" t="s">
        <v>11</v>
      </c>
      <c r="G6" s="7">
        <f>IF(F6="Pendente","-",VLOOKUP(A6&amp;" (criancas)",Pgto!B:D,3,0))</f>
        <v>120</v>
      </c>
    </row>
    <row r="7" spans="1:7" x14ac:dyDescent="0.25">
      <c r="A7" s="8" t="s">
        <v>23</v>
      </c>
      <c r="B7" s="9" t="s">
        <v>16</v>
      </c>
      <c r="C7" s="8" t="s">
        <v>24</v>
      </c>
      <c r="D7" s="9" t="s">
        <v>25</v>
      </c>
      <c r="E7" s="9" t="s">
        <v>10</v>
      </c>
      <c r="F7" s="8" t="s">
        <v>26</v>
      </c>
      <c r="G7" s="10" t="str">
        <f>IF(F7="Pendente","-",VLOOKUP(A7&amp;" (criancas)",Pgto!B:D,3,0))</f>
        <v>-</v>
      </c>
    </row>
    <row r="8" spans="1:7" x14ac:dyDescent="0.25">
      <c r="A8" s="8" t="s">
        <v>27</v>
      </c>
      <c r="B8" s="9" t="s">
        <v>7</v>
      </c>
      <c r="C8" s="8" t="s">
        <v>28</v>
      </c>
      <c r="D8" s="9" t="s">
        <v>29</v>
      </c>
      <c r="E8" s="9" t="s">
        <v>10</v>
      </c>
      <c r="F8" s="8" t="s">
        <v>26</v>
      </c>
      <c r="G8" s="10" t="str">
        <f>IF(F8="Pendente","-",VLOOKUP(A8&amp;" (criancas)",Pgto!B:D,3,0))</f>
        <v>-</v>
      </c>
    </row>
    <row r="9" spans="1:7" x14ac:dyDescent="0.25">
      <c r="A9" s="5" t="s">
        <v>30</v>
      </c>
      <c r="B9" s="6" t="s">
        <v>31</v>
      </c>
      <c r="C9" s="5" t="s">
        <v>32</v>
      </c>
      <c r="D9" s="6" t="s">
        <v>33</v>
      </c>
      <c r="E9" s="6" t="s">
        <v>10</v>
      </c>
      <c r="F9" s="5" t="s">
        <v>11</v>
      </c>
      <c r="G9" s="7">
        <f>IF(F9="Pendente","-",VLOOKUP(A9&amp;" (criancas)",Pgto!B:D,3,0))</f>
        <v>0.01</v>
      </c>
    </row>
    <row r="10" spans="1:7" x14ac:dyDescent="0.25">
      <c r="A10" s="5" t="s">
        <v>34</v>
      </c>
      <c r="B10" s="6" t="s">
        <v>7</v>
      </c>
      <c r="C10" s="5" t="s">
        <v>35</v>
      </c>
      <c r="D10" s="6" t="s">
        <v>36</v>
      </c>
      <c r="E10" s="6" t="s">
        <v>10</v>
      </c>
      <c r="F10" s="5" t="s">
        <v>11</v>
      </c>
      <c r="G10" s="7">
        <f>IF(F10="Pendente","-",VLOOKUP(A10&amp;" (criancas)",Pgto!B:D,3,0))</f>
        <v>120</v>
      </c>
    </row>
    <row r="11" spans="1:7" x14ac:dyDescent="0.25">
      <c r="A11" s="8" t="s">
        <v>37</v>
      </c>
      <c r="B11" s="9" t="s">
        <v>19</v>
      </c>
      <c r="C11" s="8" t="s">
        <v>38</v>
      </c>
      <c r="D11" s="9" t="s">
        <v>39</v>
      </c>
      <c r="E11" s="9" t="s">
        <v>10</v>
      </c>
      <c r="F11" s="8" t="s">
        <v>26</v>
      </c>
      <c r="G11" s="10" t="str">
        <f>IF(F11="Pendente","-",VLOOKUP(A11&amp;" (criancas)",Pgto!B:D,3,0))</f>
        <v>-</v>
      </c>
    </row>
    <row r="12" spans="1:7" x14ac:dyDescent="0.25">
      <c r="A12" s="5" t="s">
        <v>40</v>
      </c>
      <c r="B12" s="6" t="s">
        <v>19</v>
      </c>
      <c r="C12" s="5" t="s">
        <v>41</v>
      </c>
      <c r="D12" s="6" t="s">
        <v>42</v>
      </c>
      <c r="E12" s="6" t="s">
        <v>43</v>
      </c>
      <c r="F12" s="5" t="s">
        <v>11</v>
      </c>
      <c r="G12" s="7">
        <f>IF(F12="Pendente","-",VLOOKUP(A12&amp;" (criancas)",Pgto!B:D,3,0))</f>
        <v>120</v>
      </c>
    </row>
    <row r="13" spans="1:7" x14ac:dyDescent="0.25">
      <c r="A13" s="5" t="s">
        <v>44</v>
      </c>
      <c r="B13" s="6" t="s">
        <v>31</v>
      </c>
      <c r="C13" s="5" t="s">
        <v>45</v>
      </c>
      <c r="D13" s="6" t="s">
        <v>46</v>
      </c>
      <c r="E13" s="6" t="s">
        <v>47</v>
      </c>
      <c r="F13" s="5" t="s">
        <v>11</v>
      </c>
      <c r="G13" s="7">
        <f>IF(F13="Pendente","-",VLOOKUP(A13&amp;" (criancas)",Pgto!B:D,3,0))</f>
        <v>120</v>
      </c>
    </row>
    <row r="14" spans="1:7" x14ac:dyDescent="0.25">
      <c r="A14" s="8" t="s">
        <v>48</v>
      </c>
      <c r="B14" s="9" t="s">
        <v>49</v>
      </c>
      <c r="C14" s="8" t="s">
        <v>50</v>
      </c>
      <c r="D14" s="9" t="s">
        <v>51</v>
      </c>
      <c r="E14" s="9" t="s">
        <v>10</v>
      </c>
      <c r="F14" s="8" t="s">
        <v>26</v>
      </c>
      <c r="G14" s="10" t="str">
        <f>IF(F14="Pendente","-",VLOOKUP(A14&amp;" (criancas)",Pgto!B:D,3,0))</f>
        <v>-</v>
      </c>
    </row>
    <row r="15" spans="1:7" x14ac:dyDescent="0.25">
      <c r="A15" s="5" t="s">
        <v>52</v>
      </c>
      <c r="B15" s="6" t="s">
        <v>53</v>
      </c>
      <c r="C15" s="5" t="s">
        <v>54</v>
      </c>
      <c r="D15" s="6" t="s">
        <v>55</v>
      </c>
      <c r="E15" s="6" t="s">
        <v>56</v>
      </c>
      <c r="F15" s="5" t="s">
        <v>11</v>
      </c>
      <c r="G15" s="7">
        <f>IF(F15="Pendente","-",VLOOKUP(A15&amp;" (criancas)",Pgto!B:D,3,0))</f>
        <v>120</v>
      </c>
    </row>
    <row r="16" spans="1:7" x14ac:dyDescent="0.25">
      <c r="A16" s="5" t="s">
        <v>57</v>
      </c>
      <c r="B16" s="6" t="s">
        <v>31</v>
      </c>
      <c r="C16" s="5" t="s">
        <v>58</v>
      </c>
      <c r="D16" s="6" t="s">
        <v>59</v>
      </c>
      <c r="E16" s="6" t="s">
        <v>10</v>
      </c>
      <c r="F16" s="5" t="s">
        <v>11</v>
      </c>
      <c r="G16" s="7">
        <f>IF(F16="Pendente","-",VLOOKUP(A16&amp;" (criancas)",Pgto!B:D,3,0))</f>
        <v>120</v>
      </c>
    </row>
    <row r="17" spans="1:7" x14ac:dyDescent="0.25">
      <c r="A17" s="5" t="s">
        <v>60</v>
      </c>
      <c r="B17" s="6" t="s">
        <v>61</v>
      </c>
      <c r="C17" s="5" t="s">
        <v>62</v>
      </c>
      <c r="D17" s="6" t="s">
        <v>63</v>
      </c>
      <c r="E17" s="6" t="s">
        <v>10</v>
      </c>
      <c r="F17" s="5" t="s">
        <v>11</v>
      </c>
      <c r="G17" s="7">
        <f>IF(F17="Pendente","-",VLOOKUP(A17&amp;" (criancas)",Pgto!B:D,3,0))</f>
        <v>120</v>
      </c>
    </row>
    <row r="18" spans="1:7" x14ac:dyDescent="0.25">
      <c r="A18" s="5" t="s">
        <v>64</v>
      </c>
      <c r="B18" s="6" t="s">
        <v>65</v>
      </c>
      <c r="C18" s="5" t="s">
        <v>66</v>
      </c>
      <c r="D18" s="6" t="s">
        <v>67</v>
      </c>
      <c r="E18" s="6" t="s">
        <v>10</v>
      </c>
      <c r="F18" s="5" t="s">
        <v>11</v>
      </c>
      <c r="G18" s="7">
        <f>IF(F18="Pendente","-",VLOOKUP(A18&amp;" (criancas)",Pgto!B:D,3,0))</f>
        <v>80</v>
      </c>
    </row>
    <row r="19" spans="1:7" x14ac:dyDescent="0.25">
      <c r="A19" s="8" t="s">
        <v>68</v>
      </c>
      <c r="B19" s="9" t="s">
        <v>7</v>
      </c>
      <c r="C19" s="8" t="s">
        <v>69</v>
      </c>
      <c r="D19" s="9" t="s">
        <v>70</v>
      </c>
      <c r="E19" s="9" t="s">
        <v>71</v>
      </c>
      <c r="F19" s="8" t="s">
        <v>26</v>
      </c>
      <c r="G19" s="10" t="str">
        <f>IF(F19="Pendente","-",VLOOKUP(A19&amp;" (criancas)",Pgto!B:D,3,0))</f>
        <v>-</v>
      </c>
    </row>
    <row r="20" spans="1:7" x14ac:dyDescent="0.25">
      <c r="A20" s="5" t="s">
        <v>72</v>
      </c>
      <c r="B20" s="6" t="s">
        <v>19</v>
      </c>
      <c r="C20" s="5" t="s">
        <v>73</v>
      </c>
      <c r="D20" s="6" t="s">
        <v>74</v>
      </c>
      <c r="E20" s="6" t="s">
        <v>10</v>
      </c>
      <c r="F20" s="5" t="s">
        <v>11</v>
      </c>
      <c r="G20" s="7">
        <f>IF(F20="Pendente","-",VLOOKUP(A20&amp;" (criancas)",Pgto!B:D,3,0))</f>
        <v>120</v>
      </c>
    </row>
    <row r="21" spans="1:7" x14ac:dyDescent="0.25">
      <c r="A21" s="5" t="s">
        <v>75</v>
      </c>
      <c r="B21" s="6" t="s">
        <v>7</v>
      </c>
      <c r="C21" s="5" t="s">
        <v>76</v>
      </c>
      <c r="D21" s="6" t="s">
        <v>77</v>
      </c>
      <c r="E21" s="6" t="s">
        <v>10</v>
      </c>
      <c r="F21" s="5" t="s">
        <v>11</v>
      </c>
      <c r="G21" s="7">
        <f>IF(F21="Pendente","-",VLOOKUP(A21&amp;" (criancas)",Pgto!B:D,3,0))</f>
        <v>120</v>
      </c>
    </row>
    <row r="22" spans="1:7" x14ac:dyDescent="0.25">
      <c r="A22" s="5" t="s">
        <v>78</v>
      </c>
      <c r="B22" s="6" t="s">
        <v>31</v>
      </c>
      <c r="C22" s="5" t="s">
        <v>79</v>
      </c>
      <c r="D22" s="6" t="s">
        <v>80</v>
      </c>
      <c r="E22" s="6" t="s">
        <v>10</v>
      </c>
      <c r="F22" s="5" t="s">
        <v>11</v>
      </c>
      <c r="G22" s="7">
        <f>IF(F22="Pendente","-",VLOOKUP(A22&amp;" (criancas)",Pgto!B:D,3,0))</f>
        <v>120</v>
      </c>
    </row>
    <row r="23" spans="1:7" x14ac:dyDescent="0.25">
      <c r="A23" s="5" t="s">
        <v>81</v>
      </c>
      <c r="B23" s="6" t="s">
        <v>82</v>
      </c>
      <c r="C23" s="5" t="s">
        <v>83</v>
      </c>
      <c r="D23" s="6" t="s">
        <v>84</v>
      </c>
      <c r="E23" s="6" t="s">
        <v>10</v>
      </c>
      <c r="F23" s="5" t="s">
        <v>11</v>
      </c>
      <c r="G23" s="7">
        <f>IF(F23="Pendente","-",VLOOKUP(A23&amp;" (criancas)",Pgto!B:D,3,0))</f>
        <v>120</v>
      </c>
    </row>
    <row r="24" spans="1:7" x14ac:dyDescent="0.25">
      <c r="A24" s="5" t="s">
        <v>85</v>
      </c>
      <c r="B24" s="6" t="s">
        <v>16</v>
      </c>
      <c r="C24" s="5" t="s">
        <v>86</v>
      </c>
      <c r="D24" s="6" t="s">
        <v>87</v>
      </c>
      <c r="E24" s="6" t="s">
        <v>10</v>
      </c>
      <c r="F24" s="5" t="s">
        <v>11</v>
      </c>
      <c r="G24" s="7">
        <f>IF(F24="Pendente","-",VLOOKUP(A24&amp;" (criancas)",Pgto!B:D,3,0))</f>
        <v>120</v>
      </c>
    </row>
    <row r="25" spans="1:7" x14ac:dyDescent="0.25">
      <c r="A25" s="8" t="s">
        <v>88</v>
      </c>
      <c r="B25" s="9" t="s">
        <v>65</v>
      </c>
      <c r="C25" s="8" t="s">
        <v>89</v>
      </c>
      <c r="D25" s="9" t="s">
        <v>90</v>
      </c>
      <c r="E25" s="9" t="s">
        <v>10</v>
      </c>
      <c r="F25" s="8" t="s">
        <v>26</v>
      </c>
      <c r="G25" s="10" t="str">
        <f>IF(F25="Pendente","-",VLOOKUP(A25&amp;" (criancas)",Pgto!B:D,3,0))</f>
        <v>-</v>
      </c>
    </row>
    <row r="26" spans="1:7" x14ac:dyDescent="0.25">
      <c r="A26" s="5" t="s">
        <v>91</v>
      </c>
      <c r="B26" s="6" t="s">
        <v>65</v>
      </c>
      <c r="C26" s="5" t="s">
        <v>92</v>
      </c>
      <c r="D26" s="6" t="s">
        <v>93</v>
      </c>
      <c r="E26" s="6" t="s">
        <v>94</v>
      </c>
      <c r="F26" s="5" t="s">
        <v>11</v>
      </c>
      <c r="G26" s="7">
        <f>IF(F26="Pendente","-",VLOOKUP(A26&amp;" (criancas)",Pgto!B:D,3,0))</f>
        <v>120</v>
      </c>
    </row>
    <row r="27" spans="1:7" x14ac:dyDescent="0.25">
      <c r="A27" s="5" t="s">
        <v>95</v>
      </c>
      <c r="B27" s="6" t="s">
        <v>19</v>
      </c>
      <c r="C27" s="5" t="s">
        <v>86</v>
      </c>
      <c r="D27" s="6" t="s">
        <v>87</v>
      </c>
      <c r="E27" s="6" t="s">
        <v>10</v>
      </c>
      <c r="F27" s="5" t="s">
        <v>11</v>
      </c>
      <c r="G27" s="7">
        <f>IF(F27="Pendente","-",VLOOKUP(A27&amp;" (criancas)",Pgto!B:D,3,0))</f>
        <v>120</v>
      </c>
    </row>
    <row r="28" spans="1:7" x14ac:dyDescent="0.25">
      <c r="A28" s="5" t="s">
        <v>96</v>
      </c>
      <c r="B28" s="6" t="s">
        <v>16</v>
      </c>
      <c r="C28" s="5" t="s">
        <v>97</v>
      </c>
      <c r="D28" s="6" t="s">
        <v>98</v>
      </c>
      <c r="E28" s="6" t="s">
        <v>10</v>
      </c>
      <c r="F28" s="5" t="s">
        <v>11</v>
      </c>
      <c r="G28" s="7">
        <f>IF(F28="Pendente","-",VLOOKUP(A28&amp;" (criancas)",Pgto!B:D,3,0))</f>
        <v>120</v>
      </c>
    </row>
    <row r="29" spans="1:7" x14ac:dyDescent="0.25">
      <c r="A29" s="8" t="s">
        <v>99</v>
      </c>
      <c r="B29" s="9" t="s">
        <v>65</v>
      </c>
      <c r="C29" s="8" t="s">
        <v>100</v>
      </c>
      <c r="D29" s="9" t="s">
        <v>101</v>
      </c>
      <c r="E29" s="9" t="s">
        <v>10</v>
      </c>
      <c r="F29" s="8" t="s">
        <v>26</v>
      </c>
      <c r="G29" s="10" t="str">
        <f>IF(F29="Pendente","-",VLOOKUP(A29&amp;" (criancas)",Pgto!B:D,3,0))</f>
        <v>-</v>
      </c>
    </row>
    <row r="30" spans="1:7" x14ac:dyDescent="0.25">
      <c r="A30" s="5" t="s">
        <v>102</v>
      </c>
      <c r="B30" s="6" t="s">
        <v>19</v>
      </c>
      <c r="C30" s="5" t="s">
        <v>103</v>
      </c>
      <c r="D30" s="6" t="s">
        <v>104</v>
      </c>
      <c r="E30" s="6" t="s">
        <v>10</v>
      </c>
      <c r="F30" s="5" t="s">
        <v>11</v>
      </c>
      <c r="G30" s="7">
        <f>IF(F30="Pendente","-",VLOOKUP(A30&amp;" (criancas)",Pgto!B:D,3,0))</f>
        <v>120</v>
      </c>
    </row>
    <row r="31" spans="1:7" x14ac:dyDescent="0.25">
      <c r="A31" s="5" t="s">
        <v>105</v>
      </c>
      <c r="B31" s="6" t="s">
        <v>61</v>
      </c>
      <c r="C31" s="5" t="s">
        <v>106</v>
      </c>
      <c r="D31" s="6" t="s">
        <v>107</v>
      </c>
      <c r="E31" s="6" t="s">
        <v>108</v>
      </c>
      <c r="F31" s="5" t="s">
        <v>11</v>
      </c>
      <c r="G31" s="7">
        <f>IF(F31="Pendente","-",VLOOKUP(A31&amp;" (criancas)",Pgto!B:D,3,0))</f>
        <v>120</v>
      </c>
    </row>
    <row r="32" spans="1:7" x14ac:dyDescent="0.25">
      <c r="A32" s="5" t="s">
        <v>109</v>
      </c>
      <c r="B32" s="6" t="s">
        <v>110</v>
      </c>
      <c r="C32" s="5" t="s">
        <v>111</v>
      </c>
      <c r="D32" s="6" t="s">
        <v>112</v>
      </c>
      <c r="E32" s="6" t="s">
        <v>10</v>
      </c>
      <c r="F32" s="5" t="s">
        <v>11</v>
      </c>
      <c r="G32" s="7">
        <f>IF(F32="Pendente","-",VLOOKUP(A32&amp;" (criancas)",Pgto!B:D,3,0))</f>
        <v>120</v>
      </c>
    </row>
    <row r="33" spans="1:7" x14ac:dyDescent="0.25">
      <c r="A33" s="5" t="s">
        <v>113</v>
      </c>
      <c r="B33" s="6" t="s">
        <v>7</v>
      </c>
      <c r="C33" s="5" t="s">
        <v>41</v>
      </c>
      <c r="D33" s="6" t="s">
        <v>42</v>
      </c>
      <c r="E33" s="6" t="s">
        <v>43</v>
      </c>
      <c r="F33" s="5" t="s">
        <v>11</v>
      </c>
      <c r="G33" s="7">
        <f>IF(F33="Pendente","-",VLOOKUP(A33&amp;" (criancas)",Pgto!B:D,3,0))</f>
        <v>120</v>
      </c>
    </row>
    <row r="34" spans="1:7" x14ac:dyDescent="0.25">
      <c r="A34" s="8" t="s">
        <v>114</v>
      </c>
      <c r="B34" s="9" t="s">
        <v>7</v>
      </c>
      <c r="C34" s="8" t="s">
        <v>115</v>
      </c>
      <c r="D34" s="9" t="s">
        <v>116</v>
      </c>
      <c r="E34" s="9" t="s">
        <v>117</v>
      </c>
      <c r="F34" s="8" t="s">
        <v>26</v>
      </c>
      <c r="G34" s="10" t="str">
        <f>IF(F34="Pendente","-",VLOOKUP(A34&amp;" (criancas)",Pgto!B:D,3,0))</f>
        <v>-</v>
      </c>
    </row>
    <row r="35" spans="1:7" x14ac:dyDescent="0.25">
      <c r="A35" s="5" t="s">
        <v>118</v>
      </c>
      <c r="B35" s="6" t="s">
        <v>49</v>
      </c>
      <c r="C35" s="5" t="s">
        <v>119</v>
      </c>
      <c r="D35" s="6" t="s">
        <v>120</v>
      </c>
      <c r="E35" s="6" t="s">
        <v>10</v>
      </c>
      <c r="F35" s="5" t="s">
        <v>11</v>
      </c>
      <c r="G35" s="7">
        <f>IF(F35="Pendente","-",VLOOKUP(A35&amp;" (criancas)",Pgto!B:D,3,0))</f>
        <v>120</v>
      </c>
    </row>
    <row r="36" spans="1:7" x14ac:dyDescent="0.25">
      <c r="A36" s="5" t="s">
        <v>121</v>
      </c>
      <c r="B36" s="6" t="s">
        <v>61</v>
      </c>
      <c r="C36" s="5" t="s">
        <v>122</v>
      </c>
      <c r="D36" s="6" t="s">
        <v>123</v>
      </c>
      <c r="E36" s="6" t="s">
        <v>10</v>
      </c>
      <c r="F36" s="5" t="s">
        <v>11</v>
      </c>
      <c r="G36" s="7">
        <f>IF(F36="Pendente","-",VLOOKUP(A36&amp;" (criancas)",Pgto!B:D,3,0))</f>
        <v>120</v>
      </c>
    </row>
    <row r="37" spans="1:7" x14ac:dyDescent="0.25">
      <c r="A37" s="5" t="s">
        <v>124</v>
      </c>
      <c r="B37" s="6" t="s">
        <v>49</v>
      </c>
      <c r="C37" s="5" t="s">
        <v>125</v>
      </c>
      <c r="D37" s="6" t="s">
        <v>126</v>
      </c>
      <c r="E37" s="6" t="s">
        <v>127</v>
      </c>
      <c r="F37" s="5" t="s">
        <v>11</v>
      </c>
      <c r="G37" s="7">
        <f>IF(F37="Pendente","-",VLOOKUP(A37&amp;" (criancas)",Pgto!B:D,3,0))</f>
        <v>120</v>
      </c>
    </row>
    <row r="38" spans="1:7" x14ac:dyDescent="0.25">
      <c r="A38" s="8" t="s">
        <v>128</v>
      </c>
      <c r="B38" s="9" t="s">
        <v>82</v>
      </c>
      <c r="C38" s="8" t="s">
        <v>129</v>
      </c>
      <c r="D38" s="9" t="s">
        <v>130</v>
      </c>
      <c r="E38" s="9" t="s">
        <v>131</v>
      </c>
      <c r="F38" s="8" t="s">
        <v>26</v>
      </c>
      <c r="G38" s="10" t="str">
        <f>IF(F38="Pendente","-",VLOOKUP(A38&amp;" (criancas)",Pgto!B:D,3,0))</f>
        <v>-</v>
      </c>
    </row>
    <row r="39" spans="1:7" x14ac:dyDescent="0.25">
      <c r="A39" s="5" t="s">
        <v>132</v>
      </c>
      <c r="B39" s="6" t="s">
        <v>19</v>
      </c>
      <c r="C39" s="5" t="s">
        <v>133</v>
      </c>
      <c r="D39" s="6" t="s">
        <v>134</v>
      </c>
      <c r="E39" s="6" t="s">
        <v>10</v>
      </c>
      <c r="F39" s="5" t="s">
        <v>11</v>
      </c>
      <c r="G39" s="7">
        <f>IF(F39="Pendente","-",VLOOKUP(A39&amp;" (criancas)",Pgto!B:D,3,0))</f>
        <v>108</v>
      </c>
    </row>
    <row r="40" spans="1:7" x14ac:dyDescent="0.25">
      <c r="A40" s="5" t="s">
        <v>135</v>
      </c>
      <c r="B40" s="6" t="s">
        <v>16</v>
      </c>
      <c r="C40" s="5" t="s">
        <v>136</v>
      </c>
      <c r="D40" s="6" t="s">
        <v>137</v>
      </c>
      <c r="E40" s="6" t="s">
        <v>10</v>
      </c>
      <c r="F40" s="5" t="s">
        <v>11</v>
      </c>
      <c r="G40" s="7">
        <f>IF(F40="Pendente","-",VLOOKUP(A40&amp;" (criancas)",Pgto!B:D,3,0))</f>
        <v>120</v>
      </c>
    </row>
    <row r="41" spans="1:7" x14ac:dyDescent="0.25">
      <c r="A41" s="5" t="s">
        <v>138</v>
      </c>
      <c r="B41" s="6" t="s">
        <v>19</v>
      </c>
      <c r="C41" s="5" t="s">
        <v>139</v>
      </c>
      <c r="D41" s="6" t="s">
        <v>140</v>
      </c>
      <c r="E41" s="6" t="s">
        <v>10</v>
      </c>
      <c r="F41" s="5" t="s">
        <v>11</v>
      </c>
      <c r="G41" s="7">
        <f>IF(F41="Pendente","-",VLOOKUP(A41&amp;" (criancas)",Pgto!B:D,3,0))</f>
        <v>108</v>
      </c>
    </row>
    <row r="42" spans="1:7" x14ac:dyDescent="0.25">
      <c r="A42" s="5" t="s">
        <v>141</v>
      </c>
      <c r="B42" s="6" t="s">
        <v>31</v>
      </c>
      <c r="C42" s="5" t="s">
        <v>142</v>
      </c>
      <c r="D42" s="6" t="s">
        <v>143</v>
      </c>
      <c r="E42" s="6" t="s">
        <v>10</v>
      </c>
      <c r="F42" s="5" t="s">
        <v>11</v>
      </c>
      <c r="G42" s="7">
        <f>IF(F42="Pendente","-",VLOOKUP(A42&amp;" (criancas)",Pgto!B:D,3,0))</f>
        <v>120</v>
      </c>
    </row>
    <row r="43" spans="1:7" x14ac:dyDescent="0.25">
      <c r="A43" s="5" t="s">
        <v>144</v>
      </c>
      <c r="B43" s="6" t="s">
        <v>49</v>
      </c>
      <c r="C43" s="5" t="s">
        <v>145</v>
      </c>
      <c r="D43" s="6" t="s">
        <v>146</v>
      </c>
      <c r="E43" s="6" t="s">
        <v>10</v>
      </c>
      <c r="F43" s="5" t="s">
        <v>11</v>
      </c>
      <c r="G43" s="7">
        <f>IF(F43="Pendente","-",VLOOKUP(A43&amp;" (criancas)",Pgto!B:D,3,0))</f>
        <v>120</v>
      </c>
    </row>
    <row r="44" spans="1:7" x14ac:dyDescent="0.25">
      <c r="A44" s="5" t="s">
        <v>147</v>
      </c>
      <c r="B44" s="6" t="s">
        <v>7</v>
      </c>
      <c r="C44" s="5" t="s">
        <v>148</v>
      </c>
      <c r="D44" s="6" t="s">
        <v>149</v>
      </c>
      <c r="E44" s="6" t="s">
        <v>150</v>
      </c>
      <c r="F44" s="5" t="s">
        <v>11</v>
      </c>
      <c r="G44" s="7">
        <f>IF(F44="Pendente","-",VLOOKUP(A44&amp;" (criancas)",Pgto!B:D,3,0))</f>
        <v>120</v>
      </c>
    </row>
    <row r="45" spans="1:7" x14ac:dyDescent="0.25">
      <c r="A45" s="5" t="s">
        <v>151</v>
      </c>
      <c r="B45" s="6" t="s">
        <v>31</v>
      </c>
      <c r="C45" s="5" t="s">
        <v>62</v>
      </c>
      <c r="D45" s="6" t="s">
        <v>63</v>
      </c>
      <c r="E45" s="6" t="s">
        <v>10</v>
      </c>
      <c r="F45" s="5" t="s">
        <v>11</v>
      </c>
      <c r="G45" s="7">
        <f>IF(F45="Pendente","-",VLOOKUP(A45&amp;" (criancas)",Pgto!B:D,3,0))</f>
        <v>120</v>
      </c>
    </row>
    <row r="46" spans="1:7" x14ac:dyDescent="0.25">
      <c r="A46" s="5" t="s">
        <v>152</v>
      </c>
      <c r="B46" s="6" t="s">
        <v>49</v>
      </c>
      <c r="C46" s="5" t="s">
        <v>153</v>
      </c>
      <c r="D46" s="6" t="s">
        <v>154</v>
      </c>
      <c r="E46" s="6" t="s">
        <v>10</v>
      </c>
      <c r="F46" s="5" t="s">
        <v>11</v>
      </c>
      <c r="G46" s="7">
        <f>IF(F46="Pendente","-",VLOOKUP(A46&amp;" (criancas)",Pgto!B:D,3,0))</f>
        <v>120</v>
      </c>
    </row>
    <row r="47" spans="1:7" x14ac:dyDescent="0.25">
      <c r="A47" s="5" t="s">
        <v>155</v>
      </c>
      <c r="B47" s="6" t="s">
        <v>31</v>
      </c>
      <c r="C47" s="5" t="s">
        <v>133</v>
      </c>
      <c r="D47" s="6" t="s">
        <v>134</v>
      </c>
      <c r="E47" s="6" t="s">
        <v>10</v>
      </c>
      <c r="F47" s="5" t="s">
        <v>11</v>
      </c>
      <c r="G47" s="7">
        <f>IF(F47="Pendente","-",VLOOKUP(A47&amp;" (criancas)",Pgto!B:D,3,0))</f>
        <v>108</v>
      </c>
    </row>
    <row r="48" spans="1:7" x14ac:dyDescent="0.25">
      <c r="A48" s="5" t="s">
        <v>156</v>
      </c>
      <c r="B48" s="6" t="s">
        <v>7</v>
      </c>
      <c r="C48" s="5" t="s">
        <v>157</v>
      </c>
      <c r="D48" s="6" t="s">
        <v>158</v>
      </c>
      <c r="E48" s="6" t="s">
        <v>10</v>
      </c>
      <c r="F48" s="5" t="s">
        <v>11</v>
      </c>
      <c r="G48" s="7">
        <f>IF(F48="Pendente","-",VLOOKUP(A48&amp;" (criancas)",Pgto!B:D,3,0))</f>
        <v>120</v>
      </c>
    </row>
    <row r="49" spans="1:7" x14ac:dyDescent="0.25">
      <c r="A49" s="5" t="s">
        <v>160</v>
      </c>
      <c r="B49" s="6" t="s">
        <v>49</v>
      </c>
      <c r="C49" s="5" t="s">
        <v>161</v>
      </c>
      <c r="D49" s="6" t="s">
        <v>162</v>
      </c>
      <c r="E49" s="6" t="s">
        <v>163</v>
      </c>
      <c r="F49" s="5" t="s">
        <v>11</v>
      </c>
      <c r="G49" s="7">
        <f>IF(F49="Pendente","-",VLOOKUP(A49&amp;" (criancas)",Pgto!B:D,3,0))</f>
        <v>120</v>
      </c>
    </row>
    <row r="50" spans="1:7" x14ac:dyDescent="0.25">
      <c r="A50" s="8" t="s">
        <v>159</v>
      </c>
      <c r="B50" s="9" t="s">
        <v>49</v>
      </c>
      <c r="C50" s="8" t="s">
        <v>8</v>
      </c>
      <c r="D50" s="9" t="s">
        <v>9</v>
      </c>
      <c r="E50" s="9" t="s">
        <v>10</v>
      </c>
      <c r="F50" s="8" t="s">
        <v>26</v>
      </c>
      <c r="G50" s="10" t="str">
        <f>IF(F50="Pendente","-",VLOOKUP(A50&amp;" (criancas)",Pgto!B:D,3,0))</f>
        <v>-</v>
      </c>
    </row>
    <row r="51" spans="1:7" x14ac:dyDescent="0.25">
      <c r="A51" s="5" t="s">
        <v>164</v>
      </c>
      <c r="B51" s="6" t="s">
        <v>19</v>
      </c>
      <c r="C51" s="5" t="s">
        <v>165</v>
      </c>
      <c r="D51" s="6" t="s">
        <v>166</v>
      </c>
      <c r="E51" s="6" t="s">
        <v>167</v>
      </c>
      <c r="F51" s="5" t="s">
        <v>11</v>
      </c>
      <c r="G51" s="7">
        <f>IF(F51="Pendente","-",VLOOKUP(A51&amp;" (criancas)",Pgto!B:D,3,0))</f>
        <v>120</v>
      </c>
    </row>
    <row r="52" spans="1:7" x14ac:dyDescent="0.25">
      <c r="A52" s="8" t="s">
        <v>168</v>
      </c>
      <c r="B52" s="9" t="s">
        <v>53</v>
      </c>
      <c r="C52" s="8" t="s">
        <v>169</v>
      </c>
      <c r="D52" s="9" t="s">
        <v>170</v>
      </c>
      <c r="E52" s="9" t="s">
        <v>10</v>
      </c>
      <c r="F52" s="8" t="s">
        <v>26</v>
      </c>
      <c r="G52" s="10" t="str">
        <f>IF(F52="Pendente","-",VLOOKUP(A52&amp;" (criancas)",Pgto!B:D,3,0))</f>
        <v>-</v>
      </c>
    </row>
    <row r="53" spans="1:7" x14ac:dyDescent="0.25">
      <c r="A53" s="5" t="s">
        <v>171</v>
      </c>
      <c r="B53" s="6" t="s">
        <v>31</v>
      </c>
      <c r="C53" s="5" t="s">
        <v>172</v>
      </c>
      <c r="D53" s="6" t="s">
        <v>173</v>
      </c>
      <c r="E53" s="6" t="s">
        <v>10</v>
      </c>
      <c r="F53" s="5" t="s">
        <v>11</v>
      </c>
      <c r="G53" s="7">
        <f>IF(F53="Pendente","-",VLOOKUP(A53&amp;" (criancas)",Pgto!B:D,3,0))</f>
        <v>120</v>
      </c>
    </row>
    <row r="54" spans="1:7" x14ac:dyDescent="0.25">
      <c r="A54" s="8" t="s">
        <v>174</v>
      </c>
      <c r="B54" s="9" t="s">
        <v>49</v>
      </c>
      <c r="C54" s="8" t="s">
        <v>175</v>
      </c>
      <c r="D54" s="9" t="s">
        <v>176</v>
      </c>
      <c r="E54" s="9" t="s">
        <v>177</v>
      </c>
      <c r="F54" s="8" t="s">
        <v>26</v>
      </c>
      <c r="G54" s="10" t="str">
        <f>IF(F54="Pendente","-",VLOOKUP(A54&amp;" (criancas)",Pgto!B:D,3,0))</f>
        <v>-</v>
      </c>
    </row>
    <row r="55" spans="1:7" x14ac:dyDescent="0.25">
      <c r="A55" s="8" t="s">
        <v>178</v>
      </c>
      <c r="B55" s="9" t="s">
        <v>49</v>
      </c>
      <c r="C55" s="8" t="s">
        <v>179</v>
      </c>
      <c r="D55" s="9" t="s">
        <v>180</v>
      </c>
      <c r="E55" s="9" t="s">
        <v>10</v>
      </c>
      <c r="F55" s="8" t="s">
        <v>26</v>
      </c>
      <c r="G55" s="10" t="str">
        <f>IF(F55="Pendente","-",VLOOKUP(A55&amp;" (criancas)",Pgto!B:D,3,0))</f>
        <v>-</v>
      </c>
    </row>
    <row r="56" spans="1:7" x14ac:dyDescent="0.25">
      <c r="A56" s="5" t="s">
        <v>181</v>
      </c>
      <c r="B56" s="6" t="s">
        <v>65</v>
      </c>
      <c r="C56" s="5" t="s">
        <v>182</v>
      </c>
      <c r="D56" s="6" t="s">
        <v>183</v>
      </c>
      <c r="E56" s="6" t="s">
        <v>10</v>
      </c>
      <c r="F56" s="5" t="s">
        <v>11</v>
      </c>
      <c r="G56" s="7">
        <f>IF(F56="Pendente","-",VLOOKUP(A56&amp;" (criancas)",Pgto!B:D,3,0))</f>
        <v>120</v>
      </c>
    </row>
    <row r="57" spans="1:7" x14ac:dyDescent="0.25">
      <c r="A57" s="5" t="s">
        <v>193</v>
      </c>
      <c r="B57" s="6" t="s">
        <v>19</v>
      </c>
      <c r="C57" s="5" t="s">
        <v>194</v>
      </c>
      <c r="D57" s="6" t="s">
        <v>195</v>
      </c>
      <c r="E57" s="6" t="s">
        <v>10</v>
      </c>
      <c r="F57" s="5" t="s">
        <v>11</v>
      </c>
      <c r="G57" s="7">
        <f>IF(F57="Pendente","-",VLOOKUP(A57&amp;" (criancas)",Pgto!B:D,3,0))</f>
        <v>120</v>
      </c>
    </row>
    <row r="58" spans="1:7" x14ac:dyDescent="0.25">
      <c r="A58" s="5" t="s">
        <v>184</v>
      </c>
      <c r="B58" s="6" t="s">
        <v>61</v>
      </c>
      <c r="C58" s="5" t="s">
        <v>185</v>
      </c>
      <c r="D58" s="6" t="s">
        <v>186</v>
      </c>
      <c r="E58" s="6" t="s">
        <v>94</v>
      </c>
      <c r="F58" s="5" t="s">
        <v>11</v>
      </c>
      <c r="G58" s="7">
        <f>IF(F58="Pendente","-",VLOOKUP(A58&amp;" (criancas)",Pgto!B:D,3,0))</f>
        <v>108</v>
      </c>
    </row>
    <row r="59" spans="1:7" x14ac:dyDescent="0.25">
      <c r="A59" s="5" t="s">
        <v>187</v>
      </c>
      <c r="B59" s="6" t="s">
        <v>49</v>
      </c>
      <c r="C59" s="5" t="s">
        <v>188</v>
      </c>
      <c r="D59" s="6" t="s">
        <v>189</v>
      </c>
      <c r="E59" s="6" t="s">
        <v>10</v>
      </c>
      <c r="F59" s="5" t="s">
        <v>11</v>
      </c>
      <c r="G59" s="7">
        <f>IF(F59="Pendente","-",VLOOKUP(A59&amp;" (criancas)",Pgto!B:D,3,0))</f>
        <v>0.01</v>
      </c>
    </row>
    <row r="60" spans="1:7" x14ac:dyDescent="0.25">
      <c r="A60" s="5" t="s">
        <v>190</v>
      </c>
      <c r="B60" s="6" t="s">
        <v>65</v>
      </c>
      <c r="C60" s="5" t="s">
        <v>191</v>
      </c>
      <c r="D60" s="6" t="s">
        <v>192</v>
      </c>
      <c r="E60" s="6" t="s">
        <v>10</v>
      </c>
      <c r="F60" s="5" t="s">
        <v>11</v>
      </c>
      <c r="G60" s="7">
        <f>IF(F60="Pendente","-",VLOOKUP(A60&amp;" (criancas)",Pgto!B:D,3,0))</f>
        <v>120</v>
      </c>
    </row>
    <row r="61" spans="1:7" x14ac:dyDescent="0.25">
      <c r="A61" s="5" t="s">
        <v>200</v>
      </c>
      <c r="B61" s="6" t="s">
        <v>53</v>
      </c>
      <c r="C61" s="5" t="s">
        <v>201</v>
      </c>
      <c r="D61" s="6" t="s">
        <v>202</v>
      </c>
      <c r="E61" s="6" t="s">
        <v>10</v>
      </c>
      <c r="F61" s="5" t="s">
        <v>11</v>
      </c>
      <c r="G61" s="7">
        <f>IF(F61="Pendente","-",VLOOKUP(A61&amp;" (criancas)",Pgto!B:D,3,0))</f>
        <v>108</v>
      </c>
    </row>
    <row r="62" spans="1:7" x14ac:dyDescent="0.25">
      <c r="A62" s="5" t="s">
        <v>196</v>
      </c>
      <c r="B62" s="6" t="s">
        <v>110</v>
      </c>
      <c r="C62" s="5" t="s">
        <v>197</v>
      </c>
      <c r="D62" s="6" t="s">
        <v>198</v>
      </c>
      <c r="E62" s="6" t="s">
        <v>199</v>
      </c>
      <c r="F62" s="5" t="s">
        <v>11</v>
      </c>
      <c r="G62" s="7">
        <f>IF(F62="Pendente","-",VLOOKUP(A62&amp;" (criancas)",Pgto!B:D,3,0))</f>
        <v>120</v>
      </c>
    </row>
    <row r="63" spans="1:7" x14ac:dyDescent="0.25">
      <c r="A63" s="8" t="s">
        <v>203</v>
      </c>
      <c r="B63" s="9" t="s">
        <v>110</v>
      </c>
      <c r="C63" s="8" t="s">
        <v>204</v>
      </c>
      <c r="D63" s="9" t="s">
        <v>205</v>
      </c>
      <c r="E63" s="9" t="s">
        <v>10</v>
      </c>
      <c r="F63" s="8" t="s">
        <v>26</v>
      </c>
      <c r="G63" s="10" t="str">
        <f>IF(F63="Pendente","-",VLOOKUP(A63&amp;" (criancas)",Pgto!B:D,3,0))</f>
        <v>-</v>
      </c>
    </row>
    <row r="64" spans="1:7" x14ac:dyDescent="0.25">
      <c r="A64" s="5" t="s">
        <v>206</v>
      </c>
      <c r="B64" s="6" t="s">
        <v>53</v>
      </c>
      <c r="C64" s="5" t="s">
        <v>207</v>
      </c>
      <c r="D64" s="6" t="s">
        <v>208</v>
      </c>
      <c r="E64" s="6" t="s">
        <v>10</v>
      </c>
      <c r="F64" s="5" t="s">
        <v>11</v>
      </c>
      <c r="G64" s="7">
        <f>IF(F64="Pendente","-",VLOOKUP(A64&amp;" (criancas)",Pgto!B:D,3,0))</f>
        <v>120</v>
      </c>
    </row>
    <row r="65" spans="1:7" x14ac:dyDescent="0.25">
      <c r="A65" s="5" t="s">
        <v>209</v>
      </c>
      <c r="B65" s="6" t="s">
        <v>7</v>
      </c>
      <c r="C65" s="5" t="s">
        <v>35</v>
      </c>
      <c r="D65" s="6" t="s">
        <v>36</v>
      </c>
      <c r="E65" s="6" t="s">
        <v>210</v>
      </c>
      <c r="F65" s="5" t="s">
        <v>11</v>
      </c>
      <c r="G65" s="7">
        <f>IF(F65="Pendente","-",VLOOKUP(A65&amp;" (criancas)",Pgto!B:D,3,0))</f>
        <v>120</v>
      </c>
    </row>
    <row r="66" spans="1:7" x14ac:dyDescent="0.25">
      <c r="A66" s="5" t="s">
        <v>211</v>
      </c>
      <c r="B66" s="6" t="s">
        <v>49</v>
      </c>
      <c r="C66" s="5" t="s">
        <v>212</v>
      </c>
      <c r="D66" s="6" t="s">
        <v>213</v>
      </c>
      <c r="E66" s="6" t="s">
        <v>10</v>
      </c>
      <c r="F66" s="5" t="s">
        <v>11</v>
      </c>
      <c r="G66" s="7">
        <f>IF(F66="Pendente","-",VLOOKUP(A66&amp;" (criancas)",Pgto!B:D,3,0))</f>
        <v>120</v>
      </c>
    </row>
    <row r="67" spans="1:7" x14ac:dyDescent="0.25">
      <c r="A67" s="5" t="s">
        <v>222</v>
      </c>
      <c r="B67" s="6" t="s">
        <v>7</v>
      </c>
      <c r="C67" s="5" t="s">
        <v>165</v>
      </c>
      <c r="D67" s="6" t="s">
        <v>166</v>
      </c>
      <c r="E67" s="6" t="s">
        <v>167</v>
      </c>
      <c r="F67" s="5" t="s">
        <v>11</v>
      </c>
      <c r="G67" s="7">
        <f>IF(F67="Pendente","-",VLOOKUP(A67&amp;" (criancas)",Pgto!B:D,3,0))</f>
        <v>120</v>
      </c>
    </row>
    <row r="68" spans="1:7" x14ac:dyDescent="0.25">
      <c r="A68" s="5" t="s">
        <v>214</v>
      </c>
      <c r="B68" s="6" t="s">
        <v>82</v>
      </c>
      <c r="C68" s="5" t="s">
        <v>69</v>
      </c>
      <c r="D68" s="6" t="s">
        <v>70</v>
      </c>
      <c r="E68" s="6" t="s">
        <v>71</v>
      </c>
      <c r="F68" s="5" t="s">
        <v>11</v>
      </c>
      <c r="G68" s="7">
        <f>IF(F68="Pendente","-",VLOOKUP(A68&amp;" (criancas)",Pgto!B:D,3,0))</f>
        <v>120</v>
      </c>
    </row>
    <row r="69" spans="1:7" x14ac:dyDescent="0.25">
      <c r="A69" s="5" t="s">
        <v>215</v>
      </c>
      <c r="B69" s="6" t="s">
        <v>49</v>
      </c>
      <c r="C69" s="5" t="s">
        <v>216</v>
      </c>
      <c r="D69" s="6" t="s">
        <v>217</v>
      </c>
      <c r="E69" s="6" t="s">
        <v>10</v>
      </c>
      <c r="F69" s="5" t="s">
        <v>11</v>
      </c>
      <c r="G69" s="7">
        <f>IF(F69="Pendente","-",VLOOKUP(A69&amp;" (criancas)",Pgto!B:D,3,0))</f>
        <v>120</v>
      </c>
    </row>
    <row r="70" spans="1:7" x14ac:dyDescent="0.25">
      <c r="A70" s="8" t="s">
        <v>218</v>
      </c>
      <c r="B70" s="9" t="s">
        <v>61</v>
      </c>
      <c r="C70" s="8" t="s">
        <v>129</v>
      </c>
      <c r="D70" s="9" t="s">
        <v>130</v>
      </c>
      <c r="E70" s="9" t="s">
        <v>131</v>
      </c>
      <c r="F70" s="8" t="s">
        <v>26</v>
      </c>
      <c r="G70" s="10" t="str">
        <f>IF(F70="Pendente","-",VLOOKUP(A70&amp;" (criancas)",Pgto!B:D,3,0))</f>
        <v>-</v>
      </c>
    </row>
    <row r="71" spans="1:7" x14ac:dyDescent="0.25">
      <c r="A71" s="5" t="s">
        <v>219</v>
      </c>
      <c r="B71" s="6" t="s">
        <v>65</v>
      </c>
      <c r="C71" s="5" t="s">
        <v>220</v>
      </c>
      <c r="D71" s="6" t="s">
        <v>221</v>
      </c>
      <c r="E71" s="6" t="s">
        <v>127</v>
      </c>
      <c r="F71" s="5" t="s">
        <v>11</v>
      </c>
      <c r="G71" s="7">
        <f>IF(F71="Pendente","-",VLOOKUP(A71&amp;" (criancas)",Pgto!B:D,3,0))</f>
        <v>120</v>
      </c>
    </row>
    <row r="72" spans="1:7" x14ac:dyDescent="0.25">
      <c r="A72" s="5" t="s">
        <v>223</v>
      </c>
      <c r="B72" s="6" t="s">
        <v>65</v>
      </c>
      <c r="C72" s="5" t="s">
        <v>224</v>
      </c>
      <c r="D72" s="6" t="s">
        <v>225</v>
      </c>
      <c r="E72" s="6" t="s">
        <v>10</v>
      </c>
      <c r="F72" s="5" t="s">
        <v>11</v>
      </c>
      <c r="G72" s="7">
        <f>IF(F72="Pendente","-",VLOOKUP(A72&amp;" (criancas)",Pgto!B:D,3,0))</f>
        <v>120</v>
      </c>
    </row>
    <row r="73" spans="1:7" x14ac:dyDescent="0.25">
      <c r="A73" s="5" t="s">
        <v>226</v>
      </c>
      <c r="B73" s="6" t="s">
        <v>16</v>
      </c>
      <c r="C73" s="5" t="s">
        <v>227</v>
      </c>
      <c r="D73" s="6" t="s">
        <v>228</v>
      </c>
      <c r="E73" s="6" t="s">
        <v>10</v>
      </c>
      <c r="F73" s="5" t="s">
        <v>11</v>
      </c>
      <c r="G73" s="7">
        <f>IF(F73="Pendente","-",VLOOKUP(A73&amp;" (criancas)",Pgto!B:D,3,0))</f>
        <v>120</v>
      </c>
    </row>
    <row r="74" spans="1:7" x14ac:dyDescent="0.25">
      <c r="A74" s="8" t="s">
        <v>229</v>
      </c>
      <c r="B74" s="9" t="s">
        <v>31</v>
      </c>
      <c r="C74" s="8" t="s">
        <v>230</v>
      </c>
      <c r="D74" s="9" t="s">
        <v>231</v>
      </c>
      <c r="E74" s="9" t="s">
        <v>10</v>
      </c>
      <c r="F74" s="8" t="s">
        <v>26</v>
      </c>
      <c r="G74" s="10" t="str">
        <f>IF(F74="Pendente","-",VLOOKUP(A74&amp;" (criancas)",Pgto!B:D,3,0))</f>
        <v>-</v>
      </c>
    </row>
    <row r="75" spans="1:7" x14ac:dyDescent="0.25">
      <c r="A75" s="8" t="s">
        <v>232</v>
      </c>
      <c r="B75" s="9" t="s">
        <v>61</v>
      </c>
      <c r="C75" s="8" t="s">
        <v>233</v>
      </c>
      <c r="D75" s="9" t="s">
        <v>101</v>
      </c>
      <c r="E75" s="9" t="s">
        <v>10</v>
      </c>
      <c r="F75" s="8" t="s">
        <v>26</v>
      </c>
      <c r="G75" s="10" t="str">
        <f>IF(F75="Pendente","-",VLOOKUP(A75&amp;" (criancas)",Pgto!B:D,3,0))</f>
        <v>-</v>
      </c>
    </row>
    <row r="76" spans="1:7" x14ac:dyDescent="0.25">
      <c r="A76" s="5" t="s">
        <v>234</v>
      </c>
      <c r="B76" s="6" t="s">
        <v>31</v>
      </c>
      <c r="C76" s="5" t="s">
        <v>185</v>
      </c>
      <c r="D76" s="6" t="s">
        <v>186</v>
      </c>
      <c r="E76" s="6" t="s">
        <v>94</v>
      </c>
      <c r="F76" s="5" t="s">
        <v>11</v>
      </c>
      <c r="G76" s="7">
        <f>IF(F76="Pendente","-",VLOOKUP(A76&amp;" (criancas)",Pgto!B:D,3,0))</f>
        <v>108</v>
      </c>
    </row>
    <row r="77" spans="1:7" x14ac:dyDescent="0.25">
      <c r="A77" s="5" t="s">
        <v>235</v>
      </c>
      <c r="B77" s="6" t="s">
        <v>16</v>
      </c>
      <c r="C77" s="5" t="s">
        <v>201</v>
      </c>
      <c r="D77" s="6" t="s">
        <v>202</v>
      </c>
      <c r="E77" s="6" t="s">
        <v>10</v>
      </c>
      <c r="F77" s="5" t="s">
        <v>11</v>
      </c>
      <c r="G77" s="7">
        <f>IF(F77="Pendente","-",VLOOKUP(A77&amp;" (criancas)",Pgto!B:D,3,0))</f>
        <v>108</v>
      </c>
    </row>
    <row r="78" spans="1:7" x14ac:dyDescent="0.25">
      <c r="A78" s="5" t="s">
        <v>236</v>
      </c>
      <c r="B78" s="6" t="s">
        <v>16</v>
      </c>
      <c r="C78" s="5" t="s">
        <v>237</v>
      </c>
      <c r="D78" s="6" t="s">
        <v>238</v>
      </c>
      <c r="E78" s="6" t="s">
        <v>10</v>
      </c>
      <c r="F78" s="5" t="s">
        <v>11</v>
      </c>
      <c r="G78" s="7">
        <f>IF(F78="Pendente","-",VLOOKUP(A78&amp;" (criancas)",Pgto!B:D,3,0))</f>
        <v>120</v>
      </c>
    </row>
    <row r="79" spans="1:7" x14ac:dyDescent="0.25">
      <c r="A79" s="5" t="s">
        <v>239</v>
      </c>
      <c r="B79" s="6" t="s">
        <v>61</v>
      </c>
      <c r="C79" s="5" t="s">
        <v>83</v>
      </c>
      <c r="D79" s="6" t="s">
        <v>84</v>
      </c>
      <c r="E79" s="6" t="s">
        <v>10</v>
      </c>
      <c r="F79" s="5" t="s">
        <v>11</v>
      </c>
      <c r="G79" s="7">
        <f>IF(F79="Pendente","-",VLOOKUP(A79&amp;" (criancas)",Pgto!B:D,3,0))</f>
        <v>120</v>
      </c>
    </row>
    <row r="80" spans="1:7" x14ac:dyDescent="0.25">
      <c r="A80" s="8" t="s">
        <v>240</v>
      </c>
      <c r="B80" s="9" t="s">
        <v>65</v>
      </c>
      <c r="C80" s="8" t="s">
        <v>241</v>
      </c>
      <c r="D80" s="9" t="s">
        <v>242</v>
      </c>
      <c r="E80" s="9" t="s">
        <v>10</v>
      </c>
      <c r="F80" s="8" t="s">
        <v>26</v>
      </c>
      <c r="G80" s="10" t="str">
        <f>IF(F80="Pendente","-",VLOOKUP(A80&amp;" (criancas)",Pgto!B:D,3,0))</f>
        <v>-</v>
      </c>
    </row>
    <row r="81" spans="1:7" x14ac:dyDescent="0.25">
      <c r="A81" s="5" t="s">
        <v>243</v>
      </c>
      <c r="B81" s="6" t="s">
        <v>31</v>
      </c>
      <c r="C81" s="5" t="s">
        <v>237</v>
      </c>
      <c r="D81" s="6" t="s">
        <v>238</v>
      </c>
      <c r="E81" s="6" t="s">
        <v>10</v>
      </c>
      <c r="F81" s="5" t="s">
        <v>11</v>
      </c>
      <c r="G81" s="7">
        <f>IF(F81="Pendente","-",VLOOKUP(A81&amp;" (criancas)",Pgto!B:D,3,0))</f>
        <v>120</v>
      </c>
    </row>
    <row r="82" spans="1:7" x14ac:dyDescent="0.25">
      <c r="A82" s="5" t="s">
        <v>244</v>
      </c>
      <c r="B82" s="6" t="s">
        <v>49</v>
      </c>
      <c r="C82" s="5" t="s">
        <v>35</v>
      </c>
      <c r="D82" s="6" t="s">
        <v>36</v>
      </c>
      <c r="E82" s="6" t="s">
        <v>10</v>
      </c>
      <c r="F82" s="5" t="s">
        <v>11</v>
      </c>
      <c r="G82" s="7">
        <f>IF(F82="Pendente","-",VLOOKUP(A82&amp;" (criancas)",Pgto!B:D,3,0))</f>
        <v>120</v>
      </c>
    </row>
    <row r="83" spans="1:7" x14ac:dyDescent="0.25">
      <c r="A83" s="5" t="s">
        <v>245</v>
      </c>
      <c r="B83" s="6" t="s">
        <v>61</v>
      </c>
      <c r="C83" s="5" t="s">
        <v>92</v>
      </c>
      <c r="D83" s="6" t="s">
        <v>93</v>
      </c>
      <c r="E83" s="6" t="s">
        <v>246</v>
      </c>
      <c r="F83" s="5" t="s">
        <v>11</v>
      </c>
      <c r="G83" s="7">
        <f>IF(F83="Pendente","-",VLOOKUP(A83&amp;" (criancas)",Pgto!B:D,3,0))</f>
        <v>120</v>
      </c>
    </row>
    <row r="84" spans="1:7" x14ac:dyDescent="0.25">
      <c r="A84" s="5" t="s">
        <v>247</v>
      </c>
      <c r="B84" s="6" t="s">
        <v>19</v>
      </c>
      <c r="C84" s="5" t="s">
        <v>197</v>
      </c>
      <c r="D84" s="6" t="s">
        <v>198</v>
      </c>
      <c r="E84" s="6" t="s">
        <v>248</v>
      </c>
      <c r="F84" s="5" t="s">
        <v>11</v>
      </c>
      <c r="G84" s="7">
        <f>IF(F84="Pendente","-",VLOOKUP(A84&amp;" (criancas)",Pgto!B:D,3,0))</f>
        <v>120</v>
      </c>
    </row>
    <row r="85" spans="1:7" x14ac:dyDescent="0.25">
      <c r="A85" s="5" t="s">
        <v>249</v>
      </c>
      <c r="B85" s="6" t="s">
        <v>19</v>
      </c>
      <c r="C85" s="5" t="s">
        <v>250</v>
      </c>
      <c r="D85" s="6" t="s">
        <v>251</v>
      </c>
      <c r="E85" s="6" t="s">
        <v>10</v>
      </c>
      <c r="F85" s="5" t="s">
        <v>11</v>
      </c>
      <c r="G85" s="7">
        <f>IF(F85="Pendente","-",VLOOKUP(A85&amp;" (criancas)",Pgto!B:D,3,0))</f>
        <v>120</v>
      </c>
    </row>
    <row r="86" spans="1:7" x14ac:dyDescent="0.25">
      <c r="A86" s="5" t="s">
        <v>252</v>
      </c>
      <c r="B86" s="6" t="s">
        <v>7</v>
      </c>
      <c r="C86" s="5" t="s">
        <v>253</v>
      </c>
      <c r="D86" s="6" t="s">
        <v>254</v>
      </c>
      <c r="E86" s="6" t="s">
        <v>10</v>
      </c>
      <c r="F86" s="5" t="s">
        <v>11</v>
      </c>
      <c r="G86" s="7">
        <f>IF(F86="Pendente","-",VLOOKUP(A86&amp;" (criancas)",Pgto!B:D,3,0))</f>
        <v>120</v>
      </c>
    </row>
    <row r="87" spans="1:7" x14ac:dyDescent="0.25">
      <c r="A87" s="5" t="s">
        <v>255</v>
      </c>
      <c r="B87" s="6" t="s">
        <v>65</v>
      </c>
      <c r="C87" s="5" t="s">
        <v>256</v>
      </c>
      <c r="D87" s="6" t="s">
        <v>257</v>
      </c>
      <c r="E87" s="6" t="s">
        <v>10</v>
      </c>
      <c r="F87" s="5" t="s">
        <v>11</v>
      </c>
      <c r="G87" s="7">
        <f>IF(F87="Pendente","-",VLOOKUP(A87&amp;" (criancas)",Pgto!B:D,3,0))</f>
        <v>120</v>
      </c>
    </row>
    <row r="88" spans="1:7" x14ac:dyDescent="0.25">
      <c r="A88" s="5" t="s">
        <v>258</v>
      </c>
      <c r="B88" s="6" t="s">
        <v>19</v>
      </c>
      <c r="C88" s="5" t="s">
        <v>259</v>
      </c>
      <c r="D88" s="6" t="s">
        <v>260</v>
      </c>
      <c r="E88" s="6" t="s">
        <v>10</v>
      </c>
      <c r="F88" s="5" t="s">
        <v>11</v>
      </c>
      <c r="G88" s="7">
        <f>IF(F88="Pendente","-",VLOOKUP(A88&amp;" (criancas)",Pgto!B:D,3,0))</f>
        <v>108</v>
      </c>
    </row>
    <row r="89" spans="1:7" x14ac:dyDescent="0.25">
      <c r="A89" s="5" t="s">
        <v>261</v>
      </c>
      <c r="B89" s="6" t="s">
        <v>19</v>
      </c>
      <c r="C89" s="5" t="s">
        <v>54</v>
      </c>
      <c r="D89" s="6" t="s">
        <v>55</v>
      </c>
      <c r="E89" s="6" t="s">
        <v>56</v>
      </c>
      <c r="F89" s="5" t="s">
        <v>11</v>
      </c>
      <c r="G89" s="7">
        <f>IF(F89="Pendente","-",VLOOKUP(A89&amp;" (criancas)",Pgto!B:D,3,0))</f>
        <v>120</v>
      </c>
    </row>
    <row r="90" spans="1:7" x14ac:dyDescent="0.25">
      <c r="A90" s="8" t="s">
        <v>262</v>
      </c>
      <c r="B90" s="9" t="s">
        <v>263</v>
      </c>
      <c r="C90" s="8" t="s">
        <v>264</v>
      </c>
      <c r="D90" s="9" t="s">
        <v>265</v>
      </c>
      <c r="E90" s="9" t="s">
        <v>10</v>
      </c>
      <c r="F90" s="8" t="s">
        <v>26</v>
      </c>
      <c r="G90" s="10" t="str">
        <f>IF(F90="Pendente","-",VLOOKUP(A90&amp;" (criancas)",Pgto!B:D,3,0))</f>
        <v>-</v>
      </c>
    </row>
    <row r="91" spans="1:7" x14ac:dyDescent="0.25">
      <c r="A91" s="5" t="s">
        <v>266</v>
      </c>
      <c r="B91" s="6" t="s">
        <v>110</v>
      </c>
      <c r="C91" s="5" t="s">
        <v>267</v>
      </c>
      <c r="D91" s="6" t="s">
        <v>268</v>
      </c>
      <c r="E91" s="6" t="s">
        <v>10</v>
      </c>
      <c r="F91" s="5" t="s">
        <v>11</v>
      </c>
      <c r="G91" s="7">
        <f>IF(F91="Pendente","-",VLOOKUP(A91&amp;" (criancas)",Pgto!B:D,3,0))</f>
        <v>0.01</v>
      </c>
    </row>
    <row r="92" spans="1:7" x14ac:dyDescent="0.25">
      <c r="A92" s="8" t="s">
        <v>269</v>
      </c>
      <c r="B92" s="9" t="s">
        <v>53</v>
      </c>
      <c r="C92" s="8" t="s">
        <v>270</v>
      </c>
      <c r="D92" s="9" t="s">
        <v>271</v>
      </c>
      <c r="E92" s="9" t="s">
        <v>10</v>
      </c>
      <c r="F92" s="8" t="s">
        <v>26</v>
      </c>
      <c r="G92" s="10" t="str">
        <f>IF(F92="Pendente","-",VLOOKUP(A92&amp;" (criancas)",Pgto!B:D,3,0))</f>
        <v>-</v>
      </c>
    </row>
    <row r="93" spans="1:7" x14ac:dyDescent="0.25">
      <c r="A93" s="5" t="s">
        <v>272</v>
      </c>
      <c r="B93" s="6" t="s">
        <v>19</v>
      </c>
      <c r="C93" s="5" t="s">
        <v>273</v>
      </c>
      <c r="D93" s="6" t="s">
        <v>274</v>
      </c>
      <c r="E93" s="6" t="s">
        <v>10</v>
      </c>
      <c r="F93" s="5" t="s">
        <v>11</v>
      </c>
      <c r="G93" s="7">
        <f>IF(F93="Pendente","-",VLOOKUP(A93&amp;" (criancas)",Pgto!B:D,3,0))</f>
        <v>120</v>
      </c>
    </row>
    <row r="94" spans="1:7" x14ac:dyDescent="0.25">
      <c r="A94" s="5" t="s">
        <v>275</v>
      </c>
      <c r="B94" s="6" t="s">
        <v>31</v>
      </c>
      <c r="C94" s="5" t="s">
        <v>276</v>
      </c>
      <c r="D94" s="6" t="s">
        <v>277</v>
      </c>
      <c r="E94" s="6" t="s">
        <v>278</v>
      </c>
      <c r="F94" s="5" t="s">
        <v>11</v>
      </c>
      <c r="G94" s="7">
        <f>IF(F94="Pendente","-",VLOOKUP(A94&amp;" (criancas)",Pgto!B:D,3,0))</f>
        <v>120</v>
      </c>
    </row>
    <row r="95" spans="1:7" x14ac:dyDescent="0.25">
      <c r="A95" s="5" t="s">
        <v>279</v>
      </c>
      <c r="B95" s="6" t="s">
        <v>7</v>
      </c>
      <c r="C95" s="5" t="s">
        <v>280</v>
      </c>
      <c r="D95" s="6" t="s">
        <v>281</v>
      </c>
      <c r="E95" s="6" t="s">
        <v>10</v>
      </c>
      <c r="F95" s="5" t="s">
        <v>11</v>
      </c>
      <c r="G95" s="7">
        <f>IF(F95="Pendente","-",VLOOKUP(A95&amp;" (criancas)",Pgto!B:D,3,0))</f>
        <v>120</v>
      </c>
    </row>
    <row r="96" spans="1:7" x14ac:dyDescent="0.25">
      <c r="A96" s="5" t="s">
        <v>282</v>
      </c>
      <c r="B96" s="6" t="s">
        <v>61</v>
      </c>
      <c r="C96" s="5" t="s">
        <v>256</v>
      </c>
      <c r="D96" s="6" t="s">
        <v>257</v>
      </c>
      <c r="E96" s="6" t="s">
        <v>10</v>
      </c>
      <c r="F96" s="5" t="s">
        <v>11</v>
      </c>
      <c r="G96" s="7">
        <f>IF(F96="Pendente","-",VLOOKUP(A96&amp;" (criancas)",Pgto!B:D,3,0))</f>
        <v>120</v>
      </c>
    </row>
    <row r="97" spans="1:7" x14ac:dyDescent="0.25">
      <c r="A97" s="5" t="s">
        <v>283</v>
      </c>
      <c r="B97" s="6" t="s">
        <v>53</v>
      </c>
      <c r="C97" s="5" t="s">
        <v>284</v>
      </c>
      <c r="D97" s="6" t="s">
        <v>285</v>
      </c>
      <c r="E97" s="6" t="s">
        <v>10</v>
      </c>
      <c r="F97" s="5" t="s">
        <v>11</v>
      </c>
      <c r="G97" s="7">
        <f>IF(F97="Pendente","-",VLOOKUP(A97&amp;" (criancas)",Pgto!B:D,3,0))</f>
        <v>120</v>
      </c>
    </row>
    <row r="98" spans="1:7" x14ac:dyDescent="0.25">
      <c r="A98" s="8" t="s">
        <v>286</v>
      </c>
      <c r="B98" s="9" t="s">
        <v>53</v>
      </c>
      <c r="C98" s="8" t="s">
        <v>287</v>
      </c>
      <c r="D98" s="9" t="s">
        <v>288</v>
      </c>
      <c r="E98" s="9" t="s">
        <v>10</v>
      </c>
      <c r="F98" s="8" t="s">
        <v>26</v>
      </c>
      <c r="G98" s="10" t="str">
        <f>IF(F98="Pendente","-",VLOOKUP(A98&amp;" (criancas)",Pgto!B:D,3,0))</f>
        <v>-</v>
      </c>
    </row>
    <row r="99" spans="1:7" x14ac:dyDescent="0.25">
      <c r="A99" s="5" t="s">
        <v>289</v>
      </c>
      <c r="B99" s="6" t="s">
        <v>19</v>
      </c>
      <c r="C99" s="5" t="s">
        <v>290</v>
      </c>
      <c r="D99" s="6" t="s">
        <v>291</v>
      </c>
      <c r="E99" s="6" t="s">
        <v>10</v>
      </c>
      <c r="F99" s="5" t="s">
        <v>11</v>
      </c>
      <c r="G99" s="7">
        <f>IF(F99="Pendente","-",VLOOKUP(A99&amp;" (criancas)",Pgto!B:D,3,0))</f>
        <v>120</v>
      </c>
    </row>
    <row r="100" spans="1:7" x14ac:dyDescent="0.25">
      <c r="A100" s="5" t="s">
        <v>292</v>
      </c>
      <c r="B100" s="6" t="s">
        <v>31</v>
      </c>
      <c r="C100" s="5" t="s">
        <v>201</v>
      </c>
      <c r="D100" s="6" t="s">
        <v>202</v>
      </c>
      <c r="E100" s="6" t="s">
        <v>10</v>
      </c>
      <c r="F100" s="5" t="s">
        <v>11</v>
      </c>
      <c r="G100" s="7">
        <f>IF(F100="Pendente","-",VLOOKUP(A100&amp;" (criancas)",Pgto!B:D,3,0))</f>
        <v>108</v>
      </c>
    </row>
    <row r="101" spans="1:7" x14ac:dyDescent="0.25">
      <c r="A101" s="5" t="s">
        <v>293</v>
      </c>
      <c r="B101" s="6" t="s">
        <v>49</v>
      </c>
      <c r="C101" s="5" t="s">
        <v>230</v>
      </c>
      <c r="D101" s="6" t="s">
        <v>231</v>
      </c>
      <c r="E101" s="6" t="s">
        <v>10</v>
      </c>
      <c r="F101" s="5" t="s">
        <v>11</v>
      </c>
      <c r="G101" s="7">
        <f>IF(F101="Pendente","-",VLOOKUP(A101&amp;" (criancas)",Pgto!B:D,3,0))</f>
        <v>120</v>
      </c>
    </row>
    <row r="102" spans="1:7" x14ac:dyDescent="0.25">
      <c r="A102" s="5" t="s">
        <v>294</v>
      </c>
      <c r="B102" s="6" t="s">
        <v>31</v>
      </c>
      <c r="C102" s="5" t="s">
        <v>259</v>
      </c>
      <c r="D102" s="6" t="s">
        <v>260</v>
      </c>
      <c r="E102" s="6" t="s">
        <v>10</v>
      </c>
      <c r="F102" s="5" t="s">
        <v>11</v>
      </c>
      <c r="G102" s="7">
        <f>IF(F102="Pendente","-",VLOOKUP(A102&amp;" (criancas)",Pgto!B:D,3,0))</f>
        <v>108</v>
      </c>
    </row>
    <row r="103" spans="1:7" x14ac:dyDescent="0.25">
      <c r="A103" s="5" t="s">
        <v>295</v>
      </c>
      <c r="B103" s="6" t="s">
        <v>7</v>
      </c>
      <c r="C103" s="5" t="s">
        <v>139</v>
      </c>
      <c r="D103" s="6" t="s">
        <v>140</v>
      </c>
      <c r="E103" s="6" t="s">
        <v>296</v>
      </c>
      <c r="F103" s="5" t="s">
        <v>11</v>
      </c>
      <c r="G103" s="7">
        <f>IF(F103="Pendente","-",VLOOKUP(A103&amp;" (criancas)",Pgto!B:D,3,0))</f>
        <v>108</v>
      </c>
    </row>
    <row r="104" spans="1:7" x14ac:dyDescent="0.25">
      <c r="A104" s="5" t="s">
        <v>297</v>
      </c>
      <c r="B104" s="6" t="s">
        <v>31</v>
      </c>
      <c r="C104" s="5" t="s">
        <v>298</v>
      </c>
      <c r="D104" s="6" t="s">
        <v>299</v>
      </c>
      <c r="E104" s="6" t="s">
        <v>10</v>
      </c>
      <c r="F104" s="5" t="s">
        <v>11</v>
      </c>
      <c r="G104" s="7">
        <f>IF(F104="Pendente","-",VLOOKUP(A104&amp;" (criancas)",Pgto!B:D,3,0))</f>
        <v>120</v>
      </c>
    </row>
    <row r="105" spans="1:7" x14ac:dyDescent="0.25">
      <c r="A105" s="8" t="s">
        <v>300</v>
      </c>
      <c r="B105" s="9" t="s">
        <v>82</v>
      </c>
      <c r="C105" s="8" t="s">
        <v>301</v>
      </c>
      <c r="D105" s="9" t="s">
        <v>302</v>
      </c>
      <c r="E105" s="9" t="s">
        <v>10</v>
      </c>
      <c r="F105" s="8" t="s">
        <v>26</v>
      </c>
      <c r="G105" s="10" t="str">
        <f>IF(F105="Pendente","-",VLOOKUP(A105&amp;" (criancas)",Pgto!B:D,3,0))</f>
        <v>-</v>
      </c>
    </row>
    <row r="106" spans="1:7" x14ac:dyDescent="0.25">
      <c r="A106" s="5" t="s">
        <v>303</v>
      </c>
      <c r="B106" s="6" t="s">
        <v>19</v>
      </c>
      <c r="C106" s="5" t="s">
        <v>197</v>
      </c>
      <c r="D106" s="6" t="s">
        <v>198</v>
      </c>
      <c r="E106" s="6" t="s">
        <v>248</v>
      </c>
      <c r="F106" s="5" t="s">
        <v>11</v>
      </c>
      <c r="G106" s="7">
        <f>IF(F106="Pendente","-",VLOOKUP(A106&amp;" (criancas)",Pgto!B:D,3,0))</f>
        <v>120</v>
      </c>
    </row>
    <row r="107" spans="1:7" x14ac:dyDescent="0.25">
      <c r="A107" s="5" t="s">
        <v>304</v>
      </c>
      <c r="B107" s="6" t="s">
        <v>16</v>
      </c>
      <c r="C107" s="5" t="s">
        <v>305</v>
      </c>
      <c r="D107" s="6" t="s">
        <v>306</v>
      </c>
      <c r="E107" s="6" t="s">
        <v>10</v>
      </c>
      <c r="F107" s="5" t="s">
        <v>11</v>
      </c>
      <c r="G107" s="7">
        <f>IF(F107="Pendente","-",VLOOKUP(A107&amp;" (criancas)",Pgto!B:D,3,0))</f>
        <v>120</v>
      </c>
    </row>
    <row r="108" spans="1:7" x14ac:dyDescent="0.25">
      <c r="A108" s="5" t="s">
        <v>307</v>
      </c>
      <c r="B108" s="6" t="s">
        <v>49</v>
      </c>
      <c r="C108" s="5" t="s">
        <v>308</v>
      </c>
      <c r="D108" s="6" t="s">
        <v>309</v>
      </c>
      <c r="E108" s="6" t="s">
        <v>10</v>
      </c>
      <c r="F108" s="5" t="s">
        <v>11</v>
      </c>
      <c r="G108" s="7">
        <f>IF(F108="Pendente","-",VLOOKUP(A108&amp;" (criancas)",Pgto!B:D,3,0))</f>
        <v>120</v>
      </c>
    </row>
    <row r="109" spans="1:7" x14ac:dyDescent="0.25">
      <c r="A109" s="5" t="s">
        <v>310</v>
      </c>
      <c r="B109" s="6" t="s">
        <v>61</v>
      </c>
      <c r="C109" s="5" t="s">
        <v>311</v>
      </c>
      <c r="D109" s="6" t="s">
        <v>312</v>
      </c>
      <c r="E109" s="6" t="s">
        <v>10</v>
      </c>
      <c r="F109" s="5" t="s">
        <v>11</v>
      </c>
      <c r="G109" s="7">
        <f>IF(F109="Pendente","-",VLOOKUP(A109&amp;" (criancas)",Pgto!B:D,3,0))</f>
        <v>120</v>
      </c>
    </row>
    <row r="110" spans="1:7" x14ac:dyDescent="0.25">
      <c r="A110" s="5" t="s">
        <v>313</v>
      </c>
      <c r="B110" s="6" t="s">
        <v>61</v>
      </c>
      <c r="C110" s="5" t="s">
        <v>89</v>
      </c>
      <c r="D110" s="6" t="s">
        <v>90</v>
      </c>
      <c r="E110" s="6" t="s">
        <v>10</v>
      </c>
      <c r="F110" s="5" t="s">
        <v>11</v>
      </c>
      <c r="G110" s="7">
        <f>IF(F110="Pendente","-",VLOOKUP(A110&amp;" (criancas)",Pgto!B:D,3,0))</f>
        <v>120</v>
      </c>
    </row>
  </sheetData>
  <autoFilter ref="A1:G110" xr:uid="{22B3AD01-5BE2-4AE2-94EE-A785502C879A}"/>
  <sortState xmlns:xlrd2="http://schemas.microsoft.com/office/spreadsheetml/2017/richdata2" ref="A2:F110">
    <sortCondition ref="A1:A110"/>
  </sortState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FFC3-2FB3-46DC-AD21-BBFBD1C9FE5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7CE6-F88F-4112-BB0C-23206FD40016}">
  <dimension ref="B2:F130"/>
  <sheetViews>
    <sheetView topLeftCell="A111" workbookViewId="0">
      <selection activeCell="B130" sqref="B130:F130"/>
    </sheetView>
  </sheetViews>
  <sheetFormatPr defaultRowHeight="15" x14ac:dyDescent="0.25"/>
  <cols>
    <col min="2" max="2" width="62.28515625" bestFit="1" customWidth="1"/>
    <col min="3" max="3" width="15.5703125" bestFit="1" customWidth="1"/>
    <col min="5" max="5" width="6.42578125" bestFit="1" customWidth="1"/>
    <col min="6" max="6" width="11.42578125" bestFit="1" customWidth="1"/>
  </cols>
  <sheetData>
    <row r="2" spans="2:6" x14ac:dyDescent="0.25">
      <c r="B2" t="s">
        <v>314</v>
      </c>
    </row>
    <row r="3" spans="2:6" x14ac:dyDescent="0.25">
      <c r="B3" t="s">
        <v>315</v>
      </c>
      <c r="C3" t="s">
        <v>316</v>
      </c>
      <c r="D3" t="s">
        <v>317</v>
      </c>
      <c r="E3" t="s">
        <v>318</v>
      </c>
      <c r="F3" t="s">
        <v>319</v>
      </c>
    </row>
    <row r="4" spans="2:6" x14ac:dyDescent="0.25">
      <c r="B4" t="s">
        <v>320</v>
      </c>
      <c r="C4" s="2">
        <v>45847.509027777778</v>
      </c>
      <c r="D4" s="3">
        <v>30</v>
      </c>
      <c r="E4" t="s">
        <v>321</v>
      </c>
      <c r="F4" t="s">
        <v>322</v>
      </c>
    </row>
    <row r="5" spans="2:6" x14ac:dyDescent="0.25">
      <c r="B5" t="s">
        <v>323</v>
      </c>
      <c r="C5" s="2">
        <v>45847.509027777778</v>
      </c>
      <c r="D5" s="3">
        <v>30</v>
      </c>
      <c r="E5" t="s">
        <v>321</v>
      </c>
      <c r="F5" t="s">
        <v>322</v>
      </c>
    </row>
    <row r="6" spans="2:6" x14ac:dyDescent="0.25">
      <c r="B6" t="s">
        <v>324</v>
      </c>
      <c r="C6" s="2">
        <v>45847.498611111114</v>
      </c>
      <c r="D6" s="3">
        <v>30</v>
      </c>
      <c r="E6" t="s">
        <v>321</v>
      </c>
      <c r="F6" t="s">
        <v>322</v>
      </c>
    </row>
    <row r="7" spans="2:6" x14ac:dyDescent="0.25">
      <c r="B7" t="s">
        <v>325</v>
      </c>
      <c r="C7" s="2">
        <v>45847.498611111114</v>
      </c>
      <c r="D7" s="3">
        <v>120</v>
      </c>
      <c r="E7" t="s">
        <v>321</v>
      </c>
      <c r="F7" t="s">
        <v>322</v>
      </c>
    </row>
    <row r="8" spans="2:6" x14ac:dyDescent="0.25">
      <c r="B8" t="s">
        <v>326</v>
      </c>
      <c r="C8" s="2">
        <v>45847.497916666667</v>
      </c>
      <c r="D8" s="3">
        <v>30</v>
      </c>
      <c r="E8" t="s">
        <v>321</v>
      </c>
      <c r="F8" t="s">
        <v>322</v>
      </c>
    </row>
    <row r="9" spans="2:6" x14ac:dyDescent="0.25">
      <c r="B9" t="s">
        <v>327</v>
      </c>
      <c r="C9" s="2">
        <v>45847.497916666667</v>
      </c>
      <c r="D9" s="3">
        <v>120</v>
      </c>
      <c r="E9" t="s">
        <v>321</v>
      </c>
      <c r="F9" t="s">
        <v>322</v>
      </c>
    </row>
    <row r="10" spans="2:6" x14ac:dyDescent="0.25">
      <c r="B10" t="s">
        <v>328</v>
      </c>
      <c r="C10" s="2">
        <v>45847.496527777781</v>
      </c>
      <c r="D10" s="3">
        <v>108</v>
      </c>
      <c r="E10" t="s">
        <v>321</v>
      </c>
      <c r="F10" t="s">
        <v>322</v>
      </c>
    </row>
    <row r="11" spans="2:6" x14ac:dyDescent="0.25">
      <c r="B11" t="s">
        <v>329</v>
      </c>
      <c r="C11" s="2">
        <v>45847.495833333334</v>
      </c>
      <c r="D11" s="3">
        <v>120</v>
      </c>
      <c r="E11" t="s">
        <v>321</v>
      </c>
      <c r="F11" t="s">
        <v>322</v>
      </c>
    </row>
    <row r="12" spans="2:6" x14ac:dyDescent="0.25">
      <c r="B12" t="s">
        <v>330</v>
      </c>
      <c r="C12" s="2">
        <v>45847.491666666669</v>
      </c>
      <c r="D12" s="3">
        <v>120</v>
      </c>
      <c r="E12" t="s">
        <v>321</v>
      </c>
      <c r="F12" t="s">
        <v>322</v>
      </c>
    </row>
    <row r="13" spans="2:6" x14ac:dyDescent="0.25">
      <c r="B13" t="s">
        <v>331</v>
      </c>
      <c r="C13" s="2">
        <v>45847.491666666669</v>
      </c>
      <c r="D13" s="3">
        <v>120</v>
      </c>
      <c r="E13" t="s">
        <v>321</v>
      </c>
      <c r="F13" t="s">
        <v>322</v>
      </c>
    </row>
    <row r="14" spans="2:6" x14ac:dyDescent="0.25">
      <c r="B14" t="s">
        <v>332</v>
      </c>
      <c r="C14" s="2">
        <v>45847.490972222222</v>
      </c>
      <c r="D14" s="3">
        <v>120</v>
      </c>
      <c r="E14" t="s">
        <v>321</v>
      </c>
      <c r="F14" t="s">
        <v>322</v>
      </c>
    </row>
    <row r="15" spans="2:6" x14ac:dyDescent="0.25">
      <c r="B15" t="s">
        <v>333</v>
      </c>
      <c r="C15" s="2">
        <v>45846.792361111111</v>
      </c>
      <c r="D15" s="3">
        <v>120</v>
      </c>
      <c r="E15" t="s">
        <v>321</v>
      </c>
      <c r="F15" t="s">
        <v>322</v>
      </c>
    </row>
    <row r="16" spans="2:6" x14ac:dyDescent="0.25">
      <c r="B16" t="s">
        <v>334</v>
      </c>
      <c r="C16" s="2">
        <v>45846.792361111111</v>
      </c>
      <c r="D16" s="3">
        <v>120</v>
      </c>
      <c r="E16" t="s">
        <v>321</v>
      </c>
      <c r="F16" t="s">
        <v>322</v>
      </c>
    </row>
    <row r="17" spans="2:6" x14ac:dyDescent="0.25">
      <c r="B17" t="s">
        <v>335</v>
      </c>
      <c r="C17" s="2">
        <v>45846.789583333331</v>
      </c>
      <c r="D17" s="3">
        <v>30</v>
      </c>
      <c r="E17" t="s">
        <v>321</v>
      </c>
      <c r="F17" t="s">
        <v>322</v>
      </c>
    </row>
    <row r="18" spans="2:6" x14ac:dyDescent="0.25">
      <c r="B18" t="s">
        <v>336</v>
      </c>
      <c r="C18" s="2">
        <v>45846.625</v>
      </c>
      <c r="D18" s="3">
        <v>30</v>
      </c>
      <c r="E18" t="s">
        <v>321</v>
      </c>
      <c r="F18" t="s">
        <v>322</v>
      </c>
    </row>
    <row r="19" spans="2:6" x14ac:dyDescent="0.25">
      <c r="B19" t="s">
        <v>337</v>
      </c>
      <c r="C19" s="2">
        <v>45846.624305555553</v>
      </c>
      <c r="D19" s="3">
        <v>120</v>
      </c>
      <c r="E19" t="s">
        <v>321</v>
      </c>
      <c r="F19" t="s">
        <v>322</v>
      </c>
    </row>
    <row r="20" spans="2:6" x14ac:dyDescent="0.25">
      <c r="B20" t="s">
        <v>338</v>
      </c>
      <c r="C20" s="2">
        <v>45846.623611111114</v>
      </c>
      <c r="D20" s="3">
        <v>120</v>
      </c>
      <c r="E20" t="s">
        <v>321</v>
      </c>
      <c r="F20" t="s">
        <v>322</v>
      </c>
    </row>
    <row r="21" spans="2:6" x14ac:dyDescent="0.25">
      <c r="B21" t="s">
        <v>339</v>
      </c>
      <c r="C21" s="2">
        <v>45846.623611111114</v>
      </c>
      <c r="D21" s="3">
        <v>120</v>
      </c>
      <c r="E21" t="s">
        <v>321</v>
      </c>
      <c r="F21" t="s">
        <v>322</v>
      </c>
    </row>
    <row r="22" spans="2:6" x14ac:dyDescent="0.25">
      <c r="B22" t="s">
        <v>340</v>
      </c>
      <c r="C22" s="2">
        <v>45846.622916666667</v>
      </c>
      <c r="D22" s="3">
        <v>30</v>
      </c>
      <c r="E22" t="s">
        <v>321</v>
      </c>
      <c r="F22" t="s">
        <v>322</v>
      </c>
    </row>
    <row r="23" spans="2:6" x14ac:dyDescent="0.25">
      <c r="B23" t="s">
        <v>341</v>
      </c>
      <c r="C23" s="2">
        <v>45846.622916666667</v>
      </c>
      <c r="D23" s="3">
        <v>30</v>
      </c>
      <c r="E23" t="s">
        <v>321</v>
      </c>
      <c r="F23" t="s">
        <v>322</v>
      </c>
    </row>
    <row r="24" spans="2:6" x14ac:dyDescent="0.25">
      <c r="B24" t="s">
        <v>342</v>
      </c>
      <c r="C24" s="2">
        <v>45846.62222222222</v>
      </c>
      <c r="D24" s="3">
        <v>120</v>
      </c>
      <c r="E24" t="s">
        <v>321</v>
      </c>
      <c r="F24" t="s">
        <v>322</v>
      </c>
    </row>
    <row r="25" spans="2:6" x14ac:dyDescent="0.25">
      <c r="B25" t="s">
        <v>343</v>
      </c>
      <c r="C25" s="2">
        <v>45846.62222222222</v>
      </c>
      <c r="D25" s="3">
        <v>30</v>
      </c>
      <c r="E25" t="s">
        <v>321</v>
      </c>
      <c r="F25" t="s">
        <v>322</v>
      </c>
    </row>
    <row r="26" spans="2:6" x14ac:dyDescent="0.25">
      <c r="B26" t="s">
        <v>344</v>
      </c>
      <c r="C26" s="2">
        <v>45846.600694444445</v>
      </c>
      <c r="D26" s="3">
        <v>120</v>
      </c>
      <c r="E26" t="s">
        <v>321</v>
      </c>
      <c r="F26" t="s">
        <v>322</v>
      </c>
    </row>
    <row r="27" spans="2:6" x14ac:dyDescent="0.25">
      <c r="B27" t="s">
        <v>345</v>
      </c>
      <c r="C27" s="2">
        <v>45845.744444444441</v>
      </c>
      <c r="D27" s="3">
        <v>120</v>
      </c>
      <c r="E27" t="s">
        <v>321</v>
      </c>
      <c r="F27" t="s">
        <v>322</v>
      </c>
    </row>
    <row r="28" spans="2:6" x14ac:dyDescent="0.25">
      <c r="B28" t="s">
        <v>346</v>
      </c>
      <c r="C28" s="2">
        <v>45845.744444444441</v>
      </c>
      <c r="D28" s="3">
        <v>120</v>
      </c>
      <c r="E28" t="s">
        <v>321</v>
      </c>
      <c r="F28" t="s">
        <v>322</v>
      </c>
    </row>
    <row r="29" spans="2:6" x14ac:dyDescent="0.25">
      <c r="B29" t="s">
        <v>347</v>
      </c>
      <c r="C29" s="2">
        <v>45845.699305555558</v>
      </c>
      <c r="D29" s="3">
        <v>120</v>
      </c>
      <c r="E29" t="s">
        <v>321</v>
      </c>
      <c r="F29" t="s">
        <v>322</v>
      </c>
    </row>
    <row r="30" spans="2:6" x14ac:dyDescent="0.25">
      <c r="B30" t="s">
        <v>348</v>
      </c>
      <c r="C30" s="2">
        <v>45845.699305555558</v>
      </c>
      <c r="D30" s="3">
        <v>120</v>
      </c>
      <c r="E30" t="s">
        <v>321</v>
      </c>
      <c r="F30" t="s">
        <v>322</v>
      </c>
    </row>
    <row r="31" spans="2:6" x14ac:dyDescent="0.25">
      <c r="B31" t="s">
        <v>349</v>
      </c>
      <c r="C31" s="2">
        <v>45845.698611111111</v>
      </c>
      <c r="D31" s="3">
        <v>0.01</v>
      </c>
      <c r="E31" t="s">
        <v>321</v>
      </c>
      <c r="F31" t="s">
        <v>322</v>
      </c>
    </row>
    <row r="32" spans="2:6" x14ac:dyDescent="0.25">
      <c r="B32" t="s">
        <v>350</v>
      </c>
      <c r="C32" s="2">
        <v>45845.697916666664</v>
      </c>
      <c r="D32" s="3">
        <v>120</v>
      </c>
      <c r="E32" t="s">
        <v>321</v>
      </c>
      <c r="F32" t="s">
        <v>322</v>
      </c>
    </row>
    <row r="33" spans="2:6" x14ac:dyDescent="0.25">
      <c r="B33" t="s">
        <v>351</v>
      </c>
      <c r="C33" s="2">
        <v>45845.697222222225</v>
      </c>
      <c r="D33" s="3">
        <v>0.01</v>
      </c>
      <c r="E33" t="s">
        <v>321</v>
      </c>
      <c r="F33" t="s">
        <v>322</v>
      </c>
    </row>
    <row r="34" spans="2:6" x14ac:dyDescent="0.25">
      <c r="B34" t="s">
        <v>352</v>
      </c>
      <c r="C34" s="2">
        <v>45845.696527777778</v>
      </c>
      <c r="D34" s="3">
        <v>0.01</v>
      </c>
      <c r="E34" t="s">
        <v>321</v>
      </c>
      <c r="F34" t="s">
        <v>322</v>
      </c>
    </row>
    <row r="35" spans="2:6" x14ac:dyDescent="0.25">
      <c r="B35" t="s">
        <v>353</v>
      </c>
      <c r="C35" s="2">
        <v>45845.581944444442</v>
      </c>
      <c r="D35" s="3">
        <v>30</v>
      </c>
      <c r="E35" t="s">
        <v>321</v>
      </c>
      <c r="F35" t="s">
        <v>322</v>
      </c>
    </row>
    <row r="36" spans="2:6" x14ac:dyDescent="0.25">
      <c r="B36" t="s">
        <v>354</v>
      </c>
      <c r="C36" s="2">
        <v>45845.579861111109</v>
      </c>
      <c r="D36" s="3">
        <v>108</v>
      </c>
      <c r="E36" t="s">
        <v>321</v>
      </c>
      <c r="F36" t="s">
        <v>322</v>
      </c>
    </row>
    <row r="37" spans="2:6" x14ac:dyDescent="0.25">
      <c r="B37" t="s">
        <v>355</v>
      </c>
      <c r="C37" s="2">
        <v>45845.579861111109</v>
      </c>
      <c r="D37" s="3">
        <v>108</v>
      </c>
      <c r="E37" t="s">
        <v>321</v>
      </c>
      <c r="F37" t="s">
        <v>322</v>
      </c>
    </row>
    <row r="38" spans="2:6" x14ac:dyDescent="0.25">
      <c r="B38" t="s">
        <v>356</v>
      </c>
      <c r="C38" s="2">
        <v>45845.57916666667</v>
      </c>
      <c r="D38" s="3">
        <v>120</v>
      </c>
      <c r="E38" t="s">
        <v>321</v>
      </c>
      <c r="F38" t="s">
        <v>322</v>
      </c>
    </row>
    <row r="39" spans="2:6" x14ac:dyDescent="0.25">
      <c r="B39" t="s">
        <v>357</v>
      </c>
      <c r="C39" s="2">
        <v>45845.57916666667</v>
      </c>
      <c r="D39" s="3">
        <v>30</v>
      </c>
      <c r="E39" t="s">
        <v>321</v>
      </c>
      <c r="F39" t="s">
        <v>322</v>
      </c>
    </row>
    <row r="40" spans="2:6" x14ac:dyDescent="0.25">
      <c r="B40" t="s">
        <v>358</v>
      </c>
      <c r="C40" s="2">
        <v>45845.578472222223</v>
      </c>
      <c r="D40" s="3">
        <v>120</v>
      </c>
      <c r="E40" t="s">
        <v>321</v>
      </c>
      <c r="F40" t="s">
        <v>322</v>
      </c>
    </row>
    <row r="41" spans="2:6" x14ac:dyDescent="0.25">
      <c r="B41" t="s">
        <v>359</v>
      </c>
      <c r="C41" s="2">
        <v>45845.578472222223</v>
      </c>
      <c r="D41" s="3">
        <v>120</v>
      </c>
      <c r="E41" t="s">
        <v>321</v>
      </c>
      <c r="F41" t="s">
        <v>322</v>
      </c>
    </row>
    <row r="42" spans="2:6" x14ac:dyDescent="0.25">
      <c r="B42" t="s">
        <v>360</v>
      </c>
      <c r="C42" s="2">
        <v>45845.577777777777</v>
      </c>
      <c r="D42" s="3">
        <v>30</v>
      </c>
      <c r="E42" t="s">
        <v>321</v>
      </c>
      <c r="F42" t="s">
        <v>322</v>
      </c>
    </row>
    <row r="43" spans="2:6" x14ac:dyDescent="0.25">
      <c r="B43" t="s">
        <v>361</v>
      </c>
      <c r="C43" s="2">
        <v>45845.577777777777</v>
      </c>
      <c r="D43" s="3">
        <v>120</v>
      </c>
      <c r="E43" t="s">
        <v>321</v>
      </c>
      <c r="F43" t="s">
        <v>322</v>
      </c>
    </row>
    <row r="44" spans="2:6" x14ac:dyDescent="0.25">
      <c r="B44" t="s">
        <v>362</v>
      </c>
      <c r="C44" s="2">
        <v>45845.57708333333</v>
      </c>
      <c r="D44" s="3">
        <v>108</v>
      </c>
      <c r="E44" t="s">
        <v>321</v>
      </c>
      <c r="F44" t="s">
        <v>322</v>
      </c>
    </row>
    <row r="45" spans="2:6" x14ac:dyDescent="0.25">
      <c r="B45" t="s">
        <v>363</v>
      </c>
      <c r="C45" s="2">
        <v>45845.57708333333</v>
      </c>
      <c r="D45" s="3">
        <v>108</v>
      </c>
      <c r="E45" t="s">
        <v>321</v>
      </c>
      <c r="F45" t="s">
        <v>322</v>
      </c>
    </row>
    <row r="46" spans="2:6" x14ac:dyDescent="0.25">
      <c r="B46" t="s">
        <v>364</v>
      </c>
      <c r="C46" s="2">
        <v>45845.575694444444</v>
      </c>
      <c r="D46" s="3">
        <v>120</v>
      </c>
      <c r="E46" t="s">
        <v>321</v>
      </c>
      <c r="F46" t="s">
        <v>322</v>
      </c>
    </row>
    <row r="47" spans="2:6" x14ac:dyDescent="0.25">
      <c r="B47" t="s">
        <v>365</v>
      </c>
      <c r="C47" s="2">
        <v>45845.574999999997</v>
      </c>
      <c r="D47" s="3">
        <v>30</v>
      </c>
      <c r="E47" t="s">
        <v>321</v>
      </c>
      <c r="F47" t="s">
        <v>322</v>
      </c>
    </row>
    <row r="48" spans="2:6" x14ac:dyDescent="0.25">
      <c r="B48" t="s">
        <v>366</v>
      </c>
      <c r="C48" s="2">
        <v>45845.574999999997</v>
      </c>
      <c r="D48" s="3">
        <v>30</v>
      </c>
      <c r="E48" t="s">
        <v>321</v>
      </c>
      <c r="F48" t="s">
        <v>322</v>
      </c>
    </row>
    <row r="49" spans="2:6" x14ac:dyDescent="0.25">
      <c r="B49" t="s">
        <v>367</v>
      </c>
      <c r="C49" s="2">
        <v>45845.574305555558</v>
      </c>
      <c r="D49" s="3">
        <v>30</v>
      </c>
      <c r="E49" t="s">
        <v>321</v>
      </c>
      <c r="F49" t="s">
        <v>322</v>
      </c>
    </row>
    <row r="50" spans="2:6" x14ac:dyDescent="0.25">
      <c r="B50" t="s">
        <v>368</v>
      </c>
      <c r="C50" s="2">
        <v>45845.574305555558</v>
      </c>
      <c r="D50" s="3">
        <v>30</v>
      </c>
      <c r="E50" t="s">
        <v>321</v>
      </c>
      <c r="F50" t="s">
        <v>322</v>
      </c>
    </row>
    <row r="51" spans="2:6" x14ac:dyDescent="0.25">
      <c r="B51" t="s">
        <v>369</v>
      </c>
      <c r="C51" s="2">
        <v>45845.573611111111</v>
      </c>
      <c r="D51" s="3">
        <v>30</v>
      </c>
      <c r="E51" t="s">
        <v>321</v>
      </c>
      <c r="F51" t="s">
        <v>322</v>
      </c>
    </row>
    <row r="52" spans="2:6" x14ac:dyDescent="0.25">
      <c r="B52" t="s">
        <v>370</v>
      </c>
      <c r="C52" s="2">
        <v>45845.570833333331</v>
      </c>
      <c r="D52" s="3">
        <v>120</v>
      </c>
      <c r="E52" t="s">
        <v>321</v>
      </c>
      <c r="F52" t="s">
        <v>322</v>
      </c>
    </row>
    <row r="53" spans="2:6" x14ac:dyDescent="0.25">
      <c r="B53" t="s">
        <v>371</v>
      </c>
      <c r="C53" s="2">
        <v>45845.570138888892</v>
      </c>
      <c r="D53" s="3">
        <v>108</v>
      </c>
      <c r="E53" t="s">
        <v>321</v>
      </c>
      <c r="F53" t="s">
        <v>322</v>
      </c>
    </row>
    <row r="54" spans="2:6" x14ac:dyDescent="0.25">
      <c r="B54" t="s">
        <v>372</v>
      </c>
      <c r="C54" s="2">
        <v>45845.570138888892</v>
      </c>
      <c r="D54" s="3">
        <v>108</v>
      </c>
      <c r="E54" t="s">
        <v>321</v>
      </c>
      <c r="F54" t="s">
        <v>322</v>
      </c>
    </row>
    <row r="55" spans="2:6" x14ac:dyDescent="0.25">
      <c r="B55" t="s">
        <v>373</v>
      </c>
      <c r="C55" s="2">
        <v>45845.570138888892</v>
      </c>
      <c r="D55" s="3">
        <v>120</v>
      </c>
      <c r="E55" t="s">
        <v>321</v>
      </c>
      <c r="F55" t="s">
        <v>322</v>
      </c>
    </row>
    <row r="56" spans="2:6" x14ac:dyDescent="0.25">
      <c r="B56" t="s">
        <v>374</v>
      </c>
      <c r="C56" s="2">
        <v>45845.569444444445</v>
      </c>
      <c r="D56" s="3">
        <v>30</v>
      </c>
      <c r="E56" t="s">
        <v>321</v>
      </c>
      <c r="F56" t="s">
        <v>322</v>
      </c>
    </row>
    <row r="57" spans="2:6" x14ac:dyDescent="0.25">
      <c r="B57" t="s">
        <v>375</v>
      </c>
      <c r="C57" s="2">
        <v>45843.025000000001</v>
      </c>
      <c r="D57" s="3">
        <v>120</v>
      </c>
      <c r="E57" t="s">
        <v>321</v>
      </c>
      <c r="F57" t="s">
        <v>322</v>
      </c>
    </row>
    <row r="58" spans="2:6" x14ac:dyDescent="0.25">
      <c r="B58" t="s">
        <v>376</v>
      </c>
      <c r="C58" s="2">
        <v>45842.822222222225</v>
      </c>
      <c r="D58" s="3">
        <v>30</v>
      </c>
      <c r="E58" t="s">
        <v>321</v>
      </c>
      <c r="F58" t="s">
        <v>322</v>
      </c>
    </row>
    <row r="59" spans="2:6" x14ac:dyDescent="0.25">
      <c r="B59" t="s">
        <v>377</v>
      </c>
      <c r="C59" s="2">
        <v>45842.822222222225</v>
      </c>
      <c r="D59" s="3">
        <v>30</v>
      </c>
      <c r="E59" t="s">
        <v>321</v>
      </c>
      <c r="F59" t="s">
        <v>322</v>
      </c>
    </row>
    <row r="60" spans="2:6" x14ac:dyDescent="0.25">
      <c r="B60" t="s">
        <v>378</v>
      </c>
      <c r="C60" s="2">
        <v>45842.822222222225</v>
      </c>
      <c r="D60" s="3">
        <v>30</v>
      </c>
      <c r="E60" t="s">
        <v>321</v>
      </c>
      <c r="F60" t="s">
        <v>322</v>
      </c>
    </row>
    <row r="61" spans="2:6" x14ac:dyDescent="0.25">
      <c r="B61" t="s">
        <v>379</v>
      </c>
      <c r="C61" s="2">
        <v>45842.652777777781</v>
      </c>
      <c r="D61" s="3">
        <v>120</v>
      </c>
      <c r="E61" t="s">
        <v>321</v>
      </c>
      <c r="F61" t="s">
        <v>322</v>
      </c>
    </row>
    <row r="62" spans="2:6" x14ac:dyDescent="0.25">
      <c r="B62" t="s">
        <v>380</v>
      </c>
      <c r="C62" s="2">
        <v>45842.652083333334</v>
      </c>
      <c r="D62" s="3">
        <v>120</v>
      </c>
      <c r="E62" t="s">
        <v>321</v>
      </c>
      <c r="F62" t="s">
        <v>322</v>
      </c>
    </row>
    <row r="63" spans="2:6" x14ac:dyDescent="0.25">
      <c r="B63" t="s">
        <v>381</v>
      </c>
      <c r="C63" s="2">
        <v>45842.652083333334</v>
      </c>
      <c r="D63" s="3">
        <v>30</v>
      </c>
      <c r="E63" t="s">
        <v>321</v>
      </c>
      <c r="F63" t="s">
        <v>322</v>
      </c>
    </row>
    <row r="64" spans="2:6" x14ac:dyDescent="0.25">
      <c r="B64" t="s">
        <v>382</v>
      </c>
      <c r="C64" s="2">
        <v>45842.435416666667</v>
      </c>
      <c r="D64" s="3">
        <v>30</v>
      </c>
      <c r="E64" t="s">
        <v>321</v>
      </c>
      <c r="F64" t="s">
        <v>322</v>
      </c>
    </row>
    <row r="65" spans="2:6" x14ac:dyDescent="0.25">
      <c r="B65" t="s">
        <v>383</v>
      </c>
      <c r="C65" s="2">
        <v>45841.763194444444</v>
      </c>
      <c r="D65" s="3">
        <v>108</v>
      </c>
      <c r="E65" t="s">
        <v>321</v>
      </c>
      <c r="F65" t="s">
        <v>322</v>
      </c>
    </row>
    <row r="66" spans="2:6" x14ac:dyDescent="0.25">
      <c r="B66" t="s">
        <v>384</v>
      </c>
      <c r="C66" s="2">
        <v>45841.763194444444</v>
      </c>
      <c r="D66" s="3">
        <v>108</v>
      </c>
      <c r="E66" t="s">
        <v>321</v>
      </c>
      <c r="F66" t="s">
        <v>322</v>
      </c>
    </row>
    <row r="67" spans="2:6" x14ac:dyDescent="0.25">
      <c r="B67" t="s">
        <v>385</v>
      </c>
      <c r="C67" s="2">
        <v>45841.686805555553</v>
      </c>
      <c r="D67" s="3">
        <v>120</v>
      </c>
      <c r="E67" t="s">
        <v>321</v>
      </c>
      <c r="F67" t="s">
        <v>322</v>
      </c>
    </row>
    <row r="68" spans="2:6" x14ac:dyDescent="0.25">
      <c r="B68" t="s">
        <v>386</v>
      </c>
      <c r="C68" s="2">
        <v>45841.686805555553</v>
      </c>
      <c r="D68" s="3">
        <v>120</v>
      </c>
      <c r="E68" t="s">
        <v>321</v>
      </c>
      <c r="F68" t="s">
        <v>322</v>
      </c>
    </row>
    <row r="69" spans="2:6" x14ac:dyDescent="0.25">
      <c r="B69" t="s">
        <v>387</v>
      </c>
      <c r="C69" s="2">
        <v>45841.679166666669</v>
      </c>
      <c r="D69" s="3">
        <v>120</v>
      </c>
      <c r="E69" t="s">
        <v>321</v>
      </c>
      <c r="F69" t="s">
        <v>322</v>
      </c>
    </row>
    <row r="70" spans="2:6" x14ac:dyDescent="0.25">
      <c r="B70" t="s">
        <v>388</v>
      </c>
      <c r="C70" s="2">
        <v>45841.679166666669</v>
      </c>
      <c r="D70" s="3">
        <v>30</v>
      </c>
      <c r="E70" t="s">
        <v>321</v>
      </c>
      <c r="F70" t="s">
        <v>322</v>
      </c>
    </row>
    <row r="71" spans="2:6" x14ac:dyDescent="0.25">
      <c r="B71" t="s">
        <v>389</v>
      </c>
      <c r="C71" s="2">
        <v>45841.678472222222</v>
      </c>
      <c r="D71" s="3">
        <v>120</v>
      </c>
      <c r="E71" t="s">
        <v>321</v>
      </c>
      <c r="F71" t="s">
        <v>322</v>
      </c>
    </row>
    <row r="72" spans="2:6" x14ac:dyDescent="0.25">
      <c r="B72" t="s">
        <v>390</v>
      </c>
      <c r="C72" s="2">
        <v>45841.568749999999</v>
      </c>
      <c r="D72" s="3">
        <v>30</v>
      </c>
      <c r="E72" t="s">
        <v>321</v>
      </c>
      <c r="F72" t="s">
        <v>322</v>
      </c>
    </row>
    <row r="73" spans="2:6" x14ac:dyDescent="0.25">
      <c r="B73" t="s">
        <v>391</v>
      </c>
      <c r="C73" s="2">
        <v>45841.568055555559</v>
      </c>
      <c r="D73" s="3">
        <v>0.01</v>
      </c>
      <c r="E73" t="s">
        <v>321</v>
      </c>
      <c r="F73" t="s">
        <v>322</v>
      </c>
    </row>
    <row r="74" spans="2:6" x14ac:dyDescent="0.25">
      <c r="B74" t="s">
        <v>392</v>
      </c>
      <c r="C74" s="2">
        <v>45841.567361111112</v>
      </c>
      <c r="D74" s="3">
        <v>120</v>
      </c>
      <c r="E74" t="s">
        <v>321</v>
      </c>
      <c r="F74" t="s">
        <v>322</v>
      </c>
    </row>
    <row r="75" spans="2:6" x14ac:dyDescent="0.25">
      <c r="B75" t="s">
        <v>393</v>
      </c>
      <c r="C75" s="2">
        <v>45841.566666666666</v>
      </c>
      <c r="D75" s="3">
        <v>120</v>
      </c>
      <c r="E75" t="s">
        <v>321</v>
      </c>
      <c r="F75" t="s">
        <v>322</v>
      </c>
    </row>
    <row r="76" spans="2:6" x14ac:dyDescent="0.25">
      <c r="B76" t="s">
        <v>394</v>
      </c>
      <c r="C76" s="2">
        <v>45841.566666666666</v>
      </c>
      <c r="D76" s="3">
        <v>30</v>
      </c>
      <c r="E76" t="s">
        <v>321</v>
      </c>
      <c r="F76" t="s">
        <v>322</v>
      </c>
    </row>
    <row r="77" spans="2:6" x14ac:dyDescent="0.25">
      <c r="B77" t="s">
        <v>395</v>
      </c>
      <c r="C77" s="2">
        <v>45841.565972222219</v>
      </c>
      <c r="D77" s="3">
        <v>120</v>
      </c>
      <c r="E77" t="s">
        <v>321</v>
      </c>
      <c r="F77" t="s">
        <v>322</v>
      </c>
    </row>
    <row r="78" spans="2:6" x14ac:dyDescent="0.25">
      <c r="B78" t="s">
        <v>396</v>
      </c>
      <c r="C78" s="2">
        <v>45841.56527777778</v>
      </c>
      <c r="D78" s="3">
        <v>120</v>
      </c>
      <c r="E78" t="s">
        <v>321</v>
      </c>
      <c r="F78" t="s">
        <v>322</v>
      </c>
    </row>
    <row r="79" spans="2:6" x14ac:dyDescent="0.25">
      <c r="B79" t="s">
        <v>397</v>
      </c>
      <c r="C79" s="2">
        <v>45841.56527777778</v>
      </c>
      <c r="D79" s="3">
        <v>120</v>
      </c>
      <c r="E79" t="s">
        <v>321</v>
      </c>
      <c r="F79" t="s">
        <v>322</v>
      </c>
    </row>
    <row r="80" spans="2:6" x14ac:dyDescent="0.25">
      <c r="B80" t="s">
        <v>398</v>
      </c>
      <c r="C80" s="2">
        <v>45841.56527777778</v>
      </c>
      <c r="D80" s="3">
        <v>120</v>
      </c>
      <c r="E80" t="s">
        <v>321</v>
      </c>
      <c r="F80" t="s">
        <v>322</v>
      </c>
    </row>
    <row r="81" spans="2:6" x14ac:dyDescent="0.25">
      <c r="B81" t="s">
        <v>399</v>
      </c>
      <c r="C81" s="2">
        <v>45841.564583333333</v>
      </c>
      <c r="D81" s="3">
        <v>120</v>
      </c>
      <c r="E81" t="s">
        <v>321</v>
      </c>
      <c r="F81" t="s">
        <v>322</v>
      </c>
    </row>
    <row r="82" spans="2:6" x14ac:dyDescent="0.25">
      <c r="B82" t="s">
        <v>400</v>
      </c>
      <c r="C82" s="2">
        <v>45840.756249999999</v>
      </c>
      <c r="D82" s="3">
        <v>30</v>
      </c>
      <c r="E82" t="s">
        <v>321</v>
      </c>
      <c r="F82" t="s">
        <v>322</v>
      </c>
    </row>
    <row r="83" spans="2:6" x14ac:dyDescent="0.25">
      <c r="B83" t="s">
        <v>401</v>
      </c>
      <c r="C83" s="2">
        <v>45840.756249999999</v>
      </c>
      <c r="D83" s="3">
        <v>120</v>
      </c>
      <c r="E83" t="s">
        <v>321</v>
      </c>
      <c r="F83" t="s">
        <v>322</v>
      </c>
    </row>
    <row r="84" spans="2:6" x14ac:dyDescent="0.25">
      <c r="B84" t="s">
        <v>402</v>
      </c>
      <c r="C84" s="2">
        <v>45840.755555555559</v>
      </c>
      <c r="D84" s="3">
        <v>120</v>
      </c>
      <c r="E84" t="s">
        <v>321</v>
      </c>
      <c r="F84" t="s">
        <v>322</v>
      </c>
    </row>
    <row r="85" spans="2:6" x14ac:dyDescent="0.25">
      <c r="B85" t="s">
        <v>403</v>
      </c>
      <c r="C85" s="2">
        <v>45840.43472222222</v>
      </c>
      <c r="D85" s="3">
        <v>120</v>
      </c>
      <c r="E85" t="s">
        <v>321</v>
      </c>
      <c r="F85" t="s">
        <v>322</v>
      </c>
    </row>
    <row r="86" spans="2:6" x14ac:dyDescent="0.25">
      <c r="B86" t="s">
        <v>404</v>
      </c>
      <c r="C86" s="2">
        <v>45839.81527777778</v>
      </c>
      <c r="D86" s="3">
        <v>30</v>
      </c>
      <c r="E86" t="s">
        <v>321</v>
      </c>
      <c r="F86" t="s">
        <v>322</v>
      </c>
    </row>
    <row r="87" spans="2:6" x14ac:dyDescent="0.25">
      <c r="B87" t="s">
        <v>405</v>
      </c>
      <c r="C87" s="2">
        <v>45839.644444444442</v>
      </c>
      <c r="D87" s="3">
        <v>120</v>
      </c>
      <c r="E87" t="s">
        <v>321</v>
      </c>
      <c r="F87" t="s">
        <v>322</v>
      </c>
    </row>
    <row r="88" spans="2:6" x14ac:dyDescent="0.25">
      <c r="B88" t="s">
        <v>406</v>
      </c>
      <c r="C88" s="2">
        <v>45839.643750000003</v>
      </c>
      <c r="D88" s="3">
        <v>120</v>
      </c>
      <c r="E88" t="s">
        <v>321</v>
      </c>
      <c r="F88" t="s">
        <v>322</v>
      </c>
    </row>
    <row r="89" spans="2:6" x14ac:dyDescent="0.25">
      <c r="B89" t="s">
        <v>407</v>
      </c>
      <c r="C89" s="2">
        <v>45839.643750000003</v>
      </c>
      <c r="D89" s="3">
        <v>120</v>
      </c>
      <c r="E89" t="s">
        <v>321</v>
      </c>
      <c r="F89" t="s">
        <v>322</v>
      </c>
    </row>
    <row r="90" spans="2:6" x14ac:dyDescent="0.25">
      <c r="B90" t="s">
        <v>408</v>
      </c>
      <c r="C90" s="2">
        <v>45839.604861111111</v>
      </c>
      <c r="D90" s="3">
        <v>120</v>
      </c>
      <c r="E90" t="s">
        <v>321</v>
      </c>
      <c r="F90" t="s">
        <v>322</v>
      </c>
    </row>
    <row r="91" spans="2:6" x14ac:dyDescent="0.25">
      <c r="B91" t="s">
        <v>409</v>
      </c>
      <c r="C91" s="2">
        <v>45839.604861111111</v>
      </c>
      <c r="D91" s="3">
        <v>120</v>
      </c>
      <c r="E91" t="s">
        <v>321</v>
      </c>
      <c r="F91" t="s">
        <v>322</v>
      </c>
    </row>
    <row r="92" spans="2:6" x14ac:dyDescent="0.25">
      <c r="B92" t="s">
        <v>410</v>
      </c>
      <c r="C92" s="2">
        <v>45839.380555555559</v>
      </c>
      <c r="D92" s="3">
        <v>120</v>
      </c>
      <c r="E92" t="s">
        <v>321</v>
      </c>
      <c r="F92" t="s">
        <v>322</v>
      </c>
    </row>
    <row r="93" spans="2:6" x14ac:dyDescent="0.25">
      <c r="B93" t="s">
        <v>411</v>
      </c>
      <c r="C93" s="2">
        <v>45838.909722222219</v>
      </c>
      <c r="D93" s="3">
        <v>120</v>
      </c>
      <c r="E93" t="s">
        <v>321</v>
      </c>
      <c r="F93" t="s">
        <v>322</v>
      </c>
    </row>
    <row r="94" spans="2:6" x14ac:dyDescent="0.25">
      <c r="B94" t="s">
        <v>412</v>
      </c>
      <c r="C94" s="2">
        <v>45838.874305555553</v>
      </c>
      <c r="D94" s="3">
        <v>120</v>
      </c>
      <c r="E94" t="s">
        <v>321</v>
      </c>
      <c r="F94" t="s">
        <v>322</v>
      </c>
    </row>
    <row r="95" spans="2:6" x14ac:dyDescent="0.25">
      <c r="B95" t="s">
        <v>413</v>
      </c>
      <c r="C95" s="2">
        <v>45838.874305555553</v>
      </c>
      <c r="D95" s="3">
        <v>120</v>
      </c>
      <c r="E95" t="s">
        <v>321</v>
      </c>
      <c r="F95" t="s">
        <v>322</v>
      </c>
    </row>
    <row r="96" spans="2:6" x14ac:dyDescent="0.25">
      <c r="B96" t="s">
        <v>414</v>
      </c>
      <c r="C96" s="2">
        <v>45836.835416666669</v>
      </c>
      <c r="D96" s="3">
        <v>120</v>
      </c>
      <c r="E96" t="s">
        <v>321</v>
      </c>
      <c r="F96" t="s">
        <v>322</v>
      </c>
    </row>
    <row r="97" spans="2:6" x14ac:dyDescent="0.25">
      <c r="B97" t="s">
        <v>415</v>
      </c>
      <c r="C97" s="2">
        <v>45836.835416666669</v>
      </c>
      <c r="D97" s="3">
        <v>120</v>
      </c>
      <c r="E97" t="s">
        <v>321</v>
      </c>
      <c r="F97" t="s">
        <v>322</v>
      </c>
    </row>
    <row r="98" spans="2:6" x14ac:dyDescent="0.25">
      <c r="B98" t="s">
        <v>416</v>
      </c>
      <c r="C98" s="2">
        <v>45836.776388888888</v>
      </c>
      <c r="D98" s="3">
        <v>30</v>
      </c>
      <c r="E98" t="s">
        <v>321</v>
      </c>
      <c r="F98" t="s">
        <v>322</v>
      </c>
    </row>
    <row r="99" spans="2:6" x14ac:dyDescent="0.25">
      <c r="B99" t="s">
        <v>417</v>
      </c>
      <c r="C99" s="2">
        <v>45836.654166666667</v>
      </c>
      <c r="D99" s="3">
        <v>120</v>
      </c>
      <c r="E99" t="s">
        <v>321</v>
      </c>
      <c r="F99" t="s">
        <v>322</v>
      </c>
    </row>
    <row r="100" spans="2:6" x14ac:dyDescent="0.25">
      <c r="B100" t="s">
        <v>418</v>
      </c>
      <c r="C100" s="2">
        <v>45836.654166666667</v>
      </c>
      <c r="D100" s="3">
        <v>120</v>
      </c>
      <c r="E100" t="s">
        <v>321</v>
      </c>
      <c r="F100" t="s">
        <v>322</v>
      </c>
    </row>
    <row r="101" spans="2:6" x14ac:dyDescent="0.25">
      <c r="B101" t="s">
        <v>419</v>
      </c>
      <c r="C101" s="2">
        <v>45836.622916666667</v>
      </c>
      <c r="D101" s="3">
        <v>30</v>
      </c>
      <c r="E101" t="s">
        <v>321</v>
      </c>
      <c r="F101" t="s">
        <v>322</v>
      </c>
    </row>
    <row r="102" spans="2:6" x14ac:dyDescent="0.25">
      <c r="B102" t="s">
        <v>420</v>
      </c>
      <c r="C102" s="2">
        <v>45836.62222222222</v>
      </c>
      <c r="D102" s="3">
        <v>120</v>
      </c>
      <c r="E102" t="s">
        <v>321</v>
      </c>
      <c r="F102" t="s">
        <v>322</v>
      </c>
    </row>
    <row r="103" spans="2:6" x14ac:dyDescent="0.25">
      <c r="B103" t="s">
        <v>421</v>
      </c>
      <c r="C103" s="2">
        <v>45836.620833333334</v>
      </c>
      <c r="D103" s="3">
        <v>120</v>
      </c>
      <c r="E103" t="s">
        <v>321</v>
      </c>
      <c r="F103" t="s">
        <v>322</v>
      </c>
    </row>
    <row r="104" spans="2:6" x14ac:dyDescent="0.25">
      <c r="B104" t="s">
        <v>422</v>
      </c>
      <c r="C104" s="2">
        <v>45836.620138888888</v>
      </c>
      <c r="D104" s="3">
        <v>30</v>
      </c>
      <c r="E104" t="s">
        <v>321</v>
      </c>
      <c r="F104" t="s">
        <v>322</v>
      </c>
    </row>
    <row r="105" spans="2:6" x14ac:dyDescent="0.25">
      <c r="B105" t="s">
        <v>423</v>
      </c>
      <c r="C105" s="2">
        <v>45834.645138888889</v>
      </c>
      <c r="D105" s="3">
        <v>120</v>
      </c>
      <c r="E105" t="s">
        <v>321</v>
      </c>
      <c r="F105" t="s">
        <v>322</v>
      </c>
    </row>
    <row r="106" spans="2:6" x14ac:dyDescent="0.25">
      <c r="B106" t="s">
        <v>424</v>
      </c>
      <c r="C106" s="2">
        <v>45834.644444444442</v>
      </c>
      <c r="D106" s="3">
        <v>108</v>
      </c>
      <c r="E106" t="s">
        <v>321</v>
      </c>
      <c r="F106" t="s">
        <v>322</v>
      </c>
    </row>
    <row r="107" spans="2:6" x14ac:dyDescent="0.25">
      <c r="B107" t="s">
        <v>425</v>
      </c>
      <c r="C107" s="2">
        <v>45834.644444444442</v>
      </c>
      <c r="D107" s="3">
        <v>108</v>
      </c>
      <c r="E107" t="s">
        <v>321</v>
      </c>
      <c r="F107" t="s">
        <v>322</v>
      </c>
    </row>
    <row r="108" spans="2:6" x14ac:dyDescent="0.25">
      <c r="B108" t="s">
        <v>426</v>
      </c>
      <c r="C108" s="2">
        <v>45834.644444444442</v>
      </c>
      <c r="D108" s="3">
        <v>108</v>
      </c>
      <c r="E108" t="s">
        <v>321</v>
      </c>
      <c r="F108" t="s">
        <v>322</v>
      </c>
    </row>
    <row r="109" spans="2:6" x14ac:dyDescent="0.25">
      <c r="B109" t="s">
        <v>427</v>
      </c>
      <c r="C109" s="2">
        <v>45833.780555555553</v>
      </c>
      <c r="D109" s="3">
        <v>120</v>
      </c>
      <c r="E109" t="s">
        <v>321</v>
      </c>
      <c r="F109" t="s">
        <v>322</v>
      </c>
    </row>
    <row r="110" spans="2:6" x14ac:dyDescent="0.25">
      <c r="B110" t="s">
        <v>428</v>
      </c>
      <c r="C110" s="2">
        <v>45833.780555555553</v>
      </c>
      <c r="D110" s="3">
        <v>120</v>
      </c>
      <c r="E110" t="s">
        <v>321</v>
      </c>
      <c r="F110" t="s">
        <v>322</v>
      </c>
    </row>
    <row r="111" spans="2:6" x14ac:dyDescent="0.25">
      <c r="B111" t="s">
        <v>429</v>
      </c>
      <c r="C111" s="2">
        <v>45832.824999999997</v>
      </c>
      <c r="D111" s="3">
        <v>120</v>
      </c>
      <c r="E111" t="s">
        <v>321</v>
      </c>
      <c r="F111" t="s">
        <v>322</v>
      </c>
    </row>
    <row r="112" spans="2:6" x14ac:dyDescent="0.25">
      <c r="B112" t="s">
        <v>430</v>
      </c>
      <c r="C112" s="2">
        <v>45832.68472222222</v>
      </c>
      <c r="D112" s="3">
        <v>120</v>
      </c>
      <c r="E112" t="s">
        <v>321</v>
      </c>
      <c r="F112" t="s">
        <v>322</v>
      </c>
    </row>
    <row r="113" spans="2:6" x14ac:dyDescent="0.25">
      <c r="B113" t="s">
        <v>431</v>
      </c>
      <c r="C113" s="2">
        <v>45832.486111111109</v>
      </c>
      <c r="D113" s="3">
        <v>30</v>
      </c>
      <c r="E113" t="s">
        <v>321</v>
      </c>
      <c r="F113" t="s">
        <v>322</v>
      </c>
    </row>
    <row r="114" spans="2:6" x14ac:dyDescent="0.25">
      <c r="B114" t="s">
        <v>432</v>
      </c>
      <c r="C114" s="2">
        <v>45830.685416666667</v>
      </c>
      <c r="D114" s="3">
        <v>30</v>
      </c>
      <c r="E114" t="s">
        <v>321</v>
      </c>
      <c r="F114" t="s">
        <v>322</v>
      </c>
    </row>
    <row r="115" spans="2:6" x14ac:dyDescent="0.25">
      <c r="B115" t="s">
        <v>433</v>
      </c>
      <c r="C115" s="2">
        <v>45830.68472222222</v>
      </c>
      <c r="D115" s="3">
        <v>120</v>
      </c>
      <c r="E115" t="s">
        <v>321</v>
      </c>
      <c r="F115" t="s">
        <v>322</v>
      </c>
    </row>
    <row r="116" spans="2:6" x14ac:dyDescent="0.25">
      <c r="B116" t="s">
        <v>434</v>
      </c>
      <c r="C116" s="2">
        <v>45828.564583333333</v>
      </c>
      <c r="D116" s="3">
        <v>120</v>
      </c>
      <c r="E116" t="s">
        <v>321</v>
      </c>
      <c r="F116" t="s">
        <v>322</v>
      </c>
    </row>
    <row r="117" spans="2:6" x14ac:dyDescent="0.25">
      <c r="B117" t="s">
        <v>435</v>
      </c>
      <c r="C117" s="2">
        <v>45828.563888888886</v>
      </c>
      <c r="D117" s="3">
        <v>120</v>
      </c>
      <c r="E117" t="s">
        <v>321</v>
      </c>
      <c r="F117" t="s">
        <v>322</v>
      </c>
    </row>
    <row r="118" spans="2:6" x14ac:dyDescent="0.25">
      <c r="B118" t="s">
        <v>436</v>
      </c>
      <c r="C118" s="2">
        <v>45828.459027777775</v>
      </c>
      <c r="D118" s="3">
        <v>120</v>
      </c>
      <c r="E118" t="s">
        <v>321</v>
      </c>
      <c r="F118" t="s">
        <v>322</v>
      </c>
    </row>
    <row r="119" spans="2:6" x14ac:dyDescent="0.25">
      <c r="B119" t="s">
        <v>437</v>
      </c>
      <c r="C119" s="2">
        <v>45827.761111111111</v>
      </c>
      <c r="D119" s="3">
        <v>120</v>
      </c>
      <c r="E119" t="s">
        <v>321</v>
      </c>
      <c r="F119" t="s">
        <v>322</v>
      </c>
    </row>
    <row r="120" spans="2:6" x14ac:dyDescent="0.25">
      <c r="B120" t="s">
        <v>438</v>
      </c>
      <c r="C120" s="2">
        <v>45827.760416666664</v>
      </c>
      <c r="D120" s="3">
        <v>120</v>
      </c>
      <c r="E120" t="s">
        <v>321</v>
      </c>
      <c r="F120" t="s">
        <v>322</v>
      </c>
    </row>
    <row r="121" spans="2:6" x14ac:dyDescent="0.25">
      <c r="B121" t="s">
        <v>439</v>
      </c>
      <c r="C121" s="2">
        <v>45827.658333333333</v>
      </c>
      <c r="D121" s="3">
        <v>30</v>
      </c>
      <c r="E121" t="s">
        <v>321</v>
      </c>
      <c r="F121" t="s">
        <v>322</v>
      </c>
    </row>
    <row r="122" spans="2:6" x14ac:dyDescent="0.25">
      <c r="B122" t="s">
        <v>440</v>
      </c>
      <c r="C122" s="2">
        <v>45827.61041666667</v>
      </c>
      <c r="D122" s="3">
        <v>30</v>
      </c>
      <c r="E122" t="s">
        <v>321</v>
      </c>
      <c r="F122" t="s">
        <v>322</v>
      </c>
    </row>
    <row r="123" spans="2:6" x14ac:dyDescent="0.25">
      <c r="B123" t="s">
        <v>441</v>
      </c>
      <c r="C123" s="2">
        <v>45827.486805555556</v>
      </c>
      <c r="D123" s="3">
        <v>120</v>
      </c>
      <c r="E123" t="s">
        <v>321</v>
      </c>
      <c r="F123" t="s">
        <v>322</v>
      </c>
    </row>
    <row r="124" spans="2:6" x14ac:dyDescent="0.25">
      <c r="B124" t="s">
        <v>442</v>
      </c>
      <c r="C124" s="2">
        <v>45826.993055555555</v>
      </c>
      <c r="D124" s="3">
        <v>30</v>
      </c>
      <c r="E124" t="s">
        <v>321</v>
      </c>
      <c r="F124" t="s">
        <v>322</v>
      </c>
    </row>
    <row r="125" spans="2:6" x14ac:dyDescent="0.25">
      <c r="B125" t="s">
        <v>443</v>
      </c>
      <c r="C125" s="2">
        <v>45826.992361111108</v>
      </c>
      <c r="D125" s="3">
        <v>30</v>
      </c>
      <c r="E125" t="s">
        <v>321</v>
      </c>
      <c r="F125" t="s">
        <v>322</v>
      </c>
    </row>
    <row r="126" spans="2:6" x14ac:dyDescent="0.25">
      <c r="B126" t="s">
        <v>444</v>
      </c>
      <c r="C126" s="2">
        <v>45826.874305555553</v>
      </c>
      <c r="D126" s="3">
        <v>120</v>
      </c>
      <c r="E126" t="s">
        <v>321</v>
      </c>
      <c r="F126" t="s">
        <v>322</v>
      </c>
    </row>
    <row r="127" spans="2:6" x14ac:dyDescent="0.25">
      <c r="B127" t="s">
        <v>445</v>
      </c>
      <c r="C127" s="2">
        <v>45826.874305555553</v>
      </c>
      <c r="D127" s="3">
        <v>120</v>
      </c>
      <c r="E127" t="s">
        <v>321</v>
      </c>
      <c r="F127" t="s">
        <v>322</v>
      </c>
    </row>
    <row r="128" spans="2:6" x14ac:dyDescent="0.25">
      <c r="B128" t="s">
        <v>446</v>
      </c>
      <c r="C128" s="2">
        <v>45826.873611111114</v>
      </c>
      <c r="D128" s="3">
        <v>120</v>
      </c>
      <c r="E128" t="s">
        <v>321</v>
      </c>
      <c r="F128" t="s">
        <v>322</v>
      </c>
    </row>
    <row r="129" spans="2:6" x14ac:dyDescent="0.25">
      <c r="B129" t="s">
        <v>448</v>
      </c>
      <c r="C129" s="2">
        <v>45847.597222222219</v>
      </c>
      <c r="D129" s="3">
        <v>80</v>
      </c>
      <c r="E129" t="s">
        <v>321</v>
      </c>
      <c r="F129" t="s">
        <v>322</v>
      </c>
    </row>
    <row r="130" spans="2:6" x14ac:dyDescent="0.25">
      <c r="B130" t="s">
        <v>449</v>
      </c>
      <c r="C130" s="2">
        <v>45847.599305555559</v>
      </c>
      <c r="D130" s="3">
        <v>10</v>
      </c>
      <c r="E130" t="s">
        <v>321</v>
      </c>
      <c r="F130" t="s">
        <v>322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Criancas</vt:lpstr>
      <vt:lpstr>Trabalhadores</vt:lpstr>
      <vt:lpstr>Pgto</vt:lpstr>
      <vt:lpstr>Criancas!Area_de_impressao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Mozer Crizostomo Crizostomo</dc:creator>
  <cp:lastModifiedBy>Mozer Crizostomo Crizostomo</cp:lastModifiedBy>
  <cp:lastPrinted>2025-07-09T17:24:20Z</cp:lastPrinted>
  <dcterms:created xsi:type="dcterms:W3CDTF">2025-07-09T17:00:26Z</dcterms:created>
  <dcterms:modified xsi:type="dcterms:W3CDTF">2025-07-09T17:26:06Z</dcterms:modified>
</cp:coreProperties>
</file>