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Nicky\Dropbox\PhD\Ergebnisse\2021_Intervention\Alisha\Codes\20210326\"/>
    </mc:Choice>
  </mc:AlternateContent>
  <xr:revisionPtr revIDLastSave="0" documentId="13_ncr:1_{0F06C158-1902-4680-8CFB-CF97F48CCFF3}" xr6:coauthVersionLast="36" xr6:coauthVersionMax="46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  <sheet name="Chi2" sheetId="2" r:id="rId2"/>
    <sheet name="RFE" sheetId="3" r:id="rId3"/>
    <sheet name="Rid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4" l="1"/>
  <c r="J71" i="4"/>
  <c r="J70" i="4" s="1"/>
  <c r="J68" i="4" s="1"/>
  <c r="J59" i="4"/>
  <c r="J58" i="4"/>
  <c r="J57" i="4"/>
  <c r="J56" i="4" s="1"/>
  <c r="J47" i="4"/>
  <c r="J46" i="4"/>
  <c r="J45" i="4"/>
  <c r="J44" i="4"/>
  <c r="J43" i="4"/>
  <c r="J32" i="4"/>
  <c r="J31" i="4"/>
  <c r="J30" i="4" s="1"/>
  <c r="J29" i="4" s="1"/>
  <c r="J28" i="4" s="1"/>
  <c r="J19" i="4"/>
  <c r="J18" i="4" s="1"/>
  <c r="J17" i="4" s="1"/>
  <c r="J16" i="4" s="1"/>
  <c r="J15" i="4" s="1"/>
  <c r="J9" i="4"/>
  <c r="J4" i="4"/>
  <c r="J3" i="4" s="1"/>
  <c r="J2" i="4" s="1"/>
  <c r="I72" i="4"/>
  <c r="I59" i="4"/>
  <c r="I47" i="4"/>
  <c r="I32" i="4"/>
  <c r="I31" i="4"/>
  <c r="I19" i="4"/>
  <c r="I9" i="4"/>
  <c r="I4" i="4"/>
  <c r="A53" i="4"/>
  <c r="A55" i="4" s="1"/>
  <c r="N72" i="3"/>
  <c r="M72" i="3"/>
  <c r="L72" i="3"/>
  <c r="L71" i="3" s="1"/>
  <c r="L70" i="3" s="1"/>
  <c r="K72" i="3"/>
  <c r="N71" i="3"/>
  <c r="M71" i="3"/>
  <c r="N70" i="3"/>
  <c r="M70" i="3"/>
  <c r="N69" i="3"/>
  <c r="M69" i="3"/>
  <c r="L69" i="3"/>
  <c r="N68" i="3"/>
  <c r="M68" i="3"/>
  <c r="N59" i="3"/>
  <c r="N58" i="3" s="1"/>
  <c r="N57" i="3" s="1"/>
  <c r="N56" i="3" s="1"/>
  <c r="M59" i="3"/>
  <c r="M58" i="3" s="1"/>
  <c r="M57" i="3" s="1"/>
  <c r="M56" i="3" s="1"/>
  <c r="L59" i="3"/>
  <c r="L58" i="3" s="1"/>
  <c r="L57" i="3" s="1"/>
  <c r="L56" i="3" s="1"/>
  <c r="K59" i="3"/>
  <c r="N47" i="3"/>
  <c r="N46" i="3" s="1"/>
  <c r="N45" i="3" s="1"/>
  <c r="N44" i="3" s="1"/>
  <c r="N43" i="3" s="1"/>
  <c r="M47" i="3"/>
  <c r="M46" i="3" s="1"/>
  <c r="M45" i="3" s="1"/>
  <c r="M44" i="3" s="1"/>
  <c r="M43" i="3" s="1"/>
  <c r="L47" i="3"/>
  <c r="L46" i="3" s="1"/>
  <c r="L45" i="3" s="1"/>
  <c r="L44" i="3" s="1"/>
  <c r="L43" i="3" s="1"/>
  <c r="K47" i="3"/>
  <c r="N32" i="3"/>
  <c r="N31" i="3" s="1"/>
  <c r="N30" i="3" s="1"/>
  <c r="N29" i="3" s="1"/>
  <c r="N28" i="3" s="1"/>
  <c r="M32" i="3"/>
  <c r="M31" i="3" s="1"/>
  <c r="M30" i="3" s="1"/>
  <c r="M29" i="3" s="1"/>
  <c r="M28" i="3" s="1"/>
  <c r="L32" i="3"/>
  <c r="L31" i="3" s="1"/>
  <c r="L30" i="3" s="1"/>
  <c r="L29" i="3" s="1"/>
  <c r="L28" i="3" s="1"/>
  <c r="K32" i="3"/>
  <c r="K31" i="3"/>
  <c r="N19" i="3"/>
  <c r="N18" i="3" s="1"/>
  <c r="N17" i="3" s="1"/>
  <c r="N16" i="3" s="1"/>
  <c r="N15" i="3" s="1"/>
  <c r="M19" i="3"/>
  <c r="M18" i="3" s="1"/>
  <c r="M17" i="3" s="1"/>
  <c r="M16" i="3" s="1"/>
  <c r="M15" i="3" s="1"/>
  <c r="K19" i="3"/>
  <c r="L15" i="3"/>
  <c r="N9" i="3"/>
  <c r="N4" i="3" s="1"/>
  <c r="N3" i="3" s="1"/>
  <c r="N2" i="3" s="1"/>
  <c r="M9" i="3"/>
  <c r="M4" i="3" s="1"/>
  <c r="M3" i="3" s="1"/>
  <c r="M2" i="3" s="1"/>
  <c r="L9" i="3"/>
  <c r="K9" i="3"/>
  <c r="K4" i="3" s="1"/>
  <c r="L4" i="3"/>
  <c r="L3" i="3"/>
  <c r="L2" i="3" s="1"/>
  <c r="J56" i="3"/>
  <c r="J42" i="3"/>
  <c r="J31" i="3" s="1"/>
  <c r="J30" i="3" s="1"/>
  <c r="J28" i="3" s="1"/>
  <c r="I56" i="3"/>
  <c r="I42" i="3"/>
  <c r="I31" i="3" s="1"/>
  <c r="I30" i="3" s="1"/>
  <c r="I28" i="3" s="1"/>
  <c r="A53" i="3"/>
  <c r="A55" i="3" s="1"/>
  <c r="O72" i="2"/>
  <c r="N72" i="2"/>
  <c r="O71" i="2"/>
  <c r="N71" i="2"/>
  <c r="O70" i="2"/>
  <c r="N70" i="2"/>
  <c r="O69" i="2"/>
  <c r="N69" i="2"/>
  <c r="O68" i="2"/>
  <c r="N68" i="2"/>
  <c r="O59" i="2"/>
  <c r="N59" i="2"/>
  <c r="O58" i="2"/>
  <c r="N58" i="2"/>
  <c r="O57" i="2"/>
  <c r="O56" i="2" s="1"/>
  <c r="N57" i="2"/>
  <c r="N56" i="2" s="1"/>
  <c r="O47" i="2"/>
  <c r="N47" i="2"/>
  <c r="O46" i="2"/>
  <c r="N46" i="2"/>
  <c r="O45" i="2"/>
  <c r="N45" i="2"/>
  <c r="O44" i="2"/>
  <c r="N44" i="2"/>
  <c r="O43" i="2"/>
  <c r="N43" i="2"/>
  <c r="O32" i="2"/>
  <c r="N32" i="2"/>
  <c r="O31" i="2"/>
  <c r="O30" i="2" s="1"/>
  <c r="O29" i="2" s="1"/>
  <c r="O28" i="2" s="1"/>
  <c r="N31" i="2"/>
  <c r="N30" i="2" s="1"/>
  <c r="N29" i="2" s="1"/>
  <c r="N28" i="2" s="1"/>
  <c r="O19" i="2"/>
  <c r="O18" i="2" s="1"/>
  <c r="O17" i="2" s="1"/>
  <c r="O16" i="2" s="1"/>
  <c r="O15" i="2" s="1"/>
  <c r="N19" i="2"/>
  <c r="N18" i="2" s="1"/>
  <c r="N17" i="2" s="1"/>
  <c r="N16" i="2" s="1"/>
  <c r="N15" i="2" s="1"/>
  <c r="O9" i="2"/>
  <c r="N9" i="2"/>
  <c r="O4" i="2"/>
  <c r="O3" i="2" s="1"/>
  <c r="O2" i="2" s="1"/>
  <c r="N4" i="2"/>
  <c r="N3" i="2" s="1"/>
  <c r="N2" i="2" s="1"/>
  <c r="M72" i="2"/>
  <c r="M71" i="2" s="1"/>
  <c r="M70" i="2" s="1"/>
  <c r="L72" i="2"/>
  <c r="M69" i="2"/>
  <c r="M59" i="2"/>
  <c r="L59" i="2"/>
  <c r="M58" i="2"/>
  <c r="M57" i="2"/>
  <c r="M56" i="2" s="1"/>
  <c r="M47" i="2"/>
  <c r="L47" i="2"/>
  <c r="M46" i="2"/>
  <c r="M45" i="2"/>
  <c r="M44" i="2" s="1"/>
  <c r="M43" i="2" s="1"/>
  <c r="M32" i="2"/>
  <c r="M31" i="2" s="1"/>
  <c r="M30" i="2" s="1"/>
  <c r="M29" i="2" s="1"/>
  <c r="M28" i="2" s="1"/>
  <c r="L32" i="2"/>
  <c r="L31" i="2" s="1"/>
  <c r="L19" i="2"/>
  <c r="M15" i="2"/>
  <c r="M9" i="2"/>
  <c r="M4" i="2" s="1"/>
  <c r="M3" i="2" s="1"/>
  <c r="M2" i="2" s="1"/>
  <c r="L9" i="2"/>
  <c r="L4" i="2" s="1"/>
  <c r="K72" i="2"/>
  <c r="K59" i="2"/>
  <c r="K47" i="2"/>
  <c r="K32" i="2"/>
  <c r="K31" i="2"/>
  <c r="K19" i="2"/>
  <c r="K4" i="2"/>
  <c r="J56" i="2"/>
  <c r="J42" i="2"/>
  <c r="J31" i="2" s="1"/>
  <c r="J30" i="2" s="1"/>
  <c r="J28" i="2" s="1"/>
  <c r="I56" i="2"/>
  <c r="I42" i="2"/>
  <c r="I31" i="2"/>
  <c r="I30" i="2" s="1"/>
  <c r="I28" i="2" s="1"/>
  <c r="A53" i="2"/>
  <c r="A55" i="2" s="1"/>
  <c r="AG9" i="1"/>
  <c r="AG4" i="1" s="1"/>
  <c r="AG3" i="1" s="1"/>
  <c r="AG2" i="1" s="1"/>
  <c r="AF9" i="1"/>
  <c r="AF4" i="1" s="1"/>
  <c r="AF3" i="1" s="1"/>
  <c r="AF2" i="1" s="1"/>
  <c r="AE9" i="1"/>
  <c r="AE4" i="1" s="1"/>
  <c r="AE3" i="1" s="1"/>
  <c r="AE2" i="1" s="1"/>
  <c r="AD9" i="1"/>
  <c r="AD4" i="1" s="1"/>
  <c r="AD3" i="1" s="1"/>
  <c r="AD2" i="1" s="1"/>
  <c r="AC9" i="1"/>
  <c r="AC4" i="1" s="1"/>
  <c r="AB9" i="1"/>
  <c r="AB4" i="1" s="1"/>
  <c r="AB3" i="1" s="1"/>
  <c r="AB2" i="1" s="1"/>
  <c r="AA9" i="1"/>
  <c r="AA4" i="1" s="1"/>
  <c r="Z4" i="1"/>
  <c r="Y9" i="1"/>
  <c r="Y4" i="1" s="1"/>
  <c r="Y3" i="1" s="1"/>
  <c r="Y2" i="1" s="1"/>
  <c r="X9" i="1"/>
  <c r="X4" i="1" s="1"/>
  <c r="W42" i="1"/>
  <c r="W31" i="1" s="1"/>
  <c r="W30" i="1" s="1"/>
  <c r="W28" i="1" s="1"/>
  <c r="V42" i="1"/>
  <c r="V31" i="1" s="1"/>
  <c r="V30" i="1" s="1"/>
  <c r="V28" i="1" s="1"/>
  <c r="U42" i="1"/>
  <c r="U31" i="1" s="1"/>
  <c r="U30" i="1" s="1"/>
  <c r="U28" i="1" s="1"/>
  <c r="T42" i="1"/>
  <c r="T31" i="1" s="1"/>
  <c r="T30" i="1" s="1"/>
  <c r="T28" i="1" s="1"/>
  <c r="S42" i="1"/>
  <c r="S31" i="1" s="1"/>
  <c r="S30" i="1" s="1"/>
  <c r="S28" i="1" s="1"/>
  <c r="R42" i="1"/>
  <c r="R31" i="1" s="1"/>
  <c r="R30" i="1" s="1"/>
  <c r="R28" i="1" s="1"/>
  <c r="Q42" i="1"/>
  <c r="Q31" i="1" s="1"/>
  <c r="Q30" i="1" s="1"/>
  <c r="Q28" i="1" s="1"/>
  <c r="P42" i="1"/>
  <c r="P31" i="1" s="1"/>
  <c r="P30" i="1" s="1"/>
  <c r="P28" i="1" s="1"/>
  <c r="O42" i="1"/>
  <c r="O31" i="1" s="1"/>
  <c r="O30" i="1" s="1"/>
  <c r="O28" i="1" s="1"/>
  <c r="N42" i="1"/>
  <c r="N31" i="1" s="1"/>
  <c r="N30" i="1" s="1"/>
  <c r="N28" i="1" s="1"/>
  <c r="M42" i="1"/>
  <c r="M31" i="1" s="1"/>
  <c r="M30" i="1" s="1"/>
  <c r="M28" i="1" s="1"/>
  <c r="L42" i="1"/>
  <c r="L31" i="1" s="1"/>
  <c r="L30" i="1" s="1"/>
  <c r="L28" i="1" s="1"/>
  <c r="B53" i="1"/>
  <c r="B55" i="1" s="1"/>
  <c r="W56" i="1"/>
  <c r="V56" i="1"/>
  <c r="U56" i="1"/>
  <c r="T56" i="1"/>
  <c r="S56" i="1"/>
  <c r="R56" i="1"/>
  <c r="Q56" i="1"/>
  <c r="P56" i="1"/>
  <c r="O56" i="1"/>
  <c r="N56" i="1"/>
  <c r="M56" i="1"/>
  <c r="L56" i="1"/>
  <c r="AG72" i="1"/>
  <c r="AG71" i="1" s="1"/>
  <c r="AF72" i="1"/>
  <c r="AF71" i="1" s="1"/>
  <c r="AE71" i="1"/>
  <c r="AE72" i="1"/>
  <c r="AD72" i="1"/>
  <c r="AD69" i="1" s="1"/>
  <c r="AC72" i="1"/>
  <c r="AB72" i="1"/>
  <c r="AB71" i="1" s="1"/>
  <c r="AB70" i="1" s="1"/>
  <c r="AA72" i="1"/>
  <c r="AA69" i="1" s="1"/>
  <c r="Z72" i="1"/>
  <c r="Y72" i="1"/>
  <c r="Y71" i="1" s="1"/>
  <c r="Y70" i="1" s="1"/>
  <c r="Y69" i="1" s="1"/>
  <c r="Y68" i="1" s="1"/>
  <c r="X72" i="1"/>
  <c r="X71" i="1" s="1"/>
  <c r="X70" i="1" s="1"/>
  <c r="X69" i="1" s="1"/>
  <c r="X68" i="1" s="1"/>
  <c r="AG59" i="1"/>
  <c r="AG58" i="1" s="1"/>
  <c r="AF59" i="1"/>
  <c r="AF58" i="1" s="1"/>
  <c r="AE59" i="1"/>
  <c r="AE58" i="1" s="1"/>
  <c r="AD59" i="1"/>
  <c r="AD58" i="1" s="1"/>
  <c r="AC59" i="1"/>
  <c r="AB59" i="1"/>
  <c r="AB58" i="1" s="1"/>
  <c r="AA59" i="1"/>
  <c r="AA58" i="1" s="1"/>
  <c r="Z59" i="1"/>
  <c r="Y59" i="1"/>
  <c r="Y58" i="1" s="1"/>
  <c r="Y57" i="1" s="1"/>
  <c r="X59" i="1"/>
  <c r="X58" i="1" s="1"/>
  <c r="AG47" i="1"/>
  <c r="AG46" i="1" s="1"/>
  <c r="AG45" i="1" s="1"/>
  <c r="AG44" i="1" s="1"/>
  <c r="AG43" i="1" s="1"/>
  <c r="AF47" i="1"/>
  <c r="AF46" i="1" s="1"/>
  <c r="AF45" i="1" s="1"/>
  <c r="AF44" i="1" s="1"/>
  <c r="AF43" i="1" s="1"/>
  <c r="AE47" i="1"/>
  <c r="AE46" i="1" s="1"/>
  <c r="AE45" i="1" s="1"/>
  <c r="AE44" i="1" s="1"/>
  <c r="AE43" i="1" s="1"/>
  <c r="AD47" i="1"/>
  <c r="AD46" i="1" s="1"/>
  <c r="AD45" i="1" s="1"/>
  <c r="AD44" i="1" s="1"/>
  <c r="AD43" i="1" s="1"/>
  <c r="AC47" i="1"/>
  <c r="AB47" i="1"/>
  <c r="AB46" i="1" s="1"/>
  <c r="AB45" i="1" s="1"/>
  <c r="AB44" i="1" s="1"/>
  <c r="AB43" i="1" s="1"/>
  <c r="AA47" i="1"/>
  <c r="AA46" i="1" s="1"/>
  <c r="AA45" i="1" s="1"/>
  <c r="AA44" i="1" s="1"/>
  <c r="AA43" i="1" s="1"/>
  <c r="Z47" i="1"/>
  <c r="Y47" i="1"/>
  <c r="Y46" i="1" s="1"/>
  <c r="Y45" i="1" s="1"/>
  <c r="Y44" i="1" s="1"/>
  <c r="Y43" i="1" s="1"/>
  <c r="X47" i="1"/>
  <c r="X46" i="1" s="1"/>
  <c r="X45" i="1" s="1"/>
  <c r="X44" i="1" s="1"/>
  <c r="X43" i="1" s="1"/>
  <c r="AG32" i="1"/>
  <c r="AG31" i="1" s="1"/>
  <c r="AG30" i="1" s="1"/>
  <c r="AG29" i="1" s="1"/>
  <c r="AG28" i="1" s="1"/>
  <c r="AF32" i="1"/>
  <c r="AF31" i="1" s="1"/>
  <c r="AF30" i="1" s="1"/>
  <c r="AF29" i="1" s="1"/>
  <c r="AF28" i="1" s="1"/>
  <c r="AE32" i="1"/>
  <c r="AE31" i="1" s="1"/>
  <c r="AE30" i="1" s="1"/>
  <c r="AE29" i="1" s="1"/>
  <c r="AE28" i="1" s="1"/>
  <c r="AD32" i="1"/>
  <c r="AD31" i="1" s="1"/>
  <c r="AD30" i="1" s="1"/>
  <c r="AC32" i="1"/>
  <c r="AC31" i="1" s="1"/>
  <c r="AB32" i="1"/>
  <c r="AB31" i="1" s="1"/>
  <c r="AB30" i="1" s="1"/>
  <c r="AB29" i="1" s="1"/>
  <c r="AB28" i="1" s="1"/>
  <c r="AA32" i="1"/>
  <c r="AA31" i="1" s="1"/>
  <c r="AA30" i="1" s="1"/>
  <c r="AA29" i="1" s="1"/>
  <c r="AA28" i="1" s="1"/>
  <c r="Z32" i="1"/>
  <c r="Z31" i="1" s="1"/>
  <c r="Y32" i="1"/>
  <c r="Y31" i="1" s="1"/>
  <c r="Y30" i="1" s="1"/>
  <c r="Y29" i="1" s="1"/>
  <c r="Y28" i="1" s="1"/>
  <c r="X32" i="1"/>
  <c r="X31" i="1" s="1"/>
  <c r="X30" i="1" s="1"/>
  <c r="X29" i="1" s="1"/>
  <c r="X28" i="1" s="1"/>
  <c r="AG19" i="1"/>
  <c r="AG18" i="1" s="1"/>
  <c r="AG17" i="1" s="1"/>
  <c r="AG16" i="1" s="1"/>
  <c r="AG15" i="1" s="1"/>
  <c r="AF19" i="1"/>
  <c r="AF18" i="1" s="1"/>
  <c r="AF17" i="1" s="1"/>
  <c r="AF16" i="1" s="1"/>
  <c r="AF15" i="1" s="1"/>
  <c r="AE19" i="1"/>
  <c r="AE18" i="1" s="1"/>
  <c r="AE17" i="1" s="1"/>
  <c r="AE16" i="1" s="1"/>
  <c r="AE15" i="1" s="1"/>
  <c r="AD15" i="1"/>
  <c r="AC19" i="1"/>
  <c r="AB19" i="1"/>
  <c r="AB18" i="1" s="1"/>
  <c r="AB17" i="1" s="1"/>
  <c r="AB16" i="1" s="1"/>
  <c r="AB15" i="1" s="1"/>
  <c r="AA19" i="1"/>
  <c r="AA18" i="1" s="1"/>
  <c r="AA17" i="1" s="1"/>
  <c r="AA16" i="1" s="1"/>
  <c r="AA15" i="1" s="1"/>
  <c r="Z19" i="1"/>
  <c r="Y19" i="1"/>
  <c r="Y18" i="1" s="1"/>
  <c r="Y17" i="1" s="1"/>
  <c r="Y16" i="1" s="1"/>
  <c r="Y15" i="1" s="1"/>
  <c r="X19" i="1"/>
  <c r="X18" i="1" s="1"/>
  <c r="X17" i="1" s="1"/>
  <c r="X16" i="1" s="1"/>
  <c r="X15" i="1" s="1"/>
  <c r="X57" i="1" l="1"/>
  <c r="X56" i="1" s="1"/>
  <c r="Y56" i="1"/>
  <c r="AE69" i="1"/>
  <c r="AE70" i="1"/>
  <c r="AE68" i="1" s="1"/>
  <c r="AE57" i="1" s="1"/>
  <c r="AA71" i="1"/>
  <c r="AA70" i="1" s="1"/>
  <c r="AA68" i="1" s="1"/>
  <c r="AA57" i="1" s="1"/>
  <c r="AA56" i="1" s="1"/>
  <c r="X2" i="1"/>
  <c r="X3" i="1"/>
  <c r="AB68" i="1"/>
  <c r="AB69" i="1"/>
  <c r="AF69" i="1"/>
  <c r="AF70" i="1"/>
  <c r="AF68" i="1" s="1"/>
  <c r="AA3" i="1"/>
  <c r="AA2" i="1"/>
  <c r="AG69" i="1"/>
  <c r="AG68" i="1"/>
  <c r="AG70" i="1"/>
  <c r="AD71" i="1"/>
  <c r="AD70" i="1" s="1"/>
  <c r="AD68" i="1" s="1"/>
  <c r="AD57" i="1" s="1"/>
  <c r="J69" i="4"/>
  <c r="L68" i="3"/>
  <c r="L19" i="3"/>
  <c r="L16" i="3"/>
  <c r="L18" i="3"/>
  <c r="L17" i="3"/>
  <c r="M68" i="2"/>
  <c r="M19" i="2"/>
  <c r="M18" i="2"/>
  <c r="M16" i="2"/>
  <c r="M17" i="2"/>
  <c r="AD29" i="1"/>
  <c r="AD28" i="1" s="1"/>
  <c r="AD18" i="1" s="1"/>
  <c r="AB57" i="1" l="1"/>
  <c r="AB56" i="1" s="1"/>
  <c r="AE56" i="1"/>
  <c r="AG57" i="1"/>
  <c r="AG56" i="1" s="1"/>
  <c r="AD56" i="1"/>
  <c r="AF57" i="1"/>
  <c r="AF56" i="1" s="1"/>
  <c r="AD17" i="1"/>
  <c r="AD19" i="1"/>
  <c r="AD16" i="1"/>
</calcChain>
</file>

<file path=xl/sharedStrings.xml><?xml version="1.0" encoding="utf-8"?>
<sst xmlns="http://schemas.openxmlformats.org/spreadsheetml/2006/main" count="72" uniqueCount="32">
  <si>
    <t>Loop_ate_S</t>
  </si>
  <si>
    <t>fasting_time_S [min]</t>
  </si>
  <si>
    <t>eat _loop_S  [sec]</t>
  </si>
  <si>
    <t>Time_in_Open_arm_E [%]</t>
  </si>
  <si>
    <t>Time_in_Closed_arm_E [%]</t>
  </si>
  <si>
    <t>Time_in_Center_E [%]</t>
  </si>
  <si>
    <t>Total_count_E
[counts]</t>
  </si>
  <si>
    <t>Entries_in_open_arm_E [%]</t>
  </si>
  <si>
    <t>Entries_in_closed_arm_E [%]</t>
  </si>
  <si>
    <t>Entries_in_center_E [%]</t>
  </si>
  <si>
    <t>Vertical_activity_E
[counts]</t>
  </si>
  <si>
    <t>Mean_velocity_E 
[cm/s]</t>
  </si>
  <si>
    <t>Total_distance_moved_E
[cm]</t>
  </si>
  <si>
    <t>Moving_time_E [%]</t>
  </si>
  <si>
    <t>No_movement_E [%]</t>
  </si>
  <si>
    <t>Time_in_center_O [%]</t>
  </si>
  <si>
    <t>Time_in_outer_zone_O [%]</t>
  </si>
  <si>
    <t>Total_count_O
[counts]</t>
  </si>
  <si>
    <t>Entries_in_outer_zone_O [%]</t>
  </si>
  <si>
    <t>Vertical_activity_O
[counts]</t>
  </si>
  <si>
    <t>Mean_velocity_O 
[cm/s]</t>
  </si>
  <si>
    <t>Total_distance_moved_O
[cm]</t>
  </si>
  <si>
    <t>Moving_time_O [%]</t>
  </si>
  <si>
    <t>No_movement_O [%]</t>
  </si>
  <si>
    <t>eat loop_B[sec]</t>
  </si>
  <si>
    <t>Loop_ate_B</t>
  </si>
  <si>
    <t>fasting_time_B[min]</t>
  </si>
  <si>
    <t>Visceral_fat [g]</t>
  </si>
  <si>
    <t>Subcutaneous_fat [g]</t>
  </si>
  <si>
    <t>Body_weight</t>
  </si>
  <si>
    <t>Number_of_Experiment</t>
  </si>
  <si>
    <t>FGF21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</si>
</sst>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165" fontId="0" fillId="4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/>
    </xf>
    <xf numFmtId="1" fontId="0" fillId="5" borderId="1" xfId="0" applyNumberFormat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1" fontId="0" fillId="6" borderId="1" xfId="0" applyNumberFormat="1" applyFont="1" applyFill="1" applyBorder="1" applyAlignment="1">
      <alignment horizontal="right"/>
    </xf>
    <xf numFmtId="165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right"/>
    </xf>
    <xf numFmtId="164" fontId="0" fillId="7" borderId="1" xfId="0" applyNumberFormat="1" applyFont="1" applyFill="1" applyBorder="1" applyAlignment="1">
      <alignment horizontal="right"/>
    </xf>
    <xf numFmtId="1" fontId="0" fillId="7" borderId="1" xfId="0" applyNumberFormat="1" applyFont="1" applyFill="1" applyBorder="1" applyAlignment="1">
      <alignment horizontal="right"/>
    </xf>
    <xf numFmtId="165" fontId="0" fillId="7" borderId="1" xfId="0" applyNumberFormat="1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topLeftCell="A49" zoomScale="129" zoomScaleNormal="129" workbookViewId="0">
      <selection activeCell="A59" sqref="A59:XFD59"/>
    </sheetView>
  </sheetViews>
  <sheetFormatPr baseColWidth="10" defaultColWidth="10.85546875" defaultRowHeight="15" x14ac:dyDescent="0.25"/>
  <cols>
    <col min="1" max="1" width="21.7109375" style="10" customWidth="1"/>
    <col min="2" max="2" width="15.140625" style="3" customWidth="1"/>
    <col min="3" max="4" width="15.85546875" style="3" customWidth="1"/>
    <col min="5" max="5" width="19.42578125" style="3" customWidth="1"/>
    <col min="6" max="6" width="21.140625" style="3" customWidth="1"/>
    <col min="7" max="11" width="10.85546875" style="3"/>
    <col min="12" max="12" width="17.85546875" style="3" customWidth="1"/>
    <col min="13" max="13" width="18.140625" style="3" customWidth="1"/>
    <col min="14" max="14" width="16.42578125" style="3" customWidth="1"/>
    <col min="15" max="15" width="16.28515625" style="3" customWidth="1"/>
    <col min="16" max="16384" width="10.85546875" style="3"/>
  </cols>
  <sheetData>
    <row r="1" spans="1:33" ht="63" x14ac:dyDescent="0.25">
      <c r="A1" s="8" t="s">
        <v>30</v>
      </c>
      <c r="B1" s="1" t="s">
        <v>31</v>
      </c>
      <c r="C1" s="2" t="s">
        <v>29</v>
      </c>
      <c r="D1" s="1" t="s">
        <v>27</v>
      </c>
      <c r="E1" s="1" t="s">
        <v>28</v>
      </c>
      <c r="F1" s="1" t="s">
        <v>26</v>
      </c>
      <c r="G1" s="1" t="s">
        <v>25</v>
      </c>
      <c r="H1" s="1" t="s">
        <v>24</v>
      </c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15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</row>
    <row r="2" spans="1:33" x14ac:dyDescent="0.25">
      <c r="A2" s="11">
        <v>1</v>
      </c>
      <c r="B2" s="12">
        <v>1068.03</v>
      </c>
      <c r="C2" s="12">
        <v>49.7</v>
      </c>
      <c r="D2" s="13">
        <v>4.2</v>
      </c>
      <c r="E2" s="13">
        <v>3.98</v>
      </c>
      <c r="F2" s="14">
        <v>487</v>
      </c>
      <c r="G2" s="14">
        <v>1</v>
      </c>
      <c r="H2" s="14">
        <v>231</v>
      </c>
      <c r="I2" s="14">
        <v>522</v>
      </c>
      <c r="J2" s="14">
        <v>1</v>
      </c>
      <c r="K2" s="14">
        <v>32</v>
      </c>
      <c r="L2" s="15">
        <v>5.2926299999999999</v>
      </c>
      <c r="M2" s="15">
        <v>90.294600000000003</v>
      </c>
      <c r="N2" s="15">
        <v>3.8128199999999999</v>
      </c>
      <c r="O2" s="15">
        <v>13</v>
      </c>
      <c r="P2" s="15">
        <v>38.461538461538467</v>
      </c>
      <c r="Q2" s="15">
        <v>23.076923076923077</v>
      </c>
      <c r="R2" s="15">
        <v>38.461538461538467</v>
      </c>
      <c r="S2" s="15">
        <v>3</v>
      </c>
      <c r="T2" s="15">
        <v>2.1751499999999999</v>
      </c>
      <c r="U2" s="15">
        <v>641.84400000000005</v>
      </c>
      <c r="V2" s="15">
        <v>22.623699999999999</v>
      </c>
      <c r="W2" s="15">
        <v>77.136399999999995</v>
      </c>
      <c r="X2" s="15">
        <f>AVERAGE(X4:X14)</f>
        <v>16.876800000000003</v>
      </c>
      <c r="Y2" s="15">
        <f>AVERAGE(Y3:Y14)</f>
        <v>94.386399999999981</v>
      </c>
      <c r="Z2" s="14">
        <v>125</v>
      </c>
      <c r="AA2" s="15">
        <f>AVERAGE(AA4:AA14)</f>
        <v>15.509857247934814</v>
      </c>
      <c r="AB2" s="15">
        <f>AVERAGE(AB3:AB14)</f>
        <v>84.490142752065182</v>
      </c>
      <c r="AC2" s="14">
        <v>10</v>
      </c>
      <c r="AD2" s="15">
        <f>AVERAGE(AD3:AD14)</f>
        <v>5.9995311999999998</v>
      </c>
      <c r="AE2" s="15">
        <f>AVERAGE(AE3:AE14)</f>
        <v>1797.5475999999999</v>
      </c>
      <c r="AF2" s="15">
        <f>AVERAGE(AF3:AF14)</f>
        <v>62.169739034030847</v>
      </c>
      <c r="AG2" s="15">
        <f>AVERAGE(AG3:AG14)</f>
        <v>37.830260965969153</v>
      </c>
    </row>
    <row r="3" spans="1:33" x14ac:dyDescent="0.25">
      <c r="A3" s="11">
        <v>1</v>
      </c>
      <c r="B3" s="12">
        <v>1613.32</v>
      </c>
      <c r="C3" s="12">
        <v>46.7</v>
      </c>
      <c r="D3" s="13">
        <v>4.13</v>
      </c>
      <c r="E3" s="13">
        <v>2.65</v>
      </c>
      <c r="F3" s="14">
        <v>555</v>
      </c>
      <c r="G3" s="14">
        <v>1</v>
      </c>
      <c r="H3" s="14">
        <v>75</v>
      </c>
      <c r="I3" s="14">
        <v>555</v>
      </c>
      <c r="J3" s="14">
        <v>0</v>
      </c>
      <c r="K3" s="14">
        <v>300</v>
      </c>
      <c r="L3" s="15">
        <v>1.95974</v>
      </c>
      <c r="M3" s="15">
        <v>89.787999999999997</v>
      </c>
      <c r="N3" s="15">
        <v>7.9322800000000004</v>
      </c>
      <c r="O3" s="15">
        <v>24</v>
      </c>
      <c r="P3" s="15">
        <v>20.833333333333336</v>
      </c>
      <c r="Q3" s="15">
        <v>29.166666666666668</v>
      </c>
      <c r="R3" s="15">
        <v>50</v>
      </c>
      <c r="S3" s="15">
        <v>3</v>
      </c>
      <c r="T3" s="15">
        <v>2.6062799999999999</v>
      </c>
      <c r="U3" s="15">
        <v>757.90800000000002</v>
      </c>
      <c r="V3" s="15">
        <v>38.288200000000003</v>
      </c>
      <c r="W3" s="15">
        <v>61.378500000000003</v>
      </c>
      <c r="X3" s="15">
        <f>AVERAGE(X4:X14)</f>
        <v>16.876800000000003</v>
      </c>
      <c r="Y3" s="15">
        <f>AVERAGE(Y4:Y14)</f>
        <v>94.386399999999995</v>
      </c>
      <c r="Z3" s="14">
        <v>125</v>
      </c>
      <c r="AA3" s="15">
        <f>AVERAGE(AA4:AA14)</f>
        <v>15.509857247934814</v>
      </c>
      <c r="AB3" s="15">
        <f>AVERAGE(AB4:AB14)</f>
        <v>84.490142752065182</v>
      </c>
      <c r="AC3" s="14">
        <v>10</v>
      </c>
      <c r="AD3" s="15">
        <f>AVERAGE(AD4:AD14)</f>
        <v>5.9995312000000016</v>
      </c>
      <c r="AE3" s="15">
        <f>AVERAGE(AE4:AE14)</f>
        <v>1797.5476000000001</v>
      </c>
      <c r="AF3" s="15">
        <f>AVERAGE(AF4:AF14)</f>
        <v>62.169739034030847</v>
      </c>
      <c r="AG3" s="15">
        <f>AVERAGE(AG4:AG14)</f>
        <v>37.830260965969153</v>
      </c>
    </row>
    <row r="4" spans="1:33" x14ac:dyDescent="0.25">
      <c r="A4" s="11">
        <v>1</v>
      </c>
      <c r="B4" s="12">
        <v>1015.04</v>
      </c>
      <c r="C4" s="12">
        <v>68.03</v>
      </c>
      <c r="D4" s="13">
        <v>6.22</v>
      </c>
      <c r="E4" s="13">
        <v>5.8</v>
      </c>
      <c r="F4" s="14">
        <v>621</v>
      </c>
      <c r="G4" s="14">
        <v>1</v>
      </c>
      <c r="H4" s="14">
        <v>90</v>
      </c>
      <c r="I4" s="14">
        <v>621</v>
      </c>
      <c r="J4" s="14">
        <v>1</v>
      </c>
      <c r="K4" s="14">
        <v>88</v>
      </c>
      <c r="L4" s="15">
        <v>2.7329699999999999</v>
      </c>
      <c r="M4" s="15">
        <v>88.721500000000006</v>
      </c>
      <c r="N4" s="15">
        <v>8.2789000000000001</v>
      </c>
      <c r="O4" s="15">
        <v>28</v>
      </c>
      <c r="P4" s="15">
        <v>28.571428571428569</v>
      </c>
      <c r="Q4" s="15">
        <v>25</v>
      </c>
      <c r="R4" s="15">
        <v>46.428571428571431</v>
      </c>
      <c r="S4" s="15">
        <v>5</v>
      </c>
      <c r="T4" s="15">
        <v>2.0063200000000001</v>
      </c>
      <c r="U4" s="15">
        <v>580.22799999999995</v>
      </c>
      <c r="V4" s="15">
        <v>28.609500000000001</v>
      </c>
      <c r="W4" s="15">
        <v>70.790599999999998</v>
      </c>
      <c r="X4" s="15">
        <f t="shared" ref="X4:AG4" si="0">AVERAGE(X5:X14)</f>
        <v>16.876799999999999</v>
      </c>
      <c r="Y4" s="15">
        <f t="shared" si="0"/>
        <v>94.386400000000009</v>
      </c>
      <c r="Z4" s="14">
        <f t="shared" si="0"/>
        <v>126</v>
      </c>
      <c r="AA4" s="15">
        <f t="shared" si="0"/>
        <v>15.509857247934814</v>
      </c>
      <c r="AB4" s="15">
        <f t="shared" si="0"/>
        <v>84.490142752065182</v>
      </c>
      <c r="AC4" s="14">
        <f t="shared" si="0"/>
        <v>9.5599999999999987</v>
      </c>
      <c r="AD4" s="15">
        <f t="shared" si="0"/>
        <v>5.9995312000000007</v>
      </c>
      <c r="AE4" s="15">
        <f t="shared" si="0"/>
        <v>1797.5475999999999</v>
      </c>
      <c r="AF4" s="15">
        <f t="shared" si="0"/>
        <v>62.169739034030854</v>
      </c>
      <c r="AG4" s="15">
        <f t="shared" si="0"/>
        <v>37.83026096596916</v>
      </c>
    </row>
    <row r="5" spans="1:33" x14ac:dyDescent="0.25">
      <c r="A5" s="11">
        <v>1</v>
      </c>
      <c r="B5" s="12">
        <v>1222.99</v>
      </c>
      <c r="C5" s="12">
        <v>38.700000000000003</v>
      </c>
      <c r="D5" s="13">
        <v>2.5</v>
      </c>
      <c r="E5" s="13">
        <v>2.13</v>
      </c>
      <c r="F5" s="14">
        <v>482</v>
      </c>
      <c r="G5" s="14">
        <v>1</v>
      </c>
      <c r="H5" s="14">
        <v>42</v>
      </c>
      <c r="I5" s="14">
        <v>493</v>
      </c>
      <c r="J5" s="14">
        <v>1</v>
      </c>
      <c r="K5" s="14">
        <v>97</v>
      </c>
      <c r="L5" s="15">
        <v>0.91987699999999994</v>
      </c>
      <c r="M5" s="15">
        <v>94.000799999999998</v>
      </c>
      <c r="N5" s="15">
        <v>5.0126600000000003</v>
      </c>
      <c r="O5" s="15">
        <v>14</v>
      </c>
      <c r="P5" s="15">
        <v>14.285714285714285</v>
      </c>
      <c r="Q5" s="15">
        <v>42.857142857142854</v>
      </c>
      <c r="R5" s="15">
        <v>42.857142857142854</v>
      </c>
      <c r="S5" s="15">
        <v>3</v>
      </c>
      <c r="T5" s="15">
        <v>2.0813100000000002</v>
      </c>
      <c r="U5" s="15">
        <v>616.98199999999997</v>
      </c>
      <c r="V5" s="15">
        <v>30.462599999999998</v>
      </c>
      <c r="W5" s="15">
        <v>69.390699999999995</v>
      </c>
      <c r="X5" s="15">
        <v>15.2</v>
      </c>
      <c r="Y5" s="15">
        <v>94.946666666666673</v>
      </c>
      <c r="Z5" s="14">
        <v>124</v>
      </c>
      <c r="AA5" s="15">
        <v>16.93548387096774</v>
      </c>
      <c r="AB5" s="15">
        <v>83.064516129032256</v>
      </c>
      <c r="AC5" s="14">
        <v>15</v>
      </c>
      <c r="AD5" s="15">
        <v>5.9635499999999997</v>
      </c>
      <c r="AE5" s="15">
        <v>1782.86</v>
      </c>
      <c r="AF5" s="15">
        <v>63.091903428037874</v>
      </c>
      <c r="AG5" s="15">
        <v>36.908096571962126</v>
      </c>
    </row>
    <row r="6" spans="1:33" x14ac:dyDescent="0.25">
      <c r="A6" s="11">
        <v>1</v>
      </c>
      <c r="B6" s="12">
        <v>1018.34</v>
      </c>
      <c r="C6" s="12">
        <v>45.2</v>
      </c>
      <c r="D6" s="13">
        <v>3.62</v>
      </c>
      <c r="E6" s="13">
        <v>3.5</v>
      </c>
      <c r="F6" s="14">
        <v>548</v>
      </c>
      <c r="G6" s="14">
        <v>0</v>
      </c>
      <c r="H6" s="14">
        <v>300</v>
      </c>
      <c r="I6" s="14">
        <v>560</v>
      </c>
      <c r="J6" s="14">
        <v>1</v>
      </c>
      <c r="K6" s="14">
        <v>38</v>
      </c>
      <c r="L6" s="15">
        <v>8.2655600000000007</v>
      </c>
      <c r="M6" s="15">
        <v>76.883099999999999</v>
      </c>
      <c r="N6" s="15">
        <v>14.2248</v>
      </c>
      <c r="O6" s="15">
        <v>35</v>
      </c>
      <c r="P6" s="15">
        <v>37.142857142857146</v>
      </c>
      <c r="Q6" s="15">
        <v>20</v>
      </c>
      <c r="R6" s="15">
        <v>42.857142857142854</v>
      </c>
      <c r="S6" s="15">
        <v>11</v>
      </c>
      <c r="T6" s="15">
        <v>2.6794799999999999</v>
      </c>
      <c r="U6" s="15">
        <v>779.83500000000004</v>
      </c>
      <c r="V6" s="15">
        <v>41.767800000000001</v>
      </c>
      <c r="W6" s="15">
        <v>57.7256</v>
      </c>
      <c r="X6" s="15">
        <v>28.520000000000003</v>
      </c>
      <c r="Y6" s="15">
        <v>90.493333333333339</v>
      </c>
      <c r="Z6" s="14">
        <v>123</v>
      </c>
      <c r="AA6" s="15">
        <v>17.886178861788618</v>
      </c>
      <c r="AB6" s="15">
        <v>82.113821138211378</v>
      </c>
      <c r="AC6" s="14">
        <v>8</v>
      </c>
      <c r="AD6" s="15">
        <v>5.78226</v>
      </c>
      <c r="AE6" s="15">
        <v>1733.06</v>
      </c>
      <c r="AF6" s="15">
        <v>63.488465128683828</v>
      </c>
      <c r="AG6" s="15">
        <v>36.511534871316172</v>
      </c>
    </row>
    <row r="7" spans="1:33" x14ac:dyDescent="0.25">
      <c r="A7" s="11">
        <v>1</v>
      </c>
      <c r="B7" s="12">
        <v>869.79600000000005</v>
      </c>
      <c r="C7" s="12">
        <v>59.1</v>
      </c>
      <c r="D7" s="13">
        <v>6.1</v>
      </c>
      <c r="E7" s="13">
        <v>5.37</v>
      </c>
      <c r="F7" s="14">
        <v>620</v>
      </c>
      <c r="G7" s="14">
        <v>1</v>
      </c>
      <c r="H7" s="14">
        <v>124</v>
      </c>
      <c r="I7" s="14">
        <v>628</v>
      </c>
      <c r="J7" s="14">
        <v>1</v>
      </c>
      <c r="K7" s="14">
        <v>216</v>
      </c>
      <c r="L7" s="15">
        <v>35.488599999999998</v>
      </c>
      <c r="M7" s="15">
        <v>46.633800000000001</v>
      </c>
      <c r="N7" s="15">
        <v>17.491</v>
      </c>
      <c r="O7" s="15">
        <v>54</v>
      </c>
      <c r="P7" s="15">
        <v>29.629629629629626</v>
      </c>
      <c r="Q7" s="15">
        <v>24.074074074074073</v>
      </c>
      <c r="R7" s="15">
        <v>46.296296296296298</v>
      </c>
      <c r="S7" s="15">
        <v>22</v>
      </c>
      <c r="T7" s="15">
        <v>3.9173</v>
      </c>
      <c r="U7" s="15">
        <v>1132.8800000000001</v>
      </c>
      <c r="V7" s="15">
        <v>57.6723</v>
      </c>
      <c r="W7" s="15">
        <v>41.514499999999998</v>
      </c>
      <c r="X7" s="15">
        <v>20.520000000000003</v>
      </c>
      <c r="Y7" s="15">
        <v>93.173333333333332</v>
      </c>
      <c r="Z7" s="14">
        <v>179</v>
      </c>
      <c r="AA7" s="15">
        <v>16.759776536312849</v>
      </c>
      <c r="AB7" s="15">
        <v>83.240223463687144</v>
      </c>
      <c r="AC7" s="14">
        <v>16</v>
      </c>
      <c r="AD7" s="15">
        <v>8.1390100000000007</v>
      </c>
      <c r="AE7" s="15">
        <v>2440.4</v>
      </c>
      <c r="AF7" s="15">
        <v>76.013333333333335</v>
      </c>
      <c r="AG7" s="15">
        <v>23.986666666666665</v>
      </c>
    </row>
    <row r="8" spans="1:33" x14ac:dyDescent="0.25">
      <c r="A8" s="11">
        <v>1</v>
      </c>
      <c r="B8" s="12">
        <v>1302.68</v>
      </c>
      <c r="C8" s="12">
        <v>50.6</v>
      </c>
      <c r="D8" s="13">
        <v>5.0999999999999996</v>
      </c>
      <c r="E8" s="13">
        <v>4.5</v>
      </c>
      <c r="F8" s="14">
        <v>688</v>
      </c>
      <c r="G8" s="14">
        <v>1</v>
      </c>
      <c r="H8" s="14">
        <v>75</v>
      </c>
      <c r="I8" s="14">
        <v>697</v>
      </c>
      <c r="J8" s="14">
        <v>1</v>
      </c>
      <c r="K8" s="14">
        <v>99</v>
      </c>
      <c r="L8" s="15">
        <v>9.1587800000000001</v>
      </c>
      <c r="M8" s="15">
        <v>74.096800000000002</v>
      </c>
      <c r="N8" s="15">
        <v>16.051200000000001</v>
      </c>
      <c r="O8" s="15">
        <v>36</v>
      </c>
      <c r="P8" s="15">
        <v>30.555555555555557</v>
      </c>
      <c r="Q8" s="15">
        <v>27.777777777777779</v>
      </c>
      <c r="R8" s="15">
        <v>41.666666666666671</v>
      </c>
      <c r="S8" s="15">
        <v>10</v>
      </c>
      <c r="T8" s="15">
        <v>3.3912</v>
      </c>
      <c r="U8" s="15">
        <v>1002.17</v>
      </c>
      <c r="V8" s="15">
        <v>43.767499999999998</v>
      </c>
      <c r="W8" s="15">
        <v>55.672600000000003</v>
      </c>
      <c r="X8" s="15">
        <v>23.6</v>
      </c>
      <c r="Y8" s="15">
        <v>92.146666666666661</v>
      </c>
      <c r="Z8" s="14">
        <v>136</v>
      </c>
      <c r="AA8" s="15">
        <v>13.970588235294118</v>
      </c>
      <c r="AB8" s="15">
        <v>86.029411764705884</v>
      </c>
      <c r="AC8" s="14">
        <v>11</v>
      </c>
      <c r="AD8" s="15">
        <v>6.7791600000000001</v>
      </c>
      <c r="AE8" s="15">
        <v>2032.12</v>
      </c>
      <c r="AF8" s="15">
        <v>65.360000000000014</v>
      </c>
      <c r="AG8" s="15">
        <v>34.64</v>
      </c>
    </row>
    <row r="9" spans="1:33" x14ac:dyDescent="0.25">
      <c r="A9" s="11">
        <v>1</v>
      </c>
      <c r="B9" s="12">
        <v>356.00200000000001</v>
      </c>
      <c r="C9" s="12">
        <v>55.3</v>
      </c>
      <c r="D9" s="13">
        <v>6.1</v>
      </c>
      <c r="E9" s="13">
        <v>4.4000000000000004</v>
      </c>
      <c r="F9" s="14">
        <v>756</v>
      </c>
      <c r="G9" s="14">
        <v>1</v>
      </c>
      <c r="H9" s="14">
        <v>104</v>
      </c>
      <c r="I9" s="14">
        <v>764</v>
      </c>
      <c r="J9" s="14">
        <v>1</v>
      </c>
      <c r="K9" s="14">
        <v>67</v>
      </c>
      <c r="L9" s="15">
        <v>5.7059100000000003</v>
      </c>
      <c r="M9" s="15">
        <v>86.935100000000006</v>
      </c>
      <c r="N9" s="15">
        <v>7.1990400000000001</v>
      </c>
      <c r="O9" s="15">
        <v>26</v>
      </c>
      <c r="P9" s="15">
        <v>26.923076923076923</v>
      </c>
      <c r="Q9" s="15">
        <v>26.923076923076923</v>
      </c>
      <c r="R9" s="15">
        <v>46.153846153846153</v>
      </c>
      <c r="S9" s="15">
        <v>4</v>
      </c>
      <c r="T9" s="15">
        <v>1.94662</v>
      </c>
      <c r="U9" s="15">
        <v>578.92399999999998</v>
      </c>
      <c r="V9" s="15">
        <v>28.569500000000001</v>
      </c>
      <c r="W9" s="15">
        <v>71.297200000000004</v>
      </c>
      <c r="X9" s="15">
        <f>AVERAGE(X10:X14)</f>
        <v>13.488</v>
      </c>
      <c r="Y9" s="15">
        <f>AVERAGE(Y10:Y14)</f>
        <v>95.517333333333326</v>
      </c>
      <c r="Z9" s="14">
        <v>125</v>
      </c>
      <c r="AA9" s="15">
        <f t="shared" ref="AA9:AG9" si="1">AVERAGE(AA10:AA14)</f>
        <v>14.92442416249747</v>
      </c>
      <c r="AB9" s="15">
        <f t="shared" si="1"/>
        <v>85.075575837502527</v>
      </c>
      <c r="AC9" s="14">
        <f t="shared" si="1"/>
        <v>7.6</v>
      </c>
      <c r="AD9" s="15">
        <f t="shared" si="1"/>
        <v>5.5552219999999997</v>
      </c>
      <c r="AE9" s="15">
        <f t="shared" si="1"/>
        <v>1664.5060000000001</v>
      </c>
      <c r="AF9" s="15">
        <f t="shared" si="1"/>
        <v>58.957281408375572</v>
      </c>
      <c r="AG9" s="15">
        <f t="shared" si="1"/>
        <v>41.042718591624435</v>
      </c>
    </row>
    <row r="10" spans="1:33" x14ac:dyDescent="0.25">
      <c r="A10" s="11">
        <v>1</v>
      </c>
      <c r="B10" s="12">
        <v>763.95500000000004</v>
      </c>
      <c r="C10" s="12">
        <v>46.8</v>
      </c>
      <c r="D10" s="13">
        <v>4.4000000000000004</v>
      </c>
      <c r="E10" s="13">
        <v>4.0599999999999996</v>
      </c>
      <c r="F10" s="14">
        <v>574</v>
      </c>
      <c r="G10" s="14">
        <v>1</v>
      </c>
      <c r="H10" s="14">
        <v>98</v>
      </c>
      <c r="I10" s="14">
        <v>487</v>
      </c>
      <c r="J10" s="14">
        <v>1</v>
      </c>
      <c r="K10" s="14">
        <v>71</v>
      </c>
      <c r="L10" s="15">
        <v>0.693241</v>
      </c>
      <c r="M10" s="15">
        <v>93.787499999999994</v>
      </c>
      <c r="N10" s="15">
        <v>5.2659599999999998</v>
      </c>
      <c r="O10" s="15">
        <v>19</v>
      </c>
      <c r="P10" s="15">
        <v>15.789473684210526</v>
      </c>
      <c r="Q10" s="15">
        <v>31.578947368421051</v>
      </c>
      <c r="R10" s="15">
        <v>52.631578947368418</v>
      </c>
      <c r="S10" s="15">
        <v>0</v>
      </c>
      <c r="T10" s="15">
        <v>2.03959</v>
      </c>
      <c r="U10" s="15">
        <v>594.90800000000002</v>
      </c>
      <c r="V10" s="15">
        <v>28.7028</v>
      </c>
      <c r="W10" s="15">
        <v>70.883899999999997</v>
      </c>
      <c r="X10" s="15">
        <v>9.68</v>
      </c>
      <c r="Y10" s="15">
        <v>96.786666666666676</v>
      </c>
      <c r="Z10" s="14">
        <v>115</v>
      </c>
      <c r="AA10" s="15">
        <v>14.782608695652174</v>
      </c>
      <c r="AB10" s="15">
        <v>85.217391304347828</v>
      </c>
      <c r="AC10" s="14">
        <v>4</v>
      </c>
      <c r="AD10" s="15">
        <v>5.7708300000000001</v>
      </c>
      <c r="AE10" s="15">
        <v>1729.4</v>
      </c>
      <c r="AF10" s="15">
        <v>60.08</v>
      </c>
      <c r="AG10" s="15">
        <v>39.92</v>
      </c>
    </row>
    <row r="11" spans="1:33" x14ac:dyDescent="0.25">
      <c r="A11" s="11">
        <v>1</v>
      </c>
      <c r="B11" s="12">
        <v>2229.06</v>
      </c>
      <c r="C11" s="12">
        <v>60</v>
      </c>
      <c r="D11" s="13">
        <v>5.26</v>
      </c>
      <c r="E11" s="13">
        <v>4.41</v>
      </c>
      <c r="F11" s="14">
        <v>642</v>
      </c>
      <c r="G11" s="14">
        <v>1</v>
      </c>
      <c r="H11" s="14">
        <v>71</v>
      </c>
      <c r="I11" s="14">
        <v>555</v>
      </c>
      <c r="J11" s="14">
        <v>0</v>
      </c>
      <c r="K11" s="14">
        <v>300</v>
      </c>
      <c r="L11" s="15">
        <v>2.0663900000000002</v>
      </c>
      <c r="M11" s="15">
        <v>89.428100000000001</v>
      </c>
      <c r="N11" s="15">
        <v>8.3855500000000003</v>
      </c>
      <c r="O11" s="15">
        <v>27</v>
      </c>
      <c r="P11" s="15">
        <v>14.814814814814813</v>
      </c>
      <c r="Q11" s="15">
        <v>40.74074074074074</v>
      </c>
      <c r="R11" s="15">
        <v>44.444444444444443</v>
      </c>
      <c r="S11" s="15">
        <v>2</v>
      </c>
      <c r="T11" s="15">
        <v>3.09321</v>
      </c>
      <c r="U11" s="15">
        <v>900.74199999999996</v>
      </c>
      <c r="V11" s="15">
        <v>34.862000000000002</v>
      </c>
      <c r="W11" s="15">
        <v>64.591399999999993</v>
      </c>
      <c r="X11" s="15">
        <v>16.079999999999998</v>
      </c>
      <c r="Y11" s="15">
        <v>94.65333333333335</v>
      </c>
      <c r="Z11" s="14">
        <v>124</v>
      </c>
      <c r="AA11" s="15">
        <v>14.516129032258066</v>
      </c>
      <c r="AB11" s="15">
        <v>85.483870967741936</v>
      </c>
      <c r="AC11" s="14">
        <v>11</v>
      </c>
      <c r="AD11" s="15">
        <v>6.0327400000000004</v>
      </c>
      <c r="AE11" s="15">
        <v>1807.41</v>
      </c>
      <c r="AF11" s="15">
        <v>61.45333333333334</v>
      </c>
      <c r="AG11" s="15">
        <v>38.546666666666667</v>
      </c>
    </row>
    <row r="12" spans="1:33" x14ac:dyDescent="0.25">
      <c r="A12" s="11">
        <v>1</v>
      </c>
      <c r="B12" s="12">
        <v>451.15100000000001</v>
      </c>
      <c r="C12" s="12">
        <v>48.3</v>
      </c>
      <c r="D12" s="13">
        <v>4.5999999999999996</v>
      </c>
      <c r="E12" s="13">
        <v>3.16</v>
      </c>
      <c r="F12" s="14">
        <v>709</v>
      </c>
      <c r="G12" s="14">
        <v>0</v>
      </c>
      <c r="H12" s="14">
        <v>47</v>
      </c>
      <c r="I12" s="14">
        <v>626</v>
      </c>
      <c r="J12" s="14">
        <v>1</v>
      </c>
      <c r="K12" s="14">
        <v>164</v>
      </c>
      <c r="L12" s="15">
        <v>1.0531900000000001</v>
      </c>
      <c r="M12" s="15">
        <v>80.882499999999993</v>
      </c>
      <c r="N12" s="15">
        <v>16.4511</v>
      </c>
      <c r="O12" s="15">
        <v>33</v>
      </c>
      <c r="P12" s="15">
        <v>21.212121212121211</v>
      </c>
      <c r="Q12" s="15">
        <v>36.363636363636367</v>
      </c>
      <c r="R12" s="15">
        <v>42.424242424242422</v>
      </c>
      <c r="S12" s="15">
        <v>6</v>
      </c>
      <c r="T12" s="15">
        <v>4.0193599999999998</v>
      </c>
      <c r="U12" s="15">
        <v>1144.3900000000001</v>
      </c>
      <c r="V12" s="15">
        <v>48.0336</v>
      </c>
      <c r="W12" s="15">
        <v>50.6999</v>
      </c>
      <c r="X12" s="15">
        <v>16.72</v>
      </c>
      <c r="Y12" s="15">
        <v>94.44</v>
      </c>
      <c r="Z12" s="14">
        <v>120</v>
      </c>
      <c r="AA12" s="15">
        <v>14.166666666666666</v>
      </c>
      <c r="AB12" s="15">
        <v>85.833333333333329</v>
      </c>
      <c r="AC12" s="14">
        <v>8</v>
      </c>
      <c r="AD12" s="15">
        <v>5.7689700000000004</v>
      </c>
      <c r="AE12" s="15">
        <v>1728.38</v>
      </c>
      <c r="AF12" s="15">
        <v>62.38666666666667</v>
      </c>
      <c r="AG12" s="15">
        <v>37.61333333333333</v>
      </c>
    </row>
    <row r="13" spans="1:33" x14ac:dyDescent="0.25">
      <c r="A13" s="11">
        <v>1</v>
      </c>
      <c r="B13" s="12">
        <v>1496.14</v>
      </c>
      <c r="C13" s="12">
        <v>47.3</v>
      </c>
      <c r="D13" s="13">
        <v>4.74</v>
      </c>
      <c r="E13" s="13">
        <v>5.9</v>
      </c>
      <c r="F13" s="14">
        <v>604</v>
      </c>
      <c r="G13" s="14">
        <v>0</v>
      </c>
      <c r="H13" s="14">
        <v>300</v>
      </c>
      <c r="I13" s="14">
        <v>515</v>
      </c>
      <c r="J13" s="14">
        <v>1</v>
      </c>
      <c r="K13" s="14">
        <v>96</v>
      </c>
      <c r="L13" s="15">
        <v>6.3458199999999998</v>
      </c>
      <c r="M13" s="15">
        <v>77.976299999999995</v>
      </c>
      <c r="N13" s="15">
        <v>15.251300000000001</v>
      </c>
      <c r="O13" s="15">
        <v>54</v>
      </c>
      <c r="P13" s="15">
        <v>18.518518518518519</v>
      </c>
      <c r="Q13" s="15">
        <v>31.481481481481481</v>
      </c>
      <c r="R13" s="15">
        <v>50</v>
      </c>
      <c r="S13" s="15">
        <v>8</v>
      </c>
      <c r="T13" s="15">
        <v>4.19754</v>
      </c>
      <c r="U13" s="15">
        <v>1188.4100000000001</v>
      </c>
      <c r="V13" s="15">
        <v>58.792200000000001</v>
      </c>
      <c r="W13" s="15">
        <v>40.474600000000002</v>
      </c>
      <c r="X13" s="15">
        <v>18.52</v>
      </c>
      <c r="Y13" s="15">
        <v>93.839999999999989</v>
      </c>
      <c r="Z13" s="14">
        <v>134</v>
      </c>
      <c r="AA13" s="15">
        <v>18.656716417910449</v>
      </c>
      <c r="AB13" s="15">
        <v>81.343283582089555</v>
      </c>
      <c r="AC13" s="14">
        <v>8</v>
      </c>
      <c r="AD13" s="15">
        <v>5.7639300000000002</v>
      </c>
      <c r="AE13" s="15">
        <v>1726.87</v>
      </c>
      <c r="AF13" s="15">
        <v>61.84</v>
      </c>
      <c r="AG13" s="15">
        <v>38.159999999999997</v>
      </c>
    </row>
    <row r="14" spans="1:33" x14ac:dyDescent="0.25">
      <c r="A14" s="11">
        <v>1</v>
      </c>
      <c r="B14" s="12">
        <v>441.125</v>
      </c>
      <c r="C14" s="12">
        <v>43.63</v>
      </c>
      <c r="D14" s="13">
        <v>3.52</v>
      </c>
      <c r="E14" s="13">
        <v>2.4300000000000002</v>
      </c>
      <c r="F14" s="14">
        <v>677</v>
      </c>
      <c r="G14" s="14">
        <v>0</v>
      </c>
      <c r="H14" s="14">
        <v>300</v>
      </c>
      <c r="I14" s="14">
        <v>581</v>
      </c>
      <c r="J14" s="14">
        <v>1</v>
      </c>
      <c r="K14" s="14">
        <v>100</v>
      </c>
      <c r="L14" s="15">
        <v>2.2930299999999999</v>
      </c>
      <c r="M14" s="15">
        <v>81.722399999999993</v>
      </c>
      <c r="N14" s="15">
        <v>15.864599999999999</v>
      </c>
      <c r="O14" s="15">
        <v>25</v>
      </c>
      <c r="P14" s="15">
        <v>8</v>
      </c>
      <c r="Q14" s="15">
        <v>44</v>
      </c>
      <c r="R14" s="15">
        <v>48</v>
      </c>
      <c r="S14" s="15">
        <v>3</v>
      </c>
      <c r="T14" s="15">
        <v>3.20058</v>
      </c>
      <c r="U14" s="15">
        <v>935.08100000000002</v>
      </c>
      <c r="V14" s="15">
        <v>39.968000000000004</v>
      </c>
      <c r="W14" s="15">
        <v>59.698700000000002</v>
      </c>
      <c r="X14" s="15">
        <v>6.44</v>
      </c>
      <c r="Y14" s="15">
        <v>97.866666666666674</v>
      </c>
      <c r="Z14" s="14">
        <v>80</v>
      </c>
      <c r="AA14" s="15">
        <v>12.5</v>
      </c>
      <c r="AB14" s="15">
        <v>87.5</v>
      </c>
      <c r="AC14" s="14">
        <v>7</v>
      </c>
      <c r="AD14" s="15">
        <v>4.4396399999999998</v>
      </c>
      <c r="AE14" s="15">
        <v>1330.47</v>
      </c>
      <c r="AF14" s="15">
        <v>49.026407041877839</v>
      </c>
      <c r="AG14" s="15">
        <v>50.973592958122168</v>
      </c>
    </row>
    <row r="15" spans="1:33" x14ac:dyDescent="0.25">
      <c r="A15" s="16">
        <v>2</v>
      </c>
      <c r="B15" s="17">
        <v>195.53399999999999</v>
      </c>
      <c r="C15" s="17">
        <v>17.04</v>
      </c>
      <c r="D15" s="18">
        <v>0.5</v>
      </c>
      <c r="E15" s="18">
        <v>0.19</v>
      </c>
      <c r="F15" s="19">
        <v>505</v>
      </c>
      <c r="G15" s="19">
        <v>1</v>
      </c>
      <c r="H15" s="19">
        <v>51</v>
      </c>
      <c r="I15" s="19">
        <v>491</v>
      </c>
      <c r="J15" s="19">
        <v>1</v>
      </c>
      <c r="K15" s="19">
        <v>40</v>
      </c>
      <c r="L15" s="20">
        <v>15.4513</v>
      </c>
      <c r="M15" s="20">
        <v>72.630300000000005</v>
      </c>
      <c r="N15" s="20">
        <v>9.4654000000000007</v>
      </c>
      <c r="O15" s="20">
        <v>56</v>
      </c>
      <c r="P15" s="20">
        <v>30.357142857142854</v>
      </c>
      <c r="Q15" s="20">
        <v>35.714285714285715</v>
      </c>
      <c r="R15" s="20">
        <v>33.928571428571431</v>
      </c>
      <c r="S15" s="20">
        <v>15</v>
      </c>
      <c r="T15" s="20">
        <v>5.4524499999999998</v>
      </c>
      <c r="U15" s="20">
        <v>1561.36</v>
      </c>
      <c r="V15" s="20">
        <v>46.820399999999999</v>
      </c>
      <c r="W15" s="20">
        <v>52.192999999999998</v>
      </c>
      <c r="X15" s="20">
        <f>AVERAGE(X16:X27)</f>
        <v>17.675000000000004</v>
      </c>
      <c r="Y15" s="20">
        <f>AVERAGE(Y16:Y23)</f>
        <v>93.891536458333334</v>
      </c>
      <c r="Z15" s="19">
        <v>160</v>
      </c>
      <c r="AA15" s="20">
        <f>AVERAGE(AA16:AA27)</f>
        <v>13.954885301590432</v>
      </c>
      <c r="AB15" s="20">
        <f>AVERAGE(AB16:AB27)</f>
        <v>86.045114698409563</v>
      </c>
      <c r="AC15" s="19">
        <v>12</v>
      </c>
      <c r="AD15" s="20">
        <f>AVERAGE(AD20:AD27)</f>
        <v>7.3499237499999994</v>
      </c>
      <c r="AE15" s="20">
        <f>AVERAGE(AE16:AE27)</f>
        <v>2202.5787500000001</v>
      </c>
      <c r="AF15" s="20">
        <f>AVERAGE(AF16:AF27)</f>
        <v>64.289149442147831</v>
      </c>
      <c r="AG15" s="20">
        <f>AVERAGE(AG16:AG27)</f>
        <v>35.710850557852162</v>
      </c>
    </row>
    <row r="16" spans="1:33" x14ac:dyDescent="0.25">
      <c r="A16" s="16">
        <v>2</v>
      </c>
      <c r="B16" s="17">
        <v>296.24900000000002</v>
      </c>
      <c r="C16" s="17">
        <v>28.05</v>
      </c>
      <c r="D16" s="18">
        <v>0.65</v>
      </c>
      <c r="E16" s="18">
        <v>0.57999999999999996</v>
      </c>
      <c r="F16" s="19">
        <v>589</v>
      </c>
      <c r="G16" s="19">
        <v>1</v>
      </c>
      <c r="H16" s="19">
        <v>13</v>
      </c>
      <c r="I16" s="19">
        <v>559</v>
      </c>
      <c r="J16" s="19">
        <v>1</v>
      </c>
      <c r="K16" s="19">
        <v>16</v>
      </c>
      <c r="L16" s="20">
        <v>25.21</v>
      </c>
      <c r="M16" s="20">
        <v>49.473399999999998</v>
      </c>
      <c r="N16" s="20">
        <v>22.437000000000001</v>
      </c>
      <c r="O16" s="20">
        <v>61</v>
      </c>
      <c r="P16" s="20">
        <v>34.42622950819672</v>
      </c>
      <c r="Q16" s="20">
        <v>16.393442622950818</v>
      </c>
      <c r="R16" s="20">
        <v>49.180327868852459</v>
      </c>
      <c r="S16" s="20">
        <v>12</v>
      </c>
      <c r="T16" s="20">
        <v>4.0696899999999996</v>
      </c>
      <c r="U16" s="20">
        <v>1172.4000000000001</v>
      </c>
      <c r="V16" s="20">
        <v>49.886699999999998</v>
      </c>
      <c r="W16" s="20">
        <v>49.180100000000003</v>
      </c>
      <c r="X16" s="20">
        <f>AVERAGE(X17:X27)</f>
        <v>17.675000000000004</v>
      </c>
      <c r="Y16" s="20">
        <f>AVERAGE(Y17:Y24)</f>
        <v>94.113958333333329</v>
      </c>
      <c r="Z16" s="19">
        <v>160</v>
      </c>
      <c r="AA16" s="20">
        <f>AVERAGE(AA17:AA27)</f>
        <v>13.954885301590433</v>
      </c>
      <c r="AB16" s="20">
        <f>AVERAGE(AB17:AB27)</f>
        <v>86.045114698409577</v>
      </c>
      <c r="AC16" s="19">
        <v>12</v>
      </c>
      <c r="AD16" s="20">
        <f t="shared" ref="AD16:AD19" si="2">AVERAGE(AD21:AD28)</f>
        <v>7.3551824999999988</v>
      </c>
      <c r="AE16" s="20">
        <f>AVERAGE(AE17:AE27)</f>
        <v>2202.5787500000001</v>
      </c>
      <c r="AF16" s="20">
        <f>AVERAGE(AF17:AF27)</f>
        <v>64.289149442147831</v>
      </c>
      <c r="AG16" s="20">
        <f>AVERAGE(AG17:AG27)</f>
        <v>35.710850557852154</v>
      </c>
    </row>
    <row r="17" spans="1:33" x14ac:dyDescent="0.25">
      <c r="A17" s="16">
        <v>2</v>
      </c>
      <c r="B17" s="17">
        <v>159.11600000000001</v>
      </c>
      <c r="C17" s="17">
        <v>25.2</v>
      </c>
      <c r="D17" s="18">
        <v>0.25</v>
      </c>
      <c r="E17" s="18">
        <v>0.2</v>
      </c>
      <c r="F17" s="19">
        <v>656</v>
      </c>
      <c r="G17" s="19">
        <v>1</v>
      </c>
      <c r="H17" s="19">
        <v>14</v>
      </c>
      <c r="I17" s="19">
        <v>624</v>
      </c>
      <c r="J17" s="19">
        <v>1</v>
      </c>
      <c r="K17" s="19">
        <v>6</v>
      </c>
      <c r="L17" s="20">
        <v>15.238</v>
      </c>
      <c r="M17" s="20">
        <v>70.737200000000001</v>
      </c>
      <c r="N17" s="20">
        <v>13.7315</v>
      </c>
      <c r="O17" s="20">
        <v>28</v>
      </c>
      <c r="P17" s="20">
        <v>17.857142857142858</v>
      </c>
      <c r="Q17" s="20">
        <v>32.142857142857146</v>
      </c>
      <c r="R17" s="20">
        <v>50</v>
      </c>
      <c r="S17" s="20">
        <v>35</v>
      </c>
      <c r="T17" s="20">
        <v>3.02597</v>
      </c>
      <c r="U17" s="20">
        <v>889.029</v>
      </c>
      <c r="V17" s="20">
        <v>41.8078</v>
      </c>
      <c r="W17" s="20">
        <v>57.832299999999996</v>
      </c>
      <c r="X17" s="20">
        <f>AVERAGE(X18:X27)</f>
        <v>17.675000000000001</v>
      </c>
      <c r="Y17" s="20">
        <f>AVERAGE(Y18:Y27)</f>
        <v>94.12166666666667</v>
      </c>
      <c r="Z17" s="19">
        <v>160</v>
      </c>
      <c r="AA17" s="20">
        <f>AVERAGE(AA18:AA27)</f>
        <v>13.954885301590433</v>
      </c>
      <c r="AB17" s="20">
        <f>AVERAGE(AB18:AB27)</f>
        <v>86.045114698409577</v>
      </c>
      <c r="AC17" s="19">
        <v>12</v>
      </c>
      <c r="AD17" s="20">
        <f t="shared" si="2"/>
        <v>7.5734325000000009</v>
      </c>
      <c r="AE17" s="20">
        <f>AVERAGE(AE18:AE27)</f>
        <v>2202.5787499999997</v>
      </c>
      <c r="AF17" s="20">
        <f>AVERAGE(AF18:AF27)</f>
        <v>64.289149442147846</v>
      </c>
      <c r="AG17" s="20">
        <f>AVERAGE(AG18:AG27)</f>
        <v>35.710850557852154</v>
      </c>
    </row>
    <row r="18" spans="1:33" x14ac:dyDescent="0.25">
      <c r="A18" s="16">
        <v>2</v>
      </c>
      <c r="B18" s="17">
        <v>264.82299999999998</v>
      </c>
      <c r="C18" s="17">
        <v>25.56</v>
      </c>
      <c r="D18" s="18">
        <v>0.57999999999999996</v>
      </c>
      <c r="E18" s="18">
        <v>0.47</v>
      </c>
      <c r="F18" s="19">
        <v>722</v>
      </c>
      <c r="G18" s="19">
        <v>1</v>
      </c>
      <c r="H18" s="19">
        <v>51</v>
      </c>
      <c r="I18" s="19">
        <v>689</v>
      </c>
      <c r="J18" s="19">
        <v>1</v>
      </c>
      <c r="K18" s="19">
        <v>21</v>
      </c>
      <c r="L18" s="20">
        <v>20.997199999999999</v>
      </c>
      <c r="M18" s="20">
        <v>55.192599999999999</v>
      </c>
      <c r="N18" s="20">
        <v>21.970400000000001</v>
      </c>
      <c r="O18" s="20">
        <v>48</v>
      </c>
      <c r="P18" s="20">
        <v>27.083333333333332</v>
      </c>
      <c r="Q18" s="20">
        <v>20.833333333333336</v>
      </c>
      <c r="R18" s="20">
        <v>52.083333333333336</v>
      </c>
      <c r="S18" s="20">
        <v>16</v>
      </c>
      <c r="T18" s="20">
        <v>3.4323700000000001</v>
      </c>
      <c r="U18" s="20">
        <v>976.16700000000003</v>
      </c>
      <c r="V18" s="20">
        <v>45.500599999999999</v>
      </c>
      <c r="W18" s="20">
        <v>53.579500000000003</v>
      </c>
      <c r="X18" s="20">
        <f>AVERAGE(X19:X27)</f>
        <v>17.674999999999997</v>
      </c>
      <c r="Y18" s="20">
        <f>AVERAGE(Y19:Y27)</f>
        <v>94.12166666666667</v>
      </c>
      <c r="Z18" s="19">
        <v>160</v>
      </c>
      <c r="AA18" s="20">
        <f>AVERAGE(AA19:AA27)</f>
        <v>13.954885301590433</v>
      </c>
      <c r="AB18" s="20">
        <f>AVERAGE(AB19:AB27)</f>
        <v>86.045114698409577</v>
      </c>
      <c r="AC18" s="19">
        <v>12</v>
      </c>
      <c r="AD18" s="20">
        <f t="shared" si="2"/>
        <v>7.4309349999999998</v>
      </c>
      <c r="AE18" s="20">
        <f>AVERAGE(AE19:AE27)</f>
        <v>2202.5787500000001</v>
      </c>
      <c r="AF18" s="20">
        <f>AVERAGE(AF19:AF27)</f>
        <v>64.289149442147846</v>
      </c>
      <c r="AG18" s="20">
        <f>AVERAGE(AG19:AG27)</f>
        <v>35.710850557852154</v>
      </c>
    </row>
    <row r="19" spans="1:33" x14ac:dyDescent="0.25">
      <c r="A19" s="16">
        <v>2</v>
      </c>
      <c r="B19" s="17">
        <v>409.435</v>
      </c>
      <c r="C19" s="17">
        <v>30.12</v>
      </c>
      <c r="D19" s="18">
        <v>1.1200000000000001</v>
      </c>
      <c r="E19" s="18">
        <v>0.66</v>
      </c>
      <c r="F19" s="19">
        <v>790</v>
      </c>
      <c r="G19" s="19">
        <v>1</v>
      </c>
      <c r="H19" s="19">
        <v>6</v>
      </c>
      <c r="I19" s="19">
        <v>754</v>
      </c>
      <c r="J19" s="19">
        <v>1</v>
      </c>
      <c r="K19" s="19">
        <v>34</v>
      </c>
      <c r="L19" s="20">
        <v>9.6653800000000007</v>
      </c>
      <c r="M19" s="20">
        <v>81.442499999999995</v>
      </c>
      <c r="N19" s="20">
        <v>8.4255399999999998</v>
      </c>
      <c r="O19" s="20">
        <v>28</v>
      </c>
      <c r="P19" s="20">
        <v>21.428571428571427</v>
      </c>
      <c r="Q19" s="20">
        <v>35.714285714285715</v>
      </c>
      <c r="R19" s="20">
        <v>42.857142857142854</v>
      </c>
      <c r="S19" s="20">
        <v>17</v>
      </c>
      <c r="T19" s="20">
        <v>3.3881199999999998</v>
      </c>
      <c r="U19" s="20">
        <v>990.41600000000005</v>
      </c>
      <c r="V19" s="20">
        <v>43.500900000000001</v>
      </c>
      <c r="W19" s="20">
        <v>56.032499999999999</v>
      </c>
      <c r="X19" s="20">
        <f t="shared" ref="X19:AC19" si="3">AVERAGE(X20:X27)</f>
        <v>17.675000000000001</v>
      </c>
      <c r="Y19" s="20">
        <f t="shared" si="3"/>
        <v>94.12166666666667</v>
      </c>
      <c r="Z19" s="19">
        <f t="shared" si="3"/>
        <v>160.375</v>
      </c>
      <c r="AA19" s="20">
        <f t="shared" si="3"/>
        <v>13.954885301590433</v>
      </c>
      <c r="AB19" s="20">
        <f t="shared" si="3"/>
        <v>86.045114698409563</v>
      </c>
      <c r="AC19" s="19">
        <f t="shared" si="3"/>
        <v>12.125</v>
      </c>
      <c r="AD19" s="20">
        <f t="shared" si="2"/>
        <v>7.474113749999999</v>
      </c>
      <c r="AE19" s="20">
        <f>AVERAGE(AE20:AE27)</f>
        <v>2202.5787500000001</v>
      </c>
      <c r="AF19" s="20">
        <f>AVERAGE(AF20:AF27)</f>
        <v>64.289149442147846</v>
      </c>
      <c r="AG19" s="20">
        <f>AVERAGE(AG20:AG27)</f>
        <v>35.710850557852154</v>
      </c>
    </row>
    <row r="20" spans="1:33" x14ac:dyDescent="0.25">
      <c r="A20" s="16">
        <v>2</v>
      </c>
      <c r="B20" s="17">
        <v>684.43899999999996</v>
      </c>
      <c r="C20" s="17">
        <v>30.5</v>
      </c>
      <c r="D20" s="18">
        <v>0.92</v>
      </c>
      <c r="E20" s="18">
        <v>0.66</v>
      </c>
      <c r="F20" s="19">
        <v>497</v>
      </c>
      <c r="G20" s="19">
        <v>1</v>
      </c>
      <c r="H20" s="19">
        <v>66</v>
      </c>
      <c r="I20" s="19">
        <v>494</v>
      </c>
      <c r="J20" s="19">
        <v>1</v>
      </c>
      <c r="K20" s="19">
        <v>30</v>
      </c>
      <c r="L20" s="20">
        <v>19.4907</v>
      </c>
      <c r="M20" s="20">
        <v>58.538899999999998</v>
      </c>
      <c r="N20" s="20">
        <v>20.877199999999998</v>
      </c>
      <c r="O20" s="20">
        <v>50</v>
      </c>
      <c r="P20" s="20">
        <v>18</v>
      </c>
      <c r="Q20" s="20">
        <v>32</v>
      </c>
      <c r="R20" s="20">
        <v>50</v>
      </c>
      <c r="S20" s="20">
        <v>19</v>
      </c>
      <c r="T20" s="20">
        <v>4.4492700000000003</v>
      </c>
      <c r="U20" s="20">
        <v>1318.05</v>
      </c>
      <c r="V20" s="20">
        <v>60.7652</v>
      </c>
      <c r="W20" s="20">
        <v>39.101500000000001</v>
      </c>
      <c r="X20" s="20">
        <v>37.28</v>
      </c>
      <c r="Y20" s="20">
        <v>87.586666666666673</v>
      </c>
      <c r="Z20" s="19">
        <v>153</v>
      </c>
      <c r="AA20" s="20">
        <v>13.725490196078432</v>
      </c>
      <c r="AB20" s="20">
        <v>86.274509803921575</v>
      </c>
      <c r="AC20" s="19">
        <v>17</v>
      </c>
      <c r="AD20" s="20">
        <v>6.98895</v>
      </c>
      <c r="AE20" s="20">
        <v>2095.0100000000002</v>
      </c>
      <c r="AF20" s="20">
        <v>62.13333333333334</v>
      </c>
      <c r="AG20" s="20">
        <v>37.866666666666667</v>
      </c>
    </row>
    <row r="21" spans="1:33" x14ac:dyDescent="0.25">
      <c r="A21" s="16">
        <v>2</v>
      </c>
      <c r="B21" s="17">
        <v>2231.4299999999998</v>
      </c>
      <c r="C21" s="17">
        <v>24.5</v>
      </c>
      <c r="D21" s="18">
        <v>0.4</v>
      </c>
      <c r="E21" s="18">
        <v>0.25</v>
      </c>
      <c r="F21" s="19">
        <v>564</v>
      </c>
      <c r="G21" s="19">
        <v>1</v>
      </c>
      <c r="H21" s="19">
        <v>295</v>
      </c>
      <c r="I21" s="19">
        <v>559</v>
      </c>
      <c r="J21" s="19">
        <v>1</v>
      </c>
      <c r="K21" s="19">
        <v>14</v>
      </c>
      <c r="L21" s="20">
        <v>3.9328099999999999</v>
      </c>
      <c r="M21" s="20">
        <v>86.5351</v>
      </c>
      <c r="N21" s="20">
        <v>9.2787600000000001</v>
      </c>
      <c r="O21" s="20">
        <v>28</v>
      </c>
      <c r="P21" s="20">
        <v>10.714285714285714</v>
      </c>
      <c r="Q21" s="20">
        <v>39.285714285714285</v>
      </c>
      <c r="R21" s="20">
        <v>50</v>
      </c>
      <c r="S21" s="20">
        <v>9</v>
      </c>
      <c r="T21" s="20">
        <v>3.2117900000000001</v>
      </c>
      <c r="U21" s="20">
        <v>958.78399999999999</v>
      </c>
      <c r="V21" s="20">
        <v>39.821399999999997</v>
      </c>
      <c r="W21" s="20">
        <v>60.125300000000003</v>
      </c>
      <c r="X21" s="20">
        <v>7.76</v>
      </c>
      <c r="Y21" s="20">
        <v>97.426666666666662</v>
      </c>
      <c r="Z21" s="19">
        <v>107</v>
      </c>
      <c r="AA21" s="20">
        <v>14.018691588785046</v>
      </c>
      <c r="AB21" s="20">
        <v>85.981308411214954</v>
      </c>
      <c r="AC21" s="19">
        <v>12</v>
      </c>
      <c r="AD21" s="20">
        <v>5.2850200000000003</v>
      </c>
      <c r="AE21" s="20">
        <v>1581.7</v>
      </c>
      <c r="AF21" s="20">
        <v>48.966528870516065</v>
      </c>
      <c r="AG21" s="20">
        <v>51.033471129483928</v>
      </c>
    </row>
    <row r="22" spans="1:33" x14ac:dyDescent="0.25">
      <c r="A22" s="16">
        <v>2</v>
      </c>
      <c r="B22" s="17">
        <v>464.339</v>
      </c>
      <c r="C22" s="17">
        <v>27.4</v>
      </c>
      <c r="D22" s="18">
        <v>0.79</v>
      </c>
      <c r="E22" s="18">
        <v>0.63</v>
      </c>
      <c r="F22" s="19">
        <v>636</v>
      </c>
      <c r="G22" s="19">
        <v>0</v>
      </c>
      <c r="H22" s="19">
        <v>300</v>
      </c>
      <c r="I22" s="19">
        <v>626</v>
      </c>
      <c r="J22" s="19">
        <v>1</v>
      </c>
      <c r="K22" s="19">
        <v>14</v>
      </c>
      <c r="L22" s="20">
        <v>18.464200000000002</v>
      </c>
      <c r="M22" s="20">
        <v>63.2316</v>
      </c>
      <c r="N22" s="20">
        <v>17.530999999999999</v>
      </c>
      <c r="O22" s="20">
        <v>38</v>
      </c>
      <c r="P22" s="20">
        <v>31.578947368421051</v>
      </c>
      <c r="Q22" s="20">
        <v>18.421052631578945</v>
      </c>
      <c r="R22" s="20">
        <v>50</v>
      </c>
      <c r="S22" s="20">
        <v>21</v>
      </c>
      <c r="T22" s="20">
        <v>3.6486100000000001</v>
      </c>
      <c r="U22" s="20">
        <v>1080.1400000000001</v>
      </c>
      <c r="V22" s="20">
        <v>42.7943</v>
      </c>
      <c r="W22" s="20">
        <v>56.979100000000003</v>
      </c>
      <c r="X22" s="20">
        <v>21.800000000000004</v>
      </c>
      <c r="Y22" s="20">
        <v>92.74666666666667</v>
      </c>
      <c r="Z22" s="19">
        <v>201</v>
      </c>
      <c r="AA22" s="20">
        <v>15.422885572139302</v>
      </c>
      <c r="AB22" s="20">
        <v>84.577114427860707</v>
      </c>
      <c r="AC22" s="19">
        <v>16</v>
      </c>
      <c r="AD22" s="20">
        <v>8.1709999999999994</v>
      </c>
      <c r="AE22" s="20">
        <v>2449.0100000000002</v>
      </c>
      <c r="AF22" s="20">
        <v>69.773333333333326</v>
      </c>
      <c r="AG22" s="20">
        <v>30.226666666666667</v>
      </c>
    </row>
    <row r="23" spans="1:33" x14ac:dyDescent="0.25">
      <c r="A23" s="16">
        <v>2</v>
      </c>
      <c r="B23" s="17">
        <v>896.16499999999996</v>
      </c>
      <c r="C23" s="17">
        <v>30</v>
      </c>
      <c r="D23" s="18">
        <v>0.66</v>
      </c>
      <c r="E23" s="18">
        <v>0.45</v>
      </c>
      <c r="F23" s="19">
        <v>707</v>
      </c>
      <c r="G23" s="19">
        <v>1</v>
      </c>
      <c r="H23" s="19">
        <v>68</v>
      </c>
      <c r="I23" s="19">
        <v>693</v>
      </c>
      <c r="J23" s="19">
        <v>1</v>
      </c>
      <c r="K23" s="19">
        <v>41</v>
      </c>
      <c r="L23" s="20">
        <v>1.94641</v>
      </c>
      <c r="M23" s="20">
        <v>81.949100000000001</v>
      </c>
      <c r="N23" s="20">
        <v>15.6646</v>
      </c>
      <c r="O23" s="20">
        <v>26</v>
      </c>
      <c r="P23" s="20">
        <v>23.076923076923077</v>
      </c>
      <c r="Q23" s="20">
        <v>26.923076923076923</v>
      </c>
      <c r="R23" s="20">
        <v>50</v>
      </c>
      <c r="S23" s="20">
        <v>6</v>
      </c>
      <c r="T23" s="20">
        <v>2.3824700000000001</v>
      </c>
      <c r="U23" s="20">
        <v>709.02300000000002</v>
      </c>
      <c r="V23" s="20">
        <v>31.5825</v>
      </c>
      <c r="W23" s="20">
        <v>68.297600000000003</v>
      </c>
      <c r="X23" s="20">
        <v>9.3600000000000012</v>
      </c>
      <c r="Y23" s="20">
        <v>96.893333333333317</v>
      </c>
      <c r="Z23" s="19">
        <v>145</v>
      </c>
      <c r="AA23" s="20">
        <v>12.413793103448276</v>
      </c>
      <c r="AB23" s="20">
        <v>87.586206896551715</v>
      </c>
      <c r="AC23" s="19">
        <v>4</v>
      </c>
      <c r="AD23" s="20">
        <v>6.6855900000000004</v>
      </c>
      <c r="AE23" s="20">
        <v>2002.47</v>
      </c>
      <c r="AF23" s="20">
        <v>53.653333333333329</v>
      </c>
      <c r="AG23" s="20">
        <v>46.346666666666664</v>
      </c>
    </row>
    <row r="24" spans="1:33" x14ac:dyDescent="0.25">
      <c r="A24" s="16">
        <v>2</v>
      </c>
      <c r="B24" s="17">
        <v>367.50400000000002</v>
      </c>
      <c r="C24" s="17">
        <v>25.8</v>
      </c>
      <c r="D24" s="18">
        <v>0.61</v>
      </c>
      <c r="E24" s="18">
        <v>0.4</v>
      </c>
      <c r="F24" s="19">
        <v>774</v>
      </c>
      <c r="G24" s="19">
        <v>1</v>
      </c>
      <c r="H24" s="19">
        <v>32</v>
      </c>
      <c r="I24" s="19">
        <v>759</v>
      </c>
      <c r="J24" s="19">
        <v>1</v>
      </c>
      <c r="K24" s="19">
        <v>22</v>
      </c>
      <c r="L24" s="20">
        <v>14.2781</v>
      </c>
      <c r="M24" s="20">
        <v>65.724599999999995</v>
      </c>
      <c r="N24" s="20">
        <v>18.837499999999999</v>
      </c>
      <c r="O24" s="20">
        <v>52</v>
      </c>
      <c r="P24" s="20">
        <v>30.76923076923077</v>
      </c>
      <c r="Q24" s="20">
        <v>17.307692307692307</v>
      </c>
      <c r="R24" s="20">
        <v>51.923076923076927</v>
      </c>
      <c r="S24" s="20">
        <v>15</v>
      </c>
      <c r="T24" s="20">
        <v>3.1786799999999999</v>
      </c>
      <c r="U24" s="20">
        <v>939.10900000000004</v>
      </c>
      <c r="V24" s="20">
        <v>43.1676</v>
      </c>
      <c r="W24" s="20">
        <v>56.579099999999997</v>
      </c>
      <c r="X24" s="20">
        <v>12.36</v>
      </c>
      <c r="Y24" s="20">
        <v>95.893333333333331</v>
      </c>
      <c r="Z24" s="19">
        <v>173</v>
      </c>
      <c r="AA24" s="20">
        <v>13.872832369942195</v>
      </c>
      <c r="AB24" s="20">
        <v>86.127167630057798</v>
      </c>
      <c r="AC24" s="19">
        <v>10</v>
      </c>
      <c r="AD24" s="20">
        <v>7.6282399999999999</v>
      </c>
      <c r="AE24" s="20">
        <v>2286.0300000000002</v>
      </c>
      <c r="AF24" s="20">
        <v>69.12</v>
      </c>
      <c r="AG24" s="20">
        <v>30.880000000000003</v>
      </c>
    </row>
    <row r="25" spans="1:33" x14ac:dyDescent="0.25">
      <c r="A25" s="16">
        <v>2</v>
      </c>
      <c r="B25" s="17">
        <v>418.43900000000002</v>
      </c>
      <c r="C25" s="17">
        <v>23.3</v>
      </c>
      <c r="D25" s="18">
        <v>0.34</v>
      </c>
      <c r="E25" s="18">
        <v>0.18</v>
      </c>
      <c r="F25" s="19">
        <v>590</v>
      </c>
      <c r="G25" s="19">
        <v>1</v>
      </c>
      <c r="H25" s="19">
        <v>16</v>
      </c>
      <c r="I25" s="19">
        <v>592</v>
      </c>
      <c r="J25" s="19">
        <v>1</v>
      </c>
      <c r="K25" s="19">
        <v>22</v>
      </c>
      <c r="L25" s="20">
        <v>2.5463300000000002</v>
      </c>
      <c r="M25" s="20">
        <v>89.374799999999993</v>
      </c>
      <c r="N25" s="20">
        <v>7.7989600000000001</v>
      </c>
      <c r="O25" s="20">
        <v>21</v>
      </c>
      <c r="P25" s="20">
        <v>14.285714285714285</v>
      </c>
      <c r="Q25" s="20">
        <v>38.095238095238095</v>
      </c>
      <c r="R25" s="20">
        <v>47.619047619047613</v>
      </c>
      <c r="S25" s="20">
        <v>3</v>
      </c>
      <c r="T25" s="20">
        <v>2.1760100000000002</v>
      </c>
      <c r="U25" s="20">
        <v>646.53599999999994</v>
      </c>
      <c r="V25" s="20">
        <v>29.116099999999999</v>
      </c>
      <c r="W25" s="20">
        <v>70.870599999999996</v>
      </c>
      <c r="X25" s="20">
        <v>6.96</v>
      </c>
      <c r="Y25" s="20">
        <v>97.693333333333328</v>
      </c>
      <c r="Z25" s="19">
        <v>114</v>
      </c>
      <c r="AA25" s="20">
        <v>6.140350877192982</v>
      </c>
      <c r="AB25" s="20">
        <v>93.859649122807014</v>
      </c>
      <c r="AC25" s="19">
        <v>6</v>
      </c>
      <c r="AD25" s="20">
        <v>5.8455899999999996</v>
      </c>
      <c r="AE25" s="20">
        <v>1752.27</v>
      </c>
      <c r="AF25" s="20">
        <v>61.786666666666669</v>
      </c>
      <c r="AG25" s="20">
        <v>38.213333333333331</v>
      </c>
    </row>
    <row r="26" spans="1:33" x14ac:dyDescent="0.25">
      <c r="A26" s="16">
        <v>2</v>
      </c>
      <c r="B26" s="17">
        <v>499.75799999999998</v>
      </c>
      <c r="C26" s="17">
        <v>26</v>
      </c>
      <c r="D26" s="18">
        <v>0.63</v>
      </c>
      <c r="E26" s="18">
        <v>0.42</v>
      </c>
      <c r="F26" s="19">
        <v>656</v>
      </c>
      <c r="G26" s="19">
        <v>1</v>
      </c>
      <c r="H26" s="19">
        <v>41</v>
      </c>
      <c r="I26" s="19">
        <v>658</v>
      </c>
      <c r="J26" s="19">
        <v>1</v>
      </c>
      <c r="K26" s="19">
        <v>56</v>
      </c>
      <c r="L26" s="20">
        <v>17.5443</v>
      </c>
      <c r="M26" s="20">
        <v>63.124899999999997</v>
      </c>
      <c r="N26" s="20">
        <v>18.3842</v>
      </c>
      <c r="O26" s="20">
        <v>63</v>
      </c>
      <c r="P26" s="20">
        <v>23.809523809523807</v>
      </c>
      <c r="Q26" s="20">
        <v>26.984126984126984</v>
      </c>
      <c r="R26" s="20">
        <v>49.206349206349202</v>
      </c>
      <c r="S26" s="20">
        <v>18</v>
      </c>
      <c r="T26" s="20">
        <v>5.7645499999999998</v>
      </c>
      <c r="U26" s="20">
        <v>1656.5</v>
      </c>
      <c r="V26" s="20">
        <v>72.043700000000001</v>
      </c>
      <c r="W26" s="20">
        <v>27.503</v>
      </c>
      <c r="X26" s="20">
        <v>24.12</v>
      </c>
      <c r="Y26" s="20">
        <v>91.973333333333343</v>
      </c>
      <c r="Z26" s="19">
        <v>245</v>
      </c>
      <c r="AA26" s="20">
        <v>16.73469387755102</v>
      </c>
      <c r="AB26" s="20">
        <v>83.265306122448976</v>
      </c>
      <c r="AC26" s="19">
        <v>20</v>
      </c>
      <c r="AD26" s="20">
        <v>11.276199999999999</v>
      </c>
      <c r="AE26" s="20">
        <v>3380.16</v>
      </c>
      <c r="AF26" s="20">
        <v>84.066666666666663</v>
      </c>
      <c r="AG26" s="20">
        <v>15.933333333333334</v>
      </c>
    </row>
    <row r="27" spans="1:33" x14ac:dyDescent="0.25">
      <c r="A27" s="16">
        <v>2</v>
      </c>
      <c r="B27" s="17">
        <v>244.94</v>
      </c>
      <c r="C27" s="17">
        <v>28.15</v>
      </c>
      <c r="D27" s="18">
        <v>1.02</v>
      </c>
      <c r="E27" s="18">
        <v>0.63</v>
      </c>
      <c r="F27" s="19">
        <v>722</v>
      </c>
      <c r="G27" s="19">
        <v>1</v>
      </c>
      <c r="H27" s="19">
        <v>13</v>
      </c>
      <c r="I27" s="19">
        <v>725</v>
      </c>
      <c r="J27" s="19">
        <v>1</v>
      </c>
      <c r="K27" s="19">
        <v>57</v>
      </c>
      <c r="L27" s="20">
        <v>3.51953</v>
      </c>
      <c r="M27" s="20">
        <v>82.335700000000003</v>
      </c>
      <c r="N27" s="20">
        <v>13.7982</v>
      </c>
      <c r="O27" s="20">
        <v>34</v>
      </c>
      <c r="P27" s="20">
        <v>11.76470588235294</v>
      </c>
      <c r="Q27" s="20">
        <v>41.17647058823529</v>
      </c>
      <c r="R27" s="20">
        <v>47.058823529411761</v>
      </c>
      <c r="S27" s="20">
        <v>5</v>
      </c>
      <c r="T27" s="20">
        <v>3.31237</v>
      </c>
      <c r="U27" s="20">
        <v>970.52300000000002</v>
      </c>
      <c r="V27" s="20">
        <v>40.754600000000003</v>
      </c>
      <c r="W27" s="20">
        <v>58.9255</v>
      </c>
      <c r="X27" s="20">
        <v>21.76</v>
      </c>
      <c r="Y27" s="20">
        <v>92.759999999999991</v>
      </c>
      <c r="Z27" s="19">
        <v>145</v>
      </c>
      <c r="AA27" s="20">
        <v>19.310344827586206</v>
      </c>
      <c r="AB27" s="20">
        <v>80.689655172413794</v>
      </c>
      <c r="AC27" s="19">
        <v>12</v>
      </c>
      <c r="AD27" s="20">
        <v>6.9188000000000001</v>
      </c>
      <c r="AE27" s="20">
        <v>2073.98</v>
      </c>
      <c r="AF27" s="20">
        <v>64.813333333333333</v>
      </c>
      <c r="AG27" s="20">
        <v>35.186666666666667</v>
      </c>
    </row>
    <row r="28" spans="1:33" x14ac:dyDescent="0.25">
      <c r="A28" s="21">
        <v>3</v>
      </c>
      <c r="B28" s="22">
        <v>367.91199999999998</v>
      </c>
      <c r="C28" s="22">
        <v>43</v>
      </c>
      <c r="D28" s="23">
        <v>4</v>
      </c>
      <c r="E28" s="23">
        <v>2.09</v>
      </c>
      <c r="F28" s="24">
        <v>401</v>
      </c>
      <c r="G28" s="24">
        <v>1</v>
      </c>
      <c r="H28" s="24">
        <v>62</v>
      </c>
      <c r="I28" s="24">
        <v>402</v>
      </c>
      <c r="J28" s="24">
        <v>1</v>
      </c>
      <c r="K28" s="24">
        <v>102</v>
      </c>
      <c r="L28" s="25">
        <f t="shared" ref="L28:Y28" si="4">AVERAGE(L29:L42)</f>
        <v>15.865977928571429</v>
      </c>
      <c r="M28" s="25">
        <f t="shared" si="4"/>
        <v>68.591439285714287</v>
      </c>
      <c r="N28" s="25">
        <f t="shared" si="4"/>
        <v>14.986090000000003</v>
      </c>
      <c r="O28" s="25">
        <f t="shared" si="4"/>
        <v>35.799999999999997</v>
      </c>
      <c r="P28" s="25">
        <f t="shared" si="4"/>
        <v>24.804773123218247</v>
      </c>
      <c r="Q28" s="25">
        <f t="shared" si="4"/>
        <v>27.425040293279181</v>
      </c>
      <c r="R28" s="25">
        <f t="shared" si="4"/>
        <v>47.770186583502586</v>
      </c>
      <c r="S28" s="25">
        <f t="shared" si="4"/>
        <v>12.821428571428571</v>
      </c>
      <c r="T28" s="25">
        <f t="shared" si="4"/>
        <v>3.5768972857142858</v>
      </c>
      <c r="U28" s="25">
        <f t="shared" si="4"/>
        <v>1035.0797857142859</v>
      </c>
      <c r="V28" s="25">
        <f t="shared" si="4"/>
        <v>47.534701428571417</v>
      </c>
      <c r="W28" s="25">
        <f t="shared" si="4"/>
        <v>51.906521428571423</v>
      </c>
      <c r="X28" s="25">
        <f t="shared" si="4"/>
        <v>24.283999999999995</v>
      </c>
      <c r="Y28" s="25">
        <f t="shared" si="4"/>
        <v>91.912000000000006</v>
      </c>
      <c r="Z28" s="24">
        <v>153</v>
      </c>
      <c r="AA28" s="25">
        <f>AVERAGE(AA29:AA42)</f>
        <v>18.590738573456473</v>
      </c>
      <c r="AB28" s="25">
        <f>AVERAGE(AB29:AB42)</f>
        <v>81.409261426543509</v>
      </c>
      <c r="AC28" s="24">
        <v>14</v>
      </c>
      <c r="AD28" s="25">
        <f>AVERAGE(AD29:AD42)</f>
        <v>7.0310199999999998</v>
      </c>
      <c r="AE28" s="25">
        <f>AVERAGE(AE29:AE42)</f>
        <v>2106.6190000000001</v>
      </c>
      <c r="AF28" s="25">
        <f>AVERAGE(AF29:AF42)</f>
        <v>68.416511547189955</v>
      </c>
      <c r="AG28" s="25">
        <f>AVERAGE(AG29:AG42)</f>
        <v>31.583488452810041</v>
      </c>
    </row>
    <row r="29" spans="1:33" x14ac:dyDescent="0.25">
      <c r="A29" s="21">
        <v>3</v>
      </c>
      <c r="B29" s="22">
        <v>544.25599999999997</v>
      </c>
      <c r="C29" s="22">
        <v>52.1</v>
      </c>
      <c r="D29" s="23">
        <v>4.8499999999999996</v>
      </c>
      <c r="E29" s="23">
        <v>3.03</v>
      </c>
      <c r="F29" s="24">
        <v>459</v>
      </c>
      <c r="G29" s="24">
        <v>1</v>
      </c>
      <c r="H29" s="24">
        <v>24</v>
      </c>
      <c r="I29" s="24">
        <v>469</v>
      </c>
      <c r="J29" s="24">
        <v>1</v>
      </c>
      <c r="K29" s="24">
        <v>111</v>
      </c>
      <c r="L29" s="25">
        <v>31.2225</v>
      </c>
      <c r="M29" s="25">
        <v>50.366599999999998</v>
      </c>
      <c r="N29" s="25">
        <v>17.690999999999999</v>
      </c>
      <c r="O29" s="25">
        <v>41</v>
      </c>
      <c r="P29" s="25">
        <v>41.463414634146339</v>
      </c>
      <c r="Q29" s="25">
        <v>19.512195121951219</v>
      </c>
      <c r="R29" s="25">
        <v>39.024390243902438</v>
      </c>
      <c r="S29" s="25">
        <v>17</v>
      </c>
      <c r="T29" s="25">
        <v>4.6707599999999996</v>
      </c>
      <c r="U29" s="25">
        <v>1335.65</v>
      </c>
      <c r="V29" s="25">
        <v>56.179200000000002</v>
      </c>
      <c r="W29" s="25">
        <v>43.034300000000002</v>
      </c>
      <c r="X29" s="25">
        <f>AVERAGE(X30:X42)</f>
        <v>24.283999999999995</v>
      </c>
      <c r="Y29" s="25">
        <f>AVERAGE(Y30:Y42)</f>
        <v>91.91200000000002</v>
      </c>
      <c r="Z29" s="24">
        <v>153</v>
      </c>
      <c r="AA29" s="25">
        <f>AVERAGE(AA30:AA42)</f>
        <v>18.590738573456477</v>
      </c>
      <c r="AB29" s="25">
        <f>AVERAGE(AB30:AB42)</f>
        <v>81.409261426543509</v>
      </c>
      <c r="AC29" s="24">
        <v>14</v>
      </c>
      <c r="AD29" s="25">
        <f>AVERAGE(AD30:AD42)</f>
        <v>7.0310200000000016</v>
      </c>
      <c r="AE29" s="25">
        <f>AVERAGE(AE30:AE42)</f>
        <v>2106.6189999999997</v>
      </c>
      <c r="AF29" s="25">
        <f>AVERAGE(AF30:AF42)</f>
        <v>68.41651154718997</v>
      </c>
      <c r="AG29" s="25">
        <f>AVERAGE(AG30:AG42)</f>
        <v>31.583488452810041</v>
      </c>
    </row>
    <row r="30" spans="1:33" x14ac:dyDescent="0.25">
      <c r="A30" s="21">
        <v>3</v>
      </c>
      <c r="B30" s="22">
        <v>720.50099999999998</v>
      </c>
      <c r="C30" s="22">
        <v>49.3</v>
      </c>
      <c r="D30" s="23">
        <v>4.8099999999999996</v>
      </c>
      <c r="E30" s="23">
        <v>3.36</v>
      </c>
      <c r="F30" s="24">
        <v>533</v>
      </c>
      <c r="G30" s="24">
        <v>1</v>
      </c>
      <c r="H30" s="24">
        <v>10</v>
      </c>
      <c r="I30" s="24">
        <v>536</v>
      </c>
      <c r="J30" s="24">
        <v>1</v>
      </c>
      <c r="K30" s="24">
        <v>259</v>
      </c>
      <c r="L30" s="25">
        <f t="shared" ref="L30:Y30" si="5">AVERAGE(L31:L42)</f>
        <v>14.684707000000001</v>
      </c>
      <c r="M30" s="25">
        <f t="shared" si="5"/>
        <v>69.993350000000007</v>
      </c>
      <c r="N30" s="25">
        <f t="shared" si="5"/>
        <v>14.77802</v>
      </c>
      <c r="O30" s="25">
        <f t="shared" si="5"/>
        <v>35.4</v>
      </c>
      <c r="P30" s="25">
        <f t="shared" si="5"/>
        <v>23.523339160839161</v>
      </c>
      <c r="Q30" s="25">
        <f t="shared" si="5"/>
        <v>28.033720691073636</v>
      </c>
      <c r="R30" s="25">
        <f t="shared" si="5"/>
        <v>48.44294014808721</v>
      </c>
      <c r="S30" s="25">
        <f t="shared" si="5"/>
        <v>12.5</v>
      </c>
      <c r="T30" s="25">
        <f t="shared" si="5"/>
        <v>3.4927540000000001</v>
      </c>
      <c r="U30" s="25">
        <f t="shared" si="5"/>
        <v>1011.9590000000002</v>
      </c>
      <c r="V30" s="25">
        <f t="shared" si="5"/>
        <v>46.86974</v>
      </c>
      <c r="W30" s="25">
        <f t="shared" si="5"/>
        <v>52.588999999999999</v>
      </c>
      <c r="X30" s="25">
        <f t="shared" si="5"/>
        <v>24.284000000000002</v>
      </c>
      <c r="Y30" s="25">
        <f t="shared" si="5"/>
        <v>91.911999999999992</v>
      </c>
      <c r="Z30" s="24">
        <v>153</v>
      </c>
      <c r="AA30" s="25">
        <f>AVERAGE(AA31:AA42)</f>
        <v>18.590738573456477</v>
      </c>
      <c r="AB30" s="25">
        <f>AVERAGE(AB31:AB42)</f>
        <v>81.409261426543523</v>
      </c>
      <c r="AC30" s="3">
        <v>14</v>
      </c>
      <c r="AD30" s="25">
        <f>AVERAGE(AD31:AD42)</f>
        <v>7.0310200000000007</v>
      </c>
      <c r="AE30" s="25">
        <f>AVERAGE(AE31:AE42)</f>
        <v>2106.6189999999997</v>
      </c>
      <c r="AF30" s="25">
        <f>AVERAGE(AF31:AF42)</f>
        <v>68.41651154718997</v>
      </c>
      <c r="AG30" s="25">
        <f>AVERAGE(AG31:AG42)</f>
        <v>31.583488452810041</v>
      </c>
    </row>
    <row r="31" spans="1:33" x14ac:dyDescent="0.25">
      <c r="A31" s="21">
        <v>3</v>
      </c>
      <c r="B31" s="22">
        <v>322.07600000000002</v>
      </c>
      <c r="C31" s="22">
        <v>42.2</v>
      </c>
      <c r="D31" s="23">
        <v>2.98</v>
      </c>
      <c r="E31" s="23">
        <v>3.16</v>
      </c>
      <c r="F31" s="24">
        <v>599</v>
      </c>
      <c r="G31" s="24">
        <v>1</v>
      </c>
      <c r="H31" s="24">
        <v>35</v>
      </c>
      <c r="I31" s="24">
        <v>606</v>
      </c>
      <c r="J31" s="24">
        <v>1</v>
      </c>
      <c r="K31" s="24">
        <v>148</v>
      </c>
      <c r="L31" s="25">
        <f t="shared" ref="L31:AG31" si="6">AVERAGE(L32:L42)</f>
        <v>14.684707000000001</v>
      </c>
      <c r="M31" s="25">
        <f t="shared" si="6"/>
        <v>69.993349999999992</v>
      </c>
      <c r="N31" s="25">
        <f t="shared" si="6"/>
        <v>14.778019999999998</v>
      </c>
      <c r="O31" s="25">
        <f t="shared" si="6"/>
        <v>35.4</v>
      </c>
      <c r="P31" s="25">
        <f t="shared" si="6"/>
        <v>23.523339160839157</v>
      </c>
      <c r="Q31" s="25">
        <f t="shared" si="6"/>
        <v>28.03372069107364</v>
      </c>
      <c r="R31" s="25">
        <f t="shared" si="6"/>
        <v>48.442940148087217</v>
      </c>
      <c r="S31" s="25">
        <f t="shared" si="6"/>
        <v>12.5</v>
      </c>
      <c r="T31" s="25">
        <f t="shared" si="6"/>
        <v>3.4927539999999997</v>
      </c>
      <c r="U31" s="25">
        <f t="shared" si="6"/>
        <v>1011.9590000000001</v>
      </c>
      <c r="V31" s="25">
        <f t="shared" si="6"/>
        <v>46.86974</v>
      </c>
      <c r="W31" s="25">
        <f t="shared" si="6"/>
        <v>52.589000000000006</v>
      </c>
      <c r="X31" s="25">
        <f t="shared" si="6"/>
        <v>24.284000000000002</v>
      </c>
      <c r="Y31" s="25">
        <f t="shared" si="6"/>
        <v>91.912000000000006</v>
      </c>
      <c r="Z31" s="24">
        <f t="shared" si="6"/>
        <v>153.29999999999998</v>
      </c>
      <c r="AA31" s="25">
        <f t="shared" si="6"/>
        <v>18.590738573456477</v>
      </c>
      <c r="AB31" s="25">
        <f t="shared" si="6"/>
        <v>81.409261426543523</v>
      </c>
      <c r="AC31" s="24">
        <f t="shared" si="6"/>
        <v>13.6</v>
      </c>
      <c r="AD31" s="25">
        <f t="shared" si="6"/>
        <v>7.0310200000000007</v>
      </c>
      <c r="AE31" s="25">
        <f t="shared" si="6"/>
        <v>2106.6189999999997</v>
      </c>
      <c r="AF31" s="25">
        <f t="shared" si="6"/>
        <v>68.416511547189955</v>
      </c>
      <c r="AG31" s="25">
        <f t="shared" si="6"/>
        <v>31.583488452810037</v>
      </c>
    </row>
    <row r="32" spans="1:33" x14ac:dyDescent="0.25">
      <c r="A32" s="21">
        <v>3</v>
      </c>
      <c r="B32" s="22">
        <v>317.76499999999999</v>
      </c>
      <c r="C32" s="22">
        <v>37.799999999999997</v>
      </c>
      <c r="D32" s="23">
        <v>2.82</v>
      </c>
      <c r="E32" s="23">
        <v>2.96</v>
      </c>
      <c r="F32" s="24">
        <v>665</v>
      </c>
      <c r="G32" s="24">
        <v>1</v>
      </c>
      <c r="H32" s="24">
        <v>38</v>
      </c>
      <c r="I32" s="24">
        <v>674</v>
      </c>
      <c r="J32" s="24">
        <v>0</v>
      </c>
      <c r="K32" s="24">
        <v>300</v>
      </c>
      <c r="L32" s="25">
        <v>45.327300000000001</v>
      </c>
      <c r="M32" s="25">
        <v>34.942</v>
      </c>
      <c r="N32" s="25">
        <v>19.304099999999998</v>
      </c>
      <c r="O32" s="25">
        <v>32</v>
      </c>
      <c r="P32" s="25">
        <v>21.875</v>
      </c>
      <c r="Q32" s="25">
        <v>25</v>
      </c>
      <c r="R32" s="25">
        <v>53.125</v>
      </c>
      <c r="S32" s="25">
        <v>28</v>
      </c>
      <c r="T32" s="25">
        <v>4.1693199999999999</v>
      </c>
      <c r="U32" s="25">
        <v>1173.58</v>
      </c>
      <c r="V32" s="25">
        <v>51.166499999999999</v>
      </c>
      <c r="W32" s="25">
        <v>47.553699999999999</v>
      </c>
      <c r="X32" s="25">
        <f t="shared" ref="X32:AG32" si="7">AVERAGE(X33:X42)</f>
        <v>24.283999999999999</v>
      </c>
      <c r="Y32" s="25">
        <f t="shared" si="7"/>
        <v>91.912000000000006</v>
      </c>
      <c r="Z32" s="24">
        <f t="shared" si="7"/>
        <v>153.30000000000001</v>
      </c>
      <c r="AA32" s="25">
        <f t="shared" si="7"/>
        <v>18.590738573456477</v>
      </c>
      <c r="AB32" s="25">
        <f t="shared" si="7"/>
        <v>81.409261426543523</v>
      </c>
      <c r="AC32" s="24">
        <f t="shared" si="7"/>
        <v>13.6</v>
      </c>
      <c r="AD32" s="25">
        <f t="shared" si="7"/>
        <v>7.0310200000000007</v>
      </c>
      <c r="AE32" s="25">
        <f t="shared" si="7"/>
        <v>2106.6189999999997</v>
      </c>
      <c r="AF32" s="25">
        <f t="shared" si="7"/>
        <v>68.41651154718997</v>
      </c>
      <c r="AG32" s="25">
        <f t="shared" si="7"/>
        <v>31.583488452810037</v>
      </c>
    </row>
    <row r="33" spans="1:33" x14ac:dyDescent="0.25">
      <c r="A33" s="21">
        <v>3</v>
      </c>
      <c r="B33" s="22">
        <v>304.81200000000001</v>
      </c>
      <c r="C33" s="22">
        <v>43.3</v>
      </c>
      <c r="D33" s="23">
        <v>2.4</v>
      </c>
      <c r="E33" s="23">
        <v>2.5</v>
      </c>
      <c r="F33" s="24">
        <v>420</v>
      </c>
      <c r="G33" s="24">
        <v>1</v>
      </c>
      <c r="H33" s="24">
        <v>37</v>
      </c>
      <c r="I33" s="24">
        <v>429</v>
      </c>
      <c r="J33" s="24">
        <v>1</v>
      </c>
      <c r="K33" s="24">
        <v>93</v>
      </c>
      <c r="L33" s="25">
        <v>5.3992800000000001</v>
      </c>
      <c r="M33" s="25">
        <v>74.083500000000001</v>
      </c>
      <c r="N33" s="25">
        <v>19.197399999999998</v>
      </c>
      <c r="O33" s="25">
        <v>34</v>
      </c>
      <c r="P33" s="25">
        <v>20.588235294117645</v>
      </c>
      <c r="Q33" s="25">
        <v>26.47058823529412</v>
      </c>
      <c r="R33" s="25">
        <v>52.941176470588239</v>
      </c>
      <c r="S33" s="25">
        <v>12</v>
      </c>
      <c r="T33" s="25">
        <v>2.3100299999999998</v>
      </c>
      <c r="U33" s="25">
        <v>690.97500000000002</v>
      </c>
      <c r="V33" s="25">
        <v>34.022100000000002</v>
      </c>
      <c r="W33" s="25">
        <v>65.9512</v>
      </c>
      <c r="X33" s="25">
        <v>19.52</v>
      </c>
      <c r="Y33" s="25">
        <v>93.506666666666661</v>
      </c>
      <c r="Z33" s="24">
        <v>136</v>
      </c>
      <c r="AA33" s="25">
        <v>12.5</v>
      </c>
      <c r="AB33" s="25">
        <v>87.5</v>
      </c>
      <c r="AC33" s="24">
        <v>14</v>
      </c>
      <c r="AD33" s="25">
        <v>6.1219700000000001</v>
      </c>
      <c r="AE33" s="25">
        <v>1835.61</v>
      </c>
      <c r="AF33" s="25">
        <v>64.039999999999992</v>
      </c>
      <c r="AG33" s="25">
        <v>35.96</v>
      </c>
    </row>
    <row r="34" spans="1:33" x14ac:dyDescent="0.25">
      <c r="A34" s="21">
        <v>3</v>
      </c>
      <c r="B34" s="22">
        <v>679.68499999999995</v>
      </c>
      <c r="C34" s="22">
        <v>35.299999999999997</v>
      </c>
      <c r="D34" s="23">
        <v>1.83</v>
      </c>
      <c r="E34" s="23">
        <v>1.6</v>
      </c>
      <c r="F34" s="24">
        <v>485</v>
      </c>
      <c r="G34" s="24">
        <v>1</v>
      </c>
      <c r="H34" s="24">
        <v>9</v>
      </c>
      <c r="I34" s="24">
        <v>496</v>
      </c>
      <c r="J34" s="24">
        <v>1</v>
      </c>
      <c r="K34" s="24">
        <v>18</v>
      </c>
      <c r="L34" s="25">
        <v>13.944800000000001</v>
      </c>
      <c r="M34" s="25">
        <v>77.669600000000003</v>
      </c>
      <c r="N34" s="25">
        <v>8.0522600000000004</v>
      </c>
      <c r="O34" s="25">
        <v>32</v>
      </c>
      <c r="P34" s="25">
        <v>18.75</v>
      </c>
      <c r="Q34" s="25">
        <v>31.25</v>
      </c>
      <c r="R34" s="25">
        <v>50</v>
      </c>
      <c r="S34" s="25">
        <v>9</v>
      </c>
      <c r="T34" s="25">
        <v>3.5518999999999998</v>
      </c>
      <c r="U34" s="25">
        <v>1045.1099999999999</v>
      </c>
      <c r="V34" s="25">
        <v>50.726599999999998</v>
      </c>
      <c r="W34" s="25">
        <v>49.033499999999997</v>
      </c>
      <c r="X34" s="25">
        <v>35.119999999999997</v>
      </c>
      <c r="Y34" s="25">
        <v>88.306666666666672</v>
      </c>
      <c r="Z34" s="24">
        <v>185</v>
      </c>
      <c r="AA34" s="25">
        <v>25.405405405405407</v>
      </c>
      <c r="AB34" s="25">
        <v>74.594594594594597</v>
      </c>
      <c r="AC34" s="24">
        <v>7</v>
      </c>
      <c r="AD34" s="25">
        <v>8.0053199999999993</v>
      </c>
      <c r="AE34" s="25">
        <v>2400.3200000000002</v>
      </c>
      <c r="AF34" s="25">
        <v>78.533333333333331</v>
      </c>
      <c r="AG34" s="25">
        <v>21.466666666666669</v>
      </c>
    </row>
    <row r="35" spans="1:33" x14ac:dyDescent="0.25">
      <c r="A35" s="21">
        <v>3</v>
      </c>
      <c r="B35" s="22">
        <v>303.80799999999999</v>
      </c>
      <c r="C35" s="22">
        <v>32.4</v>
      </c>
      <c r="D35" s="23">
        <v>1.81</v>
      </c>
      <c r="E35" s="23">
        <v>1.57</v>
      </c>
      <c r="F35" s="24">
        <v>550</v>
      </c>
      <c r="G35" s="24">
        <v>1</v>
      </c>
      <c r="H35" s="24">
        <v>81</v>
      </c>
      <c r="I35" s="24">
        <v>560</v>
      </c>
      <c r="J35" s="24">
        <v>1</v>
      </c>
      <c r="K35" s="24">
        <v>227</v>
      </c>
      <c r="L35" s="25">
        <v>13.9315</v>
      </c>
      <c r="M35" s="25">
        <v>71.817099999999996</v>
      </c>
      <c r="N35" s="25">
        <v>13.6782</v>
      </c>
      <c r="O35" s="25">
        <v>34</v>
      </c>
      <c r="P35" s="25">
        <v>32.352941176470587</v>
      </c>
      <c r="Q35" s="25">
        <v>20.588235294117645</v>
      </c>
      <c r="R35" s="25">
        <v>47.058823529411761</v>
      </c>
      <c r="S35" s="25">
        <v>12</v>
      </c>
      <c r="T35" s="25">
        <v>2.9617499999999999</v>
      </c>
      <c r="U35" s="25">
        <v>865.06799999999998</v>
      </c>
      <c r="V35" s="25">
        <v>43.047600000000003</v>
      </c>
      <c r="W35" s="25">
        <v>56.6858</v>
      </c>
      <c r="X35" s="25">
        <v>27.720000000000002</v>
      </c>
      <c r="Y35" s="25">
        <v>90.773333333333326</v>
      </c>
      <c r="Z35" s="24">
        <v>137</v>
      </c>
      <c r="AA35" s="25">
        <v>24.817518248175183</v>
      </c>
      <c r="AB35" s="25">
        <v>75.18248175182481</v>
      </c>
      <c r="AC35" s="24">
        <v>22</v>
      </c>
      <c r="AD35" s="25">
        <v>6.7587700000000002</v>
      </c>
      <c r="AE35" s="25">
        <v>2024.93</v>
      </c>
      <c r="AF35" s="25">
        <v>71</v>
      </c>
      <c r="AG35" s="25">
        <v>28.999999999999996</v>
      </c>
    </row>
    <row r="36" spans="1:33" x14ac:dyDescent="0.25">
      <c r="A36" s="21">
        <v>3</v>
      </c>
      <c r="B36" s="22">
        <v>276.78500000000003</v>
      </c>
      <c r="C36" s="22">
        <v>35.200000000000003</v>
      </c>
      <c r="D36" s="23">
        <v>2.2999999999999998</v>
      </c>
      <c r="E36" s="23">
        <v>1.96</v>
      </c>
      <c r="F36" s="24">
        <v>616</v>
      </c>
      <c r="G36" s="24">
        <v>1</v>
      </c>
      <c r="H36" s="24">
        <v>32</v>
      </c>
      <c r="I36" s="24">
        <v>631</v>
      </c>
      <c r="J36" s="24">
        <v>1</v>
      </c>
      <c r="K36" s="24">
        <v>145</v>
      </c>
      <c r="L36" s="25">
        <v>32.955599999999997</v>
      </c>
      <c r="M36" s="25">
        <v>50.979900000000001</v>
      </c>
      <c r="N36" s="25">
        <v>15.544600000000001</v>
      </c>
      <c r="O36" s="25">
        <v>44</v>
      </c>
      <c r="P36" s="25">
        <v>20.454545454545457</v>
      </c>
      <c r="Q36" s="25">
        <v>27.27272727272727</v>
      </c>
      <c r="R36" s="25">
        <v>52.272727272727273</v>
      </c>
      <c r="S36" s="25">
        <v>18</v>
      </c>
      <c r="T36" s="25">
        <v>4.3578000000000001</v>
      </c>
      <c r="U36" s="25">
        <v>1264.81</v>
      </c>
      <c r="V36" s="25">
        <v>62.125</v>
      </c>
      <c r="W36" s="25">
        <v>37.234999999999999</v>
      </c>
      <c r="X36" s="25">
        <v>58.28</v>
      </c>
      <c r="Y36" s="25">
        <v>80.586666666666659</v>
      </c>
      <c r="Z36" s="24">
        <v>160</v>
      </c>
      <c r="AA36" s="25">
        <v>21.875</v>
      </c>
      <c r="AB36" s="25">
        <v>78.125</v>
      </c>
      <c r="AC36" s="24">
        <v>13</v>
      </c>
      <c r="AD36" s="25">
        <v>6.8277299999999999</v>
      </c>
      <c r="AE36" s="25">
        <v>2045.59</v>
      </c>
      <c r="AF36" s="25">
        <v>68.626666666666665</v>
      </c>
      <c r="AG36" s="25">
        <v>31.373333333333335</v>
      </c>
    </row>
    <row r="37" spans="1:33" x14ac:dyDescent="0.25">
      <c r="A37" s="21">
        <v>3</v>
      </c>
      <c r="B37" s="22">
        <v>821.96199999999999</v>
      </c>
      <c r="C37" s="22">
        <v>67.400000000000006</v>
      </c>
      <c r="D37" s="23">
        <v>6.7</v>
      </c>
      <c r="E37" s="23">
        <v>4.9000000000000004</v>
      </c>
      <c r="F37" s="24">
        <v>682</v>
      </c>
      <c r="G37" s="24">
        <v>0</v>
      </c>
      <c r="H37" s="24">
        <v>300</v>
      </c>
      <c r="I37" s="24">
        <v>695</v>
      </c>
      <c r="J37" s="24">
        <v>0</v>
      </c>
      <c r="K37" s="24">
        <v>300</v>
      </c>
      <c r="L37" s="25">
        <v>7.2123699999999999</v>
      </c>
      <c r="M37" s="25">
        <v>83.682199999999995</v>
      </c>
      <c r="N37" s="25">
        <v>8.7855000000000008</v>
      </c>
      <c r="O37" s="25">
        <v>13</v>
      </c>
      <c r="P37" s="25">
        <v>46.153846153846153</v>
      </c>
      <c r="Q37" s="25">
        <v>15.384615384615385</v>
      </c>
      <c r="R37" s="25">
        <v>38.461538461538467</v>
      </c>
      <c r="S37" s="25">
        <v>7</v>
      </c>
      <c r="T37" s="25">
        <v>1.7974300000000001</v>
      </c>
      <c r="U37" s="25">
        <v>520.89599999999996</v>
      </c>
      <c r="V37" s="25">
        <v>28.729500000000002</v>
      </c>
      <c r="W37" s="25">
        <v>70.403899999999993</v>
      </c>
      <c r="X37" s="25">
        <v>27.480000000000004</v>
      </c>
      <c r="Y37" s="25">
        <v>90.786666666666676</v>
      </c>
      <c r="Z37" s="24">
        <v>113</v>
      </c>
      <c r="AA37" s="25">
        <v>21.238938053097346</v>
      </c>
      <c r="AB37" s="25">
        <v>78.761061946902657</v>
      </c>
      <c r="AC37" s="24">
        <v>12</v>
      </c>
      <c r="AD37" s="25">
        <v>5.1193099999999996</v>
      </c>
      <c r="AE37" s="25">
        <v>1526.99</v>
      </c>
      <c r="AF37" s="25">
        <v>59.818448805232947</v>
      </c>
      <c r="AG37" s="25">
        <v>40.18155119476706</v>
      </c>
    </row>
    <row r="38" spans="1:33" x14ac:dyDescent="0.25">
      <c r="A38" s="21">
        <v>3</v>
      </c>
      <c r="B38" s="22">
        <v>591.60599999999999</v>
      </c>
      <c r="C38" s="22">
        <v>35.200000000000003</v>
      </c>
      <c r="D38" s="23">
        <v>3.96</v>
      </c>
      <c r="E38" s="23">
        <v>3.49</v>
      </c>
      <c r="F38" s="24">
        <v>462</v>
      </c>
      <c r="G38" s="24">
        <v>1</v>
      </c>
      <c r="H38" s="24">
        <v>42</v>
      </c>
      <c r="I38" s="24">
        <v>453</v>
      </c>
      <c r="J38" s="24">
        <v>1</v>
      </c>
      <c r="K38" s="24">
        <v>126</v>
      </c>
      <c r="L38" s="25">
        <v>5.3059599999999998</v>
      </c>
      <c r="M38" s="25">
        <v>88.028300000000002</v>
      </c>
      <c r="N38" s="25">
        <v>6.4391400000000001</v>
      </c>
      <c r="O38" s="25">
        <v>25</v>
      </c>
      <c r="P38" s="25">
        <v>16</v>
      </c>
      <c r="Q38" s="25">
        <v>36</v>
      </c>
      <c r="R38" s="25">
        <v>48</v>
      </c>
      <c r="S38" s="25">
        <v>4</v>
      </c>
      <c r="T38" s="25">
        <v>2.0606300000000002</v>
      </c>
      <c r="U38" s="25">
        <v>604.01</v>
      </c>
      <c r="V38" s="25">
        <v>30.2226</v>
      </c>
      <c r="W38" s="25">
        <v>69.524100000000004</v>
      </c>
      <c r="X38" s="25">
        <v>10.36</v>
      </c>
      <c r="Y38" s="25">
        <v>96.56</v>
      </c>
      <c r="Z38" s="24">
        <v>91</v>
      </c>
      <c r="AA38" s="25">
        <v>13.186813186813188</v>
      </c>
      <c r="AB38" s="25">
        <v>86.813186813186817</v>
      </c>
      <c r="AC38" s="24">
        <v>12</v>
      </c>
      <c r="AD38" s="25">
        <v>4.8592500000000003</v>
      </c>
      <c r="AE38" s="25">
        <v>1457</v>
      </c>
      <c r="AF38" s="25">
        <v>54.333333333333336</v>
      </c>
      <c r="AG38" s="25">
        <v>45.666666666666664</v>
      </c>
    </row>
    <row r="39" spans="1:33" x14ac:dyDescent="0.25">
      <c r="A39" s="21">
        <v>3</v>
      </c>
      <c r="B39" s="22">
        <v>537.40200000000004</v>
      </c>
      <c r="C39" s="22">
        <v>32.799999999999997</v>
      </c>
      <c r="D39" s="23">
        <v>2.2200000000000002</v>
      </c>
      <c r="E39" s="23">
        <v>2.19</v>
      </c>
      <c r="F39" s="24">
        <v>539</v>
      </c>
      <c r="G39" s="24">
        <v>1</v>
      </c>
      <c r="H39" s="24">
        <v>73</v>
      </c>
      <c r="I39" s="24">
        <v>521</v>
      </c>
      <c r="J39" s="24">
        <v>0</v>
      </c>
      <c r="K39" s="24">
        <v>300</v>
      </c>
      <c r="L39" s="25">
        <v>7.4256799999999998</v>
      </c>
      <c r="M39" s="25">
        <v>72.017099999999999</v>
      </c>
      <c r="N39" s="25">
        <v>19.9573</v>
      </c>
      <c r="O39" s="25">
        <v>50</v>
      </c>
      <c r="P39" s="25">
        <v>12</v>
      </c>
      <c r="Q39" s="25">
        <v>40</v>
      </c>
      <c r="R39" s="25">
        <v>48</v>
      </c>
      <c r="S39" s="25">
        <v>10</v>
      </c>
      <c r="T39" s="25">
        <v>5.19557</v>
      </c>
      <c r="U39" s="25">
        <v>1474.3</v>
      </c>
      <c r="V39" s="25">
        <v>61.165199999999999</v>
      </c>
      <c r="W39" s="25">
        <v>37.9283</v>
      </c>
      <c r="X39" s="25">
        <v>13.280000000000001</v>
      </c>
      <c r="Y39" s="25">
        <v>95.586666666666659</v>
      </c>
      <c r="Z39" s="24">
        <v>149</v>
      </c>
      <c r="AA39" s="25">
        <v>13.422818791946309</v>
      </c>
      <c r="AB39" s="25">
        <v>86.577181208053688</v>
      </c>
      <c r="AC39" s="24">
        <v>13</v>
      </c>
      <c r="AD39" s="25">
        <v>6.8825200000000004</v>
      </c>
      <c r="AE39" s="25">
        <v>2063.66</v>
      </c>
      <c r="AF39" s="25">
        <v>66.626666666666665</v>
      </c>
      <c r="AG39" s="25">
        <v>33.373333333333335</v>
      </c>
    </row>
    <row r="40" spans="1:33" x14ac:dyDescent="0.25">
      <c r="A40" s="21">
        <v>3</v>
      </c>
      <c r="B40" s="22">
        <v>540.15700000000004</v>
      </c>
      <c r="C40" s="22">
        <v>38.799999999999997</v>
      </c>
      <c r="D40" s="23">
        <v>4.01</v>
      </c>
      <c r="E40" s="23">
        <v>2.61</v>
      </c>
      <c r="F40" s="24">
        <v>440</v>
      </c>
      <c r="G40" s="24">
        <v>1</v>
      </c>
      <c r="H40" s="24">
        <v>55</v>
      </c>
      <c r="I40" s="24">
        <v>427</v>
      </c>
      <c r="J40" s="24">
        <v>1</v>
      </c>
      <c r="K40" s="24">
        <v>25</v>
      </c>
      <c r="L40" s="25">
        <v>12.225</v>
      </c>
      <c r="M40" s="25">
        <v>71.817099999999996</v>
      </c>
      <c r="N40" s="25">
        <v>15.677899999999999</v>
      </c>
      <c r="O40" s="25">
        <v>51</v>
      </c>
      <c r="P40" s="25">
        <v>13.725490196078432</v>
      </c>
      <c r="Q40" s="25">
        <v>35.294117647058826</v>
      </c>
      <c r="R40" s="25">
        <v>50.980392156862742</v>
      </c>
      <c r="S40" s="25">
        <v>14</v>
      </c>
      <c r="T40" s="25">
        <v>5.7992699999999999</v>
      </c>
      <c r="U40" s="25">
        <v>1690.6</v>
      </c>
      <c r="V40" s="25">
        <v>65.991200000000006</v>
      </c>
      <c r="W40" s="25">
        <v>33.542200000000001</v>
      </c>
      <c r="X40" s="25">
        <v>23.96</v>
      </c>
      <c r="Y40" s="25">
        <v>92.026666666666657</v>
      </c>
      <c r="Z40" s="24">
        <v>234</v>
      </c>
      <c r="AA40" s="25">
        <v>21.367521367521366</v>
      </c>
      <c r="AB40" s="25">
        <v>78.632478632478637</v>
      </c>
      <c r="AC40" s="24">
        <v>26</v>
      </c>
      <c r="AD40" s="25">
        <v>11.079000000000001</v>
      </c>
      <c r="AE40" s="25">
        <v>3319.26</v>
      </c>
      <c r="AF40" s="25">
        <v>84.586666666666659</v>
      </c>
      <c r="AG40" s="25">
        <v>15.413333333333334</v>
      </c>
    </row>
    <row r="41" spans="1:33" x14ac:dyDescent="0.25">
      <c r="A41" s="21">
        <v>3</v>
      </c>
      <c r="B41" s="22">
        <v>1458.58</v>
      </c>
      <c r="C41" s="22">
        <v>51.3</v>
      </c>
      <c r="D41" s="23">
        <v>6.59</v>
      </c>
      <c r="E41" s="23">
        <v>4.71</v>
      </c>
      <c r="F41" s="24">
        <v>507</v>
      </c>
      <c r="G41" s="24">
        <v>0</v>
      </c>
      <c r="H41" s="24">
        <v>300</v>
      </c>
      <c r="I41" s="24">
        <v>492</v>
      </c>
      <c r="J41" s="24">
        <v>1</v>
      </c>
      <c r="K41" s="24">
        <v>192</v>
      </c>
      <c r="L41" s="25">
        <v>3.11958</v>
      </c>
      <c r="M41" s="25">
        <v>74.896699999999996</v>
      </c>
      <c r="N41" s="25">
        <v>21.143799999999999</v>
      </c>
      <c r="O41" s="25">
        <v>39</v>
      </c>
      <c r="P41" s="25">
        <v>33.333333333333329</v>
      </c>
      <c r="Q41" s="25">
        <v>23.076923076923077</v>
      </c>
      <c r="R41" s="25">
        <v>43.589743589743591</v>
      </c>
      <c r="S41" s="25">
        <v>11</v>
      </c>
      <c r="T41" s="25">
        <v>2.72384</v>
      </c>
      <c r="U41" s="25">
        <v>790.24099999999999</v>
      </c>
      <c r="V41" s="25">
        <v>41.501100000000001</v>
      </c>
      <c r="W41" s="25">
        <v>58.032299999999999</v>
      </c>
      <c r="X41" s="25">
        <v>13.92</v>
      </c>
      <c r="Y41" s="25">
        <v>95.373333333333335</v>
      </c>
      <c r="Z41" s="24">
        <v>153</v>
      </c>
      <c r="AA41" s="25">
        <v>14.37908496732026</v>
      </c>
      <c r="AB41" s="25">
        <v>85.620915032679733</v>
      </c>
      <c r="AC41" s="24">
        <v>7</v>
      </c>
      <c r="AD41" s="25">
        <v>6.8499699999999999</v>
      </c>
      <c r="AE41" s="25">
        <v>2052.8000000000002</v>
      </c>
      <c r="AF41" s="25">
        <v>66.186666666666667</v>
      </c>
      <c r="AG41" s="25">
        <v>33.813333333333333</v>
      </c>
    </row>
    <row r="42" spans="1:33" x14ac:dyDescent="0.25">
      <c r="A42" s="21">
        <v>3</v>
      </c>
      <c r="B42" s="22">
        <v>907.64700000000005</v>
      </c>
      <c r="C42" s="22">
        <v>42.6</v>
      </c>
      <c r="D42" s="23">
        <v>5.27</v>
      </c>
      <c r="E42" s="23">
        <v>3.87</v>
      </c>
      <c r="F42" s="24">
        <v>579</v>
      </c>
      <c r="G42" s="24">
        <v>1</v>
      </c>
      <c r="H42" s="24">
        <v>9</v>
      </c>
      <c r="I42" s="24">
        <v>552</v>
      </c>
      <c r="J42" s="24">
        <v>1</v>
      </c>
      <c r="K42" s="24">
        <v>39</v>
      </c>
      <c r="L42" s="25">
        <f t="shared" ref="L42:W42" si="8">AVERAGE(L32:L41)</f>
        <v>14.684707</v>
      </c>
      <c r="M42" s="25">
        <f t="shared" si="8"/>
        <v>69.993349999999992</v>
      </c>
      <c r="N42" s="25">
        <f t="shared" si="8"/>
        <v>14.778019999999998</v>
      </c>
      <c r="O42" s="25">
        <f t="shared" si="8"/>
        <v>35.4</v>
      </c>
      <c r="P42" s="25">
        <f t="shared" si="8"/>
        <v>23.523339160839157</v>
      </c>
      <c r="Q42" s="25">
        <f t="shared" si="8"/>
        <v>28.033720691073636</v>
      </c>
      <c r="R42" s="25">
        <f t="shared" si="8"/>
        <v>48.44294014808721</v>
      </c>
      <c r="S42" s="25">
        <f t="shared" si="8"/>
        <v>12.5</v>
      </c>
      <c r="T42" s="25">
        <f t="shared" si="8"/>
        <v>3.4927540000000001</v>
      </c>
      <c r="U42" s="25">
        <f t="shared" si="8"/>
        <v>1011.9590000000001</v>
      </c>
      <c r="V42" s="25">
        <f t="shared" si="8"/>
        <v>46.86974</v>
      </c>
      <c r="W42" s="25">
        <f t="shared" si="8"/>
        <v>52.588999999999999</v>
      </c>
      <c r="X42" s="25">
        <v>13.2</v>
      </c>
      <c r="Y42" s="25">
        <v>95.613333333333344</v>
      </c>
      <c r="Z42" s="24">
        <v>175</v>
      </c>
      <c r="AA42" s="25">
        <v>17.714285714285712</v>
      </c>
      <c r="AB42" s="25">
        <v>82.285714285714278</v>
      </c>
      <c r="AC42" s="24">
        <v>10</v>
      </c>
      <c r="AD42" s="25">
        <v>7.8063599999999997</v>
      </c>
      <c r="AE42" s="25">
        <v>2340.0300000000002</v>
      </c>
      <c r="AF42" s="25">
        <v>70.413333333333341</v>
      </c>
      <c r="AG42" s="25">
        <v>29.586666666666666</v>
      </c>
    </row>
    <row r="43" spans="1:33" x14ac:dyDescent="0.25">
      <c r="A43" s="26">
        <v>4</v>
      </c>
      <c r="B43" s="27">
        <v>484.24099999999999</v>
      </c>
      <c r="C43" s="27">
        <v>29.39</v>
      </c>
      <c r="D43" s="28">
        <v>1.04</v>
      </c>
      <c r="E43" s="28">
        <v>0.67</v>
      </c>
      <c r="F43" s="29">
        <v>422</v>
      </c>
      <c r="G43" s="29">
        <v>1</v>
      </c>
      <c r="H43" s="29">
        <v>64</v>
      </c>
      <c r="I43" s="29">
        <v>439</v>
      </c>
      <c r="J43" s="29">
        <v>1</v>
      </c>
      <c r="K43" s="29">
        <v>18</v>
      </c>
      <c r="L43" s="30">
        <v>6.9724000000000004</v>
      </c>
      <c r="M43" s="30">
        <v>71.5505</v>
      </c>
      <c r="N43" s="30">
        <v>21.330500000000001</v>
      </c>
      <c r="O43" s="30">
        <v>23</v>
      </c>
      <c r="P43" s="30">
        <v>17.391304347826086</v>
      </c>
      <c r="Q43" s="30">
        <v>34.782608695652172</v>
      </c>
      <c r="R43" s="30">
        <v>47.826086956521742</v>
      </c>
      <c r="S43" s="30">
        <v>7</v>
      </c>
      <c r="T43" s="30">
        <v>2.7826900000000001</v>
      </c>
      <c r="U43" s="30">
        <v>813.43499999999995</v>
      </c>
      <c r="V43" s="30">
        <v>38.741500000000002</v>
      </c>
      <c r="W43" s="30">
        <v>61.071899999999999</v>
      </c>
      <c r="X43" s="30">
        <f>AVERAGE(X44:X55)</f>
        <v>22.355000000000004</v>
      </c>
      <c r="Y43" s="30">
        <f>AVERAGE(Y44:Y55)</f>
        <v>92.561666666666667</v>
      </c>
      <c r="Z43" s="29">
        <v>155</v>
      </c>
      <c r="AA43" s="30">
        <f>AVERAGE(AA44:AA55)</f>
        <v>16.962418171376058</v>
      </c>
      <c r="AB43" s="30">
        <f>AVERAGE(AB44:AB55)</f>
        <v>83.037581828623942</v>
      </c>
      <c r="AC43" s="29">
        <v>20</v>
      </c>
      <c r="AD43" s="30">
        <f>AVERAGE(AD44:AD55)</f>
        <v>7.3574137499999992</v>
      </c>
      <c r="AE43" s="30">
        <f>AVERAGE(AE44:AE55)</f>
        <v>2205.8487499999997</v>
      </c>
      <c r="AF43" s="30">
        <f>AVERAGE(AF44:AF55)</f>
        <v>67.716666666666669</v>
      </c>
      <c r="AG43" s="30">
        <f>AVERAGE(AG44:AG55)</f>
        <v>32.283333333333339</v>
      </c>
    </row>
    <row r="44" spans="1:33" x14ac:dyDescent="0.25">
      <c r="A44" s="26">
        <v>4</v>
      </c>
      <c r="B44" s="27">
        <v>201.435</v>
      </c>
      <c r="C44" s="27">
        <v>28.91</v>
      </c>
      <c r="D44" s="28">
        <v>1.1200000000000001</v>
      </c>
      <c r="E44" s="28">
        <v>0.57999999999999996</v>
      </c>
      <c r="F44" s="29">
        <v>486</v>
      </c>
      <c r="G44" s="29">
        <v>1</v>
      </c>
      <c r="H44" s="29">
        <v>39</v>
      </c>
      <c r="I44" s="29">
        <v>504</v>
      </c>
      <c r="J44" s="29">
        <v>1</v>
      </c>
      <c r="K44" s="29">
        <v>109</v>
      </c>
      <c r="L44" s="30">
        <v>15.491300000000001</v>
      </c>
      <c r="M44" s="30">
        <v>68.270899999999997</v>
      </c>
      <c r="N44" s="30">
        <v>15.811199999999999</v>
      </c>
      <c r="O44" s="30">
        <v>33</v>
      </c>
      <c r="P44" s="30">
        <v>24.242424242424242</v>
      </c>
      <c r="Q44" s="30">
        <v>24.242424242424242</v>
      </c>
      <c r="R44" s="30">
        <v>51.515151515151516</v>
      </c>
      <c r="S44" s="30">
        <v>12</v>
      </c>
      <c r="T44" s="30">
        <v>4.27006</v>
      </c>
      <c r="U44" s="30">
        <v>1245.83</v>
      </c>
      <c r="V44" s="30">
        <v>52.8063</v>
      </c>
      <c r="W44" s="30">
        <v>46.967100000000002</v>
      </c>
      <c r="X44" s="30">
        <f>AVERAGE(X45:X55)</f>
        <v>22.355</v>
      </c>
      <c r="Y44" s="30">
        <f>AVERAGE(Y45:Y55)</f>
        <v>92.561666666666667</v>
      </c>
      <c r="Z44" s="29">
        <v>155</v>
      </c>
      <c r="AA44" s="30">
        <f>AVERAGE(AA45:AA55)</f>
        <v>16.962418171376058</v>
      </c>
      <c r="AB44" s="30">
        <f>AVERAGE(AB45:AB55)</f>
        <v>83.037581828623942</v>
      </c>
      <c r="AC44" s="29">
        <v>20</v>
      </c>
      <c r="AD44" s="30">
        <f>AVERAGE(AD45:AD55)</f>
        <v>7.3574137499999983</v>
      </c>
      <c r="AE44" s="30">
        <f>AVERAGE(AE45:AE55)</f>
        <v>2205.8487500000006</v>
      </c>
      <c r="AF44" s="30">
        <f>AVERAGE(AF45:AF55)</f>
        <v>67.716666666666669</v>
      </c>
      <c r="AG44" s="30">
        <f>AVERAGE(AG45:AG55)</f>
        <v>32.283333333333339</v>
      </c>
    </row>
    <row r="45" spans="1:33" x14ac:dyDescent="0.25">
      <c r="A45" s="26">
        <v>4</v>
      </c>
      <c r="B45" s="27">
        <v>2664.42</v>
      </c>
      <c r="C45" s="27">
        <v>27.31</v>
      </c>
      <c r="D45" s="28">
        <v>0.38</v>
      </c>
      <c r="E45" s="28">
        <v>0.5</v>
      </c>
      <c r="F45" s="29">
        <v>558</v>
      </c>
      <c r="G45" s="29">
        <v>0</v>
      </c>
      <c r="H45" s="29">
        <v>300</v>
      </c>
      <c r="I45" s="29">
        <v>569</v>
      </c>
      <c r="J45" s="29">
        <v>1</v>
      </c>
      <c r="K45" s="29">
        <v>12</v>
      </c>
      <c r="L45" s="30">
        <v>10.0787</v>
      </c>
      <c r="M45" s="30">
        <v>80.389300000000006</v>
      </c>
      <c r="N45" s="30">
        <v>9.0654599999999999</v>
      </c>
      <c r="O45" s="30">
        <v>45</v>
      </c>
      <c r="P45" s="30">
        <v>17.777777777777779</v>
      </c>
      <c r="Q45" s="30">
        <v>31.111111111111111</v>
      </c>
      <c r="R45" s="30">
        <v>51.111111111111107</v>
      </c>
      <c r="S45" s="30">
        <v>9</v>
      </c>
      <c r="T45" s="30">
        <v>4.52902</v>
      </c>
      <c r="U45" s="30">
        <v>1297.1099999999999</v>
      </c>
      <c r="V45" s="30">
        <v>54.072800000000001</v>
      </c>
      <c r="W45" s="30">
        <v>45.274000000000001</v>
      </c>
      <c r="X45" s="30">
        <f>AVERAGE(X46:X55)</f>
        <v>22.355</v>
      </c>
      <c r="Y45" s="30">
        <f>AVERAGE(Y46:Y55)</f>
        <v>92.561666666666667</v>
      </c>
      <c r="Z45" s="29">
        <v>155</v>
      </c>
      <c r="AA45" s="30">
        <f>AVERAGE(AA46:AA55)</f>
        <v>16.962418171376058</v>
      </c>
      <c r="AB45" s="30">
        <f>AVERAGE(AB46:AB55)</f>
        <v>83.037581828623928</v>
      </c>
      <c r="AC45" s="29">
        <v>20</v>
      </c>
      <c r="AD45" s="30">
        <f>AVERAGE(AD46:AD55)</f>
        <v>7.3574137499999992</v>
      </c>
      <c r="AE45" s="30">
        <f>AVERAGE(AE46:AE55)</f>
        <v>2205.8487500000001</v>
      </c>
      <c r="AF45" s="30">
        <f>AVERAGE(AF46:AF55)</f>
        <v>67.716666666666669</v>
      </c>
      <c r="AG45" s="30">
        <f>AVERAGE(AG46:AG55)</f>
        <v>32.283333333333339</v>
      </c>
    </row>
    <row r="46" spans="1:33" x14ac:dyDescent="0.25">
      <c r="A46" s="26">
        <v>4</v>
      </c>
      <c r="B46" s="27">
        <v>870.053</v>
      </c>
      <c r="C46" s="27">
        <v>30.18</v>
      </c>
      <c r="D46" s="28">
        <v>0.63</v>
      </c>
      <c r="E46" s="28">
        <v>0.11</v>
      </c>
      <c r="F46" s="29">
        <v>627</v>
      </c>
      <c r="G46" s="29">
        <v>0</v>
      </c>
      <c r="H46" s="29">
        <v>300</v>
      </c>
      <c r="I46" s="29">
        <v>633</v>
      </c>
      <c r="J46" s="29">
        <v>1</v>
      </c>
      <c r="K46" s="29">
        <v>28</v>
      </c>
      <c r="L46" s="30">
        <v>18.7042</v>
      </c>
      <c r="M46" s="30">
        <v>59.698700000000002</v>
      </c>
      <c r="N46" s="30">
        <v>21.023900000000001</v>
      </c>
      <c r="O46" s="30">
        <v>47</v>
      </c>
      <c r="P46" s="30">
        <v>21.276595744680851</v>
      </c>
      <c r="Q46" s="30">
        <v>29.787234042553191</v>
      </c>
      <c r="R46" s="30">
        <v>48.936170212765958</v>
      </c>
      <c r="S46" s="30">
        <v>19</v>
      </c>
      <c r="T46" s="30">
        <v>4.9991700000000003</v>
      </c>
      <c r="U46" s="30">
        <v>1413.76</v>
      </c>
      <c r="V46" s="30">
        <v>58.218899999999998</v>
      </c>
      <c r="W46" s="30">
        <v>40.954500000000003</v>
      </c>
      <c r="X46" s="30">
        <f>AVERAGE(X47:X55)</f>
        <v>22.355</v>
      </c>
      <c r="Y46" s="30">
        <f>AVERAGE(Y47:Y55)</f>
        <v>92.561666666666667</v>
      </c>
      <c r="Z46" s="29">
        <v>155</v>
      </c>
      <c r="AA46" s="30">
        <f>AVERAGE(AA47:AA55)</f>
        <v>16.962418171376058</v>
      </c>
      <c r="AB46" s="30">
        <f>AVERAGE(AB47:AB55)</f>
        <v>83.037581828623942</v>
      </c>
      <c r="AC46" s="29">
        <v>20</v>
      </c>
      <c r="AD46" s="30">
        <f>AVERAGE(AD47:AD55)</f>
        <v>7.3574137500000001</v>
      </c>
      <c r="AE46" s="30">
        <f>AVERAGE(AE47:AE55)</f>
        <v>2205.8487500000001</v>
      </c>
      <c r="AF46" s="30">
        <f>AVERAGE(AF47:AF55)</f>
        <v>67.716666666666669</v>
      </c>
      <c r="AG46" s="30">
        <f>AVERAGE(AG47:AG55)</f>
        <v>32.283333333333339</v>
      </c>
    </row>
    <row r="47" spans="1:33" x14ac:dyDescent="0.25">
      <c r="A47" s="26">
        <v>4</v>
      </c>
      <c r="B47" s="27">
        <v>790.20899999999995</v>
      </c>
      <c r="C47" s="27">
        <v>27.8</v>
      </c>
      <c r="D47" s="28">
        <v>0.87</v>
      </c>
      <c r="E47" s="28">
        <v>0.13</v>
      </c>
      <c r="F47" s="29">
        <v>698</v>
      </c>
      <c r="G47" s="29">
        <v>1</v>
      </c>
      <c r="H47" s="29">
        <v>106</v>
      </c>
      <c r="I47" s="29">
        <v>697</v>
      </c>
      <c r="J47" s="29">
        <v>1</v>
      </c>
      <c r="K47" s="29">
        <v>40</v>
      </c>
      <c r="L47" s="30">
        <v>19.304099999999998</v>
      </c>
      <c r="M47" s="30">
        <v>63.138199999999998</v>
      </c>
      <c r="N47" s="30">
        <v>16.664400000000001</v>
      </c>
      <c r="O47" s="30">
        <v>47</v>
      </c>
      <c r="P47" s="30">
        <v>25.531914893617021</v>
      </c>
      <c r="Q47" s="30">
        <v>27.659574468085108</v>
      </c>
      <c r="R47" s="30">
        <v>46.808510638297875</v>
      </c>
      <c r="S47" s="30">
        <v>15</v>
      </c>
      <c r="T47" s="30">
        <v>3.9878</v>
      </c>
      <c r="U47" s="30">
        <v>1139.3900000000001</v>
      </c>
      <c r="V47" s="30">
        <v>46.713799999999999</v>
      </c>
      <c r="W47" s="30">
        <v>52.433</v>
      </c>
      <c r="X47" s="30">
        <f t="shared" ref="X47:AG47" si="9">AVERAGE(X48:X55)</f>
        <v>22.355</v>
      </c>
      <c r="Y47" s="30">
        <f t="shared" si="9"/>
        <v>92.561666666666667</v>
      </c>
      <c r="Z47" s="29">
        <f t="shared" si="9"/>
        <v>155</v>
      </c>
      <c r="AA47" s="30">
        <f t="shared" si="9"/>
        <v>16.962418171376058</v>
      </c>
      <c r="AB47" s="30">
        <f t="shared" si="9"/>
        <v>83.037581828623956</v>
      </c>
      <c r="AC47" s="29">
        <f t="shared" si="9"/>
        <v>19.625</v>
      </c>
      <c r="AD47" s="30">
        <f t="shared" si="9"/>
        <v>7.3574137499999992</v>
      </c>
      <c r="AE47" s="30">
        <f t="shared" si="9"/>
        <v>2205.8487500000001</v>
      </c>
      <c r="AF47" s="30">
        <f t="shared" si="9"/>
        <v>67.716666666666669</v>
      </c>
      <c r="AG47" s="30">
        <f t="shared" si="9"/>
        <v>32.283333333333331</v>
      </c>
    </row>
    <row r="48" spans="1:33" x14ac:dyDescent="0.25">
      <c r="A48" s="26">
        <v>4</v>
      </c>
      <c r="B48" s="27">
        <v>234.28200000000001</v>
      </c>
      <c r="C48" s="27">
        <v>28.8</v>
      </c>
      <c r="D48" s="28">
        <v>1.37</v>
      </c>
      <c r="E48" s="28">
        <v>0.86</v>
      </c>
      <c r="F48" s="29">
        <v>453</v>
      </c>
      <c r="G48" s="29">
        <v>0</v>
      </c>
      <c r="H48" s="29">
        <v>300</v>
      </c>
      <c r="I48" s="29">
        <v>450</v>
      </c>
      <c r="J48" s="29">
        <v>1</v>
      </c>
      <c r="K48" s="29">
        <v>39</v>
      </c>
      <c r="L48" s="30">
        <v>58.072299999999998</v>
      </c>
      <c r="M48" s="30">
        <v>14.944699999999999</v>
      </c>
      <c r="N48" s="30">
        <v>26.6631</v>
      </c>
      <c r="O48" s="30">
        <v>33</v>
      </c>
      <c r="P48" s="30">
        <v>36.363636363636367</v>
      </c>
      <c r="Q48" s="30">
        <v>18.181818181818183</v>
      </c>
      <c r="R48" s="30">
        <v>45.454545454545453</v>
      </c>
      <c r="S48" s="30">
        <v>15</v>
      </c>
      <c r="T48" s="30">
        <v>3.2673700000000001</v>
      </c>
      <c r="U48" s="30">
        <v>967.14200000000005</v>
      </c>
      <c r="V48" s="30">
        <v>41.701099999999997</v>
      </c>
      <c r="W48" s="30">
        <v>58.0456</v>
      </c>
      <c r="X48" s="30">
        <v>29.04</v>
      </c>
      <c r="Y48" s="30">
        <v>90.333333333333329</v>
      </c>
      <c r="Z48" s="29">
        <v>143</v>
      </c>
      <c r="AA48" s="30">
        <v>24.475524475524477</v>
      </c>
      <c r="AB48" s="30">
        <v>75.52447552447552</v>
      </c>
      <c r="AC48" s="29">
        <v>23</v>
      </c>
      <c r="AD48" s="30">
        <v>6.7319100000000001</v>
      </c>
      <c r="AE48" s="30">
        <v>2018.49</v>
      </c>
      <c r="AF48" s="30">
        <v>68.040000000000006</v>
      </c>
      <c r="AG48" s="30">
        <v>31.96</v>
      </c>
    </row>
    <row r="49" spans="1:33" x14ac:dyDescent="0.25">
      <c r="A49" s="26">
        <v>4</v>
      </c>
      <c r="B49" s="27">
        <v>338.81900000000002</v>
      </c>
      <c r="C49" s="27">
        <v>27.5</v>
      </c>
      <c r="D49" s="28">
        <v>0.99</v>
      </c>
      <c r="E49" s="28">
        <v>0.54</v>
      </c>
      <c r="F49" s="29">
        <v>524</v>
      </c>
      <c r="G49" s="29">
        <v>1</v>
      </c>
      <c r="H49" s="29">
        <v>18</v>
      </c>
      <c r="I49" s="29">
        <v>520</v>
      </c>
      <c r="J49" s="29">
        <v>1</v>
      </c>
      <c r="K49" s="29">
        <v>27</v>
      </c>
      <c r="L49" s="30">
        <v>6.7324400000000004</v>
      </c>
      <c r="M49" s="30">
        <v>77.176400000000001</v>
      </c>
      <c r="N49" s="30">
        <v>15.9712</v>
      </c>
      <c r="O49" s="30">
        <v>45</v>
      </c>
      <c r="P49" s="30">
        <v>11.111111111111111</v>
      </c>
      <c r="Q49" s="30">
        <v>40</v>
      </c>
      <c r="R49" s="30">
        <v>48.888888888888886</v>
      </c>
      <c r="S49" s="30">
        <v>6</v>
      </c>
      <c r="T49" s="30">
        <v>5.0583900000000002</v>
      </c>
      <c r="U49" s="30">
        <v>1505.38</v>
      </c>
      <c r="V49" s="30">
        <v>57.512300000000003</v>
      </c>
      <c r="W49" s="30">
        <v>42.407699999999998</v>
      </c>
      <c r="X49" s="30">
        <v>44.44</v>
      </c>
      <c r="Y49" s="30">
        <v>85.2</v>
      </c>
      <c r="Z49" s="29">
        <v>146</v>
      </c>
      <c r="AA49" s="30">
        <v>21.232876712328768</v>
      </c>
      <c r="AB49" s="30">
        <v>78.767123287671239</v>
      </c>
      <c r="AC49" s="29">
        <v>23</v>
      </c>
      <c r="AD49" s="30">
        <v>6.9653200000000002</v>
      </c>
      <c r="AE49" s="30">
        <v>2088.48</v>
      </c>
      <c r="AF49" s="30">
        <v>66.56</v>
      </c>
      <c r="AG49" s="30">
        <v>33.44</v>
      </c>
    </row>
    <row r="50" spans="1:33" x14ac:dyDescent="0.25">
      <c r="A50" s="26">
        <v>4</v>
      </c>
      <c r="B50" s="27">
        <v>395.50700000000001</v>
      </c>
      <c r="C50" s="27">
        <v>26.16</v>
      </c>
      <c r="D50" s="28">
        <v>0.46</v>
      </c>
      <c r="E50" s="28">
        <v>0.46</v>
      </c>
      <c r="F50" s="29">
        <v>590</v>
      </c>
      <c r="G50" s="29">
        <v>1</v>
      </c>
      <c r="H50" s="29">
        <v>23</v>
      </c>
      <c r="I50" s="29">
        <v>586</v>
      </c>
      <c r="J50" s="29">
        <v>1</v>
      </c>
      <c r="K50" s="29">
        <v>42</v>
      </c>
      <c r="L50" s="30">
        <v>1.5198</v>
      </c>
      <c r="M50" s="30">
        <v>86.695099999999996</v>
      </c>
      <c r="N50" s="30">
        <v>11.0519</v>
      </c>
      <c r="O50" s="30">
        <v>40</v>
      </c>
      <c r="P50" s="30">
        <v>15</v>
      </c>
      <c r="Q50" s="30">
        <v>32.5</v>
      </c>
      <c r="R50" s="30">
        <v>52.5</v>
      </c>
      <c r="S50" s="30">
        <v>6</v>
      </c>
      <c r="T50" s="30">
        <v>3.0985200000000002</v>
      </c>
      <c r="U50" s="30">
        <v>920.13599999999997</v>
      </c>
      <c r="V50" s="30">
        <v>37.101700000000001</v>
      </c>
      <c r="W50" s="30">
        <v>62.751600000000003</v>
      </c>
      <c r="X50" s="30">
        <v>22.4</v>
      </c>
      <c r="Y50" s="30">
        <v>92.546666666666667</v>
      </c>
      <c r="Z50" s="29">
        <v>104</v>
      </c>
      <c r="AA50" s="30">
        <v>15.384615384615385</v>
      </c>
      <c r="AB50" s="30">
        <v>84.615384615384613</v>
      </c>
      <c r="AC50" s="29">
        <v>12</v>
      </c>
      <c r="AD50" s="30">
        <v>5.0436500000000004</v>
      </c>
      <c r="AE50" s="30">
        <v>1511.88</v>
      </c>
      <c r="AF50" s="30">
        <v>53.146666666666661</v>
      </c>
      <c r="AG50" s="30">
        <v>46.853333333333339</v>
      </c>
    </row>
    <row r="51" spans="1:33" x14ac:dyDescent="0.25">
      <c r="A51" s="26">
        <v>4</v>
      </c>
      <c r="B51" s="27">
        <v>376.30700000000002</v>
      </c>
      <c r="C51" s="27">
        <v>25.5</v>
      </c>
      <c r="D51" s="28">
        <v>0.53</v>
      </c>
      <c r="E51" s="28">
        <v>0.48</v>
      </c>
      <c r="F51" s="29">
        <v>655</v>
      </c>
      <c r="G51" s="29">
        <v>1</v>
      </c>
      <c r="H51" s="29">
        <v>260</v>
      </c>
      <c r="I51" s="29">
        <v>652</v>
      </c>
      <c r="J51" s="29">
        <v>1</v>
      </c>
      <c r="K51" s="29">
        <v>31</v>
      </c>
      <c r="L51" s="30">
        <v>30.289300000000001</v>
      </c>
      <c r="M51" s="30">
        <v>60.045299999999997</v>
      </c>
      <c r="N51" s="30">
        <v>9.5453899999999994</v>
      </c>
      <c r="O51" s="30">
        <v>45</v>
      </c>
      <c r="P51" s="30">
        <v>22.222222222222221</v>
      </c>
      <c r="Q51" s="30">
        <v>28.888888888888886</v>
      </c>
      <c r="R51" s="30">
        <v>48.888888888888886</v>
      </c>
      <c r="S51" s="30">
        <v>20</v>
      </c>
      <c r="T51" s="30">
        <v>5.0372599999999998</v>
      </c>
      <c r="U51" s="30">
        <v>1451.94</v>
      </c>
      <c r="V51" s="30">
        <v>58.712200000000003</v>
      </c>
      <c r="W51" s="30">
        <v>40.794600000000003</v>
      </c>
      <c r="X51" s="30">
        <v>26.96</v>
      </c>
      <c r="Y51" s="30">
        <v>91.026666666666671</v>
      </c>
      <c r="Z51" s="29">
        <v>175</v>
      </c>
      <c r="AA51" s="30">
        <v>21.142857142857142</v>
      </c>
      <c r="AB51" s="30">
        <v>78.857142857142861</v>
      </c>
      <c r="AC51" s="29">
        <v>17</v>
      </c>
      <c r="AD51" s="30">
        <v>7.5846799999999996</v>
      </c>
      <c r="AE51" s="30">
        <v>2274.19</v>
      </c>
      <c r="AF51" s="30">
        <v>72.653333333333336</v>
      </c>
      <c r="AG51" s="30">
        <v>27.346666666666668</v>
      </c>
    </row>
    <row r="52" spans="1:33" x14ac:dyDescent="0.25">
      <c r="A52" s="26">
        <v>4</v>
      </c>
      <c r="B52" s="27">
        <v>687.11800000000005</v>
      </c>
      <c r="C52" s="27">
        <v>26.7</v>
      </c>
      <c r="D52" s="28">
        <v>0.8</v>
      </c>
      <c r="E52" s="28">
        <v>0.7</v>
      </c>
      <c r="F52" s="29">
        <v>409</v>
      </c>
      <c r="G52" s="31">
        <v>1</v>
      </c>
      <c r="H52" s="29">
        <v>32</v>
      </c>
      <c r="I52" s="31">
        <v>401</v>
      </c>
      <c r="J52" s="29">
        <v>1</v>
      </c>
      <c r="K52" s="29">
        <v>40</v>
      </c>
      <c r="L52" s="30">
        <v>5.89255</v>
      </c>
      <c r="M52" s="30">
        <v>85.335300000000004</v>
      </c>
      <c r="N52" s="30">
        <v>8.7454999999999998</v>
      </c>
      <c r="O52" s="30">
        <v>26</v>
      </c>
      <c r="P52" s="30">
        <v>15.384615384615385</v>
      </c>
      <c r="Q52" s="30">
        <v>34.615384615384613</v>
      </c>
      <c r="R52" s="30">
        <v>50</v>
      </c>
      <c r="S52" s="30">
        <v>6</v>
      </c>
      <c r="T52" s="30">
        <v>3.1340499999999998</v>
      </c>
      <c r="U52" s="30">
        <v>920.15599999999995</v>
      </c>
      <c r="V52" s="30">
        <v>40.407899999999998</v>
      </c>
      <c r="W52" s="30">
        <v>59.2988</v>
      </c>
      <c r="X52" s="30">
        <v>15.84</v>
      </c>
      <c r="Y52" s="30">
        <v>94.733333333333348</v>
      </c>
      <c r="Z52" s="29">
        <v>164</v>
      </c>
      <c r="AA52" s="30">
        <v>17.073170731707318</v>
      </c>
      <c r="AB52" s="30">
        <v>82.926829268292678</v>
      </c>
      <c r="AC52" s="29">
        <v>24</v>
      </c>
      <c r="AD52" s="30">
        <v>8.3934899999999999</v>
      </c>
      <c r="AE52" s="30">
        <v>2516.0300000000002</v>
      </c>
      <c r="AF52" s="30">
        <v>69.933333333333337</v>
      </c>
      <c r="AG52" s="30">
        <v>30.06666666666667</v>
      </c>
    </row>
    <row r="53" spans="1:33" x14ac:dyDescent="0.25">
      <c r="A53" s="26">
        <v>4</v>
      </c>
      <c r="B53" s="27">
        <f>AVERAGE(B43:B52)</f>
        <v>704.23910000000001</v>
      </c>
      <c r="C53" s="27">
        <v>25.5</v>
      </c>
      <c r="D53" s="28">
        <v>0.52</v>
      </c>
      <c r="E53" s="28">
        <v>0.4</v>
      </c>
      <c r="F53" s="29">
        <v>504</v>
      </c>
      <c r="G53" s="31">
        <v>1</v>
      </c>
      <c r="H53" s="29">
        <v>35</v>
      </c>
      <c r="I53" s="31">
        <v>498</v>
      </c>
      <c r="J53" s="29">
        <v>1</v>
      </c>
      <c r="K53" s="29">
        <v>32</v>
      </c>
      <c r="L53" s="30">
        <v>20.543900000000001</v>
      </c>
      <c r="M53" s="30">
        <v>61.205199999999998</v>
      </c>
      <c r="N53" s="30">
        <v>18.010899999999999</v>
      </c>
      <c r="O53" s="30">
        <v>41</v>
      </c>
      <c r="P53" s="30">
        <v>19.512195121951219</v>
      </c>
      <c r="Q53" s="30">
        <v>29.268292682926827</v>
      </c>
      <c r="R53" s="30">
        <v>51.219512195121951</v>
      </c>
      <c r="S53" s="30">
        <v>22</v>
      </c>
      <c r="T53" s="30">
        <v>3.9921199999999999</v>
      </c>
      <c r="U53" s="30">
        <v>1176.72</v>
      </c>
      <c r="V53" s="30">
        <v>50.0867</v>
      </c>
      <c r="W53" s="30">
        <v>49.606699999999996</v>
      </c>
      <c r="X53" s="30">
        <v>12.360000000000001</v>
      </c>
      <c r="Y53" s="30">
        <v>95.893333333333317</v>
      </c>
      <c r="Z53" s="29">
        <v>131</v>
      </c>
      <c r="AA53" s="30">
        <v>8.3969465648854964</v>
      </c>
      <c r="AB53" s="30">
        <v>91.603053435114504</v>
      </c>
      <c r="AC53" s="29">
        <v>17</v>
      </c>
      <c r="AD53" s="30">
        <v>6.2252700000000001</v>
      </c>
      <c r="AE53" s="30">
        <v>1866.09</v>
      </c>
      <c r="AF53" s="30">
        <v>62.8</v>
      </c>
      <c r="AG53" s="30">
        <v>37.200000000000003</v>
      </c>
    </row>
    <row r="54" spans="1:33" x14ac:dyDescent="0.25">
      <c r="A54" s="26">
        <v>4</v>
      </c>
      <c r="B54" s="27">
        <v>165.68299999999999</v>
      </c>
      <c r="C54" s="27">
        <v>26.1</v>
      </c>
      <c r="D54" s="28">
        <v>0.66</v>
      </c>
      <c r="E54" s="28">
        <v>0.44</v>
      </c>
      <c r="F54" s="29">
        <v>433</v>
      </c>
      <c r="G54" s="31">
        <v>1</v>
      </c>
      <c r="H54" s="29">
        <v>17</v>
      </c>
      <c r="I54" s="31">
        <v>433</v>
      </c>
      <c r="J54" s="29">
        <v>1</v>
      </c>
      <c r="K54" s="29">
        <v>68</v>
      </c>
      <c r="L54" s="30">
        <v>16.104500000000002</v>
      </c>
      <c r="M54" s="30">
        <v>62.698300000000003</v>
      </c>
      <c r="N54" s="30">
        <v>19.4907</v>
      </c>
      <c r="O54" s="30">
        <v>43</v>
      </c>
      <c r="P54" s="30">
        <v>16.279069767441861</v>
      </c>
      <c r="Q54" s="30">
        <v>37.209302325581397</v>
      </c>
      <c r="R54" s="30">
        <v>46.511627906976742</v>
      </c>
      <c r="S54" s="30">
        <v>20</v>
      </c>
      <c r="T54" s="30">
        <v>4.2794800000000004</v>
      </c>
      <c r="U54" s="30">
        <v>1275.97</v>
      </c>
      <c r="V54" s="30">
        <v>49.926699999999997</v>
      </c>
      <c r="W54" s="30">
        <v>49.94</v>
      </c>
      <c r="X54" s="30">
        <v>9.879999999999999</v>
      </c>
      <c r="Y54" s="30">
        <v>96.72</v>
      </c>
      <c r="Z54" s="29">
        <v>184</v>
      </c>
      <c r="AA54" s="30">
        <v>11.413043478260869</v>
      </c>
      <c r="AB54" s="30">
        <v>88.58695652173914</v>
      </c>
      <c r="AC54" s="29">
        <v>18</v>
      </c>
      <c r="AD54" s="30">
        <v>8.71434</v>
      </c>
      <c r="AE54" s="30">
        <v>2612.91</v>
      </c>
      <c r="AF54" s="30">
        <v>72.52</v>
      </c>
      <c r="AG54" s="30">
        <v>27.48</v>
      </c>
    </row>
    <row r="55" spans="1:33" x14ac:dyDescent="0.25">
      <c r="A55" s="26">
        <v>4</v>
      </c>
      <c r="B55" s="27">
        <f>AVERAGE(B43:B54)</f>
        <v>659.35942499999999</v>
      </c>
      <c r="C55" s="27">
        <v>24.6</v>
      </c>
      <c r="D55" s="28">
        <v>0.4</v>
      </c>
      <c r="E55" s="28">
        <v>0.3</v>
      </c>
      <c r="F55" s="29">
        <v>474</v>
      </c>
      <c r="G55" s="31">
        <v>1</v>
      </c>
      <c r="H55" s="29">
        <v>63</v>
      </c>
      <c r="I55" s="31">
        <v>466</v>
      </c>
      <c r="J55" s="29">
        <v>1</v>
      </c>
      <c r="K55" s="29">
        <v>8</v>
      </c>
      <c r="L55" s="30">
        <v>19.4907</v>
      </c>
      <c r="M55" s="30">
        <v>62.738300000000002</v>
      </c>
      <c r="N55" s="30">
        <v>17.504300000000001</v>
      </c>
      <c r="O55" s="30">
        <v>40</v>
      </c>
      <c r="P55" s="30">
        <v>20</v>
      </c>
      <c r="Q55" s="30">
        <v>30</v>
      </c>
      <c r="R55" s="30">
        <v>50</v>
      </c>
      <c r="S55" s="30">
        <v>16</v>
      </c>
      <c r="T55" s="30">
        <v>3.8965700000000001</v>
      </c>
      <c r="U55" s="30">
        <v>1125.17</v>
      </c>
      <c r="V55" s="30">
        <v>48.740200000000002</v>
      </c>
      <c r="W55" s="30">
        <v>50.6999</v>
      </c>
      <c r="X55" s="30">
        <v>17.919999999999998</v>
      </c>
      <c r="Y55" s="30">
        <v>94.04</v>
      </c>
      <c r="Z55" s="29">
        <v>193</v>
      </c>
      <c r="AA55" s="30">
        <v>16.580310880829018</v>
      </c>
      <c r="AB55" s="30">
        <v>83.419689119170982</v>
      </c>
      <c r="AC55" s="29">
        <v>23</v>
      </c>
      <c r="AD55" s="30">
        <v>9.2006499999999996</v>
      </c>
      <c r="AE55" s="30">
        <v>2758.72</v>
      </c>
      <c r="AF55" s="30">
        <v>76.08</v>
      </c>
      <c r="AG55" s="30">
        <v>23.92</v>
      </c>
    </row>
    <row r="56" spans="1:33" x14ac:dyDescent="0.25">
      <c r="A56" s="32">
        <v>5</v>
      </c>
      <c r="B56" s="33">
        <v>1257.51</v>
      </c>
      <c r="C56" s="33">
        <v>58.5</v>
      </c>
      <c r="D56" s="34">
        <v>6.85</v>
      </c>
      <c r="E56" s="34">
        <v>4.03</v>
      </c>
      <c r="F56" s="35">
        <v>515</v>
      </c>
      <c r="G56" s="35">
        <v>1</v>
      </c>
      <c r="H56" s="35">
        <v>172</v>
      </c>
      <c r="I56" s="35">
        <v>532</v>
      </c>
      <c r="J56" s="35">
        <v>1</v>
      </c>
      <c r="K56" s="35">
        <v>120</v>
      </c>
      <c r="L56" s="36">
        <f>AVERAGE(L57:L67)</f>
        <v>15.591876363636366</v>
      </c>
      <c r="M56" s="36">
        <f>AVERAGE(M57:M67)</f>
        <v>67.520690909090916</v>
      </c>
      <c r="N56" s="36">
        <f>AVERAGE(N57:N67)</f>
        <v>16.465681818181821</v>
      </c>
      <c r="O56" s="36">
        <f>AVERAGE(O57:O67)</f>
        <v>41</v>
      </c>
      <c r="P56" s="36">
        <f>AVERAGE(P57:P67)</f>
        <v>18.255282820289477</v>
      </c>
      <c r="Q56" s="36">
        <f>AVERAGE(Q57:Q67)</f>
        <v>31.722464773437967</v>
      </c>
      <c r="R56" s="36">
        <f>AVERAGE(R57:R67)</f>
        <v>50.022252406272557</v>
      </c>
      <c r="S56" s="36">
        <f>AVERAGE(S57:S67)</f>
        <v>15.909090909090908</v>
      </c>
      <c r="T56" s="36">
        <f>AVERAGE(T57:T67)</f>
        <v>3.9391654545454542</v>
      </c>
      <c r="U56" s="36">
        <f>AVERAGE(U57:U67)</f>
        <v>1132.7537272727275</v>
      </c>
      <c r="V56" s="36">
        <f>AVERAGE(V57:V67)</f>
        <v>50.475690909090915</v>
      </c>
      <c r="W56" s="36">
        <f>AVERAGE(W57:W67)</f>
        <v>48.888036363636367</v>
      </c>
      <c r="X56" s="36">
        <f>AVERAGE(X57:X67)</f>
        <v>30.170000000000005</v>
      </c>
      <c r="Y56" s="36">
        <f>AVERAGE(Y57:Y67)</f>
        <v>89.875</v>
      </c>
      <c r="Z56" s="35">
        <v>136</v>
      </c>
      <c r="AA56" s="36">
        <f>AVERAGE(AA57:AA67)</f>
        <v>15.826593489654469</v>
      </c>
      <c r="AB56" s="36">
        <f>AVERAGE(AB57:AB67)</f>
        <v>84.173406510345544</v>
      </c>
      <c r="AC56" s="35">
        <v>14</v>
      </c>
      <c r="AD56" s="36">
        <f>AVERAGE(AD57:AD67)</f>
        <v>6.3540124999999996</v>
      </c>
      <c r="AE56" s="36">
        <f>AVERAGE(AE57:AE67)</f>
        <v>1899.1424999999997</v>
      </c>
      <c r="AF56" s="36">
        <f>AVERAGE(AF57:AF67)</f>
        <v>60.812222854024022</v>
      </c>
      <c r="AG56" s="36">
        <f>AVERAGE(AG57:AG67)</f>
        <v>39.187777145975971</v>
      </c>
    </row>
    <row r="57" spans="1:33" x14ac:dyDescent="0.25">
      <c r="A57" s="32">
        <v>5</v>
      </c>
      <c r="B57" s="33">
        <v>930.88</v>
      </c>
      <c r="C57" s="33">
        <v>50.5</v>
      </c>
      <c r="D57" s="34">
        <v>4.8499999999999996</v>
      </c>
      <c r="E57" s="34">
        <v>3.12</v>
      </c>
      <c r="F57" s="35">
        <v>582</v>
      </c>
      <c r="G57" s="35">
        <v>0</v>
      </c>
      <c r="H57" s="35">
        <v>300</v>
      </c>
      <c r="I57" s="35">
        <v>625</v>
      </c>
      <c r="J57" s="35">
        <v>0</v>
      </c>
      <c r="K57" s="35">
        <v>300</v>
      </c>
      <c r="L57" s="36">
        <v>4.5593899999999996</v>
      </c>
      <c r="M57" s="36">
        <v>77.909599999999998</v>
      </c>
      <c r="N57" s="36">
        <v>17.210999999999999</v>
      </c>
      <c r="O57" s="36">
        <v>41</v>
      </c>
      <c r="P57" s="36">
        <v>17.073170731707318</v>
      </c>
      <c r="Q57" s="36">
        <v>34.146341463414636</v>
      </c>
      <c r="R57" s="36">
        <v>48.780487804878049</v>
      </c>
      <c r="S57" s="36">
        <v>9</v>
      </c>
      <c r="T57" s="36">
        <v>4.0687899999999999</v>
      </c>
      <c r="U57" s="36">
        <v>1150.17</v>
      </c>
      <c r="V57" s="36">
        <v>55.339300000000001</v>
      </c>
      <c r="W57" s="36">
        <v>43.847499999999997</v>
      </c>
      <c r="X57" s="36">
        <f>AVERAGE(X58:X67)</f>
        <v>30.170000000000005</v>
      </c>
      <c r="Y57" s="36">
        <f>AVERAGE(Y58:Y67)</f>
        <v>89.875</v>
      </c>
      <c r="Z57" s="35">
        <v>136</v>
      </c>
      <c r="AA57" s="36">
        <f>AVERAGE(AA58:AA67)</f>
        <v>15.826593489654465</v>
      </c>
      <c r="AB57" s="36">
        <f>AVERAGE(AB58:AB67)</f>
        <v>84.173406510345529</v>
      </c>
      <c r="AC57" s="35">
        <v>14</v>
      </c>
      <c r="AD57" s="36">
        <f>AVERAGE(AD58:AD67)</f>
        <v>6.3540125000000005</v>
      </c>
      <c r="AE57" s="36">
        <f>AVERAGE(AE58:AE67)</f>
        <v>1899.1425000000004</v>
      </c>
      <c r="AF57" s="36">
        <f>AVERAGE(AF58:AF67)</f>
        <v>60.812222854024029</v>
      </c>
      <c r="AG57" s="36">
        <f>AVERAGE(AG58:AG67)</f>
        <v>39.187777145975971</v>
      </c>
    </row>
    <row r="58" spans="1:33" x14ac:dyDescent="0.25">
      <c r="A58" s="32">
        <v>5</v>
      </c>
      <c r="B58" s="33">
        <v>735.61</v>
      </c>
      <c r="C58" s="33">
        <v>45.2</v>
      </c>
      <c r="D58" s="34">
        <v>4.25</v>
      </c>
      <c r="E58" s="34">
        <v>1.76</v>
      </c>
      <c r="F58" s="35">
        <v>651</v>
      </c>
      <c r="G58" s="35">
        <v>0</v>
      </c>
      <c r="H58" s="35">
        <v>300</v>
      </c>
      <c r="I58" s="35">
        <v>667</v>
      </c>
      <c r="J58" s="35">
        <v>1</v>
      </c>
      <c r="K58" s="35">
        <v>38</v>
      </c>
      <c r="L58" s="36">
        <v>22.503699999999998</v>
      </c>
      <c r="M58" s="36">
        <v>55.459299999999999</v>
      </c>
      <c r="N58" s="36">
        <v>21.5305</v>
      </c>
      <c r="O58" s="36">
        <v>41</v>
      </c>
      <c r="P58" s="36">
        <v>26.829268292682929</v>
      </c>
      <c r="Q58" s="36">
        <v>24.390243902439025</v>
      </c>
      <c r="R58" s="36">
        <v>48.780487804878049</v>
      </c>
      <c r="S58" s="36">
        <v>23</v>
      </c>
      <c r="T58" s="36">
        <v>3.9328599999999998</v>
      </c>
      <c r="U58" s="36">
        <v>1095.8499999999999</v>
      </c>
      <c r="V58" s="36">
        <v>53.7928</v>
      </c>
      <c r="W58" s="36">
        <v>45.020699999999998</v>
      </c>
      <c r="X58" s="36">
        <f>AVERAGE(X59:X67)</f>
        <v>30.17</v>
      </c>
      <c r="Y58" s="36">
        <f>AVERAGE(Y59:Y67)</f>
        <v>89.875</v>
      </c>
      <c r="Z58" s="35">
        <v>136</v>
      </c>
      <c r="AA58" s="36">
        <f>AVERAGE(AA59:AA67)</f>
        <v>15.826593489654467</v>
      </c>
      <c r="AB58" s="36">
        <f>AVERAGE(AB59:AB67)</f>
        <v>84.173406510345529</v>
      </c>
      <c r="AC58" s="35">
        <v>14</v>
      </c>
      <c r="AD58" s="36">
        <f>AVERAGE(AD59:AD67)</f>
        <v>6.3540124999999996</v>
      </c>
      <c r="AE58" s="36">
        <f>AVERAGE(AE59:AE67)</f>
        <v>1899.1425000000002</v>
      </c>
      <c r="AF58" s="36">
        <f>AVERAGE(AF59:AF67)</f>
        <v>60.812222854024022</v>
      </c>
      <c r="AG58" s="36">
        <f>AVERAGE(AG59:AG67)</f>
        <v>39.187777145975978</v>
      </c>
    </row>
    <row r="59" spans="1:33" x14ac:dyDescent="0.25">
      <c r="A59" s="32">
        <v>5</v>
      </c>
      <c r="B59" s="33">
        <v>949.16399999999999</v>
      </c>
      <c r="C59" s="33">
        <v>53.9</v>
      </c>
      <c r="D59" s="34">
        <v>3.06</v>
      </c>
      <c r="E59" s="34">
        <v>2.69</v>
      </c>
      <c r="F59" s="35">
        <v>789</v>
      </c>
      <c r="G59" s="35">
        <v>0</v>
      </c>
      <c r="H59" s="35">
        <v>300</v>
      </c>
      <c r="I59" s="35">
        <v>796</v>
      </c>
      <c r="J59" s="35">
        <v>1</v>
      </c>
      <c r="K59" s="35">
        <v>48</v>
      </c>
      <c r="L59" s="36">
        <v>28.116299999999999</v>
      </c>
      <c r="M59" s="36">
        <v>56.899099999999997</v>
      </c>
      <c r="N59" s="36">
        <v>14.398099999999999</v>
      </c>
      <c r="O59" s="36">
        <v>38</v>
      </c>
      <c r="P59" s="36">
        <v>28.947368421052634</v>
      </c>
      <c r="Q59" s="36">
        <v>18.421052631578945</v>
      </c>
      <c r="R59" s="36">
        <v>52.631578947368418</v>
      </c>
      <c r="S59" s="36">
        <v>20</v>
      </c>
      <c r="T59" s="36">
        <v>3.4329299999999998</v>
      </c>
      <c r="U59" s="36">
        <v>992.11800000000005</v>
      </c>
      <c r="V59" s="36">
        <v>46.393799999999999</v>
      </c>
      <c r="W59" s="36">
        <v>53.086300000000001</v>
      </c>
      <c r="X59" s="36">
        <f t="shared" ref="X59:AG59" si="10">AVERAGE(X60:X67)</f>
        <v>30.17</v>
      </c>
      <c r="Y59" s="36">
        <f t="shared" si="10"/>
        <v>89.875</v>
      </c>
      <c r="Z59" s="35">
        <f t="shared" si="10"/>
        <v>136.125</v>
      </c>
      <c r="AA59" s="36">
        <f t="shared" si="10"/>
        <v>15.826593489654465</v>
      </c>
      <c r="AB59" s="36">
        <f t="shared" si="10"/>
        <v>84.173406510345529</v>
      </c>
      <c r="AC59" s="35">
        <f t="shared" si="10"/>
        <v>13.5</v>
      </c>
      <c r="AD59" s="36">
        <f t="shared" si="10"/>
        <v>6.3540124999999996</v>
      </c>
      <c r="AE59" s="36">
        <f t="shared" si="10"/>
        <v>1899.1424999999999</v>
      </c>
      <c r="AF59" s="36">
        <f t="shared" si="10"/>
        <v>60.812222854024029</v>
      </c>
      <c r="AG59" s="36">
        <f t="shared" si="10"/>
        <v>39.187777145975978</v>
      </c>
    </row>
    <row r="60" spans="1:33" x14ac:dyDescent="0.25">
      <c r="A60" s="32">
        <v>5</v>
      </c>
      <c r="B60" s="33">
        <v>1541.28</v>
      </c>
      <c r="C60" s="33">
        <v>63</v>
      </c>
      <c r="D60" s="34">
        <v>8.6999999999999993</v>
      </c>
      <c r="E60" s="34">
        <v>6.4</v>
      </c>
      <c r="F60" s="37">
        <v>526</v>
      </c>
      <c r="G60" s="35">
        <v>0</v>
      </c>
      <c r="H60" s="35">
        <v>300</v>
      </c>
      <c r="I60" s="35">
        <v>522</v>
      </c>
      <c r="J60" s="35">
        <v>0</v>
      </c>
      <c r="K60" s="35">
        <v>300</v>
      </c>
      <c r="L60" s="36">
        <v>1.58646</v>
      </c>
      <c r="M60" s="36">
        <v>85.988500000000002</v>
      </c>
      <c r="N60" s="36">
        <v>11.9717</v>
      </c>
      <c r="O60" s="36">
        <v>23</v>
      </c>
      <c r="P60" s="36">
        <v>13.043478260869565</v>
      </c>
      <c r="Q60" s="36">
        <v>39.130434782608695</v>
      </c>
      <c r="R60" s="36">
        <v>47.826086956521742</v>
      </c>
      <c r="S60" s="36">
        <v>5</v>
      </c>
      <c r="T60" s="36">
        <v>2.0467900000000001</v>
      </c>
      <c r="U60" s="36">
        <v>609.45299999999997</v>
      </c>
      <c r="V60" s="36">
        <v>29.449400000000001</v>
      </c>
      <c r="W60" s="36">
        <v>70.390600000000006</v>
      </c>
      <c r="X60" s="36">
        <v>9.8000000000000007</v>
      </c>
      <c r="Y60" s="36">
        <v>96.666666666666671</v>
      </c>
      <c r="Z60" s="35">
        <v>86</v>
      </c>
      <c r="AA60" s="36">
        <v>12.790697674418606</v>
      </c>
      <c r="AB60" s="36">
        <v>87.20930232558139</v>
      </c>
      <c r="AC60" s="35">
        <v>4</v>
      </c>
      <c r="AD60" s="36">
        <v>4.5832499999999996</v>
      </c>
      <c r="AE60" s="36">
        <v>1368.19</v>
      </c>
      <c r="AF60" s="36">
        <v>46.828682067031643</v>
      </c>
      <c r="AG60" s="36">
        <v>53.171317932968357</v>
      </c>
    </row>
    <row r="61" spans="1:33" x14ac:dyDescent="0.25">
      <c r="A61" s="32">
        <v>5</v>
      </c>
      <c r="B61" s="33">
        <v>3283.24</v>
      </c>
      <c r="C61" s="33">
        <v>44.3</v>
      </c>
      <c r="D61" s="34">
        <v>2</v>
      </c>
      <c r="E61" s="34">
        <v>3.02</v>
      </c>
      <c r="F61" s="35">
        <v>596</v>
      </c>
      <c r="G61" s="35">
        <v>1</v>
      </c>
      <c r="H61" s="35">
        <v>55</v>
      </c>
      <c r="I61" s="35">
        <v>592</v>
      </c>
      <c r="J61" s="35">
        <v>0</v>
      </c>
      <c r="K61" s="35">
        <v>300</v>
      </c>
      <c r="L61" s="36">
        <v>19.943999999999999</v>
      </c>
      <c r="M61" s="36">
        <v>65.298000000000002</v>
      </c>
      <c r="N61" s="36">
        <v>14.238099999999999</v>
      </c>
      <c r="O61" s="36">
        <v>33</v>
      </c>
      <c r="P61" s="36">
        <v>24.242424242424242</v>
      </c>
      <c r="Q61" s="36">
        <v>30.303030303030305</v>
      </c>
      <c r="R61" s="36">
        <v>45.454545454545453</v>
      </c>
      <c r="S61" s="36">
        <v>10</v>
      </c>
      <c r="T61" s="36">
        <v>3.6577000000000002</v>
      </c>
      <c r="U61" s="36">
        <v>1073.9000000000001</v>
      </c>
      <c r="V61" s="36">
        <v>42.247700000000002</v>
      </c>
      <c r="W61" s="36">
        <v>57.472299999999997</v>
      </c>
      <c r="X61" s="36">
        <v>82.960000000000008</v>
      </c>
      <c r="Y61" s="36">
        <v>72.359999999999985</v>
      </c>
      <c r="Z61" s="35">
        <v>151</v>
      </c>
      <c r="AA61" s="36">
        <v>24.503311258278146</v>
      </c>
      <c r="AB61" s="36">
        <v>75.496688741721854</v>
      </c>
      <c r="AC61" s="35">
        <v>7</v>
      </c>
      <c r="AD61" s="36">
        <v>6.3631099999999998</v>
      </c>
      <c r="AE61" s="36">
        <v>1907.41</v>
      </c>
      <c r="AF61" s="36">
        <v>61.13333333333334</v>
      </c>
      <c r="AG61" s="36">
        <v>38.866666666666667</v>
      </c>
    </row>
    <row r="62" spans="1:33" x14ac:dyDescent="0.25">
      <c r="A62" s="32">
        <v>5</v>
      </c>
      <c r="B62" s="33">
        <v>775.15</v>
      </c>
      <c r="C62" s="33">
        <v>55.8</v>
      </c>
      <c r="D62" s="34">
        <v>7.7</v>
      </c>
      <c r="E62" s="34">
        <v>5.3</v>
      </c>
      <c r="F62" s="35">
        <v>661</v>
      </c>
      <c r="G62" s="35">
        <v>0</v>
      </c>
      <c r="H62" s="35">
        <v>300</v>
      </c>
      <c r="I62" s="35">
        <v>661</v>
      </c>
      <c r="J62" s="35">
        <v>0</v>
      </c>
      <c r="K62" s="35">
        <v>300</v>
      </c>
      <c r="L62" s="36">
        <v>11.5985</v>
      </c>
      <c r="M62" s="36">
        <v>76.096500000000006</v>
      </c>
      <c r="N62" s="36">
        <v>12.118399999999999</v>
      </c>
      <c r="O62" s="36">
        <v>51</v>
      </c>
      <c r="P62" s="36">
        <v>11.76470588235294</v>
      </c>
      <c r="Q62" s="36">
        <v>41.17647058823529</v>
      </c>
      <c r="R62" s="36">
        <v>47.058823529411761</v>
      </c>
      <c r="S62" s="36">
        <v>7</v>
      </c>
      <c r="T62" s="36">
        <v>3.3074499999999998</v>
      </c>
      <c r="U62" s="36">
        <v>952.01499999999999</v>
      </c>
      <c r="V62" s="36">
        <v>44.327399999999997</v>
      </c>
      <c r="W62" s="36">
        <v>54.899299999999997</v>
      </c>
      <c r="X62" s="36">
        <v>14.679999999999998</v>
      </c>
      <c r="Y62" s="36">
        <v>95.119999999999976</v>
      </c>
      <c r="Z62" s="35">
        <v>107</v>
      </c>
      <c r="AA62" s="36">
        <v>21.495327102803738</v>
      </c>
      <c r="AB62" s="36">
        <v>78.504672897196258</v>
      </c>
      <c r="AC62" s="35">
        <v>7</v>
      </c>
      <c r="AD62" s="36">
        <v>4.9111099999999999</v>
      </c>
      <c r="AE62" s="36">
        <v>1471.76</v>
      </c>
      <c r="AF62" s="36">
        <v>48.233097746366177</v>
      </c>
      <c r="AG62" s="36">
        <v>51.766902253633816</v>
      </c>
    </row>
    <row r="63" spans="1:33" x14ac:dyDescent="0.25">
      <c r="A63" s="32">
        <v>5</v>
      </c>
      <c r="B63" s="33">
        <v>2342.87</v>
      </c>
      <c r="C63" s="33">
        <v>42.1</v>
      </c>
      <c r="D63" s="34">
        <v>4.66</v>
      </c>
      <c r="E63" s="34">
        <v>3.02</v>
      </c>
      <c r="F63" s="35">
        <v>494</v>
      </c>
      <c r="G63" s="35">
        <v>0</v>
      </c>
      <c r="H63" s="35">
        <v>300</v>
      </c>
      <c r="I63" s="35">
        <v>500</v>
      </c>
      <c r="J63" s="35">
        <v>0</v>
      </c>
      <c r="K63" s="35">
        <v>300</v>
      </c>
      <c r="L63" s="36">
        <v>12.9983</v>
      </c>
      <c r="M63" s="36">
        <v>73.630200000000002</v>
      </c>
      <c r="N63" s="36">
        <v>12.5717</v>
      </c>
      <c r="O63" s="36">
        <v>53</v>
      </c>
      <c r="P63" s="36">
        <v>15.09433962264151</v>
      </c>
      <c r="Q63" s="36">
        <v>33.962264150943398</v>
      </c>
      <c r="R63" s="36">
        <v>50.943396226415096</v>
      </c>
      <c r="S63" s="36">
        <v>14</v>
      </c>
      <c r="T63" s="36">
        <v>5.4095500000000003</v>
      </c>
      <c r="U63" s="36">
        <v>1575.26</v>
      </c>
      <c r="V63" s="36">
        <v>66.084500000000006</v>
      </c>
      <c r="W63" s="36">
        <v>33.488900000000001</v>
      </c>
      <c r="X63" s="36">
        <v>28.240000000000002</v>
      </c>
      <c r="Y63" s="36">
        <v>90.533333333333346</v>
      </c>
      <c r="Z63" s="35">
        <v>154</v>
      </c>
      <c r="AA63" s="36">
        <v>11.038961038961039</v>
      </c>
      <c r="AB63" s="36">
        <v>88.961038961038966</v>
      </c>
      <c r="AC63" s="35">
        <v>15</v>
      </c>
      <c r="AD63" s="36">
        <v>7.3916399999999998</v>
      </c>
      <c r="AE63" s="36">
        <v>2210.1</v>
      </c>
      <c r="AF63" s="36">
        <v>70.141484249866508</v>
      </c>
      <c r="AG63" s="36">
        <v>29.858515750133474</v>
      </c>
    </row>
    <row r="64" spans="1:33" x14ac:dyDescent="0.25">
      <c r="A64" s="32">
        <v>5</v>
      </c>
      <c r="B64" s="33">
        <v>496.77800000000002</v>
      </c>
      <c r="C64" s="33">
        <v>44</v>
      </c>
      <c r="D64" s="34">
        <v>4.2699999999999996</v>
      </c>
      <c r="E64" s="34">
        <v>3.61</v>
      </c>
      <c r="F64" s="35">
        <v>564</v>
      </c>
      <c r="G64" s="35">
        <v>1</v>
      </c>
      <c r="H64" s="35">
        <v>290</v>
      </c>
      <c r="I64" s="35">
        <v>570</v>
      </c>
      <c r="J64" s="35">
        <v>0</v>
      </c>
      <c r="K64" s="35">
        <v>300</v>
      </c>
      <c r="L64" s="36">
        <v>20.5306</v>
      </c>
      <c r="M64" s="36">
        <v>53.512900000000002</v>
      </c>
      <c r="N64" s="36">
        <v>25.636600000000001</v>
      </c>
      <c r="O64" s="36">
        <v>41</v>
      </c>
      <c r="P64" s="36">
        <v>12.195121951219512</v>
      </c>
      <c r="Q64" s="36">
        <v>36.585365853658537</v>
      </c>
      <c r="R64" s="36">
        <v>51.219512195121951</v>
      </c>
      <c r="S64" s="36">
        <v>13</v>
      </c>
      <c r="T64" s="36">
        <v>3.50088</v>
      </c>
      <c r="U64" s="36">
        <v>996.76900000000001</v>
      </c>
      <c r="V64" s="36">
        <v>48.233600000000003</v>
      </c>
      <c r="W64" s="36">
        <v>51.0199</v>
      </c>
      <c r="X64" s="36">
        <v>14.84</v>
      </c>
      <c r="Y64" s="36">
        <v>95.053333333333342</v>
      </c>
      <c r="Z64" s="35">
        <v>155</v>
      </c>
      <c r="AA64" s="36">
        <v>13.548387096774196</v>
      </c>
      <c r="AB64" s="36">
        <v>86.451612903225808</v>
      </c>
      <c r="AC64" s="35">
        <v>12</v>
      </c>
      <c r="AD64" s="36">
        <v>7.0525500000000001</v>
      </c>
      <c r="AE64" s="36">
        <v>2113.23</v>
      </c>
      <c r="AF64" s="36">
        <v>68.138170178714333</v>
      </c>
      <c r="AG64" s="36">
        <v>31.861829821285674</v>
      </c>
    </row>
    <row r="65" spans="1:33" x14ac:dyDescent="0.25">
      <c r="A65" s="32">
        <v>5</v>
      </c>
      <c r="B65" s="33">
        <v>2672.09</v>
      </c>
      <c r="C65" s="33">
        <v>64.7</v>
      </c>
      <c r="D65" s="34">
        <v>9.48</v>
      </c>
      <c r="E65" s="34">
        <v>5.32</v>
      </c>
      <c r="F65" s="35">
        <v>633</v>
      </c>
      <c r="G65" s="35">
        <v>0</v>
      </c>
      <c r="H65" s="35">
        <v>300</v>
      </c>
      <c r="I65" s="35">
        <v>639</v>
      </c>
      <c r="J65" s="35">
        <v>1</v>
      </c>
      <c r="K65" s="35">
        <v>48</v>
      </c>
      <c r="L65" s="36">
        <v>15.4513</v>
      </c>
      <c r="M65" s="36">
        <v>61.445099999999996</v>
      </c>
      <c r="N65" s="36">
        <v>22.876899999999999</v>
      </c>
      <c r="O65" s="36">
        <v>50</v>
      </c>
      <c r="P65" s="36">
        <v>18</v>
      </c>
      <c r="Q65" s="36">
        <v>32</v>
      </c>
      <c r="R65" s="36">
        <v>50</v>
      </c>
      <c r="S65" s="36">
        <v>28</v>
      </c>
      <c r="T65" s="36">
        <v>5.5391700000000004</v>
      </c>
      <c r="U65" s="36">
        <v>1586.86</v>
      </c>
      <c r="V65" s="36">
        <v>61.845100000000002</v>
      </c>
      <c r="W65" s="36">
        <v>37.4617</v>
      </c>
      <c r="X65" s="36">
        <v>17.239999999999998</v>
      </c>
      <c r="Y65" s="36">
        <v>94.159999999999982</v>
      </c>
      <c r="Z65" s="35">
        <v>162</v>
      </c>
      <c r="AA65" s="36">
        <v>17.283950617283949</v>
      </c>
      <c r="AB65" s="36">
        <v>82.716049382716051</v>
      </c>
      <c r="AC65" s="35">
        <v>23</v>
      </c>
      <c r="AD65" s="36">
        <v>7.6229100000000001</v>
      </c>
      <c r="AE65" s="36">
        <v>2272.2399999999998</v>
      </c>
      <c r="AF65" s="36">
        <v>67.339032861341167</v>
      </c>
      <c r="AG65" s="36">
        <v>32.660967138658833</v>
      </c>
    </row>
    <row r="66" spans="1:33" x14ac:dyDescent="0.25">
      <c r="A66" s="32">
        <v>5</v>
      </c>
      <c r="B66" s="33">
        <v>872.24099999999999</v>
      </c>
      <c r="C66" s="33">
        <v>49.77</v>
      </c>
      <c r="D66" s="34">
        <v>5.0599999999999996</v>
      </c>
      <c r="E66" s="34">
        <v>3.92</v>
      </c>
      <c r="F66" s="35">
        <v>701</v>
      </c>
      <c r="G66" s="35">
        <v>0</v>
      </c>
      <c r="H66" s="35">
        <v>300</v>
      </c>
      <c r="I66" s="35">
        <v>703</v>
      </c>
      <c r="J66" s="35">
        <v>1</v>
      </c>
      <c r="K66" s="35">
        <v>176</v>
      </c>
      <c r="L66" s="36">
        <v>6.8390899999999997</v>
      </c>
      <c r="M66" s="36">
        <v>78.176199999999994</v>
      </c>
      <c r="N66" s="36">
        <v>14.651400000000001</v>
      </c>
      <c r="O66" s="36">
        <v>26</v>
      </c>
      <c r="P66" s="36">
        <v>7.6923076923076925</v>
      </c>
      <c r="Q66" s="36">
        <v>38.461538461538467</v>
      </c>
      <c r="R66" s="36">
        <v>53.846153846153847</v>
      </c>
      <c r="S66" s="36">
        <v>12</v>
      </c>
      <c r="T66" s="36">
        <v>3.04955</v>
      </c>
      <c r="U66" s="36">
        <v>871.80600000000004</v>
      </c>
      <c r="V66" s="36">
        <v>44.327399999999997</v>
      </c>
      <c r="W66" s="36">
        <v>54.752699999999997</v>
      </c>
      <c r="X66" s="36">
        <v>13.92</v>
      </c>
      <c r="Y66" s="36">
        <v>95.093333333333334</v>
      </c>
      <c r="Z66" s="35">
        <v>127</v>
      </c>
      <c r="AA66" s="36">
        <v>15.748031496062993</v>
      </c>
      <c r="AB66" s="36">
        <v>84.251968503937007</v>
      </c>
      <c r="AC66" s="35">
        <v>11</v>
      </c>
      <c r="AD66" s="36">
        <v>5.5167700000000002</v>
      </c>
      <c r="AE66" s="36">
        <v>1644.22</v>
      </c>
      <c r="AF66" s="36">
        <v>57.024351083757033</v>
      </c>
      <c r="AG66" s="36">
        <v>42.975648916242974</v>
      </c>
    </row>
    <row r="67" spans="1:33" x14ac:dyDescent="0.25">
      <c r="A67" s="32">
        <v>5</v>
      </c>
      <c r="B67" s="33">
        <v>1026.7</v>
      </c>
      <c r="C67" s="33">
        <v>53.8</v>
      </c>
      <c r="D67" s="34">
        <v>5.96</v>
      </c>
      <c r="E67" s="34">
        <v>5.84</v>
      </c>
      <c r="F67" s="35">
        <v>771</v>
      </c>
      <c r="G67" s="35">
        <v>0</v>
      </c>
      <c r="H67" s="35">
        <v>300</v>
      </c>
      <c r="I67" s="35">
        <v>771</v>
      </c>
      <c r="J67" s="35">
        <v>1</v>
      </c>
      <c r="K67" s="35">
        <v>217</v>
      </c>
      <c r="L67" s="36">
        <v>27.382999999999999</v>
      </c>
      <c r="M67" s="36">
        <v>58.312199999999997</v>
      </c>
      <c r="N67" s="36">
        <v>13.918100000000001</v>
      </c>
      <c r="O67" s="36">
        <v>54</v>
      </c>
      <c r="P67" s="36">
        <v>25.925925925925924</v>
      </c>
      <c r="Q67" s="36">
        <v>20.37037037037037</v>
      </c>
      <c r="R67" s="36">
        <v>53.703703703703709</v>
      </c>
      <c r="S67" s="36">
        <v>34</v>
      </c>
      <c r="T67" s="36">
        <v>5.3851500000000003</v>
      </c>
      <c r="U67" s="36">
        <v>1556.09</v>
      </c>
      <c r="V67" s="36">
        <v>63.191600000000001</v>
      </c>
      <c r="W67" s="36">
        <v>36.328499999999998</v>
      </c>
      <c r="X67" s="36">
        <v>59.68</v>
      </c>
      <c r="Y67" s="36">
        <v>80.013333333333321</v>
      </c>
      <c r="Z67" s="35">
        <v>147</v>
      </c>
      <c r="AA67" s="36">
        <v>10.204081632653061</v>
      </c>
      <c r="AB67" s="36">
        <v>89.795918367346943</v>
      </c>
      <c r="AC67" s="35">
        <v>29</v>
      </c>
      <c r="AD67" s="36">
        <v>7.3907600000000002</v>
      </c>
      <c r="AE67" s="36">
        <v>2205.9899999999998</v>
      </c>
      <c r="AF67" s="36">
        <v>67.659631311781993</v>
      </c>
      <c r="AG67" s="36">
        <v>32.340368688218007</v>
      </c>
    </row>
    <row r="68" spans="1:33" x14ac:dyDescent="0.25">
      <c r="A68" s="9">
        <v>6</v>
      </c>
      <c r="B68" s="4">
        <v>531.94500000000005</v>
      </c>
      <c r="C68" s="4">
        <v>29.91</v>
      </c>
      <c r="D68" s="5">
        <v>0.8</v>
      </c>
      <c r="E68" s="5">
        <v>0.24</v>
      </c>
      <c r="F68" s="6">
        <v>489</v>
      </c>
      <c r="G68" s="6">
        <v>0</v>
      </c>
      <c r="H68" s="6">
        <v>300</v>
      </c>
      <c r="I68" s="6">
        <v>500</v>
      </c>
      <c r="J68" s="6">
        <v>1</v>
      </c>
      <c r="K68" s="6">
        <v>21</v>
      </c>
      <c r="L68" s="7">
        <v>51.486499999999999</v>
      </c>
      <c r="M68" s="7">
        <v>26.476500000000001</v>
      </c>
      <c r="N68" s="7">
        <v>21.330500000000001</v>
      </c>
      <c r="O68" s="7">
        <v>48</v>
      </c>
      <c r="P68" s="7">
        <v>29.166666666666668</v>
      </c>
      <c r="Q68" s="7">
        <v>18.75</v>
      </c>
      <c r="R68" s="7">
        <v>52.083333333333336</v>
      </c>
      <c r="S68" s="7">
        <v>31</v>
      </c>
      <c r="T68" s="7">
        <v>4.25474</v>
      </c>
      <c r="U68" s="7">
        <v>1219.92</v>
      </c>
      <c r="V68" s="7">
        <v>56.672400000000003</v>
      </c>
      <c r="W68" s="7">
        <v>42.741</v>
      </c>
      <c r="X68" s="7">
        <f>AVERAGE(X69:X82)</f>
        <v>24.131999999999998</v>
      </c>
      <c r="Y68" s="7">
        <f>AVERAGE(Y69:Y82)</f>
        <v>91.954666666666654</v>
      </c>
      <c r="Z68" s="6">
        <v>220</v>
      </c>
      <c r="AA68" s="7">
        <f>AVERAGE(AA70:AA82)</f>
        <v>18.492796239010094</v>
      </c>
      <c r="AB68" s="7">
        <f>AVERAGE(AB70:AB82)</f>
        <v>81.507203760989924</v>
      </c>
      <c r="AC68" s="6">
        <v>26</v>
      </c>
      <c r="AD68" s="7">
        <f>AVERAGE(AD69:AD82)</f>
        <v>10.217055999999999</v>
      </c>
      <c r="AE68" s="7">
        <f>AVERAGE(AE70:AE82)</f>
        <v>3063.04</v>
      </c>
      <c r="AF68" s="7">
        <f>AVERAGE(AF70:AF82)</f>
        <v>82.395767080055094</v>
      </c>
      <c r="AG68" s="7">
        <f>AVERAGE(AG71:AG82)</f>
        <v>17.604232919944881</v>
      </c>
    </row>
    <row r="69" spans="1:33" x14ac:dyDescent="0.25">
      <c r="A69" s="9">
        <v>6</v>
      </c>
      <c r="B69" s="4">
        <v>247.285</v>
      </c>
      <c r="C69" s="4">
        <v>28.3</v>
      </c>
      <c r="D69" s="5">
        <v>0.63</v>
      </c>
      <c r="E69" s="5">
        <v>1.2E-2</v>
      </c>
      <c r="F69" s="6">
        <v>558</v>
      </c>
      <c r="G69" s="6">
        <v>1</v>
      </c>
      <c r="H69" s="6">
        <v>11</v>
      </c>
      <c r="I69" s="6">
        <v>566</v>
      </c>
      <c r="J69" s="6">
        <v>1</v>
      </c>
      <c r="K69" s="6">
        <v>32</v>
      </c>
      <c r="L69" s="7">
        <v>28.769500000000001</v>
      </c>
      <c r="M69" s="7">
        <v>59.085500000000003</v>
      </c>
      <c r="N69" s="7">
        <v>11.1052</v>
      </c>
      <c r="O69" s="7">
        <v>63</v>
      </c>
      <c r="P69" s="7">
        <v>23.809523809523807</v>
      </c>
      <c r="Q69" s="7">
        <v>25.396825396825395</v>
      </c>
      <c r="R69" s="7">
        <v>50.793650793650791</v>
      </c>
      <c r="S69" s="7">
        <v>24</v>
      </c>
      <c r="T69" s="7">
        <v>5.7953400000000004</v>
      </c>
      <c r="U69" s="7">
        <v>1641.01</v>
      </c>
      <c r="V69" s="7">
        <v>65.724599999999995</v>
      </c>
      <c r="W69" s="7">
        <v>33.408900000000003</v>
      </c>
      <c r="X69" s="7">
        <f>AVERAGE(X70:X82)</f>
        <v>24.131999999999998</v>
      </c>
      <c r="Y69" s="7">
        <f>AVERAGE(Y70:Y82)</f>
        <v>91.954666666666668</v>
      </c>
      <c r="Z69" s="6">
        <v>220</v>
      </c>
      <c r="AA69" s="7">
        <f>AVERAGE(AA72:AA82)</f>
        <v>18.492796239010094</v>
      </c>
      <c r="AB69" s="7">
        <f>AVERAGE(AB70:AB82)</f>
        <v>81.507203760989924</v>
      </c>
      <c r="AC69" s="6">
        <v>26</v>
      </c>
      <c r="AD69" s="7">
        <f>AVERAGE(AD72:AD82)</f>
        <v>10.217055999999999</v>
      </c>
      <c r="AE69" s="7">
        <f>AVERAGE(AE71:AE82)</f>
        <v>3063.0399999999995</v>
      </c>
      <c r="AF69" s="7">
        <f>AVERAGE(AF71:AF82)</f>
        <v>82.395767080055109</v>
      </c>
      <c r="AG69" s="7">
        <f>AVERAGE(AG71:AG82)</f>
        <v>17.604232919944881</v>
      </c>
    </row>
    <row r="70" spans="1:33" x14ac:dyDescent="0.25">
      <c r="A70" s="9">
        <v>6</v>
      </c>
      <c r="B70" s="4">
        <v>310.98700000000002</v>
      </c>
      <c r="C70" s="4">
        <v>30.8</v>
      </c>
      <c r="D70" s="5">
        <v>0.8</v>
      </c>
      <c r="E70" s="5">
        <v>0.56000000000000005</v>
      </c>
      <c r="F70" s="6">
        <v>623</v>
      </c>
      <c r="G70" s="6">
        <v>1</v>
      </c>
      <c r="H70" s="6">
        <v>35</v>
      </c>
      <c r="I70" s="6">
        <v>632</v>
      </c>
      <c r="J70" s="6">
        <v>1</v>
      </c>
      <c r="K70" s="6">
        <v>17</v>
      </c>
      <c r="L70" s="7">
        <v>32.635599999999997</v>
      </c>
      <c r="M70" s="7">
        <v>47.553699999999999</v>
      </c>
      <c r="N70" s="7">
        <v>19.717400000000001</v>
      </c>
      <c r="O70" s="7">
        <v>48</v>
      </c>
      <c r="P70" s="7">
        <v>27.083333333333332</v>
      </c>
      <c r="Q70" s="7">
        <v>22.916666666666664</v>
      </c>
      <c r="R70" s="7">
        <v>50</v>
      </c>
      <c r="S70" s="7">
        <v>33</v>
      </c>
      <c r="T70" s="7">
        <v>5.085</v>
      </c>
      <c r="U70" s="7">
        <v>1427.05</v>
      </c>
      <c r="V70" s="7">
        <v>61.5518</v>
      </c>
      <c r="W70" s="7">
        <v>37.234999999999999</v>
      </c>
      <c r="X70" s="7">
        <f>AVERAGE(X71:X82)</f>
        <v>24.131999999999994</v>
      </c>
      <c r="Y70" s="7">
        <f>AVERAGE(Y71:Y82)</f>
        <v>91.954666666666682</v>
      </c>
      <c r="Z70" s="6">
        <v>220</v>
      </c>
      <c r="AA70" s="7">
        <f>AVERAGE(AA71:AA82)</f>
        <v>18.492796239010094</v>
      </c>
      <c r="AB70" s="7">
        <f>AVERAGE(AB71:AB82)</f>
        <v>81.507203760989924</v>
      </c>
      <c r="AC70" s="6">
        <v>26</v>
      </c>
      <c r="AD70" s="7">
        <f>AVERAGE(AD71:AD82)</f>
        <v>10.217055999999999</v>
      </c>
      <c r="AE70" s="7">
        <f>AVERAGE(AE71:AE82)</f>
        <v>3063.0399999999995</v>
      </c>
      <c r="AF70" s="7">
        <f>AVERAGE(AF71:AF82)</f>
        <v>82.395767080055109</v>
      </c>
      <c r="AG70" s="7">
        <f>AVERAGE(AG71:AG82)</f>
        <v>17.604232919944881</v>
      </c>
    </row>
    <row r="71" spans="1:33" x14ac:dyDescent="0.25">
      <c r="A71" s="9">
        <v>6</v>
      </c>
      <c r="B71" s="4">
        <v>257.39600000000002</v>
      </c>
      <c r="C71" s="4">
        <v>34.090000000000003</v>
      </c>
      <c r="D71" s="5">
        <v>1.53</v>
      </c>
      <c r="E71" s="5">
        <v>1.1599999999999999</v>
      </c>
      <c r="F71" s="6">
        <v>690</v>
      </c>
      <c r="G71" s="6">
        <v>1</v>
      </c>
      <c r="H71" s="6">
        <v>10</v>
      </c>
      <c r="I71" s="6">
        <v>699</v>
      </c>
      <c r="J71" s="6">
        <v>1</v>
      </c>
      <c r="K71" s="6">
        <v>9</v>
      </c>
      <c r="L71" s="7">
        <v>45.580599999999997</v>
      </c>
      <c r="M71" s="7">
        <v>34.408700000000003</v>
      </c>
      <c r="N71" s="7">
        <v>19.077500000000001</v>
      </c>
      <c r="O71" s="7">
        <v>56</v>
      </c>
      <c r="P71" s="7">
        <v>33.928571428571431</v>
      </c>
      <c r="Q71" s="7">
        <v>16.071428571428573</v>
      </c>
      <c r="R71" s="7">
        <v>50</v>
      </c>
      <c r="S71" s="7">
        <v>34</v>
      </c>
      <c r="T71" s="7">
        <v>5.2614599999999996</v>
      </c>
      <c r="U71" s="7">
        <v>1552.34</v>
      </c>
      <c r="V71" s="7">
        <v>58.418900000000001</v>
      </c>
      <c r="W71" s="7">
        <v>41.407800000000002</v>
      </c>
      <c r="X71" s="7">
        <f>AVERAGE(X72:X82)</f>
        <v>24.131999999999994</v>
      </c>
      <c r="Y71" s="7">
        <f>AVERAGE(Y72:Y82)</f>
        <v>91.954666666666682</v>
      </c>
      <c r="Z71" s="6">
        <v>220</v>
      </c>
      <c r="AA71" s="7">
        <f>AVERAGE(AA72:AA82)</f>
        <v>18.492796239010094</v>
      </c>
      <c r="AB71" s="7">
        <f>AVERAGE(AB72:AB82)</f>
        <v>81.507203760989924</v>
      </c>
      <c r="AC71" s="6">
        <v>26</v>
      </c>
      <c r="AD71" s="7">
        <f>AVERAGE(AD72:AD82)</f>
        <v>10.217055999999999</v>
      </c>
      <c r="AE71" s="7">
        <f>AVERAGE(AE73:AE82)</f>
        <v>3063.04</v>
      </c>
      <c r="AF71" s="7">
        <f>AVERAGE(AF72:AF82)</f>
        <v>82.395767080055123</v>
      </c>
      <c r="AG71" s="7">
        <f>AVERAGE(AG72:AG82)</f>
        <v>17.604232919944881</v>
      </c>
    </row>
    <row r="72" spans="1:33" x14ac:dyDescent="0.25">
      <c r="A72" s="9">
        <v>6</v>
      </c>
      <c r="B72" s="4">
        <v>309.62599999999998</v>
      </c>
      <c r="C72" s="4">
        <v>30.45</v>
      </c>
      <c r="D72" s="5">
        <v>0.97</v>
      </c>
      <c r="E72" s="5">
        <v>0.75</v>
      </c>
      <c r="F72" s="6">
        <v>755</v>
      </c>
      <c r="G72" s="6">
        <v>1</v>
      </c>
      <c r="H72" s="6">
        <v>9</v>
      </c>
      <c r="I72" s="6">
        <v>766</v>
      </c>
      <c r="J72" s="6">
        <v>1</v>
      </c>
      <c r="K72" s="6">
        <v>25</v>
      </c>
      <c r="L72" s="7">
        <v>41.941099999999999</v>
      </c>
      <c r="M72" s="7">
        <v>38.1282</v>
      </c>
      <c r="N72" s="7">
        <v>19.237400000000001</v>
      </c>
      <c r="O72" s="7">
        <v>60</v>
      </c>
      <c r="P72" s="7">
        <v>36.666666666666664</v>
      </c>
      <c r="Q72" s="7">
        <v>13.333333333333334</v>
      </c>
      <c r="R72" s="7">
        <v>50</v>
      </c>
      <c r="S72" s="7">
        <v>21</v>
      </c>
      <c r="T72" s="7">
        <v>5.0480999999999998</v>
      </c>
      <c r="U72" s="7">
        <v>1467.18</v>
      </c>
      <c r="V72" s="7">
        <v>60.072000000000003</v>
      </c>
      <c r="W72" s="7">
        <v>39.2881</v>
      </c>
      <c r="X72" s="7">
        <f t="shared" ref="X72:AG72" si="11">AVERAGE(X73:X82)</f>
        <v>24.131999999999998</v>
      </c>
      <c r="Y72" s="7">
        <f t="shared" si="11"/>
        <v>91.954666666666668</v>
      </c>
      <c r="Z72" s="6">
        <f t="shared" si="11"/>
        <v>219.8</v>
      </c>
      <c r="AA72" s="7">
        <f t="shared" si="11"/>
        <v>18.492796239010094</v>
      </c>
      <c r="AB72" s="7">
        <f t="shared" si="11"/>
        <v>81.50720376098991</v>
      </c>
      <c r="AC72" s="6">
        <f t="shared" si="11"/>
        <v>26.1</v>
      </c>
      <c r="AD72" s="7">
        <f t="shared" si="11"/>
        <v>10.217055999999999</v>
      </c>
      <c r="AE72" s="7">
        <f t="shared" si="11"/>
        <v>3063.04</v>
      </c>
      <c r="AF72" s="7">
        <f t="shared" si="11"/>
        <v>82.395767080055109</v>
      </c>
      <c r="AG72" s="7">
        <f t="shared" si="11"/>
        <v>17.604232919944881</v>
      </c>
    </row>
    <row r="73" spans="1:33" x14ac:dyDescent="0.25">
      <c r="A73" s="9">
        <v>6</v>
      </c>
      <c r="B73" s="4">
        <v>1281.82</v>
      </c>
      <c r="C73" s="4">
        <v>29.7</v>
      </c>
      <c r="D73" s="5">
        <v>1.07</v>
      </c>
      <c r="E73" s="5">
        <v>0.54</v>
      </c>
      <c r="F73" s="6">
        <v>512</v>
      </c>
      <c r="G73" s="6">
        <v>1</v>
      </c>
      <c r="H73" s="6">
        <v>101</v>
      </c>
      <c r="I73" s="6">
        <v>521</v>
      </c>
      <c r="J73" s="6">
        <v>1</v>
      </c>
      <c r="K73" s="6">
        <v>32</v>
      </c>
      <c r="L73" s="7">
        <v>45.5139</v>
      </c>
      <c r="M73" s="7">
        <v>17.7043</v>
      </c>
      <c r="N73" s="7">
        <v>36.208500000000001</v>
      </c>
      <c r="O73" s="7">
        <v>31</v>
      </c>
      <c r="P73" s="7">
        <v>35.483870967741936</v>
      </c>
      <c r="Q73" s="7">
        <v>16.129032258064516</v>
      </c>
      <c r="R73" s="7">
        <v>48.387096774193552</v>
      </c>
      <c r="S73" s="7">
        <v>22</v>
      </c>
      <c r="T73" s="7">
        <v>2.5288300000000001</v>
      </c>
      <c r="U73" s="7">
        <v>737.00199999999995</v>
      </c>
      <c r="V73" s="7">
        <v>39.6614</v>
      </c>
      <c r="W73" s="7">
        <v>59.778700000000001</v>
      </c>
      <c r="X73" s="7">
        <v>36.319999999999993</v>
      </c>
      <c r="Y73" s="7">
        <v>87.90666666666668</v>
      </c>
      <c r="Z73" s="6">
        <v>193</v>
      </c>
      <c r="AA73" s="7">
        <v>20.725388601036268</v>
      </c>
      <c r="AB73" s="7">
        <v>79.274611398963728</v>
      </c>
      <c r="AC73" s="6">
        <v>20</v>
      </c>
      <c r="AD73" s="7">
        <v>8.8829600000000006</v>
      </c>
      <c r="AE73" s="7">
        <v>2663.47</v>
      </c>
      <c r="AF73" s="7">
        <v>79.52</v>
      </c>
      <c r="AG73" s="7">
        <v>20.479999999999997</v>
      </c>
    </row>
    <row r="74" spans="1:33" x14ac:dyDescent="0.25">
      <c r="A74" s="9">
        <v>6</v>
      </c>
      <c r="B74" s="4">
        <v>196.39400000000001</v>
      </c>
      <c r="C74" s="4">
        <v>31.1</v>
      </c>
      <c r="D74" s="5">
        <v>1.46</v>
      </c>
      <c r="E74" s="5">
        <v>0.64</v>
      </c>
      <c r="F74" s="6">
        <v>579</v>
      </c>
      <c r="G74" s="6">
        <v>1</v>
      </c>
      <c r="H74" s="6">
        <v>27</v>
      </c>
      <c r="I74" s="6">
        <v>586</v>
      </c>
      <c r="J74" s="6">
        <v>1</v>
      </c>
      <c r="K74" s="6">
        <v>31</v>
      </c>
      <c r="L74" s="7">
        <v>18.304200000000002</v>
      </c>
      <c r="M74" s="7">
        <v>57.418999999999997</v>
      </c>
      <c r="N74" s="7">
        <v>23.130199999999999</v>
      </c>
      <c r="O74" s="7">
        <v>63</v>
      </c>
      <c r="P74" s="7">
        <v>33.333333333333329</v>
      </c>
      <c r="Q74" s="7">
        <v>25.396825396825395</v>
      </c>
      <c r="R74" s="7">
        <v>41.269841269841265</v>
      </c>
      <c r="S74" s="7">
        <v>16</v>
      </c>
      <c r="T74" s="7">
        <v>5.3229699999999998</v>
      </c>
      <c r="U74" s="7">
        <v>1559.42</v>
      </c>
      <c r="V74" s="7">
        <v>55.0593</v>
      </c>
      <c r="W74" s="7">
        <v>44.594099999999997</v>
      </c>
      <c r="X74" s="7">
        <v>20.759999999999998</v>
      </c>
      <c r="Y74" s="7">
        <v>93.093333333333334</v>
      </c>
      <c r="Z74" s="6">
        <v>276</v>
      </c>
      <c r="AA74" s="7">
        <v>19.565217391304348</v>
      </c>
      <c r="AB74" s="7">
        <v>80.434782608695656</v>
      </c>
      <c r="AC74" s="6">
        <v>22</v>
      </c>
      <c r="AD74" s="7">
        <v>12.190799999999999</v>
      </c>
      <c r="AE74" s="7">
        <v>3655.3</v>
      </c>
      <c r="AF74" s="7">
        <v>86.306666666666672</v>
      </c>
      <c r="AG74" s="7">
        <v>13.693333333333332</v>
      </c>
    </row>
    <row r="75" spans="1:33" x14ac:dyDescent="0.25">
      <c r="A75" s="9">
        <v>6</v>
      </c>
      <c r="B75" s="4">
        <v>378.22699999999998</v>
      </c>
      <c r="C75" s="4">
        <v>27.8</v>
      </c>
      <c r="D75" s="5">
        <v>0.92</v>
      </c>
      <c r="E75" s="5">
        <v>0.48</v>
      </c>
      <c r="F75" s="6">
        <v>644</v>
      </c>
      <c r="G75" s="6">
        <v>1</v>
      </c>
      <c r="H75" s="6">
        <v>39</v>
      </c>
      <c r="I75" s="6">
        <v>652</v>
      </c>
      <c r="J75" s="6">
        <v>1</v>
      </c>
      <c r="K75" s="6">
        <v>94</v>
      </c>
      <c r="L75" s="7">
        <v>17.504300000000001</v>
      </c>
      <c r="M75" s="7">
        <v>55.565899999999999</v>
      </c>
      <c r="N75" s="7">
        <v>25.6233</v>
      </c>
      <c r="O75" s="7">
        <v>57</v>
      </c>
      <c r="P75" s="7">
        <v>19.298245614035086</v>
      </c>
      <c r="Q75" s="7">
        <v>31.578947368421051</v>
      </c>
      <c r="R75" s="7">
        <v>49.122807017543856</v>
      </c>
      <c r="S75" s="7">
        <v>18</v>
      </c>
      <c r="T75" s="7">
        <v>5.4478299999999997</v>
      </c>
      <c r="U75" s="7">
        <v>1591.86</v>
      </c>
      <c r="V75" s="7">
        <v>61.378500000000003</v>
      </c>
      <c r="W75" s="7">
        <v>38.248199999999997</v>
      </c>
      <c r="X75" s="7">
        <v>24.04</v>
      </c>
      <c r="Y75" s="7">
        <v>91.90666666666668</v>
      </c>
      <c r="Z75" s="6">
        <v>222</v>
      </c>
      <c r="AA75" s="7">
        <v>17.117117117117118</v>
      </c>
      <c r="AB75" s="7">
        <v>82.882882882882882</v>
      </c>
      <c r="AC75" s="6">
        <v>28</v>
      </c>
      <c r="AD75" s="7">
        <v>9.9218299999999999</v>
      </c>
      <c r="AE75" s="7">
        <v>2974.17</v>
      </c>
      <c r="AF75" s="7">
        <v>81.853333333333339</v>
      </c>
      <c r="AG75" s="7">
        <v>18.146666666666668</v>
      </c>
    </row>
    <row r="76" spans="1:33" x14ac:dyDescent="0.25">
      <c r="A76" s="9">
        <v>6</v>
      </c>
      <c r="B76" s="4">
        <v>585.59199999999998</v>
      </c>
      <c r="C76" s="4">
        <v>31.7</v>
      </c>
      <c r="D76" s="5">
        <v>2.06</v>
      </c>
      <c r="E76" s="5">
        <v>1.04</v>
      </c>
      <c r="F76" s="6">
        <v>709</v>
      </c>
      <c r="G76" s="6">
        <v>1</v>
      </c>
      <c r="H76" s="6">
        <v>48</v>
      </c>
      <c r="I76" s="6">
        <v>717</v>
      </c>
      <c r="J76" s="6">
        <v>1</v>
      </c>
      <c r="K76" s="6">
        <v>33</v>
      </c>
      <c r="L76" s="7">
        <v>45.913899999999998</v>
      </c>
      <c r="M76" s="7">
        <v>40.0747</v>
      </c>
      <c r="N76" s="7">
        <v>13.0916</v>
      </c>
      <c r="O76" s="7">
        <v>38</v>
      </c>
      <c r="P76" s="7">
        <v>31.578947368421051</v>
      </c>
      <c r="Q76" s="7">
        <v>21.052631578947366</v>
      </c>
      <c r="R76" s="7">
        <v>47.368421052631575</v>
      </c>
      <c r="S76" s="7">
        <v>39</v>
      </c>
      <c r="T76" s="7">
        <v>4.5392900000000003</v>
      </c>
      <c r="U76" s="7">
        <v>1309.8599999999999</v>
      </c>
      <c r="V76" s="7">
        <v>57.298999999999999</v>
      </c>
      <c r="W76" s="7">
        <v>42.140999999999998</v>
      </c>
      <c r="X76" s="7">
        <v>46.96</v>
      </c>
      <c r="Y76" s="7">
        <v>84.36</v>
      </c>
      <c r="Z76" s="6">
        <v>300</v>
      </c>
      <c r="AA76" s="7">
        <v>29.666666666666668</v>
      </c>
      <c r="AB76" s="7">
        <v>70.333333333333343</v>
      </c>
      <c r="AC76" s="6">
        <v>25</v>
      </c>
      <c r="AD76" s="7">
        <v>12.8201</v>
      </c>
      <c r="AE76" s="7">
        <v>3842.95</v>
      </c>
      <c r="AF76" s="7">
        <v>91.173333333333332</v>
      </c>
      <c r="AG76" s="7">
        <v>8.826666666666668</v>
      </c>
    </row>
    <row r="77" spans="1:33" x14ac:dyDescent="0.25">
      <c r="A77" s="9">
        <v>6</v>
      </c>
      <c r="B77" s="4">
        <v>325.34399999999999</v>
      </c>
      <c r="C77" s="4">
        <v>33.5</v>
      </c>
      <c r="D77" s="5">
        <v>2.5499999999999998</v>
      </c>
      <c r="E77" s="5">
        <v>1.25</v>
      </c>
      <c r="F77" s="6">
        <v>774</v>
      </c>
      <c r="G77" s="6">
        <v>1</v>
      </c>
      <c r="H77" s="6">
        <v>74</v>
      </c>
      <c r="I77" s="6">
        <v>781</v>
      </c>
      <c r="J77" s="6">
        <v>1</v>
      </c>
      <c r="K77" s="6">
        <v>38</v>
      </c>
      <c r="L77" s="7">
        <v>33.715499999999999</v>
      </c>
      <c r="M77" s="7">
        <v>53.392899999999997</v>
      </c>
      <c r="N77" s="7">
        <v>10.9452</v>
      </c>
      <c r="O77" s="7">
        <v>57</v>
      </c>
      <c r="P77" s="7">
        <v>33.333333333333329</v>
      </c>
      <c r="Q77" s="7">
        <v>28.07017543859649</v>
      </c>
      <c r="R77" s="7">
        <v>38.596491228070171</v>
      </c>
      <c r="S77" s="7">
        <v>25</v>
      </c>
      <c r="T77" s="7">
        <v>5.4642799999999996</v>
      </c>
      <c r="U77" s="7">
        <v>1606.28</v>
      </c>
      <c r="V77" s="7">
        <v>54.699399999999997</v>
      </c>
      <c r="W77" s="7">
        <v>45.0473</v>
      </c>
      <c r="X77" s="7">
        <v>15.68</v>
      </c>
      <c r="Y77" s="7">
        <v>94.786666666666676</v>
      </c>
      <c r="Z77" s="6">
        <v>190</v>
      </c>
      <c r="AA77" s="7">
        <v>11.578947368421053</v>
      </c>
      <c r="AB77" s="7">
        <v>88.421052631578945</v>
      </c>
      <c r="AC77" s="6">
        <v>18</v>
      </c>
      <c r="AD77" s="7">
        <v>9.0396599999999996</v>
      </c>
      <c r="AE77" s="7">
        <v>2710.45</v>
      </c>
      <c r="AF77" s="7">
        <v>82.531004133884522</v>
      </c>
      <c r="AG77" s="7">
        <v>17.468995866115485</v>
      </c>
    </row>
    <row r="78" spans="1:33" x14ac:dyDescent="0.25">
      <c r="A78" s="9">
        <v>6</v>
      </c>
      <c r="B78" s="4">
        <v>249.852</v>
      </c>
      <c r="C78" s="4">
        <v>24.1</v>
      </c>
      <c r="D78" s="5">
        <v>0.27</v>
      </c>
      <c r="E78" s="5">
        <v>0.4</v>
      </c>
      <c r="F78" s="6">
        <v>496</v>
      </c>
      <c r="G78" s="6">
        <v>1</v>
      </c>
      <c r="H78" s="6">
        <v>55</v>
      </c>
      <c r="I78" s="6">
        <v>494</v>
      </c>
      <c r="J78" s="6">
        <v>1</v>
      </c>
      <c r="K78" s="6">
        <v>39</v>
      </c>
      <c r="L78" s="7">
        <v>21.7971</v>
      </c>
      <c r="M78" s="7">
        <v>64.631399999999999</v>
      </c>
      <c r="N78" s="7">
        <v>12.5717</v>
      </c>
      <c r="O78" s="7">
        <v>46</v>
      </c>
      <c r="P78" s="7">
        <v>21.739130434782609</v>
      </c>
      <c r="Q78" s="7">
        <v>26.086956521739129</v>
      </c>
      <c r="R78" s="7">
        <v>52.173913043478258</v>
      </c>
      <c r="S78" s="7">
        <v>7</v>
      </c>
      <c r="T78" s="7">
        <v>4.36944</v>
      </c>
      <c r="U78" s="7">
        <v>1284.97</v>
      </c>
      <c r="V78" s="7">
        <v>55.645899999999997</v>
      </c>
      <c r="W78" s="7">
        <v>44.140799999999999</v>
      </c>
      <c r="X78" s="7">
        <v>19.919999999999998</v>
      </c>
      <c r="Y78" s="7">
        <v>93.373333333333321</v>
      </c>
      <c r="Z78" s="6">
        <v>172</v>
      </c>
      <c r="AA78" s="7">
        <v>15.697674418604651</v>
      </c>
      <c r="AB78" s="7">
        <v>84.302325581395351</v>
      </c>
      <c r="AC78" s="6">
        <v>20</v>
      </c>
      <c r="AD78" s="7">
        <v>8.3208599999999997</v>
      </c>
      <c r="AE78" s="7">
        <v>2494.9299999999998</v>
      </c>
      <c r="AF78" s="7">
        <v>72.773333333333341</v>
      </c>
      <c r="AG78" s="7">
        <v>27.22666666666667</v>
      </c>
    </row>
    <row r="79" spans="1:33" x14ac:dyDescent="0.25">
      <c r="A79" s="9">
        <v>6</v>
      </c>
      <c r="B79" s="4">
        <v>125.47799999999999</v>
      </c>
      <c r="C79" s="4">
        <v>28.2</v>
      </c>
      <c r="D79" s="5">
        <v>0.63</v>
      </c>
      <c r="E79" s="5">
        <v>0.63</v>
      </c>
      <c r="F79" s="6">
        <v>563</v>
      </c>
      <c r="G79" s="6">
        <v>1</v>
      </c>
      <c r="H79" s="6">
        <v>35</v>
      </c>
      <c r="I79" s="6">
        <v>560</v>
      </c>
      <c r="J79" s="6">
        <v>1</v>
      </c>
      <c r="K79" s="6">
        <v>28</v>
      </c>
      <c r="L79" s="7">
        <v>6.8196721311475414</v>
      </c>
      <c r="M79" s="7">
        <v>74.373770491803285</v>
      </c>
      <c r="N79" s="7">
        <v>18.806557377049181</v>
      </c>
      <c r="O79" s="7">
        <v>51</v>
      </c>
      <c r="P79" s="7">
        <v>23.52941176470588</v>
      </c>
      <c r="Q79" s="7">
        <v>31.372549019607842</v>
      </c>
      <c r="R79" s="7">
        <v>45.098039215686278</v>
      </c>
      <c r="S79" s="7">
        <v>4</v>
      </c>
      <c r="T79" s="7">
        <v>4.0423099999999996</v>
      </c>
      <c r="U79" s="7">
        <v>1316.914</v>
      </c>
      <c r="V79" s="7">
        <v>49.205515430072225</v>
      </c>
      <c r="W79" s="7">
        <v>50.794484569927768</v>
      </c>
      <c r="X79" s="7">
        <v>16.36</v>
      </c>
      <c r="Y79" s="7">
        <v>94.56</v>
      </c>
      <c r="Z79" s="6">
        <v>198</v>
      </c>
      <c r="AA79" s="7">
        <v>17.676767676767678</v>
      </c>
      <c r="AB79" s="7">
        <v>82.323232323232318</v>
      </c>
      <c r="AC79" s="6">
        <v>37</v>
      </c>
      <c r="AD79" s="7">
        <v>10.004099999999999</v>
      </c>
      <c r="AE79" s="7">
        <v>2999.63</v>
      </c>
      <c r="AF79" s="7">
        <v>82.679999999999993</v>
      </c>
      <c r="AG79" s="7">
        <v>17.32</v>
      </c>
    </row>
    <row r="80" spans="1:33" x14ac:dyDescent="0.25">
      <c r="A80" s="9">
        <v>6</v>
      </c>
      <c r="B80" s="4">
        <v>182.374</v>
      </c>
      <c r="C80" s="4">
        <v>28.1</v>
      </c>
      <c r="D80" s="5">
        <v>0.8</v>
      </c>
      <c r="E80" s="5">
        <v>0.71</v>
      </c>
      <c r="F80" s="6">
        <v>629</v>
      </c>
      <c r="G80" s="6">
        <v>1</v>
      </c>
      <c r="H80" s="6">
        <v>26</v>
      </c>
      <c r="I80" s="6">
        <v>625</v>
      </c>
      <c r="J80" s="6">
        <v>1</v>
      </c>
      <c r="K80" s="6">
        <v>19</v>
      </c>
      <c r="L80" s="7">
        <v>3.9194800000000001</v>
      </c>
      <c r="M80" s="7">
        <v>56.6858</v>
      </c>
      <c r="N80" s="7">
        <v>39.181399999999996</v>
      </c>
      <c r="O80" s="7">
        <v>51</v>
      </c>
      <c r="P80" s="7">
        <v>21.568627450980394</v>
      </c>
      <c r="Q80" s="7">
        <v>29.411764705882355</v>
      </c>
      <c r="R80" s="7">
        <v>49.019607843137251</v>
      </c>
      <c r="S80" s="7">
        <v>7</v>
      </c>
      <c r="T80" s="7">
        <v>2.8712499999999999</v>
      </c>
      <c r="U80" s="7">
        <v>851.95699999999999</v>
      </c>
      <c r="V80" s="7">
        <v>43.700800000000001</v>
      </c>
      <c r="W80" s="7">
        <v>56.125799999999998</v>
      </c>
      <c r="X80" s="7">
        <v>18.760000000000002</v>
      </c>
      <c r="Y80" s="7">
        <v>93.706666666666649</v>
      </c>
      <c r="Z80" s="6">
        <v>182</v>
      </c>
      <c r="AA80" s="7">
        <v>16.483516483516482</v>
      </c>
      <c r="AB80" s="7">
        <v>83.516483516483518</v>
      </c>
      <c r="AC80" s="6">
        <v>42</v>
      </c>
      <c r="AD80" s="7">
        <v>9.4175500000000003</v>
      </c>
      <c r="AE80" s="7">
        <v>2823.01</v>
      </c>
      <c r="AF80" s="7">
        <v>78.733333333333334</v>
      </c>
      <c r="AG80" s="7">
        <v>21.266666666666666</v>
      </c>
    </row>
    <row r="81" spans="1:33" x14ac:dyDescent="0.25">
      <c r="A81" s="9">
        <v>6</v>
      </c>
      <c r="B81" s="4">
        <v>313.93299999999999</v>
      </c>
      <c r="C81" s="4">
        <v>29.9</v>
      </c>
      <c r="D81" s="5">
        <v>0.94</v>
      </c>
      <c r="E81" s="5">
        <v>0.28999999999999998</v>
      </c>
      <c r="F81" s="6">
        <v>696</v>
      </c>
      <c r="G81" s="6">
        <v>1</v>
      </c>
      <c r="H81" s="6">
        <v>62</v>
      </c>
      <c r="I81" s="6">
        <v>690</v>
      </c>
      <c r="J81" s="6">
        <v>1</v>
      </c>
      <c r="K81" s="6">
        <v>12</v>
      </c>
      <c r="L81" s="7">
        <v>3.5062000000000002</v>
      </c>
      <c r="M81" s="7">
        <v>75.443299999999994</v>
      </c>
      <c r="N81" s="7">
        <v>20.463899999999999</v>
      </c>
      <c r="O81" s="7">
        <v>41</v>
      </c>
      <c r="P81" s="7">
        <v>14.634146341463413</v>
      </c>
      <c r="Q81" s="7">
        <v>31.707317073170731</v>
      </c>
      <c r="R81" s="7">
        <v>53.658536585365859</v>
      </c>
      <c r="S81" s="7">
        <v>7</v>
      </c>
      <c r="T81" s="7">
        <v>3.6649799999999999</v>
      </c>
      <c r="U81" s="7">
        <v>1064.31</v>
      </c>
      <c r="V81" s="7">
        <v>51.753100000000003</v>
      </c>
      <c r="W81" s="7">
        <v>47.860300000000002</v>
      </c>
      <c r="X81" s="7">
        <v>30.439999999999998</v>
      </c>
      <c r="Y81" s="7">
        <v>89.866666666666674</v>
      </c>
      <c r="Z81" s="6">
        <v>225</v>
      </c>
      <c r="AA81" s="7">
        <v>22.666666666666664</v>
      </c>
      <c r="AB81" s="7">
        <v>77.333333333333329</v>
      </c>
      <c r="AC81" s="6">
        <v>21</v>
      </c>
      <c r="AD81" s="7">
        <v>10.0025</v>
      </c>
      <c r="AE81" s="7">
        <v>2999.14</v>
      </c>
      <c r="AF81" s="7">
        <v>83.52000000000001</v>
      </c>
      <c r="AG81" s="7">
        <v>16.48</v>
      </c>
    </row>
    <row r="82" spans="1:33" x14ac:dyDescent="0.25">
      <c r="A82" s="9">
        <v>6</v>
      </c>
      <c r="B82" s="4">
        <v>205.28700000000001</v>
      </c>
      <c r="C82" s="4">
        <v>26.2</v>
      </c>
      <c r="D82" s="5">
        <v>0.39</v>
      </c>
      <c r="E82" s="5">
        <v>0.39</v>
      </c>
      <c r="F82" s="6">
        <v>766</v>
      </c>
      <c r="G82" s="6">
        <v>1</v>
      </c>
      <c r="H82" s="6">
        <v>46</v>
      </c>
      <c r="I82" s="6">
        <v>755</v>
      </c>
      <c r="J82" s="6">
        <v>1</v>
      </c>
      <c r="K82" s="6">
        <v>12</v>
      </c>
      <c r="L82" s="7">
        <v>29.009499999999999</v>
      </c>
      <c r="M82" s="7">
        <v>52.393000000000001</v>
      </c>
      <c r="N82" s="7">
        <v>18.0776</v>
      </c>
      <c r="O82" s="7">
        <v>49</v>
      </c>
      <c r="P82" s="7">
        <v>18.367346938775512</v>
      </c>
      <c r="Q82" s="7">
        <v>30.612244897959183</v>
      </c>
      <c r="R82" s="7">
        <v>51.020408163265309</v>
      </c>
      <c r="S82" s="7">
        <v>18</v>
      </c>
      <c r="T82" s="7">
        <v>4.6448299999999998</v>
      </c>
      <c r="U82" s="7">
        <v>1364.65</v>
      </c>
      <c r="V82" s="7">
        <v>57.179000000000002</v>
      </c>
      <c r="W82" s="7">
        <v>42.487699999999997</v>
      </c>
      <c r="X82" s="7">
        <v>12.08</v>
      </c>
      <c r="Y82" s="7">
        <v>95.986666666666679</v>
      </c>
      <c r="Z82" s="6">
        <v>240</v>
      </c>
      <c r="AA82" s="7">
        <v>13.750000000000002</v>
      </c>
      <c r="AB82" s="7">
        <v>86.25</v>
      </c>
      <c r="AC82" s="6">
        <v>28</v>
      </c>
      <c r="AD82" s="7">
        <v>11.5702</v>
      </c>
      <c r="AE82" s="7">
        <v>3467.35</v>
      </c>
      <c r="AF82" s="7">
        <v>84.866666666666674</v>
      </c>
      <c r="AG82" s="7">
        <v>15.133333333333333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67E6-6978-2F4E-87A1-669EB5171603}">
  <dimension ref="A1:O82"/>
  <sheetViews>
    <sheetView workbookViewId="0">
      <selection sqref="A1:XFD1"/>
    </sheetView>
  </sheetViews>
  <sheetFormatPr baseColWidth="10" defaultRowHeight="15" x14ac:dyDescent="0.25"/>
  <cols>
    <col min="1" max="1" width="15.140625" style="3" customWidth="1"/>
    <col min="2" max="3" width="15.85546875" style="3" customWidth="1"/>
    <col min="4" max="4" width="19.42578125" style="3" customWidth="1"/>
    <col min="5" max="8" width="10.85546875" style="3"/>
    <col min="9" max="9" width="17.85546875" style="3" customWidth="1"/>
    <col min="10" max="15" width="10.85546875" style="3"/>
  </cols>
  <sheetData>
    <row r="1" spans="1:15" ht="63" x14ac:dyDescent="0.25">
      <c r="A1" s="1" t="s">
        <v>31</v>
      </c>
      <c r="B1" s="2" t="s">
        <v>29</v>
      </c>
      <c r="C1" s="1" t="s">
        <v>27</v>
      </c>
      <c r="D1" s="1" t="s">
        <v>28</v>
      </c>
      <c r="E1" s="1" t="s">
        <v>25</v>
      </c>
      <c r="F1" s="1" t="s">
        <v>24</v>
      </c>
      <c r="G1" s="1" t="s">
        <v>0</v>
      </c>
      <c r="H1" s="1" t="s">
        <v>2</v>
      </c>
      <c r="I1" s="1" t="s">
        <v>3</v>
      </c>
      <c r="J1" s="1" t="s">
        <v>12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5">
      <c r="A2" s="12">
        <v>1068.03</v>
      </c>
      <c r="B2" s="12">
        <v>49.7</v>
      </c>
      <c r="C2" s="13">
        <v>4.2</v>
      </c>
      <c r="D2" s="13">
        <v>3.98</v>
      </c>
      <c r="E2" s="14">
        <v>1</v>
      </c>
      <c r="F2" s="14">
        <v>231</v>
      </c>
      <c r="G2" s="14">
        <v>1</v>
      </c>
      <c r="H2" s="14">
        <v>32</v>
      </c>
      <c r="I2" s="15">
        <v>5.2926299999999999</v>
      </c>
      <c r="J2" s="15">
        <v>641.84400000000005</v>
      </c>
      <c r="K2" s="14">
        <v>125</v>
      </c>
      <c r="L2" s="14">
        <v>10</v>
      </c>
      <c r="M2" s="15">
        <f>AVERAGE(M3:M14)</f>
        <v>5.9995311999999998</v>
      </c>
      <c r="N2" s="15">
        <f>AVERAGE(N3:N14)</f>
        <v>1797.5475999999999</v>
      </c>
      <c r="O2" s="15">
        <f>AVERAGE(O3:O14)</f>
        <v>62.169739034030847</v>
      </c>
    </row>
    <row r="3" spans="1:15" x14ac:dyDescent="0.25">
      <c r="A3" s="12">
        <v>1613.32</v>
      </c>
      <c r="B3" s="12">
        <v>46.7</v>
      </c>
      <c r="C3" s="13">
        <v>4.13</v>
      </c>
      <c r="D3" s="13">
        <v>2.65</v>
      </c>
      <c r="E3" s="14">
        <v>1</v>
      </c>
      <c r="F3" s="14">
        <v>75</v>
      </c>
      <c r="G3" s="14">
        <v>0</v>
      </c>
      <c r="H3" s="14">
        <v>300</v>
      </c>
      <c r="I3" s="15">
        <v>1.95974</v>
      </c>
      <c r="J3" s="15">
        <v>757.90800000000002</v>
      </c>
      <c r="K3" s="14">
        <v>125</v>
      </c>
      <c r="L3" s="14">
        <v>10</v>
      </c>
      <c r="M3" s="15">
        <f>AVERAGE(M4:M14)</f>
        <v>5.9995312000000016</v>
      </c>
      <c r="N3" s="15">
        <f>AVERAGE(N4:N14)</f>
        <v>1797.5476000000001</v>
      </c>
      <c r="O3" s="15">
        <f>AVERAGE(O4:O14)</f>
        <v>62.169739034030847</v>
      </c>
    </row>
    <row r="4" spans="1:15" x14ac:dyDescent="0.25">
      <c r="A4" s="12">
        <v>1015.04</v>
      </c>
      <c r="B4" s="12">
        <v>68.03</v>
      </c>
      <c r="C4" s="13">
        <v>6.22</v>
      </c>
      <c r="D4" s="13">
        <v>5.8</v>
      </c>
      <c r="E4" s="14">
        <v>1</v>
      </c>
      <c r="F4" s="14">
        <v>90</v>
      </c>
      <c r="G4" s="14">
        <v>1</v>
      </c>
      <c r="H4" s="14">
        <v>88</v>
      </c>
      <c r="I4" s="15">
        <v>2.7329699999999999</v>
      </c>
      <c r="J4" s="15">
        <v>580.22799999999995</v>
      </c>
      <c r="K4" s="14">
        <f t="shared" ref="K4:O4" si="0">AVERAGE(K5:K14)</f>
        <v>126</v>
      </c>
      <c r="L4" s="14">
        <f t="shared" si="0"/>
        <v>9.5599999999999987</v>
      </c>
      <c r="M4" s="15">
        <f t="shared" si="0"/>
        <v>5.9995312000000007</v>
      </c>
      <c r="N4" s="15">
        <f t="shared" si="0"/>
        <v>1797.5475999999999</v>
      </c>
      <c r="O4" s="15">
        <f t="shared" si="0"/>
        <v>62.169739034030854</v>
      </c>
    </row>
    <row r="5" spans="1:15" x14ac:dyDescent="0.25">
      <c r="A5" s="12">
        <v>1222.99</v>
      </c>
      <c r="B5" s="12">
        <v>38.700000000000003</v>
      </c>
      <c r="C5" s="13">
        <v>2.5</v>
      </c>
      <c r="D5" s="13">
        <v>2.13</v>
      </c>
      <c r="E5" s="14">
        <v>1</v>
      </c>
      <c r="F5" s="14">
        <v>42</v>
      </c>
      <c r="G5" s="14">
        <v>1</v>
      </c>
      <c r="H5" s="14">
        <v>97</v>
      </c>
      <c r="I5" s="15">
        <v>0.91987699999999994</v>
      </c>
      <c r="J5" s="15">
        <v>616.98199999999997</v>
      </c>
      <c r="K5" s="14">
        <v>124</v>
      </c>
      <c r="L5" s="14">
        <v>15</v>
      </c>
      <c r="M5" s="15">
        <v>5.9635499999999997</v>
      </c>
      <c r="N5" s="15">
        <v>1782.86</v>
      </c>
      <c r="O5" s="15">
        <v>63.091903428037874</v>
      </c>
    </row>
    <row r="6" spans="1:15" x14ac:dyDescent="0.25">
      <c r="A6" s="12">
        <v>1018.34</v>
      </c>
      <c r="B6" s="12">
        <v>45.2</v>
      </c>
      <c r="C6" s="13">
        <v>3.62</v>
      </c>
      <c r="D6" s="13">
        <v>3.5</v>
      </c>
      <c r="E6" s="14">
        <v>0</v>
      </c>
      <c r="F6" s="14">
        <v>300</v>
      </c>
      <c r="G6" s="14">
        <v>1</v>
      </c>
      <c r="H6" s="14">
        <v>38</v>
      </c>
      <c r="I6" s="15">
        <v>8.2655600000000007</v>
      </c>
      <c r="J6" s="15">
        <v>779.83500000000004</v>
      </c>
      <c r="K6" s="14">
        <v>123</v>
      </c>
      <c r="L6" s="14">
        <v>8</v>
      </c>
      <c r="M6" s="15">
        <v>5.78226</v>
      </c>
      <c r="N6" s="15">
        <v>1733.06</v>
      </c>
      <c r="O6" s="15">
        <v>63.488465128683828</v>
      </c>
    </row>
    <row r="7" spans="1:15" x14ac:dyDescent="0.25">
      <c r="A7" s="12">
        <v>869.79600000000005</v>
      </c>
      <c r="B7" s="12">
        <v>59.1</v>
      </c>
      <c r="C7" s="13">
        <v>6.1</v>
      </c>
      <c r="D7" s="13">
        <v>5.37</v>
      </c>
      <c r="E7" s="14">
        <v>1</v>
      </c>
      <c r="F7" s="14">
        <v>124</v>
      </c>
      <c r="G7" s="14">
        <v>1</v>
      </c>
      <c r="H7" s="14">
        <v>216</v>
      </c>
      <c r="I7" s="15">
        <v>35.488599999999998</v>
      </c>
      <c r="J7" s="15">
        <v>1132.8800000000001</v>
      </c>
      <c r="K7" s="14">
        <v>179</v>
      </c>
      <c r="L7" s="14">
        <v>16</v>
      </c>
      <c r="M7" s="15">
        <v>8.1390100000000007</v>
      </c>
      <c r="N7" s="15">
        <v>2440.4</v>
      </c>
      <c r="O7" s="15">
        <v>76.013333333333335</v>
      </c>
    </row>
    <row r="8" spans="1:15" x14ac:dyDescent="0.25">
      <c r="A8" s="12">
        <v>1302.68</v>
      </c>
      <c r="B8" s="12">
        <v>50.6</v>
      </c>
      <c r="C8" s="13">
        <v>5.0999999999999996</v>
      </c>
      <c r="D8" s="13">
        <v>4.5</v>
      </c>
      <c r="E8" s="14">
        <v>1</v>
      </c>
      <c r="F8" s="14">
        <v>75</v>
      </c>
      <c r="G8" s="14">
        <v>1</v>
      </c>
      <c r="H8" s="14">
        <v>99</v>
      </c>
      <c r="I8" s="15">
        <v>9.1587800000000001</v>
      </c>
      <c r="J8" s="15">
        <v>1002.17</v>
      </c>
      <c r="K8" s="14">
        <v>136</v>
      </c>
      <c r="L8" s="14">
        <v>11</v>
      </c>
      <c r="M8" s="15">
        <v>6.7791600000000001</v>
      </c>
      <c r="N8" s="15">
        <v>2032.12</v>
      </c>
      <c r="O8" s="15">
        <v>65.360000000000014</v>
      </c>
    </row>
    <row r="9" spans="1:15" x14ac:dyDescent="0.25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1</v>
      </c>
      <c r="F9" s="14">
        <v>104</v>
      </c>
      <c r="G9" s="14">
        <v>1</v>
      </c>
      <c r="H9" s="14">
        <v>67</v>
      </c>
      <c r="I9" s="15">
        <v>5.7059100000000003</v>
      </c>
      <c r="J9" s="15">
        <v>578.92399999999998</v>
      </c>
      <c r="K9" s="14">
        <v>125</v>
      </c>
      <c r="L9" s="14">
        <f t="shared" ref="L9:O9" si="1">AVERAGE(L10:L14)</f>
        <v>7.6</v>
      </c>
      <c r="M9" s="15">
        <f t="shared" si="1"/>
        <v>5.5552219999999997</v>
      </c>
      <c r="N9" s="15">
        <f t="shared" si="1"/>
        <v>1664.5060000000001</v>
      </c>
      <c r="O9" s="15">
        <f t="shared" si="1"/>
        <v>58.957281408375572</v>
      </c>
    </row>
    <row r="10" spans="1:15" x14ac:dyDescent="0.25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1</v>
      </c>
      <c r="F10" s="14">
        <v>98</v>
      </c>
      <c r="G10" s="14">
        <v>1</v>
      </c>
      <c r="H10" s="14">
        <v>71</v>
      </c>
      <c r="I10" s="15">
        <v>0.693241</v>
      </c>
      <c r="J10" s="15">
        <v>594.90800000000002</v>
      </c>
      <c r="K10" s="14">
        <v>115</v>
      </c>
      <c r="L10" s="14">
        <v>4</v>
      </c>
      <c r="M10" s="15">
        <v>5.7708300000000001</v>
      </c>
      <c r="N10" s="15">
        <v>1729.4</v>
      </c>
      <c r="O10" s="15">
        <v>60.08</v>
      </c>
    </row>
    <row r="11" spans="1:15" x14ac:dyDescent="0.25">
      <c r="A11" s="12">
        <v>2229.06</v>
      </c>
      <c r="B11" s="12">
        <v>60</v>
      </c>
      <c r="C11" s="13">
        <v>5.26</v>
      </c>
      <c r="D11" s="13">
        <v>4.41</v>
      </c>
      <c r="E11" s="14">
        <v>1</v>
      </c>
      <c r="F11" s="14">
        <v>71</v>
      </c>
      <c r="G11" s="14">
        <v>0</v>
      </c>
      <c r="H11" s="14">
        <v>300</v>
      </c>
      <c r="I11" s="15">
        <v>2.0663900000000002</v>
      </c>
      <c r="J11" s="15">
        <v>900.74199999999996</v>
      </c>
      <c r="K11" s="14">
        <v>124</v>
      </c>
      <c r="L11" s="14">
        <v>11</v>
      </c>
      <c r="M11" s="15">
        <v>6.0327400000000004</v>
      </c>
      <c r="N11" s="15">
        <v>1807.41</v>
      </c>
      <c r="O11" s="15">
        <v>61.45333333333334</v>
      </c>
    </row>
    <row r="12" spans="1:15" x14ac:dyDescent="0.25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0</v>
      </c>
      <c r="F12" s="14">
        <v>47</v>
      </c>
      <c r="G12" s="14">
        <v>1</v>
      </c>
      <c r="H12" s="14">
        <v>164</v>
      </c>
      <c r="I12" s="15">
        <v>1.0531900000000001</v>
      </c>
      <c r="J12" s="15">
        <v>1144.3900000000001</v>
      </c>
      <c r="K12" s="14">
        <v>120</v>
      </c>
      <c r="L12" s="14">
        <v>8</v>
      </c>
      <c r="M12" s="15">
        <v>5.7689700000000004</v>
      </c>
      <c r="N12" s="15">
        <v>1728.38</v>
      </c>
      <c r="O12" s="15">
        <v>62.38666666666667</v>
      </c>
    </row>
    <row r="13" spans="1:15" x14ac:dyDescent="0.25">
      <c r="A13" s="12">
        <v>1496.14</v>
      </c>
      <c r="B13" s="12">
        <v>47.3</v>
      </c>
      <c r="C13" s="13">
        <v>4.74</v>
      </c>
      <c r="D13" s="13">
        <v>5.9</v>
      </c>
      <c r="E13" s="14">
        <v>0</v>
      </c>
      <c r="F13" s="14">
        <v>300</v>
      </c>
      <c r="G13" s="14">
        <v>1</v>
      </c>
      <c r="H13" s="14">
        <v>96</v>
      </c>
      <c r="I13" s="15">
        <v>6.3458199999999998</v>
      </c>
      <c r="J13" s="15">
        <v>1188.4100000000001</v>
      </c>
      <c r="K13" s="14">
        <v>134</v>
      </c>
      <c r="L13" s="14">
        <v>8</v>
      </c>
      <c r="M13" s="15">
        <v>5.7639300000000002</v>
      </c>
      <c r="N13" s="15">
        <v>1726.87</v>
      </c>
      <c r="O13" s="15">
        <v>61.84</v>
      </c>
    </row>
    <row r="14" spans="1:15" x14ac:dyDescent="0.25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0</v>
      </c>
      <c r="F14" s="14">
        <v>300</v>
      </c>
      <c r="G14" s="14">
        <v>1</v>
      </c>
      <c r="H14" s="14">
        <v>100</v>
      </c>
      <c r="I14" s="15">
        <v>2.2930299999999999</v>
      </c>
      <c r="J14" s="15">
        <v>935.08100000000002</v>
      </c>
      <c r="K14" s="14">
        <v>80</v>
      </c>
      <c r="L14" s="14">
        <v>7</v>
      </c>
      <c r="M14" s="15">
        <v>4.4396399999999998</v>
      </c>
      <c r="N14" s="15">
        <v>1330.47</v>
      </c>
      <c r="O14" s="15">
        <v>49.026407041877839</v>
      </c>
    </row>
    <row r="15" spans="1:15" x14ac:dyDescent="0.25">
      <c r="A15" s="17">
        <v>195.53399999999999</v>
      </c>
      <c r="B15" s="17">
        <v>17.04</v>
      </c>
      <c r="C15" s="18">
        <v>0.5</v>
      </c>
      <c r="D15" s="18">
        <v>0.19</v>
      </c>
      <c r="E15" s="19">
        <v>1</v>
      </c>
      <c r="F15" s="19">
        <v>51</v>
      </c>
      <c r="G15" s="19">
        <v>1</v>
      </c>
      <c r="H15" s="19">
        <v>40</v>
      </c>
      <c r="I15" s="20">
        <v>15.4513</v>
      </c>
      <c r="J15" s="20">
        <v>1561.36</v>
      </c>
      <c r="K15" s="19">
        <v>160</v>
      </c>
      <c r="L15" s="19">
        <v>12</v>
      </c>
      <c r="M15" s="20">
        <f>AVERAGE(M20:M27)</f>
        <v>7.3499237499999994</v>
      </c>
      <c r="N15" s="20">
        <f>AVERAGE(N16:N27)</f>
        <v>2202.5787500000001</v>
      </c>
      <c r="O15" s="20">
        <f>AVERAGE(O16:O27)</f>
        <v>64.289149442147831</v>
      </c>
    </row>
    <row r="16" spans="1:15" x14ac:dyDescent="0.25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1</v>
      </c>
      <c r="F16" s="19">
        <v>13</v>
      </c>
      <c r="G16" s="19">
        <v>1</v>
      </c>
      <c r="H16" s="19">
        <v>16</v>
      </c>
      <c r="I16" s="20">
        <v>25.21</v>
      </c>
      <c r="J16" s="20">
        <v>1172.4000000000001</v>
      </c>
      <c r="K16" s="19">
        <v>160</v>
      </c>
      <c r="L16" s="19">
        <v>12</v>
      </c>
      <c r="M16" s="20">
        <f t="shared" ref="M16:M19" si="2">AVERAGE(M21:M28)</f>
        <v>7.3551824999999988</v>
      </c>
      <c r="N16" s="20">
        <f>AVERAGE(N17:N27)</f>
        <v>2202.5787500000001</v>
      </c>
      <c r="O16" s="20">
        <f>AVERAGE(O17:O27)</f>
        <v>64.289149442147831</v>
      </c>
    </row>
    <row r="17" spans="1:15" x14ac:dyDescent="0.25">
      <c r="A17" s="17">
        <v>159.11600000000001</v>
      </c>
      <c r="B17" s="17">
        <v>25.2</v>
      </c>
      <c r="C17" s="18">
        <v>0.25</v>
      </c>
      <c r="D17" s="18">
        <v>0.2</v>
      </c>
      <c r="E17" s="19">
        <v>1</v>
      </c>
      <c r="F17" s="19">
        <v>14</v>
      </c>
      <c r="G17" s="19">
        <v>1</v>
      </c>
      <c r="H17" s="19">
        <v>6</v>
      </c>
      <c r="I17" s="20">
        <v>15.238</v>
      </c>
      <c r="J17" s="20">
        <v>889.029</v>
      </c>
      <c r="K17" s="19">
        <v>160</v>
      </c>
      <c r="L17" s="19">
        <v>12</v>
      </c>
      <c r="M17" s="20">
        <f t="shared" si="2"/>
        <v>7.5734325000000009</v>
      </c>
      <c r="N17" s="20">
        <f>AVERAGE(N18:N27)</f>
        <v>2202.5787499999997</v>
      </c>
      <c r="O17" s="20">
        <f>AVERAGE(O18:O27)</f>
        <v>64.289149442147846</v>
      </c>
    </row>
    <row r="18" spans="1:15" x14ac:dyDescent="0.25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1</v>
      </c>
      <c r="F18" s="19">
        <v>51</v>
      </c>
      <c r="G18" s="19">
        <v>1</v>
      </c>
      <c r="H18" s="19">
        <v>21</v>
      </c>
      <c r="I18" s="20">
        <v>20.997199999999999</v>
      </c>
      <c r="J18" s="20">
        <v>976.16700000000003</v>
      </c>
      <c r="K18" s="19">
        <v>160</v>
      </c>
      <c r="L18" s="19">
        <v>12</v>
      </c>
      <c r="M18" s="20">
        <f t="shared" si="2"/>
        <v>7.4309349999999998</v>
      </c>
      <c r="N18" s="20">
        <f>AVERAGE(N19:N27)</f>
        <v>2202.5787500000001</v>
      </c>
      <c r="O18" s="20">
        <f>AVERAGE(O19:O27)</f>
        <v>64.289149442147846</v>
      </c>
    </row>
    <row r="19" spans="1:15" x14ac:dyDescent="0.25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1</v>
      </c>
      <c r="F19" s="19">
        <v>6</v>
      </c>
      <c r="G19" s="19">
        <v>1</v>
      </c>
      <c r="H19" s="19">
        <v>34</v>
      </c>
      <c r="I19" s="20">
        <v>9.6653800000000007</v>
      </c>
      <c r="J19" s="20">
        <v>990.41600000000005</v>
      </c>
      <c r="K19" s="19">
        <f t="shared" ref="K19:L19" si="3">AVERAGE(K20:K27)</f>
        <v>160.375</v>
      </c>
      <c r="L19" s="19">
        <f t="shared" si="3"/>
        <v>12.125</v>
      </c>
      <c r="M19" s="20">
        <f t="shared" si="2"/>
        <v>7.474113749999999</v>
      </c>
      <c r="N19" s="20">
        <f>AVERAGE(N20:N27)</f>
        <v>2202.5787500000001</v>
      </c>
      <c r="O19" s="20">
        <f>AVERAGE(O20:O27)</f>
        <v>64.289149442147846</v>
      </c>
    </row>
    <row r="20" spans="1:15" x14ac:dyDescent="0.25">
      <c r="A20" s="17">
        <v>684.43899999999996</v>
      </c>
      <c r="B20" s="17">
        <v>30.5</v>
      </c>
      <c r="C20" s="18">
        <v>0.92</v>
      </c>
      <c r="D20" s="18">
        <v>0.66</v>
      </c>
      <c r="E20" s="19">
        <v>1</v>
      </c>
      <c r="F20" s="19">
        <v>66</v>
      </c>
      <c r="G20" s="19">
        <v>1</v>
      </c>
      <c r="H20" s="19">
        <v>30</v>
      </c>
      <c r="I20" s="20">
        <v>19.4907</v>
      </c>
      <c r="J20" s="20">
        <v>1318.05</v>
      </c>
      <c r="K20" s="19">
        <v>153</v>
      </c>
      <c r="L20" s="19">
        <v>17</v>
      </c>
      <c r="M20" s="20">
        <v>6.98895</v>
      </c>
      <c r="N20" s="20">
        <v>2095.0100000000002</v>
      </c>
      <c r="O20" s="20">
        <v>62.13333333333334</v>
      </c>
    </row>
    <row r="21" spans="1:15" x14ac:dyDescent="0.25">
      <c r="A21" s="17">
        <v>2231.4299999999998</v>
      </c>
      <c r="B21" s="17">
        <v>24.5</v>
      </c>
      <c r="C21" s="18">
        <v>0.4</v>
      </c>
      <c r="D21" s="18">
        <v>0.25</v>
      </c>
      <c r="E21" s="19">
        <v>1</v>
      </c>
      <c r="F21" s="19">
        <v>295</v>
      </c>
      <c r="G21" s="19">
        <v>1</v>
      </c>
      <c r="H21" s="19">
        <v>14</v>
      </c>
      <c r="I21" s="20">
        <v>3.9328099999999999</v>
      </c>
      <c r="J21" s="20">
        <v>958.78399999999999</v>
      </c>
      <c r="K21" s="19">
        <v>107</v>
      </c>
      <c r="L21" s="19">
        <v>12</v>
      </c>
      <c r="M21" s="20">
        <v>5.2850200000000003</v>
      </c>
      <c r="N21" s="20">
        <v>1581.7</v>
      </c>
      <c r="O21" s="20">
        <v>48.966528870516065</v>
      </c>
    </row>
    <row r="22" spans="1:15" x14ac:dyDescent="0.25">
      <c r="A22" s="17">
        <v>464.339</v>
      </c>
      <c r="B22" s="17">
        <v>27.4</v>
      </c>
      <c r="C22" s="18">
        <v>0.79</v>
      </c>
      <c r="D22" s="18">
        <v>0.63</v>
      </c>
      <c r="E22" s="19">
        <v>0</v>
      </c>
      <c r="F22" s="19">
        <v>300</v>
      </c>
      <c r="G22" s="19">
        <v>1</v>
      </c>
      <c r="H22" s="19">
        <v>14</v>
      </c>
      <c r="I22" s="20">
        <v>18.464200000000002</v>
      </c>
      <c r="J22" s="20">
        <v>1080.1400000000001</v>
      </c>
      <c r="K22" s="19">
        <v>201</v>
      </c>
      <c r="L22" s="19">
        <v>16</v>
      </c>
      <c r="M22" s="20">
        <v>8.1709999999999994</v>
      </c>
      <c r="N22" s="20">
        <v>2449.0100000000002</v>
      </c>
      <c r="O22" s="20">
        <v>69.773333333333326</v>
      </c>
    </row>
    <row r="23" spans="1:15" x14ac:dyDescent="0.25">
      <c r="A23" s="17">
        <v>896.16499999999996</v>
      </c>
      <c r="B23" s="17">
        <v>30</v>
      </c>
      <c r="C23" s="18">
        <v>0.66</v>
      </c>
      <c r="D23" s="18">
        <v>0.45</v>
      </c>
      <c r="E23" s="19">
        <v>1</v>
      </c>
      <c r="F23" s="19">
        <v>68</v>
      </c>
      <c r="G23" s="19">
        <v>1</v>
      </c>
      <c r="H23" s="19">
        <v>41</v>
      </c>
      <c r="I23" s="20">
        <v>1.94641</v>
      </c>
      <c r="J23" s="20">
        <v>709.02300000000002</v>
      </c>
      <c r="K23" s="19">
        <v>145</v>
      </c>
      <c r="L23" s="19">
        <v>4</v>
      </c>
      <c r="M23" s="20">
        <v>6.6855900000000004</v>
      </c>
      <c r="N23" s="20">
        <v>2002.47</v>
      </c>
      <c r="O23" s="20">
        <v>53.653333333333329</v>
      </c>
    </row>
    <row r="24" spans="1:15" x14ac:dyDescent="0.25">
      <c r="A24" s="17">
        <v>367.50400000000002</v>
      </c>
      <c r="B24" s="17">
        <v>25.8</v>
      </c>
      <c r="C24" s="18">
        <v>0.61</v>
      </c>
      <c r="D24" s="18">
        <v>0.4</v>
      </c>
      <c r="E24" s="19">
        <v>1</v>
      </c>
      <c r="F24" s="19">
        <v>32</v>
      </c>
      <c r="G24" s="19">
        <v>1</v>
      </c>
      <c r="H24" s="19">
        <v>22</v>
      </c>
      <c r="I24" s="20">
        <v>14.2781</v>
      </c>
      <c r="J24" s="20">
        <v>939.10900000000004</v>
      </c>
      <c r="K24" s="19">
        <v>173</v>
      </c>
      <c r="L24" s="19">
        <v>10</v>
      </c>
      <c r="M24" s="20">
        <v>7.6282399999999999</v>
      </c>
      <c r="N24" s="20">
        <v>2286.0300000000002</v>
      </c>
      <c r="O24" s="20">
        <v>69.12</v>
      </c>
    </row>
    <row r="25" spans="1:15" x14ac:dyDescent="0.25">
      <c r="A25" s="17">
        <v>418.43900000000002</v>
      </c>
      <c r="B25" s="17">
        <v>23.3</v>
      </c>
      <c r="C25" s="18">
        <v>0.34</v>
      </c>
      <c r="D25" s="18">
        <v>0.18</v>
      </c>
      <c r="E25" s="19">
        <v>1</v>
      </c>
      <c r="F25" s="19">
        <v>16</v>
      </c>
      <c r="G25" s="19">
        <v>1</v>
      </c>
      <c r="H25" s="19">
        <v>22</v>
      </c>
      <c r="I25" s="20">
        <v>2.5463300000000002</v>
      </c>
      <c r="J25" s="20">
        <v>646.53599999999994</v>
      </c>
      <c r="K25" s="19">
        <v>114</v>
      </c>
      <c r="L25" s="19">
        <v>6</v>
      </c>
      <c r="M25" s="20">
        <v>5.8455899999999996</v>
      </c>
      <c r="N25" s="20">
        <v>1752.27</v>
      </c>
      <c r="O25" s="20">
        <v>61.786666666666669</v>
      </c>
    </row>
    <row r="26" spans="1:15" x14ac:dyDescent="0.25">
      <c r="A26" s="17">
        <v>499.75799999999998</v>
      </c>
      <c r="B26" s="17">
        <v>26</v>
      </c>
      <c r="C26" s="18">
        <v>0.63</v>
      </c>
      <c r="D26" s="18">
        <v>0.42</v>
      </c>
      <c r="E26" s="19">
        <v>1</v>
      </c>
      <c r="F26" s="19">
        <v>41</v>
      </c>
      <c r="G26" s="19">
        <v>1</v>
      </c>
      <c r="H26" s="19">
        <v>56</v>
      </c>
      <c r="I26" s="20">
        <v>17.5443</v>
      </c>
      <c r="J26" s="20">
        <v>1656.5</v>
      </c>
      <c r="K26" s="19">
        <v>245</v>
      </c>
      <c r="L26" s="19">
        <v>20</v>
      </c>
      <c r="M26" s="20">
        <v>11.276199999999999</v>
      </c>
      <c r="N26" s="20">
        <v>3380.16</v>
      </c>
      <c r="O26" s="20">
        <v>84.066666666666663</v>
      </c>
    </row>
    <row r="27" spans="1:15" x14ac:dyDescent="0.25">
      <c r="A27" s="17">
        <v>244.94</v>
      </c>
      <c r="B27" s="17">
        <v>28.15</v>
      </c>
      <c r="C27" s="18">
        <v>1.02</v>
      </c>
      <c r="D27" s="18">
        <v>0.63</v>
      </c>
      <c r="E27" s="19">
        <v>1</v>
      </c>
      <c r="F27" s="19">
        <v>13</v>
      </c>
      <c r="G27" s="19">
        <v>1</v>
      </c>
      <c r="H27" s="19">
        <v>57</v>
      </c>
      <c r="I27" s="20">
        <v>3.51953</v>
      </c>
      <c r="J27" s="20">
        <v>970.52300000000002</v>
      </c>
      <c r="K27" s="19">
        <v>145</v>
      </c>
      <c r="L27" s="19">
        <v>12</v>
      </c>
      <c r="M27" s="20">
        <v>6.9188000000000001</v>
      </c>
      <c r="N27" s="20">
        <v>2073.98</v>
      </c>
      <c r="O27" s="20">
        <v>64.813333333333333</v>
      </c>
    </row>
    <row r="28" spans="1:15" x14ac:dyDescent="0.25">
      <c r="A28" s="22">
        <v>367.91199999999998</v>
      </c>
      <c r="B28" s="22">
        <v>43</v>
      </c>
      <c r="C28" s="23">
        <v>4</v>
      </c>
      <c r="D28" s="23">
        <v>2.09</v>
      </c>
      <c r="E28" s="24">
        <v>1</v>
      </c>
      <c r="F28" s="24">
        <v>62</v>
      </c>
      <c r="G28" s="24">
        <v>1</v>
      </c>
      <c r="H28" s="24">
        <v>102</v>
      </c>
      <c r="I28" s="25">
        <f t="shared" ref="I28:J28" si="4">AVERAGE(I29:I42)</f>
        <v>15.865977928571429</v>
      </c>
      <c r="J28" s="25">
        <f t="shared" si="4"/>
        <v>1035.0797857142859</v>
      </c>
      <c r="K28" s="24">
        <v>153</v>
      </c>
      <c r="L28" s="24">
        <v>14</v>
      </c>
      <c r="M28" s="25">
        <f>AVERAGE(M29:M42)</f>
        <v>7.0310199999999998</v>
      </c>
      <c r="N28" s="25">
        <f>AVERAGE(N29:N42)</f>
        <v>2106.6190000000001</v>
      </c>
      <c r="O28" s="25">
        <f>AVERAGE(O29:O42)</f>
        <v>68.416511547189955</v>
      </c>
    </row>
    <row r="29" spans="1:15" x14ac:dyDescent="0.25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1</v>
      </c>
      <c r="F29" s="24">
        <v>24</v>
      </c>
      <c r="G29" s="24">
        <v>1</v>
      </c>
      <c r="H29" s="24">
        <v>111</v>
      </c>
      <c r="I29" s="25">
        <v>31.2225</v>
      </c>
      <c r="J29" s="25">
        <v>1335.65</v>
      </c>
      <c r="K29" s="24">
        <v>153</v>
      </c>
      <c r="L29" s="24">
        <v>14</v>
      </c>
      <c r="M29" s="25">
        <f>AVERAGE(M30:M42)</f>
        <v>7.0310200000000016</v>
      </c>
      <c r="N29" s="25">
        <f>AVERAGE(N30:N42)</f>
        <v>2106.6189999999997</v>
      </c>
      <c r="O29" s="25">
        <f>AVERAGE(O30:O42)</f>
        <v>68.41651154718997</v>
      </c>
    </row>
    <row r="30" spans="1:15" x14ac:dyDescent="0.25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1</v>
      </c>
      <c r="F30" s="24">
        <v>10</v>
      </c>
      <c r="G30" s="24">
        <v>1</v>
      </c>
      <c r="H30" s="24">
        <v>259</v>
      </c>
      <c r="I30" s="25">
        <f t="shared" ref="I30:J30" si="5">AVERAGE(I31:I42)</f>
        <v>14.684707000000001</v>
      </c>
      <c r="J30" s="25">
        <f t="shared" si="5"/>
        <v>1011.9590000000002</v>
      </c>
      <c r="K30" s="24">
        <v>153</v>
      </c>
      <c r="L30" s="3">
        <v>14</v>
      </c>
      <c r="M30" s="25">
        <f>AVERAGE(M31:M42)</f>
        <v>7.0310200000000007</v>
      </c>
      <c r="N30" s="25">
        <f>AVERAGE(N31:N42)</f>
        <v>2106.6189999999997</v>
      </c>
      <c r="O30" s="25">
        <f>AVERAGE(O31:O42)</f>
        <v>68.41651154718997</v>
      </c>
    </row>
    <row r="31" spans="1:15" x14ac:dyDescent="0.25">
      <c r="A31" s="22">
        <v>322.07600000000002</v>
      </c>
      <c r="B31" s="22">
        <v>42.2</v>
      </c>
      <c r="C31" s="23">
        <v>2.98</v>
      </c>
      <c r="D31" s="23">
        <v>3.16</v>
      </c>
      <c r="E31" s="24">
        <v>1</v>
      </c>
      <c r="F31" s="24">
        <v>35</v>
      </c>
      <c r="G31" s="24">
        <v>1</v>
      </c>
      <c r="H31" s="24">
        <v>148</v>
      </c>
      <c r="I31" s="25">
        <f t="shared" ref="I31:O31" si="6">AVERAGE(I32:I42)</f>
        <v>14.684707000000001</v>
      </c>
      <c r="J31" s="25">
        <f t="shared" si="6"/>
        <v>1011.9590000000001</v>
      </c>
      <c r="K31" s="24">
        <f t="shared" si="6"/>
        <v>153.29999999999998</v>
      </c>
      <c r="L31" s="24">
        <f t="shared" si="6"/>
        <v>13.6</v>
      </c>
      <c r="M31" s="25">
        <f t="shared" si="6"/>
        <v>7.0310200000000007</v>
      </c>
      <c r="N31" s="25">
        <f t="shared" si="6"/>
        <v>2106.6189999999997</v>
      </c>
      <c r="O31" s="25">
        <f t="shared" si="6"/>
        <v>68.416511547189955</v>
      </c>
    </row>
    <row r="32" spans="1:15" x14ac:dyDescent="0.25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1</v>
      </c>
      <c r="F32" s="24">
        <v>38</v>
      </c>
      <c r="G32" s="24">
        <v>0</v>
      </c>
      <c r="H32" s="24">
        <v>300</v>
      </c>
      <c r="I32" s="25">
        <v>45.327300000000001</v>
      </c>
      <c r="J32" s="25">
        <v>1173.58</v>
      </c>
      <c r="K32" s="24">
        <f t="shared" ref="K32:O32" si="7">AVERAGE(K33:K42)</f>
        <v>153.30000000000001</v>
      </c>
      <c r="L32" s="24">
        <f t="shared" si="7"/>
        <v>13.6</v>
      </c>
      <c r="M32" s="25">
        <f t="shared" si="7"/>
        <v>7.0310200000000007</v>
      </c>
      <c r="N32" s="25">
        <f t="shared" si="7"/>
        <v>2106.6189999999997</v>
      </c>
      <c r="O32" s="25">
        <f t="shared" si="7"/>
        <v>68.41651154718997</v>
      </c>
    </row>
    <row r="33" spans="1:15" x14ac:dyDescent="0.25">
      <c r="A33" s="22">
        <v>304.81200000000001</v>
      </c>
      <c r="B33" s="22">
        <v>43.3</v>
      </c>
      <c r="C33" s="23">
        <v>2.4</v>
      </c>
      <c r="D33" s="23">
        <v>2.5</v>
      </c>
      <c r="E33" s="24">
        <v>1</v>
      </c>
      <c r="F33" s="24">
        <v>37</v>
      </c>
      <c r="G33" s="24">
        <v>1</v>
      </c>
      <c r="H33" s="24">
        <v>93</v>
      </c>
      <c r="I33" s="25">
        <v>5.3992800000000001</v>
      </c>
      <c r="J33" s="25">
        <v>690.97500000000002</v>
      </c>
      <c r="K33" s="24">
        <v>136</v>
      </c>
      <c r="L33" s="24">
        <v>14</v>
      </c>
      <c r="M33" s="25">
        <v>6.1219700000000001</v>
      </c>
      <c r="N33" s="25">
        <v>1835.61</v>
      </c>
      <c r="O33" s="25">
        <v>64.039999999999992</v>
      </c>
    </row>
    <row r="34" spans="1:15" x14ac:dyDescent="0.25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1</v>
      </c>
      <c r="F34" s="24">
        <v>9</v>
      </c>
      <c r="G34" s="24">
        <v>1</v>
      </c>
      <c r="H34" s="24">
        <v>18</v>
      </c>
      <c r="I34" s="25">
        <v>13.944800000000001</v>
      </c>
      <c r="J34" s="25">
        <v>1045.1099999999999</v>
      </c>
      <c r="K34" s="24">
        <v>185</v>
      </c>
      <c r="L34" s="24">
        <v>7</v>
      </c>
      <c r="M34" s="25">
        <v>8.0053199999999993</v>
      </c>
      <c r="N34" s="25">
        <v>2400.3200000000002</v>
      </c>
      <c r="O34" s="25">
        <v>78.533333333333331</v>
      </c>
    </row>
    <row r="35" spans="1:15" x14ac:dyDescent="0.25">
      <c r="A35" s="22">
        <v>303.80799999999999</v>
      </c>
      <c r="B35" s="22">
        <v>32.4</v>
      </c>
      <c r="C35" s="23">
        <v>1.81</v>
      </c>
      <c r="D35" s="23">
        <v>1.57</v>
      </c>
      <c r="E35" s="24">
        <v>1</v>
      </c>
      <c r="F35" s="24">
        <v>81</v>
      </c>
      <c r="G35" s="24">
        <v>1</v>
      </c>
      <c r="H35" s="24">
        <v>227</v>
      </c>
      <c r="I35" s="25">
        <v>13.9315</v>
      </c>
      <c r="J35" s="25">
        <v>865.06799999999998</v>
      </c>
      <c r="K35" s="24">
        <v>137</v>
      </c>
      <c r="L35" s="24">
        <v>22</v>
      </c>
      <c r="M35" s="25">
        <v>6.7587700000000002</v>
      </c>
      <c r="N35" s="25">
        <v>2024.93</v>
      </c>
      <c r="O35" s="25">
        <v>71</v>
      </c>
    </row>
    <row r="36" spans="1:15" x14ac:dyDescent="0.25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1</v>
      </c>
      <c r="F36" s="24">
        <v>32</v>
      </c>
      <c r="G36" s="24">
        <v>1</v>
      </c>
      <c r="H36" s="24">
        <v>145</v>
      </c>
      <c r="I36" s="25">
        <v>32.955599999999997</v>
      </c>
      <c r="J36" s="25">
        <v>1264.81</v>
      </c>
      <c r="K36" s="24">
        <v>160</v>
      </c>
      <c r="L36" s="24">
        <v>13</v>
      </c>
      <c r="M36" s="25">
        <v>6.8277299999999999</v>
      </c>
      <c r="N36" s="25">
        <v>2045.59</v>
      </c>
      <c r="O36" s="25">
        <v>68.626666666666665</v>
      </c>
    </row>
    <row r="37" spans="1:15" x14ac:dyDescent="0.25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0</v>
      </c>
      <c r="F37" s="24">
        <v>300</v>
      </c>
      <c r="G37" s="24">
        <v>0</v>
      </c>
      <c r="H37" s="24">
        <v>300</v>
      </c>
      <c r="I37" s="25">
        <v>7.2123699999999999</v>
      </c>
      <c r="J37" s="25">
        <v>520.89599999999996</v>
      </c>
      <c r="K37" s="24">
        <v>113</v>
      </c>
      <c r="L37" s="24">
        <v>12</v>
      </c>
      <c r="M37" s="25">
        <v>5.1193099999999996</v>
      </c>
      <c r="N37" s="25">
        <v>1526.99</v>
      </c>
      <c r="O37" s="25">
        <v>59.818448805232947</v>
      </c>
    </row>
    <row r="38" spans="1:15" x14ac:dyDescent="0.25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1</v>
      </c>
      <c r="F38" s="24">
        <v>42</v>
      </c>
      <c r="G38" s="24">
        <v>1</v>
      </c>
      <c r="H38" s="24">
        <v>126</v>
      </c>
      <c r="I38" s="25">
        <v>5.3059599999999998</v>
      </c>
      <c r="J38" s="25">
        <v>604.01</v>
      </c>
      <c r="K38" s="24">
        <v>91</v>
      </c>
      <c r="L38" s="24">
        <v>12</v>
      </c>
      <c r="M38" s="25">
        <v>4.8592500000000003</v>
      </c>
      <c r="N38" s="25">
        <v>1457</v>
      </c>
      <c r="O38" s="25">
        <v>54.333333333333336</v>
      </c>
    </row>
    <row r="39" spans="1:15" x14ac:dyDescent="0.25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1</v>
      </c>
      <c r="F39" s="24">
        <v>73</v>
      </c>
      <c r="G39" s="24">
        <v>0</v>
      </c>
      <c r="H39" s="24">
        <v>300</v>
      </c>
      <c r="I39" s="25">
        <v>7.4256799999999998</v>
      </c>
      <c r="J39" s="25">
        <v>1474.3</v>
      </c>
      <c r="K39" s="24">
        <v>149</v>
      </c>
      <c r="L39" s="24">
        <v>13</v>
      </c>
      <c r="M39" s="25">
        <v>6.8825200000000004</v>
      </c>
      <c r="N39" s="25">
        <v>2063.66</v>
      </c>
      <c r="O39" s="25">
        <v>66.626666666666665</v>
      </c>
    </row>
    <row r="40" spans="1:15" x14ac:dyDescent="0.25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1</v>
      </c>
      <c r="F40" s="24">
        <v>55</v>
      </c>
      <c r="G40" s="24">
        <v>1</v>
      </c>
      <c r="H40" s="24">
        <v>25</v>
      </c>
      <c r="I40" s="25">
        <v>12.225</v>
      </c>
      <c r="J40" s="25">
        <v>1690.6</v>
      </c>
      <c r="K40" s="24">
        <v>234</v>
      </c>
      <c r="L40" s="24">
        <v>26</v>
      </c>
      <c r="M40" s="25">
        <v>11.079000000000001</v>
      </c>
      <c r="N40" s="25">
        <v>3319.26</v>
      </c>
      <c r="O40" s="25">
        <v>84.586666666666659</v>
      </c>
    </row>
    <row r="41" spans="1:15" x14ac:dyDescent="0.25">
      <c r="A41" s="22">
        <v>1458.58</v>
      </c>
      <c r="B41" s="22">
        <v>51.3</v>
      </c>
      <c r="C41" s="23">
        <v>6.59</v>
      </c>
      <c r="D41" s="23">
        <v>4.71</v>
      </c>
      <c r="E41" s="24">
        <v>0</v>
      </c>
      <c r="F41" s="24">
        <v>300</v>
      </c>
      <c r="G41" s="24">
        <v>1</v>
      </c>
      <c r="H41" s="24">
        <v>192</v>
      </c>
      <c r="I41" s="25">
        <v>3.11958</v>
      </c>
      <c r="J41" s="25">
        <v>790.24099999999999</v>
      </c>
      <c r="K41" s="24">
        <v>153</v>
      </c>
      <c r="L41" s="24">
        <v>7</v>
      </c>
      <c r="M41" s="25">
        <v>6.8499699999999999</v>
      </c>
      <c r="N41" s="25">
        <v>2052.8000000000002</v>
      </c>
      <c r="O41" s="25">
        <v>66.186666666666667</v>
      </c>
    </row>
    <row r="42" spans="1:15" x14ac:dyDescent="0.25">
      <c r="A42" s="22">
        <v>907.64700000000005</v>
      </c>
      <c r="B42" s="22">
        <v>42.6</v>
      </c>
      <c r="C42" s="23">
        <v>5.27</v>
      </c>
      <c r="D42" s="23">
        <v>3.87</v>
      </c>
      <c r="E42" s="24">
        <v>1</v>
      </c>
      <c r="F42" s="24">
        <v>9</v>
      </c>
      <c r="G42" s="24">
        <v>1</v>
      </c>
      <c r="H42" s="24">
        <v>39</v>
      </c>
      <c r="I42" s="25">
        <f t="shared" ref="I42:J42" si="8">AVERAGE(I32:I41)</f>
        <v>14.684707</v>
      </c>
      <c r="J42" s="25">
        <f t="shared" si="8"/>
        <v>1011.9590000000001</v>
      </c>
      <c r="K42" s="24">
        <v>175</v>
      </c>
      <c r="L42" s="24">
        <v>10</v>
      </c>
      <c r="M42" s="25">
        <v>7.8063599999999997</v>
      </c>
      <c r="N42" s="25">
        <v>2340.0300000000002</v>
      </c>
      <c r="O42" s="25">
        <v>70.413333333333341</v>
      </c>
    </row>
    <row r="43" spans="1:15" x14ac:dyDescent="0.25">
      <c r="A43" s="27">
        <v>484.24099999999999</v>
      </c>
      <c r="B43" s="27">
        <v>29.39</v>
      </c>
      <c r="C43" s="28">
        <v>1.04</v>
      </c>
      <c r="D43" s="28">
        <v>0.67</v>
      </c>
      <c r="E43" s="29">
        <v>1</v>
      </c>
      <c r="F43" s="29">
        <v>64</v>
      </c>
      <c r="G43" s="29">
        <v>1</v>
      </c>
      <c r="H43" s="29">
        <v>18</v>
      </c>
      <c r="I43" s="30">
        <v>6.9724000000000004</v>
      </c>
      <c r="J43" s="30">
        <v>813.43499999999995</v>
      </c>
      <c r="K43" s="29">
        <v>155</v>
      </c>
      <c r="L43" s="29">
        <v>20</v>
      </c>
      <c r="M43" s="30">
        <f>AVERAGE(M44:M55)</f>
        <v>7.3574137499999992</v>
      </c>
      <c r="N43" s="30">
        <f>AVERAGE(N44:N55)</f>
        <v>2205.8487499999997</v>
      </c>
      <c r="O43" s="30">
        <f>AVERAGE(O44:O55)</f>
        <v>67.716666666666669</v>
      </c>
    </row>
    <row r="44" spans="1:15" x14ac:dyDescent="0.25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1</v>
      </c>
      <c r="F44" s="29">
        <v>39</v>
      </c>
      <c r="G44" s="29">
        <v>1</v>
      </c>
      <c r="H44" s="29">
        <v>109</v>
      </c>
      <c r="I44" s="30">
        <v>15.491300000000001</v>
      </c>
      <c r="J44" s="30">
        <v>1245.83</v>
      </c>
      <c r="K44" s="29">
        <v>155</v>
      </c>
      <c r="L44" s="29">
        <v>20</v>
      </c>
      <c r="M44" s="30">
        <f>AVERAGE(M45:M55)</f>
        <v>7.3574137499999983</v>
      </c>
      <c r="N44" s="30">
        <f>AVERAGE(N45:N55)</f>
        <v>2205.8487500000006</v>
      </c>
      <c r="O44" s="30">
        <f>AVERAGE(O45:O55)</f>
        <v>67.716666666666669</v>
      </c>
    </row>
    <row r="45" spans="1:15" x14ac:dyDescent="0.25">
      <c r="A45" s="27">
        <v>2664.42</v>
      </c>
      <c r="B45" s="27">
        <v>27.31</v>
      </c>
      <c r="C45" s="28">
        <v>0.38</v>
      </c>
      <c r="D45" s="28">
        <v>0.5</v>
      </c>
      <c r="E45" s="29">
        <v>0</v>
      </c>
      <c r="F45" s="29">
        <v>300</v>
      </c>
      <c r="G45" s="29">
        <v>1</v>
      </c>
      <c r="H45" s="29">
        <v>12</v>
      </c>
      <c r="I45" s="30">
        <v>10.0787</v>
      </c>
      <c r="J45" s="30">
        <v>1297.1099999999999</v>
      </c>
      <c r="K45" s="29">
        <v>155</v>
      </c>
      <c r="L45" s="29">
        <v>20</v>
      </c>
      <c r="M45" s="30">
        <f>AVERAGE(M46:M55)</f>
        <v>7.3574137499999992</v>
      </c>
      <c r="N45" s="30">
        <f>AVERAGE(N46:N55)</f>
        <v>2205.8487500000001</v>
      </c>
      <c r="O45" s="30">
        <f>AVERAGE(O46:O55)</f>
        <v>67.716666666666669</v>
      </c>
    </row>
    <row r="46" spans="1:15" x14ac:dyDescent="0.25">
      <c r="A46" s="27">
        <v>870.053</v>
      </c>
      <c r="B46" s="27">
        <v>30.18</v>
      </c>
      <c r="C46" s="28">
        <v>0.63</v>
      </c>
      <c r="D46" s="28">
        <v>0.11</v>
      </c>
      <c r="E46" s="29">
        <v>0</v>
      </c>
      <c r="F46" s="29">
        <v>300</v>
      </c>
      <c r="G46" s="29">
        <v>1</v>
      </c>
      <c r="H46" s="29">
        <v>28</v>
      </c>
      <c r="I46" s="30">
        <v>18.7042</v>
      </c>
      <c r="J46" s="30">
        <v>1413.76</v>
      </c>
      <c r="K46" s="29">
        <v>155</v>
      </c>
      <c r="L46" s="29">
        <v>20</v>
      </c>
      <c r="M46" s="30">
        <f>AVERAGE(M47:M55)</f>
        <v>7.3574137500000001</v>
      </c>
      <c r="N46" s="30">
        <f>AVERAGE(N47:N55)</f>
        <v>2205.8487500000001</v>
      </c>
      <c r="O46" s="30">
        <f>AVERAGE(O47:O55)</f>
        <v>67.716666666666669</v>
      </c>
    </row>
    <row r="47" spans="1:15" x14ac:dyDescent="0.25">
      <c r="A47" s="27">
        <v>790.20899999999995</v>
      </c>
      <c r="B47" s="27">
        <v>27.8</v>
      </c>
      <c r="C47" s="28">
        <v>0.87</v>
      </c>
      <c r="D47" s="28">
        <v>0.13</v>
      </c>
      <c r="E47" s="29">
        <v>1</v>
      </c>
      <c r="F47" s="29">
        <v>106</v>
      </c>
      <c r="G47" s="29">
        <v>1</v>
      </c>
      <c r="H47" s="29">
        <v>40</v>
      </c>
      <c r="I47" s="30">
        <v>19.304099999999998</v>
      </c>
      <c r="J47" s="30">
        <v>1139.3900000000001</v>
      </c>
      <c r="K47" s="29">
        <f t="shared" ref="K47:O47" si="9">AVERAGE(K48:K55)</f>
        <v>155</v>
      </c>
      <c r="L47" s="29">
        <f t="shared" si="9"/>
        <v>19.625</v>
      </c>
      <c r="M47" s="30">
        <f t="shared" si="9"/>
        <v>7.3574137499999992</v>
      </c>
      <c r="N47" s="30">
        <f t="shared" si="9"/>
        <v>2205.8487500000001</v>
      </c>
      <c r="O47" s="30">
        <f t="shared" si="9"/>
        <v>67.716666666666669</v>
      </c>
    </row>
    <row r="48" spans="1:15" x14ac:dyDescent="0.25">
      <c r="A48" s="27">
        <v>234.28200000000001</v>
      </c>
      <c r="B48" s="27">
        <v>28.8</v>
      </c>
      <c r="C48" s="28">
        <v>1.37</v>
      </c>
      <c r="D48" s="28">
        <v>0.86</v>
      </c>
      <c r="E48" s="29">
        <v>0</v>
      </c>
      <c r="F48" s="29">
        <v>300</v>
      </c>
      <c r="G48" s="29">
        <v>1</v>
      </c>
      <c r="H48" s="29">
        <v>39</v>
      </c>
      <c r="I48" s="30">
        <v>58.072299999999998</v>
      </c>
      <c r="J48" s="30">
        <v>967.14200000000005</v>
      </c>
      <c r="K48" s="29">
        <v>143</v>
      </c>
      <c r="L48" s="29">
        <v>23</v>
      </c>
      <c r="M48" s="30">
        <v>6.7319100000000001</v>
      </c>
      <c r="N48" s="30">
        <v>2018.49</v>
      </c>
      <c r="O48" s="30">
        <v>68.040000000000006</v>
      </c>
    </row>
    <row r="49" spans="1:15" x14ac:dyDescent="0.25">
      <c r="A49" s="27">
        <v>338.81900000000002</v>
      </c>
      <c r="B49" s="27">
        <v>27.5</v>
      </c>
      <c r="C49" s="28">
        <v>0.99</v>
      </c>
      <c r="D49" s="28">
        <v>0.54</v>
      </c>
      <c r="E49" s="29">
        <v>1</v>
      </c>
      <c r="F49" s="29">
        <v>18</v>
      </c>
      <c r="G49" s="29">
        <v>1</v>
      </c>
      <c r="H49" s="29">
        <v>27</v>
      </c>
      <c r="I49" s="30">
        <v>6.7324400000000004</v>
      </c>
      <c r="J49" s="30">
        <v>1505.38</v>
      </c>
      <c r="K49" s="29">
        <v>146</v>
      </c>
      <c r="L49" s="29">
        <v>23</v>
      </c>
      <c r="M49" s="30">
        <v>6.9653200000000002</v>
      </c>
      <c r="N49" s="30">
        <v>2088.48</v>
      </c>
      <c r="O49" s="30">
        <v>66.56</v>
      </c>
    </row>
    <row r="50" spans="1:15" x14ac:dyDescent="0.25">
      <c r="A50" s="27">
        <v>395.50700000000001</v>
      </c>
      <c r="B50" s="27">
        <v>26.16</v>
      </c>
      <c r="C50" s="28">
        <v>0.46</v>
      </c>
      <c r="D50" s="28">
        <v>0.46</v>
      </c>
      <c r="E50" s="29">
        <v>1</v>
      </c>
      <c r="F50" s="29">
        <v>23</v>
      </c>
      <c r="G50" s="29">
        <v>1</v>
      </c>
      <c r="H50" s="29">
        <v>42</v>
      </c>
      <c r="I50" s="30">
        <v>1.5198</v>
      </c>
      <c r="J50" s="30">
        <v>920.13599999999997</v>
      </c>
      <c r="K50" s="29">
        <v>104</v>
      </c>
      <c r="L50" s="29">
        <v>12</v>
      </c>
      <c r="M50" s="30">
        <v>5.0436500000000004</v>
      </c>
      <c r="N50" s="30">
        <v>1511.88</v>
      </c>
      <c r="O50" s="30">
        <v>53.146666666666661</v>
      </c>
    </row>
    <row r="51" spans="1:15" x14ac:dyDescent="0.25">
      <c r="A51" s="27">
        <v>376.30700000000002</v>
      </c>
      <c r="B51" s="27">
        <v>25.5</v>
      </c>
      <c r="C51" s="28">
        <v>0.53</v>
      </c>
      <c r="D51" s="28">
        <v>0.48</v>
      </c>
      <c r="E51" s="29">
        <v>1</v>
      </c>
      <c r="F51" s="29">
        <v>260</v>
      </c>
      <c r="G51" s="29">
        <v>1</v>
      </c>
      <c r="H51" s="29">
        <v>31</v>
      </c>
      <c r="I51" s="30">
        <v>30.289300000000001</v>
      </c>
      <c r="J51" s="30">
        <v>1451.94</v>
      </c>
      <c r="K51" s="29">
        <v>175</v>
      </c>
      <c r="L51" s="29">
        <v>17</v>
      </c>
      <c r="M51" s="30">
        <v>7.5846799999999996</v>
      </c>
      <c r="N51" s="30">
        <v>2274.19</v>
      </c>
      <c r="O51" s="30">
        <v>72.653333333333336</v>
      </c>
    </row>
    <row r="52" spans="1:15" x14ac:dyDescent="0.25">
      <c r="A52" s="27">
        <v>687.11800000000005</v>
      </c>
      <c r="B52" s="27">
        <v>26.7</v>
      </c>
      <c r="C52" s="28">
        <v>0.8</v>
      </c>
      <c r="D52" s="28">
        <v>0.7</v>
      </c>
      <c r="E52" s="31">
        <v>1</v>
      </c>
      <c r="F52" s="29">
        <v>32</v>
      </c>
      <c r="G52" s="29">
        <v>1</v>
      </c>
      <c r="H52" s="29">
        <v>40</v>
      </c>
      <c r="I52" s="30">
        <v>5.89255</v>
      </c>
      <c r="J52" s="30">
        <v>920.15599999999995</v>
      </c>
      <c r="K52" s="29">
        <v>164</v>
      </c>
      <c r="L52" s="29">
        <v>24</v>
      </c>
      <c r="M52" s="30">
        <v>8.3934899999999999</v>
      </c>
      <c r="N52" s="30">
        <v>2516.0300000000002</v>
      </c>
      <c r="O52" s="30">
        <v>69.933333333333337</v>
      </c>
    </row>
    <row r="53" spans="1:15" x14ac:dyDescent="0.25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31">
        <v>1</v>
      </c>
      <c r="F53" s="29">
        <v>35</v>
      </c>
      <c r="G53" s="29">
        <v>1</v>
      </c>
      <c r="H53" s="29">
        <v>32</v>
      </c>
      <c r="I53" s="30">
        <v>20.543900000000001</v>
      </c>
      <c r="J53" s="30">
        <v>1176.72</v>
      </c>
      <c r="K53" s="29">
        <v>131</v>
      </c>
      <c r="L53" s="29">
        <v>17</v>
      </c>
      <c r="M53" s="30">
        <v>6.2252700000000001</v>
      </c>
      <c r="N53" s="30">
        <v>1866.09</v>
      </c>
      <c r="O53" s="30">
        <v>62.8</v>
      </c>
    </row>
    <row r="54" spans="1:15" x14ac:dyDescent="0.25">
      <c r="A54" s="27">
        <v>165.68299999999999</v>
      </c>
      <c r="B54" s="27">
        <v>26.1</v>
      </c>
      <c r="C54" s="28">
        <v>0.66</v>
      </c>
      <c r="D54" s="28">
        <v>0.44</v>
      </c>
      <c r="E54" s="31">
        <v>1</v>
      </c>
      <c r="F54" s="29">
        <v>17</v>
      </c>
      <c r="G54" s="29">
        <v>1</v>
      </c>
      <c r="H54" s="29">
        <v>68</v>
      </c>
      <c r="I54" s="30">
        <v>16.104500000000002</v>
      </c>
      <c r="J54" s="30">
        <v>1275.97</v>
      </c>
      <c r="K54" s="29">
        <v>184</v>
      </c>
      <c r="L54" s="29">
        <v>18</v>
      </c>
      <c r="M54" s="30">
        <v>8.71434</v>
      </c>
      <c r="N54" s="30">
        <v>2612.91</v>
      </c>
      <c r="O54" s="30">
        <v>72.52</v>
      </c>
    </row>
    <row r="55" spans="1:15" x14ac:dyDescent="0.25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31">
        <v>1</v>
      </c>
      <c r="F55" s="29">
        <v>63</v>
      </c>
      <c r="G55" s="29">
        <v>1</v>
      </c>
      <c r="H55" s="29">
        <v>8</v>
      </c>
      <c r="I55" s="30">
        <v>19.4907</v>
      </c>
      <c r="J55" s="30">
        <v>1125.17</v>
      </c>
      <c r="K55" s="29">
        <v>193</v>
      </c>
      <c r="L55" s="29">
        <v>23</v>
      </c>
      <c r="M55" s="30">
        <v>9.2006499999999996</v>
      </c>
      <c r="N55" s="30">
        <v>2758.72</v>
      </c>
      <c r="O55" s="30">
        <v>76.08</v>
      </c>
    </row>
    <row r="56" spans="1:15" x14ac:dyDescent="0.25">
      <c r="A56" s="33">
        <v>1257.51</v>
      </c>
      <c r="B56" s="33">
        <v>58.5</v>
      </c>
      <c r="C56" s="34">
        <v>6.85</v>
      </c>
      <c r="D56" s="34">
        <v>4.03</v>
      </c>
      <c r="E56" s="35">
        <v>1</v>
      </c>
      <c r="F56" s="35">
        <v>172</v>
      </c>
      <c r="G56" s="35">
        <v>1</v>
      </c>
      <c r="H56" s="35">
        <v>120</v>
      </c>
      <c r="I56" s="36">
        <f t="shared" ref="I56:J56" si="10">AVERAGE(I57:I67)</f>
        <v>15.591876363636366</v>
      </c>
      <c r="J56" s="36">
        <f t="shared" si="10"/>
        <v>1132.7537272727275</v>
      </c>
      <c r="K56" s="35">
        <v>136</v>
      </c>
      <c r="L56" s="35">
        <v>14</v>
      </c>
      <c r="M56" s="36">
        <f>AVERAGE(M57:M67)</f>
        <v>6.3540124999999996</v>
      </c>
      <c r="N56" s="36">
        <f>AVERAGE(N57:N67)</f>
        <v>1899.1424999999997</v>
      </c>
      <c r="O56" s="36">
        <f>AVERAGE(O57:O67)</f>
        <v>60.812222854024022</v>
      </c>
    </row>
    <row r="57" spans="1:15" x14ac:dyDescent="0.25">
      <c r="A57" s="33">
        <v>930.88</v>
      </c>
      <c r="B57" s="33">
        <v>50.5</v>
      </c>
      <c r="C57" s="34">
        <v>4.8499999999999996</v>
      </c>
      <c r="D57" s="34">
        <v>3.12</v>
      </c>
      <c r="E57" s="35">
        <v>0</v>
      </c>
      <c r="F57" s="35">
        <v>300</v>
      </c>
      <c r="G57" s="35">
        <v>0</v>
      </c>
      <c r="H57" s="35">
        <v>300</v>
      </c>
      <c r="I57" s="36">
        <v>4.5593899999999996</v>
      </c>
      <c r="J57" s="36">
        <v>1150.17</v>
      </c>
      <c r="K57" s="35">
        <v>136</v>
      </c>
      <c r="L57" s="35">
        <v>14</v>
      </c>
      <c r="M57" s="36">
        <f>AVERAGE(M58:M67)</f>
        <v>6.3540125000000005</v>
      </c>
      <c r="N57" s="36">
        <f>AVERAGE(N58:N67)</f>
        <v>1899.1425000000004</v>
      </c>
      <c r="O57" s="36">
        <f>AVERAGE(O58:O67)</f>
        <v>60.812222854024029</v>
      </c>
    </row>
    <row r="58" spans="1:15" x14ac:dyDescent="0.25">
      <c r="A58" s="33">
        <v>735.61</v>
      </c>
      <c r="B58" s="33">
        <v>45.2</v>
      </c>
      <c r="C58" s="34">
        <v>4.25</v>
      </c>
      <c r="D58" s="34">
        <v>1.76</v>
      </c>
      <c r="E58" s="35">
        <v>0</v>
      </c>
      <c r="F58" s="35">
        <v>300</v>
      </c>
      <c r="G58" s="35">
        <v>1</v>
      </c>
      <c r="H58" s="35">
        <v>38</v>
      </c>
      <c r="I58" s="36">
        <v>22.503699999999998</v>
      </c>
      <c r="J58" s="36">
        <v>1095.8499999999999</v>
      </c>
      <c r="K58" s="35">
        <v>136</v>
      </c>
      <c r="L58" s="35">
        <v>14</v>
      </c>
      <c r="M58" s="36">
        <f>AVERAGE(M59:M67)</f>
        <v>6.3540124999999996</v>
      </c>
      <c r="N58" s="36">
        <f>AVERAGE(N59:N67)</f>
        <v>1899.1425000000002</v>
      </c>
      <c r="O58" s="36">
        <f>AVERAGE(O59:O67)</f>
        <v>60.812222854024022</v>
      </c>
    </row>
    <row r="59" spans="1:15" x14ac:dyDescent="0.25">
      <c r="A59" s="33">
        <v>949.16399999999999</v>
      </c>
      <c r="B59" s="33">
        <v>53.9</v>
      </c>
      <c r="C59" s="34">
        <v>3.06</v>
      </c>
      <c r="D59" s="34">
        <v>2.69</v>
      </c>
      <c r="E59" s="35">
        <v>0</v>
      </c>
      <c r="F59" s="35">
        <v>300</v>
      </c>
      <c r="G59" s="35">
        <v>1</v>
      </c>
      <c r="H59" s="35">
        <v>48</v>
      </c>
      <c r="I59" s="36">
        <v>28.116299999999999</v>
      </c>
      <c r="J59" s="36">
        <v>992.11800000000005</v>
      </c>
      <c r="K59" s="35">
        <f t="shared" ref="K59:O59" si="11">AVERAGE(K60:K67)</f>
        <v>136.125</v>
      </c>
      <c r="L59" s="35">
        <f t="shared" si="11"/>
        <v>13.5</v>
      </c>
      <c r="M59" s="36">
        <f t="shared" si="11"/>
        <v>6.3540124999999996</v>
      </c>
      <c r="N59" s="36">
        <f t="shared" si="11"/>
        <v>1899.1424999999999</v>
      </c>
      <c r="O59" s="36">
        <f t="shared" si="11"/>
        <v>60.812222854024029</v>
      </c>
    </row>
    <row r="60" spans="1:15" x14ac:dyDescent="0.25">
      <c r="A60" s="33">
        <v>1541.28</v>
      </c>
      <c r="B60" s="33">
        <v>63</v>
      </c>
      <c r="C60" s="34">
        <v>8.6999999999999993</v>
      </c>
      <c r="D60" s="34">
        <v>6.4</v>
      </c>
      <c r="E60" s="35">
        <v>0</v>
      </c>
      <c r="F60" s="35">
        <v>300</v>
      </c>
      <c r="G60" s="35">
        <v>0</v>
      </c>
      <c r="H60" s="35">
        <v>300</v>
      </c>
      <c r="I60" s="36">
        <v>1.58646</v>
      </c>
      <c r="J60" s="36">
        <v>609.45299999999997</v>
      </c>
      <c r="K60" s="35">
        <v>86</v>
      </c>
      <c r="L60" s="35">
        <v>4</v>
      </c>
      <c r="M60" s="36">
        <v>4.5832499999999996</v>
      </c>
      <c r="N60" s="36">
        <v>1368.19</v>
      </c>
      <c r="O60" s="36">
        <v>46.828682067031643</v>
      </c>
    </row>
    <row r="61" spans="1:15" x14ac:dyDescent="0.25">
      <c r="A61" s="33">
        <v>3283.24</v>
      </c>
      <c r="B61" s="33">
        <v>44.3</v>
      </c>
      <c r="C61" s="34">
        <v>2</v>
      </c>
      <c r="D61" s="34">
        <v>3.02</v>
      </c>
      <c r="E61" s="35">
        <v>1</v>
      </c>
      <c r="F61" s="35">
        <v>55</v>
      </c>
      <c r="G61" s="35">
        <v>0</v>
      </c>
      <c r="H61" s="35">
        <v>300</v>
      </c>
      <c r="I61" s="36">
        <v>19.943999999999999</v>
      </c>
      <c r="J61" s="36">
        <v>1073.9000000000001</v>
      </c>
      <c r="K61" s="35">
        <v>151</v>
      </c>
      <c r="L61" s="35">
        <v>7</v>
      </c>
      <c r="M61" s="36">
        <v>6.3631099999999998</v>
      </c>
      <c r="N61" s="36">
        <v>1907.41</v>
      </c>
      <c r="O61" s="36">
        <v>61.13333333333334</v>
      </c>
    </row>
    <row r="62" spans="1:15" x14ac:dyDescent="0.25">
      <c r="A62" s="33">
        <v>775.15</v>
      </c>
      <c r="B62" s="33">
        <v>55.8</v>
      </c>
      <c r="C62" s="34">
        <v>7.7</v>
      </c>
      <c r="D62" s="34">
        <v>5.3</v>
      </c>
      <c r="E62" s="35">
        <v>0</v>
      </c>
      <c r="F62" s="35">
        <v>300</v>
      </c>
      <c r="G62" s="35">
        <v>0</v>
      </c>
      <c r="H62" s="35">
        <v>300</v>
      </c>
      <c r="I62" s="36">
        <v>11.5985</v>
      </c>
      <c r="J62" s="36">
        <v>952.01499999999999</v>
      </c>
      <c r="K62" s="35">
        <v>107</v>
      </c>
      <c r="L62" s="35">
        <v>7</v>
      </c>
      <c r="M62" s="36">
        <v>4.9111099999999999</v>
      </c>
      <c r="N62" s="36">
        <v>1471.76</v>
      </c>
      <c r="O62" s="36">
        <v>48.233097746366177</v>
      </c>
    </row>
    <row r="63" spans="1:15" x14ac:dyDescent="0.25">
      <c r="A63" s="33">
        <v>2342.87</v>
      </c>
      <c r="B63" s="33">
        <v>42.1</v>
      </c>
      <c r="C63" s="34">
        <v>4.66</v>
      </c>
      <c r="D63" s="34">
        <v>3.02</v>
      </c>
      <c r="E63" s="35">
        <v>0</v>
      </c>
      <c r="F63" s="35">
        <v>300</v>
      </c>
      <c r="G63" s="35">
        <v>0</v>
      </c>
      <c r="H63" s="35">
        <v>300</v>
      </c>
      <c r="I63" s="36">
        <v>12.9983</v>
      </c>
      <c r="J63" s="36">
        <v>1575.26</v>
      </c>
      <c r="K63" s="35">
        <v>154</v>
      </c>
      <c r="L63" s="35">
        <v>15</v>
      </c>
      <c r="M63" s="36">
        <v>7.3916399999999998</v>
      </c>
      <c r="N63" s="36">
        <v>2210.1</v>
      </c>
      <c r="O63" s="36">
        <v>70.141484249866508</v>
      </c>
    </row>
    <row r="64" spans="1:15" x14ac:dyDescent="0.25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1</v>
      </c>
      <c r="F64" s="35">
        <v>290</v>
      </c>
      <c r="G64" s="35">
        <v>0</v>
      </c>
      <c r="H64" s="35">
        <v>300</v>
      </c>
      <c r="I64" s="36">
        <v>20.5306</v>
      </c>
      <c r="J64" s="36">
        <v>996.76900000000001</v>
      </c>
      <c r="K64" s="35">
        <v>155</v>
      </c>
      <c r="L64" s="35">
        <v>12</v>
      </c>
      <c r="M64" s="36">
        <v>7.0525500000000001</v>
      </c>
      <c r="N64" s="36">
        <v>2113.23</v>
      </c>
      <c r="O64" s="36">
        <v>68.138170178714333</v>
      </c>
    </row>
    <row r="65" spans="1:15" x14ac:dyDescent="0.25">
      <c r="A65" s="33">
        <v>2672.09</v>
      </c>
      <c r="B65" s="33">
        <v>64.7</v>
      </c>
      <c r="C65" s="34">
        <v>9.48</v>
      </c>
      <c r="D65" s="34">
        <v>5.32</v>
      </c>
      <c r="E65" s="35">
        <v>0</v>
      </c>
      <c r="F65" s="35">
        <v>300</v>
      </c>
      <c r="G65" s="35">
        <v>1</v>
      </c>
      <c r="H65" s="35">
        <v>48</v>
      </c>
      <c r="I65" s="36">
        <v>15.4513</v>
      </c>
      <c r="J65" s="36">
        <v>1586.86</v>
      </c>
      <c r="K65" s="35">
        <v>162</v>
      </c>
      <c r="L65" s="35">
        <v>23</v>
      </c>
      <c r="M65" s="36">
        <v>7.6229100000000001</v>
      </c>
      <c r="N65" s="36">
        <v>2272.2399999999998</v>
      </c>
      <c r="O65" s="36">
        <v>67.339032861341167</v>
      </c>
    </row>
    <row r="66" spans="1:15" x14ac:dyDescent="0.25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0</v>
      </c>
      <c r="F66" s="35">
        <v>300</v>
      </c>
      <c r="G66" s="35">
        <v>1</v>
      </c>
      <c r="H66" s="35">
        <v>176</v>
      </c>
      <c r="I66" s="36">
        <v>6.8390899999999997</v>
      </c>
      <c r="J66" s="36">
        <v>871.80600000000004</v>
      </c>
      <c r="K66" s="35">
        <v>127</v>
      </c>
      <c r="L66" s="35">
        <v>11</v>
      </c>
      <c r="M66" s="36">
        <v>5.5167700000000002</v>
      </c>
      <c r="N66" s="36">
        <v>1644.22</v>
      </c>
      <c r="O66" s="36">
        <v>57.024351083757033</v>
      </c>
    </row>
    <row r="67" spans="1:15" x14ac:dyDescent="0.25">
      <c r="A67" s="33">
        <v>1026.7</v>
      </c>
      <c r="B67" s="33">
        <v>53.8</v>
      </c>
      <c r="C67" s="34">
        <v>5.96</v>
      </c>
      <c r="D67" s="34">
        <v>5.84</v>
      </c>
      <c r="E67" s="35">
        <v>0</v>
      </c>
      <c r="F67" s="35">
        <v>300</v>
      </c>
      <c r="G67" s="35">
        <v>1</v>
      </c>
      <c r="H67" s="35">
        <v>217</v>
      </c>
      <c r="I67" s="36">
        <v>27.382999999999999</v>
      </c>
      <c r="J67" s="36">
        <v>1556.09</v>
      </c>
      <c r="K67" s="35">
        <v>147</v>
      </c>
      <c r="L67" s="35">
        <v>29</v>
      </c>
      <c r="M67" s="36">
        <v>7.3907600000000002</v>
      </c>
      <c r="N67" s="36">
        <v>2205.9899999999998</v>
      </c>
      <c r="O67" s="36">
        <v>67.659631311781993</v>
      </c>
    </row>
    <row r="68" spans="1:15" x14ac:dyDescent="0.25">
      <c r="A68" s="4">
        <v>531.94500000000005</v>
      </c>
      <c r="B68" s="4">
        <v>29.91</v>
      </c>
      <c r="C68" s="5">
        <v>0.8</v>
      </c>
      <c r="D68" s="5">
        <v>0.24</v>
      </c>
      <c r="E68" s="6">
        <v>0</v>
      </c>
      <c r="F68" s="6">
        <v>300</v>
      </c>
      <c r="G68" s="6">
        <v>1</v>
      </c>
      <c r="H68" s="6">
        <v>21</v>
      </c>
      <c r="I68" s="7">
        <v>51.486499999999999</v>
      </c>
      <c r="J68" s="7">
        <v>1219.92</v>
      </c>
      <c r="K68" s="6">
        <v>220</v>
      </c>
      <c r="L68" s="6">
        <v>26</v>
      </c>
      <c r="M68" s="7">
        <f>AVERAGE(M69:M82)</f>
        <v>10.217055999999999</v>
      </c>
      <c r="N68" s="7">
        <f>AVERAGE(N70:N82)</f>
        <v>3063.04</v>
      </c>
      <c r="O68" s="7">
        <f>AVERAGE(O70:O82)</f>
        <v>82.395767080055094</v>
      </c>
    </row>
    <row r="69" spans="1:15" x14ac:dyDescent="0.25">
      <c r="A69" s="4">
        <v>247.285</v>
      </c>
      <c r="B69" s="4">
        <v>28.3</v>
      </c>
      <c r="C69" s="5">
        <v>0.63</v>
      </c>
      <c r="D69" s="5">
        <v>1.2E-2</v>
      </c>
      <c r="E69" s="6">
        <v>1</v>
      </c>
      <c r="F69" s="6">
        <v>11</v>
      </c>
      <c r="G69" s="6">
        <v>1</v>
      </c>
      <c r="H69" s="6">
        <v>32</v>
      </c>
      <c r="I69" s="7">
        <v>28.769500000000001</v>
      </c>
      <c r="J69" s="7">
        <v>1641.01</v>
      </c>
      <c r="K69" s="6">
        <v>220</v>
      </c>
      <c r="L69" s="6">
        <v>26</v>
      </c>
      <c r="M69" s="7">
        <f>AVERAGE(M72:M82)</f>
        <v>10.217055999999999</v>
      </c>
      <c r="N69" s="7">
        <f>AVERAGE(N71:N82)</f>
        <v>3063.0399999999995</v>
      </c>
      <c r="O69" s="7">
        <f>AVERAGE(O71:O82)</f>
        <v>82.395767080055109</v>
      </c>
    </row>
    <row r="70" spans="1:15" x14ac:dyDescent="0.25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1</v>
      </c>
      <c r="F70" s="6">
        <v>35</v>
      </c>
      <c r="G70" s="6">
        <v>1</v>
      </c>
      <c r="H70" s="6">
        <v>17</v>
      </c>
      <c r="I70" s="7">
        <v>32.635599999999997</v>
      </c>
      <c r="J70" s="7">
        <v>1427.05</v>
      </c>
      <c r="K70" s="6">
        <v>220</v>
      </c>
      <c r="L70" s="6">
        <v>26</v>
      </c>
      <c r="M70" s="7">
        <f>AVERAGE(M71:M82)</f>
        <v>10.217055999999999</v>
      </c>
      <c r="N70" s="7">
        <f>AVERAGE(N71:N82)</f>
        <v>3063.0399999999995</v>
      </c>
      <c r="O70" s="7">
        <f>AVERAGE(O71:O82)</f>
        <v>82.395767080055109</v>
      </c>
    </row>
    <row r="71" spans="1:15" x14ac:dyDescent="0.25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1</v>
      </c>
      <c r="F71" s="6">
        <v>10</v>
      </c>
      <c r="G71" s="6">
        <v>1</v>
      </c>
      <c r="H71" s="6">
        <v>9</v>
      </c>
      <c r="I71" s="7">
        <v>45.580599999999997</v>
      </c>
      <c r="J71" s="7">
        <v>1552.34</v>
      </c>
      <c r="K71" s="6">
        <v>220</v>
      </c>
      <c r="L71" s="6">
        <v>26</v>
      </c>
      <c r="M71" s="7">
        <f>AVERAGE(M72:M82)</f>
        <v>10.217055999999999</v>
      </c>
      <c r="N71" s="7">
        <f>AVERAGE(N73:N82)</f>
        <v>3063.04</v>
      </c>
      <c r="O71" s="7">
        <f>AVERAGE(O72:O82)</f>
        <v>82.395767080055123</v>
      </c>
    </row>
    <row r="72" spans="1:15" x14ac:dyDescent="0.25">
      <c r="A72" s="4">
        <v>309.62599999999998</v>
      </c>
      <c r="B72" s="4">
        <v>30.45</v>
      </c>
      <c r="C72" s="5">
        <v>0.97</v>
      </c>
      <c r="D72" s="5">
        <v>0.75</v>
      </c>
      <c r="E72" s="6">
        <v>1</v>
      </c>
      <c r="F72" s="6">
        <v>9</v>
      </c>
      <c r="G72" s="6">
        <v>1</v>
      </c>
      <c r="H72" s="6">
        <v>25</v>
      </c>
      <c r="I72" s="7">
        <v>41.941099999999999</v>
      </c>
      <c r="J72" s="7">
        <v>1467.18</v>
      </c>
      <c r="K72" s="6">
        <f t="shared" ref="K72:O72" si="12">AVERAGE(K73:K82)</f>
        <v>219.8</v>
      </c>
      <c r="L72" s="6">
        <f t="shared" si="12"/>
        <v>26.1</v>
      </c>
      <c r="M72" s="7">
        <f t="shared" si="12"/>
        <v>10.217055999999999</v>
      </c>
      <c r="N72" s="7">
        <f t="shared" si="12"/>
        <v>3063.04</v>
      </c>
      <c r="O72" s="7">
        <f t="shared" si="12"/>
        <v>82.395767080055109</v>
      </c>
    </row>
    <row r="73" spans="1:15" x14ac:dyDescent="0.25">
      <c r="A73" s="4">
        <v>1281.82</v>
      </c>
      <c r="B73" s="4">
        <v>29.7</v>
      </c>
      <c r="C73" s="5">
        <v>1.07</v>
      </c>
      <c r="D73" s="5">
        <v>0.54</v>
      </c>
      <c r="E73" s="6">
        <v>1</v>
      </c>
      <c r="F73" s="6">
        <v>101</v>
      </c>
      <c r="G73" s="6">
        <v>1</v>
      </c>
      <c r="H73" s="6">
        <v>32</v>
      </c>
      <c r="I73" s="7">
        <v>45.5139</v>
      </c>
      <c r="J73" s="7">
        <v>737.00199999999995</v>
      </c>
      <c r="K73" s="6">
        <v>193</v>
      </c>
      <c r="L73" s="6">
        <v>20</v>
      </c>
      <c r="M73" s="7">
        <v>8.8829600000000006</v>
      </c>
      <c r="N73" s="7">
        <v>2663.47</v>
      </c>
      <c r="O73" s="7">
        <v>79.52</v>
      </c>
    </row>
    <row r="74" spans="1:15" x14ac:dyDescent="0.25">
      <c r="A74" s="4">
        <v>196.39400000000001</v>
      </c>
      <c r="B74" s="4">
        <v>31.1</v>
      </c>
      <c r="C74" s="5">
        <v>1.46</v>
      </c>
      <c r="D74" s="5">
        <v>0.64</v>
      </c>
      <c r="E74" s="6">
        <v>1</v>
      </c>
      <c r="F74" s="6">
        <v>27</v>
      </c>
      <c r="G74" s="6">
        <v>1</v>
      </c>
      <c r="H74" s="6">
        <v>31</v>
      </c>
      <c r="I74" s="7">
        <v>18.304200000000002</v>
      </c>
      <c r="J74" s="7">
        <v>1559.42</v>
      </c>
      <c r="K74" s="6">
        <v>276</v>
      </c>
      <c r="L74" s="6">
        <v>22</v>
      </c>
      <c r="M74" s="7">
        <v>12.190799999999999</v>
      </c>
      <c r="N74" s="7">
        <v>3655.3</v>
      </c>
      <c r="O74" s="7">
        <v>86.306666666666672</v>
      </c>
    </row>
    <row r="75" spans="1:15" x14ac:dyDescent="0.25">
      <c r="A75" s="4">
        <v>378.22699999999998</v>
      </c>
      <c r="B75" s="4">
        <v>27.8</v>
      </c>
      <c r="C75" s="5">
        <v>0.92</v>
      </c>
      <c r="D75" s="5">
        <v>0.48</v>
      </c>
      <c r="E75" s="6">
        <v>1</v>
      </c>
      <c r="F75" s="6">
        <v>39</v>
      </c>
      <c r="G75" s="6">
        <v>1</v>
      </c>
      <c r="H75" s="6">
        <v>94</v>
      </c>
      <c r="I75" s="7">
        <v>17.504300000000001</v>
      </c>
      <c r="J75" s="7">
        <v>1591.86</v>
      </c>
      <c r="K75" s="6">
        <v>222</v>
      </c>
      <c r="L75" s="6">
        <v>28</v>
      </c>
      <c r="M75" s="7">
        <v>9.9218299999999999</v>
      </c>
      <c r="N75" s="7">
        <v>2974.17</v>
      </c>
      <c r="O75" s="7">
        <v>81.853333333333339</v>
      </c>
    </row>
    <row r="76" spans="1:15" x14ac:dyDescent="0.25">
      <c r="A76" s="4">
        <v>585.59199999999998</v>
      </c>
      <c r="B76" s="4">
        <v>31.7</v>
      </c>
      <c r="C76" s="5">
        <v>2.06</v>
      </c>
      <c r="D76" s="5">
        <v>1.04</v>
      </c>
      <c r="E76" s="6">
        <v>1</v>
      </c>
      <c r="F76" s="6">
        <v>48</v>
      </c>
      <c r="G76" s="6">
        <v>1</v>
      </c>
      <c r="H76" s="6">
        <v>33</v>
      </c>
      <c r="I76" s="7">
        <v>45.913899999999998</v>
      </c>
      <c r="J76" s="7">
        <v>1309.8599999999999</v>
      </c>
      <c r="K76" s="6">
        <v>300</v>
      </c>
      <c r="L76" s="6">
        <v>25</v>
      </c>
      <c r="M76" s="7">
        <v>12.8201</v>
      </c>
      <c r="N76" s="7">
        <v>3842.95</v>
      </c>
      <c r="O76" s="7">
        <v>91.173333333333332</v>
      </c>
    </row>
    <row r="77" spans="1:15" x14ac:dyDescent="0.25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1</v>
      </c>
      <c r="F77" s="6">
        <v>74</v>
      </c>
      <c r="G77" s="6">
        <v>1</v>
      </c>
      <c r="H77" s="6">
        <v>38</v>
      </c>
      <c r="I77" s="7">
        <v>33.715499999999999</v>
      </c>
      <c r="J77" s="7">
        <v>1606.28</v>
      </c>
      <c r="K77" s="6">
        <v>190</v>
      </c>
      <c r="L77" s="6">
        <v>18</v>
      </c>
      <c r="M77" s="7">
        <v>9.0396599999999996</v>
      </c>
      <c r="N77" s="7">
        <v>2710.45</v>
      </c>
      <c r="O77" s="7">
        <v>82.531004133884522</v>
      </c>
    </row>
    <row r="78" spans="1:15" x14ac:dyDescent="0.25">
      <c r="A78" s="4">
        <v>249.852</v>
      </c>
      <c r="B78" s="4">
        <v>24.1</v>
      </c>
      <c r="C78" s="5">
        <v>0.27</v>
      </c>
      <c r="D78" s="5">
        <v>0.4</v>
      </c>
      <c r="E78" s="6">
        <v>1</v>
      </c>
      <c r="F78" s="6">
        <v>55</v>
      </c>
      <c r="G78" s="6">
        <v>1</v>
      </c>
      <c r="H78" s="6">
        <v>39</v>
      </c>
      <c r="I78" s="7">
        <v>21.7971</v>
      </c>
      <c r="J78" s="7">
        <v>1284.97</v>
      </c>
      <c r="K78" s="6">
        <v>172</v>
      </c>
      <c r="L78" s="6">
        <v>20</v>
      </c>
      <c r="M78" s="7">
        <v>8.3208599999999997</v>
      </c>
      <c r="N78" s="7">
        <v>2494.9299999999998</v>
      </c>
      <c r="O78" s="7">
        <v>72.773333333333341</v>
      </c>
    </row>
    <row r="79" spans="1:15" x14ac:dyDescent="0.25">
      <c r="A79" s="4">
        <v>125.47799999999999</v>
      </c>
      <c r="B79" s="4">
        <v>28.2</v>
      </c>
      <c r="C79" s="5">
        <v>0.63</v>
      </c>
      <c r="D79" s="5">
        <v>0.63</v>
      </c>
      <c r="E79" s="6">
        <v>1</v>
      </c>
      <c r="F79" s="6">
        <v>35</v>
      </c>
      <c r="G79" s="6">
        <v>1</v>
      </c>
      <c r="H79" s="6">
        <v>28</v>
      </c>
      <c r="I79" s="7">
        <v>6.8196721311475414</v>
      </c>
      <c r="J79" s="7">
        <v>1316.914</v>
      </c>
      <c r="K79" s="6">
        <v>198</v>
      </c>
      <c r="L79" s="6">
        <v>37</v>
      </c>
      <c r="M79" s="7">
        <v>10.004099999999999</v>
      </c>
      <c r="N79" s="7">
        <v>2999.63</v>
      </c>
      <c r="O79" s="7">
        <v>82.679999999999993</v>
      </c>
    </row>
    <row r="80" spans="1:15" x14ac:dyDescent="0.25">
      <c r="A80" s="4">
        <v>182.374</v>
      </c>
      <c r="B80" s="4">
        <v>28.1</v>
      </c>
      <c r="C80" s="5">
        <v>0.8</v>
      </c>
      <c r="D80" s="5">
        <v>0.71</v>
      </c>
      <c r="E80" s="6">
        <v>1</v>
      </c>
      <c r="F80" s="6">
        <v>26</v>
      </c>
      <c r="G80" s="6">
        <v>1</v>
      </c>
      <c r="H80" s="6">
        <v>19</v>
      </c>
      <c r="I80" s="7">
        <v>3.9194800000000001</v>
      </c>
      <c r="J80" s="7">
        <v>851.95699999999999</v>
      </c>
      <c r="K80" s="6">
        <v>182</v>
      </c>
      <c r="L80" s="6">
        <v>42</v>
      </c>
      <c r="M80" s="7">
        <v>9.4175500000000003</v>
      </c>
      <c r="N80" s="7">
        <v>2823.01</v>
      </c>
      <c r="O80" s="7">
        <v>78.733333333333334</v>
      </c>
    </row>
    <row r="81" spans="1:15" x14ac:dyDescent="0.25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1</v>
      </c>
      <c r="F81" s="6">
        <v>62</v>
      </c>
      <c r="G81" s="6">
        <v>1</v>
      </c>
      <c r="H81" s="6">
        <v>12</v>
      </c>
      <c r="I81" s="7">
        <v>3.5062000000000002</v>
      </c>
      <c r="J81" s="7">
        <v>1064.31</v>
      </c>
      <c r="K81" s="6">
        <v>225</v>
      </c>
      <c r="L81" s="6">
        <v>21</v>
      </c>
      <c r="M81" s="7">
        <v>10.0025</v>
      </c>
      <c r="N81" s="7">
        <v>2999.14</v>
      </c>
      <c r="O81" s="7">
        <v>83.52000000000001</v>
      </c>
    </row>
    <row r="82" spans="1:15" x14ac:dyDescent="0.25">
      <c r="A82" s="4">
        <v>205.28700000000001</v>
      </c>
      <c r="B82" s="4">
        <v>26.2</v>
      </c>
      <c r="C82" s="5">
        <v>0.39</v>
      </c>
      <c r="D82" s="5">
        <v>0.39</v>
      </c>
      <c r="E82" s="6">
        <v>1</v>
      </c>
      <c r="F82" s="6">
        <v>46</v>
      </c>
      <c r="G82" s="6">
        <v>1</v>
      </c>
      <c r="H82" s="6">
        <v>12</v>
      </c>
      <c r="I82" s="7">
        <v>29.009499999999999</v>
      </c>
      <c r="J82" s="7">
        <v>1364.65</v>
      </c>
      <c r="K82" s="6">
        <v>240</v>
      </c>
      <c r="L82" s="6">
        <v>28</v>
      </c>
      <c r="M82" s="7">
        <v>11.5702</v>
      </c>
      <c r="N82" s="7">
        <v>3467.35</v>
      </c>
      <c r="O82" s="7">
        <v>84.866666666666674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37C-EC6E-A842-AFB6-F2144BD7EB71}">
  <dimension ref="A1:N82"/>
  <sheetViews>
    <sheetView workbookViewId="0">
      <selection sqref="A1:XFD1"/>
    </sheetView>
  </sheetViews>
  <sheetFormatPr baseColWidth="10" defaultRowHeight="15" x14ac:dyDescent="0.25"/>
  <cols>
    <col min="1" max="1" width="15.140625" style="3" customWidth="1"/>
    <col min="2" max="3" width="15.85546875" style="3" customWidth="1"/>
    <col min="4" max="4" width="19.42578125" style="3" customWidth="1"/>
    <col min="5" max="5" width="21.140625" style="3" customWidth="1"/>
    <col min="6" max="8" width="10.85546875" style="3"/>
    <col min="9" max="9" width="18.140625" style="3" customWidth="1"/>
    <col min="10" max="14" width="10.85546875" style="3"/>
  </cols>
  <sheetData>
    <row r="1" spans="1:14" ht="63" x14ac:dyDescent="0.25">
      <c r="A1" s="1" t="s">
        <v>31</v>
      </c>
      <c r="B1" s="2" t="s">
        <v>29</v>
      </c>
      <c r="C1" s="1" t="s">
        <v>27</v>
      </c>
      <c r="D1" s="1" t="s">
        <v>28</v>
      </c>
      <c r="E1" s="1" t="s">
        <v>26</v>
      </c>
      <c r="F1" s="1" t="s">
        <v>24</v>
      </c>
      <c r="G1" s="1" t="s">
        <v>1</v>
      </c>
      <c r="H1" s="1" t="s">
        <v>2</v>
      </c>
      <c r="I1" s="1" t="s">
        <v>4</v>
      </c>
      <c r="J1" s="1" t="s">
        <v>10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s="12">
        <v>1068.03</v>
      </c>
      <c r="B2" s="12">
        <v>49.7</v>
      </c>
      <c r="C2" s="13">
        <v>4.2</v>
      </c>
      <c r="D2" s="13">
        <v>3.98</v>
      </c>
      <c r="E2" s="14">
        <v>487</v>
      </c>
      <c r="F2" s="14">
        <v>231</v>
      </c>
      <c r="G2" s="14">
        <v>522</v>
      </c>
      <c r="H2" s="14">
        <v>32</v>
      </c>
      <c r="I2" s="15">
        <v>90.294600000000003</v>
      </c>
      <c r="J2" s="15">
        <v>3</v>
      </c>
      <c r="K2" s="14">
        <v>10</v>
      </c>
      <c r="L2" s="15">
        <f>AVERAGE(L3:L14)</f>
        <v>5.9995311999999998</v>
      </c>
      <c r="M2" s="15">
        <f>AVERAGE(M3:M14)</f>
        <v>1797.5475999999999</v>
      </c>
      <c r="N2" s="15">
        <f>AVERAGE(N3:N14)</f>
        <v>62.169739034030847</v>
      </c>
    </row>
    <row r="3" spans="1:14" x14ac:dyDescent="0.25">
      <c r="A3" s="12">
        <v>1613.32</v>
      </c>
      <c r="B3" s="12">
        <v>46.7</v>
      </c>
      <c r="C3" s="13">
        <v>4.13</v>
      </c>
      <c r="D3" s="13">
        <v>2.65</v>
      </c>
      <c r="E3" s="14">
        <v>555</v>
      </c>
      <c r="F3" s="14">
        <v>75</v>
      </c>
      <c r="G3" s="14">
        <v>555</v>
      </c>
      <c r="H3" s="14">
        <v>300</v>
      </c>
      <c r="I3" s="15">
        <v>89.787999999999997</v>
      </c>
      <c r="J3" s="15">
        <v>3</v>
      </c>
      <c r="K3" s="14">
        <v>10</v>
      </c>
      <c r="L3" s="15">
        <f>AVERAGE(L4:L14)</f>
        <v>5.9995312000000016</v>
      </c>
      <c r="M3" s="15">
        <f>AVERAGE(M4:M14)</f>
        <v>1797.5476000000001</v>
      </c>
      <c r="N3" s="15">
        <f>AVERAGE(N4:N14)</f>
        <v>62.169739034030847</v>
      </c>
    </row>
    <row r="4" spans="1:14" x14ac:dyDescent="0.25">
      <c r="A4" s="12">
        <v>1015.04</v>
      </c>
      <c r="B4" s="12">
        <v>68.03</v>
      </c>
      <c r="C4" s="13">
        <v>6.22</v>
      </c>
      <c r="D4" s="13">
        <v>5.8</v>
      </c>
      <c r="E4" s="14">
        <v>621</v>
      </c>
      <c r="F4" s="14">
        <v>90</v>
      </c>
      <c r="G4" s="14">
        <v>621</v>
      </c>
      <c r="H4" s="14">
        <v>88</v>
      </c>
      <c r="I4" s="15">
        <v>88.721500000000006</v>
      </c>
      <c r="J4" s="15">
        <v>5</v>
      </c>
      <c r="K4" s="14">
        <f t="shared" ref="K4:N4" si="0">AVERAGE(K5:K14)</f>
        <v>9.5599999999999987</v>
      </c>
      <c r="L4" s="15">
        <f t="shared" si="0"/>
        <v>5.9995312000000007</v>
      </c>
      <c r="M4" s="15">
        <f t="shared" si="0"/>
        <v>1797.5475999999999</v>
      </c>
      <c r="N4" s="15">
        <f t="shared" si="0"/>
        <v>62.169739034030854</v>
      </c>
    </row>
    <row r="5" spans="1:14" x14ac:dyDescent="0.25">
      <c r="A5" s="12">
        <v>1222.99</v>
      </c>
      <c r="B5" s="12">
        <v>38.700000000000003</v>
      </c>
      <c r="C5" s="13">
        <v>2.5</v>
      </c>
      <c r="D5" s="13">
        <v>2.13</v>
      </c>
      <c r="E5" s="14">
        <v>482</v>
      </c>
      <c r="F5" s="14">
        <v>42</v>
      </c>
      <c r="G5" s="14">
        <v>493</v>
      </c>
      <c r="H5" s="14">
        <v>97</v>
      </c>
      <c r="I5" s="15">
        <v>94.000799999999998</v>
      </c>
      <c r="J5" s="15">
        <v>3</v>
      </c>
      <c r="K5" s="14">
        <v>15</v>
      </c>
      <c r="L5" s="15">
        <v>5.9635499999999997</v>
      </c>
      <c r="M5" s="15">
        <v>1782.86</v>
      </c>
      <c r="N5" s="15">
        <v>63.091903428037874</v>
      </c>
    </row>
    <row r="6" spans="1:14" x14ac:dyDescent="0.25">
      <c r="A6" s="12">
        <v>1018.34</v>
      </c>
      <c r="B6" s="12">
        <v>45.2</v>
      </c>
      <c r="C6" s="13">
        <v>3.62</v>
      </c>
      <c r="D6" s="13">
        <v>3.5</v>
      </c>
      <c r="E6" s="14">
        <v>548</v>
      </c>
      <c r="F6" s="14">
        <v>300</v>
      </c>
      <c r="G6" s="14">
        <v>560</v>
      </c>
      <c r="H6" s="14">
        <v>38</v>
      </c>
      <c r="I6" s="15">
        <v>76.883099999999999</v>
      </c>
      <c r="J6" s="15">
        <v>11</v>
      </c>
      <c r="K6" s="14">
        <v>8</v>
      </c>
      <c r="L6" s="15">
        <v>5.78226</v>
      </c>
      <c r="M6" s="15">
        <v>1733.06</v>
      </c>
      <c r="N6" s="15">
        <v>63.488465128683828</v>
      </c>
    </row>
    <row r="7" spans="1:14" x14ac:dyDescent="0.25">
      <c r="A7" s="12">
        <v>869.79600000000005</v>
      </c>
      <c r="B7" s="12">
        <v>59.1</v>
      </c>
      <c r="C7" s="13">
        <v>6.1</v>
      </c>
      <c r="D7" s="13">
        <v>5.37</v>
      </c>
      <c r="E7" s="14">
        <v>620</v>
      </c>
      <c r="F7" s="14">
        <v>124</v>
      </c>
      <c r="G7" s="14">
        <v>628</v>
      </c>
      <c r="H7" s="14">
        <v>216</v>
      </c>
      <c r="I7" s="15">
        <v>46.633800000000001</v>
      </c>
      <c r="J7" s="15">
        <v>22</v>
      </c>
      <c r="K7" s="14">
        <v>16</v>
      </c>
      <c r="L7" s="15">
        <v>8.1390100000000007</v>
      </c>
      <c r="M7" s="15">
        <v>2440.4</v>
      </c>
      <c r="N7" s="15">
        <v>76.013333333333335</v>
      </c>
    </row>
    <row r="8" spans="1:14" x14ac:dyDescent="0.25">
      <c r="A8" s="12">
        <v>1302.68</v>
      </c>
      <c r="B8" s="12">
        <v>50.6</v>
      </c>
      <c r="C8" s="13">
        <v>5.0999999999999996</v>
      </c>
      <c r="D8" s="13">
        <v>4.5</v>
      </c>
      <c r="E8" s="14">
        <v>688</v>
      </c>
      <c r="F8" s="14">
        <v>75</v>
      </c>
      <c r="G8" s="14">
        <v>697</v>
      </c>
      <c r="H8" s="14">
        <v>99</v>
      </c>
      <c r="I8" s="15">
        <v>74.096800000000002</v>
      </c>
      <c r="J8" s="15">
        <v>10</v>
      </c>
      <c r="K8" s="14">
        <v>11</v>
      </c>
      <c r="L8" s="15">
        <v>6.7791600000000001</v>
      </c>
      <c r="M8" s="15">
        <v>2032.12</v>
      </c>
      <c r="N8" s="15">
        <v>65.360000000000014</v>
      </c>
    </row>
    <row r="9" spans="1:14" x14ac:dyDescent="0.25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756</v>
      </c>
      <c r="F9" s="14">
        <v>104</v>
      </c>
      <c r="G9" s="14">
        <v>764</v>
      </c>
      <c r="H9" s="14">
        <v>67</v>
      </c>
      <c r="I9" s="15">
        <v>86.935100000000006</v>
      </c>
      <c r="J9" s="15">
        <v>4</v>
      </c>
      <c r="K9" s="14">
        <f t="shared" ref="K9:N9" si="1">AVERAGE(K10:K14)</f>
        <v>7.6</v>
      </c>
      <c r="L9" s="15">
        <f t="shared" si="1"/>
        <v>5.5552219999999997</v>
      </c>
      <c r="M9" s="15">
        <f t="shared" si="1"/>
        <v>1664.5060000000001</v>
      </c>
      <c r="N9" s="15">
        <f t="shared" si="1"/>
        <v>58.957281408375572</v>
      </c>
    </row>
    <row r="10" spans="1:14" x14ac:dyDescent="0.25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574</v>
      </c>
      <c r="F10" s="14">
        <v>98</v>
      </c>
      <c r="G10" s="14">
        <v>487</v>
      </c>
      <c r="H10" s="14">
        <v>71</v>
      </c>
      <c r="I10" s="15">
        <v>93.787499999999994</v>
      </c>
      <c r="J10" s="15">
        <v>0</v>
      </c>
      <c r="K10" s="14">
        <v>4</v>
      </c>
      <c r="L10" s="15">
        <v>5.7708300000000001</v>
      </c>
      <c r="M10" s="15">
        <v>1729.4</v>
      </c>
      <c r="N10" s="15">
        <v>60.08</v>
      </c>
    </row>
    <row r="11" spans="1:14" x14ac:dyDescent="0.25">
      <c r="A11" s="12">
        <v>2229.06</v>
      </c>
      <c r="B11" s="12">
        <v>60</v>
      </c>
      <c r="C11" s="13">
        <v>5.26</v>
      </c>
      <c r="D11" s="13">
        <v>4.41</v>
      </c>
      <c r="E11" s="14">
        <v>642</v>
      </c>
      <c r="F11" s="14">
        <v>71</v>
      </c>
      <c r="G11" s="14">
        <v>555</v>
      </c>
      <c r="H11" s="14">
        <v>300</v>
      </c>
      <c r="I11" s="15">
        <v>89.428100000000001</v>
      </c>
      <c r="J11" s="15">
        <v>2</v>
      </c>
      <c r="K11" s="14">
        <v>11</v>
      </c>
      <c r="L11" s="15">
        <v>6.0327400000000004</v>
      </c>
      <c r="M11" s="15">
        <v>1807.41</v>
      </c>
      <c r="N11" s="15">
        <v>61.45333333333334</v>
      </c>
    </row>
    <row r="12" spans="1:14" x14ac:dyDescent="0.25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709</v>
      </c>
      <c r="F12" s="14">
        <v>47</v>
      </c>
      <c r="G12" s="14">
        <v>626</v>
      </c>
      <c r="H12" s="14">
        <v>164</v>
      </c>
      <c r="I12" s="15">
        <v>80.882499999999993</v>
      </c>
      <c r="J12" s="15">
        <v>6</v>
      </c>
      <c r="K12" s="14">
        <v>8</v>
      </c>
      <c r="L12" s="15">
        <v>5.7689700000000004</v>
      </c>
      <c r="M12" s="15">
        <v>1728.38</v>
      </c>
      <c r="N12" s="15">
        <v>62.38666666666667</v>
      </c>
    </row>
    <row r="13" spans="1:14" x14ac:dyDescent="0.25">
      <c r="A13" s="12">
        <v>1496.14</v>
      </c>
      <c r="B13" s="12">
        <v>47.3</v>
      </c>
      <c r="C13" s="13">
        <v>4.74</v>
      </c>
      <c r="D13" s="13">
        <v>5.9</v>
      </c>
      <c r="E13" s="14">
        <v>604</v>
      </c>
      <c r="F13" s="14">
        <v>300</v>
      </c>
      <c r="G13" s="14">
        <v>515</v>
      </c>
      <c r="H13" s="14">
        <v>96</v>
      </c>
      <c r="I13" s="15">
        <v>77.976299999999995</v>
      </c>
      <c r="J13" s="15">
        <v>8</v>
      </c>
      <c r="K13" s="14">
        <v>8</v>
      </c>
      <c r="L13" s="15">
        <v>5.7639300000000002</v>
      </c>
      <c r="M13" s="15">
        <v>1726.87</v>
      </c>
      <c r="N13" s="15">
        <v>61.84</v>
      </c>
    </row>
    <row r="14" spans="1:14" x14ac:dyDescent="0.25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677</v>
      </c>
      <c r="F14" s="14">
        <v>300</v>
      </c>
      <c r="G14" s="14">
        <v>581</v>
      </c>
      <c r="H14" s="14">
        <v>100</v>
      </c>
      <c r="I14" s="15">
        <v>81.722399999999993</v>
      </c>
      <c r="J14" s="15">
        <v>3</v>
      </c>
      <c r="K14" s="14">
        <v>7</v>
      </c>
      <c r="L14" s="15">
        <v>4.4396399999999998</v>
      </c>
      <c r="M14" s="15">
        <v>1330.47</v>
      </c>
      <c r="N14" s="15">
        <v>49.026407041877839</v>
      </c>
    </row>
    <row r="15" spans="1:14" x14ac:dyDescent="0.25">
      <c r="A15" s="17">
        <v>195.53399999999999</v>
      </c>
      <c r="B15" s="17">
        <v>17.04</v>
      </c>
      <c r="C15" s="18">
        <v>0.5</v>
      </c>
      <c r="D15" s="18">
        <v>0.19</v>
      </c>
      <c r="E15" s="19">
        <v>505</v>
      </c>
      <c r="F15" s="19">
        <v>51</v>
      </c>
      <c r="G15" s="19">
        <v>491</v>
      </c>
      <c r="H15" s="19">
        <v>40</v>
      </c>
      <c r="I15" s="20">
        <v>72.630300000000005</v>
      </c>
      <c r="J15" s="20">
        <v>15</v>
      </c>
      <c r="K15" s="19">
        <v>12</v>
      </c>
      <c r="L15" s="20">
        <f>AVERAGE(L20:L27)</f>
        <v>7.3499237499999994</v>
      </c>
      <c r="M15" s="20">
        <f>AVERAGE(M16:M27)</f>
        <v>2202.5787500000001</v>
      </c>
      <c r="N15" s="20">
        <f>AVERAGE(N16:N27)</f>
        <v>64.289149442147831</v>
      </c>
    </row>
    <row r="16" spans="1:14" x14ac:dyDescent="0.25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589</v>
      </c>
      <c r="F16" s="19">
        <v>13</v>
      </c>
      <c r="G16" s="19">
        <v>559</v>
      </c>
      <c r="H16" s="19">
        <v>16</v>
      </c>
      <c r="I16" s="20">
        <v>49.473399999999998</v>
      </c>
      <c r="J16" s="20">
        <v>12</v>
      </c>
      <c r="K16" s="19">
        <v>12</v>
      </c>
      <c r="L16" s="20">
        <f t="shared" ref="L16:L19" si="2">AVERAGE(L21:L28)</f>
        <v>7.3551824999999988</v>
      </c>
      <c r="M16" s="20">
        <f>AVERAGE(M17:M27)</f>
        <v>2202.5787500000001</v>
      </c>
      <c r="N16" s="20">
        <f>AVERAGE(N17:N27)</f>
        <v>64.289149442147831</v>
      </c>
    </row>
    <row r="17" spans="1:14" x14ac:dyDescent="0.25">
      <c r="A17" s="17">
        <v>159.11600000000001</v>
      </c>
      <c r="B17" s="17">
        <v>25.2</v>
      </c>
      <c r="C17" s="18">
        <v>0.25</v>
      </c>
      <c r="D17" s="18">
        <v>0.2</v>
      </c>
      <c r="E17" s="19">
        <v>656</v>
      </c>
      <c r="F17" s="19">
        <v>14</v>
      </c>
      <c r="G17" s="19">
        <v>624</v>
      </c>
      <c r="H17" s="19">
        <v>6</v>
      </c>
      <c r="I17" s="20">
        <v>70.737200000000001</v>
      </c>
      <c r="J17" s="20">
        <v>35</v>
      </c>
      <c r="K17" s="19">
        <v>12</v>
      </c>
      <c r="L17" s="20">
        <f t="shared" si="2"/>
        <v>7.5734325000000009</v>
      </c>
      <c r="M17" s="20">
        <f>AVERAGE(M18:M27)</f>
        <v>2202.5787499999997</v>
      </c>
      <c r="N17" s="20">
        <f>AVERAGE(N18:N27)</f>
        <v>64.289149442147846</v>
      </c>
    </row>
    <row r="18" spans="1:14" x14ac:dyDescent="0.25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722</v>
      </c>
      <c r="F18" s="19">
        <v>51</v>
      </c>
      <c r="G18" s="19">
        <v>689</v>
      </c>
      <c r="H18" s="19">
        <v>21</v>
      </c>
      <c r="I18" s="20">
        <v>55.192599999999999</v>
      </c>
      <c r="J18" s="20">
        <v>16</v>
      </c>
      <c r="K18" s="19">
        <v>12</v>
      </c>
      <c r="L18" s="20">
        <f t="shared" si="2"/>
        <v>7.4309349999999998</v>
      </c>
      <c r="M18" s="20">
        <f>AVERAGE(M19:M27)</f>
        <v>2202.5787500000001</v>
      </c>
      <c r="N18" s="20">
        <f>AVERAGE(N19:N27)</f>
        <v>64.289149442147846</v>
      </c>
    </row>
    <row r="19" spans="1:14" x14ac:dyDescent="0.25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790</v>
      </c>
      <c r="F19" s="19">
        <v>6</v>
      </c>
      <c r="G19" s="19">
        <v>754</v>
      </c>
      <c r="H19" s="19">
        <v>34</v>
      </c>
      <c r="I19" s="20">
        <v>81.442499999999995</v>
      </c>
      <c r="J19" s="20">
        <v>17</v>
      </c>
      <c r="K19" s="19">
        <f t="shared" ref="K19" si="3">AVERAGE(K20:K27)</f>
        <v>12.125</v>
      </c>
      <c r="L19" s="20">
        <f t="shared" si="2"/>
        <v>7.474113749999999</v>
      </c>
      <c r="M19" s="20">
        <f>AVERAGE(M20:M27)</f>
        <v>2202.5787500000001</v>
      </c>
      <c r="N19" s="20">
        <f>AVERAGE(N20:N27)</f>
        <v>64.289149442147846</v>
      </c>
    </row>
    <row r="20" spans="1:14" x14ac:dyDescent="0.25">
      <c r="A20" s="17">
        <v>684.43899999999996</v>
      </c>
      <c r="B20" s="17">
        <v>30.5</v>
      </c>
      <c r="C20" s="18">
        <v>0.92</v>
      </c>
      <c r="D20" s="18">
        <v>0.66</v>
      </c>
      <c r="E20" s="19">
        <v>497</v>
      </c>
      <c r="F20" s="19">
        <v>66</v>
      </c>
      <c r="G20" s="19">
        <v>494</v>
      </c>
      <c r="H20" s="19">
        <v>30</v>
      </c>
      <c r="I20" s="20">
        <v>58.538899999999998</v>
      </c>
      <c r="J20" s="20">
        <v>19</v>
      </c>
      <c r="K20" s="19">
        <v>17</v>
      </c>
      <c r="L20" s="20">
        <v>6.98895</v>
      </c>
      <c r="M20" s="20">
        <v>2095.0100000000002</v>
      </c>
      <c r="N20" s="20">
        <v>62.13333333333334</v>
      </c>
    </row>
    <row r="21" spans="1:14" x14ac:dyDescent="0.25">
      <c r="A21" s="17">
        <v>2231.4299999999998</v>
      </c>
      <c r="B21" s="17">
        <v>24.5</v>
      </c>
      <c r="C21" s="18">
        <v>0.4</v>
      </c>
      <c r="D21" s="18">
        <v>0.25</v>
      </c>
      <c r="E21" s="19">
        <v>564</v>
      </c>
      <c r="F21" s="19">
        <v>295</v>
      </c>
      <c r="G21" s="19">
        <v>559</v>
      </c>
      <c r="H21" s="19">
        <v>14</v>
      </c>
      <c r="I21" s="20">
        <v>86.5351</v>
      </c>
      <c r="J21" s="20">
        <v>9</v>
      </c>
      <c r="K21" s="19">
        <v>12</v>
      </c>
      <c r="L21" s="20">
        <v>5.2850200000000003</v>
      </c>
      <c r="M21" s="20">
        <v>1581.7</v>
      </c>
      <c r="N21" s="20">
        <v>48.966528870516065</v>
      </c>
    </row>
    <row r="22" spans="1:14" x14ac:dyDescent="0.25">
      <c r="A22" s="17">
        <v>464.339</v>
      </c>
      <c r="B22" s="17">
        <v>27.4</v>
      </c>
      <c r="C22" s="18">
        <v>0.79</v>
      </c>
      <c r="D22" s="18">
        <v>0.63</v>
      </c>
      <c r="E22" s="19">
        <v>636</v>
      </c>
      <c r="F22" s="19">
        <v>300</v>
      </c>
      <c r="G22" s="19">
        <v>626</v>
      </c>
      <c r="H22" s="19">
        <v>14</v>
      </c>
      <c r="I22" s="20">
        <v>63.2316</v>
      </c>
      <c r="J22" s="20">
        <v>21</v>
      </c>
      <c r="K22" s="19">
        <v>16</v>
      </c>
      <c r="L22" s="20">
        <v>8.1709999999999994</v>
      </c>
      <c r="M22" s="20">
        <v>2449.0100000000002</v>
      </c>
      <c r="N22" s="20">
        <v>69.773333333333326</v>
      </c>
    </row>
    <row r="23" spans="1:14" x14ac:dyDescent="0.25">
      <c r="A23" s="17">
        <v>896.16499999999996</v>
      </c>
      <c r="B23" s="17">
        <v>30</v>
      </c>
      <c r="C23" s="18">
        <v>0.66</v>
      </c>
      <c r="D23" s="18">
        <v>0.45</v>
      </c>
      <c r="E23" s="19">
        <v>707</v>
      </c>
      <c r="F23" s="19">
        <v>68</v>
      </c>
      <c r="G23" s="19">
        <v>693</v>
      </c>
      <c r="H23" s="19">
        <v>41</v>
      </c>
      <c r="I23" s="20">
        <v>81.949100000000001</v>
      </c>
      <c r="J23" s="20">
        <v>6</v>
      </c>
      <c r="K23" s="19">
        <v>4</v>
      </c>
      <c r="L23" s="20">
        <v>6.6855900000000004</v>
      </c>
      <c r="M23" s="20">
        <v>2002.47</v>
      </c>
      <c r="N23" s="20">
        <v>53.653333333333329</v>
      </c>
    </row>
    <row r="24" spans="1:14" x14ac:dyDescent="0.25">
      <c r="A24" s="17">
        <v>367.50400000000002</v>
      </c>
      <c r="B24" s="17">
        <v>25.8</v>
      </c>
      <c r="C24" s="18">
        <v>0.61</v>
      </c>
      <c r="D24" s="18">
        <v>0.4</v>
      </c>
      <c r="E24" s="19">
        <v>774</v>
      </c>
      <c r="F24" s="19">
        <v>32</v>
      </c>
      <c r="G24" s="19">
        <v>759</v>
      </c>
      <c r="H24" s="19">
        <v>22</v>
      </c>
      <c r="I24" s="20">
        <v>65.724599999999995</v>
      </c>
      <c r="J24" s="20">
        <v>15</v>
      </c>
      <c r="K24" s="19">
        <v>10</v>
      </c>
      <c r="L24" s="20">
        <v>7.6282399999999999</v>
      </c>
      <c r="M24" s="20">
        <v>2286.0300000000002</v>
      </c>
      <c r="N24" s="20">
        <v>69.12</v>
      </c>
    </row>
    <row r="25" spans="1:14" x14ac:dyDescent="0.25">
      <c r="A25" s="17">
        <v>418.43900000000002</v>
      </c>
      <c r="B25" s="17">
        <v>23.3</v>
      </c>
      <c r="C25" s="18">
        <v>0.34</v>
      </c>
      <c r="D25" s="18">
        <v>0.18</v>
      </c>
      <c r="E25" s="19">
        <v>590</v>
      </c>
      <c r="F25" s="19">
        <v>16</v>
      </c>
      <c r="G25" s="19">
        <v>592</v>
      </c>
      <c r="H25" s="19">
        <v>22</v>
      </c>
      <c r="I25" s="20">
        <v>89.374799999999993</v>
      </c>
      <c r="J25" s="20">
        <v>3</v>
      </c>
      <c r="K25" s="19">
        <v>6</v>
      </c>
      <c r="L25" s="20">
        <v>5.8455899999999996</v>
      </c>
      <c r="M25" s="20">
        <v>1752.27</v>
      </c>
      <c r="N25" s="20">
        <v>61.786666666666669</v>
      </c>
    </row>
    <row r="26" spans="1:14" x14ac:dyDescent="0.25">
      <c r="A26" s="17">
        <v>499.75799999999998</v>
      </c>
      <c r="B26" s="17">
        <v>26</v>
      </c>
      <c r="C26" s="18">
        <v>0.63</v>
      </c>
      <c r="D26" s="18">
        <v>0.42</v>
      </c>
      <c r="E26" s="19">
        <v>656</v>
      </c>
      <c r="F26" s="19">
        <v>41</v>
      </c>
      <c r="G26" s="19">
        <v>658</v>
      </c>
      <c r="H26" s="19">
        <v>56</v>
      </c>
      <c r="I26" s="20">
        <v>63.124899999999997</v>
      </c>
      <c r="J26" s="20">
        <v>18</v>
      </c>
      <c r="K26" s="19">
        <v>20</v>
      </c>
      <c r="L26" s="20">
        <v>11.276199999999999</v>
      </c>
      <c r="M26" s="20">
        <v>3380.16</v>
      </c>
      <c r="N26" s="20">
        <v>84.066666666666663</v>
      </c>
    </row>
    <row r="27" spans="1:14" x14ac:dyDescent="0.25">
      <c r="A27" s="17">
        <v>244.94</v>
      </c>
      <c r="B27" s="17">
        <v>28.15</v>
      </c>
      <c r="C27" s="18">
        <v>1.02</v>
      </c>
      <c r="D27" s="18">
        <v>0.63</v>
      </c>
      <c r="E27" s="19">
        <v>722</v>
      </c>
      <c r="F27" s="19">
        <v>13</v>
      </c>
      <c r="G27" s="19">
        <v>725</v>
      </c>
      <c r="H27" s="19">
        <v>57</v>
      </c>
      <c r="I27" s="20">
        <v>82.335700000000003</v>
      </c>
      <c r="J27" s="20">
        <v>5</v>
      </c>
      <c r="K27" s="19">
        <v>12</v>
      </c>
      <c r="L27" s="20">
        <v>6.9188000000000001</v>
      </c>
      <c r="M27" s="20">
        <v>2073.98</v>
      </c>
      <c r="N27" s="20">
        <v>64.813333333333333</v>
      </c>
    </row>
    <row r="28" spans="1:14" x14ac:dyDescent="0.25">
      <c r="A28" s="22">
        <v>367.91199999999998</v>
      </c>
      <c r="B28" s="22">
        <v>43</v>
      </c>
      <c r="C28" s="23">
        <v>4</v>
      </c>
      <c r="D28" s="23">
        <v>2.09</v>
      </c>
      <c r="E28" s="24">
        <v>401</v>
      </c>
      <c r="F28" s="24">
        <v>62</v>
      </c>
      <c r="G28" s="24">
        <v>402</v>
      </c>
      <c r="H28" s="24">
        <v>102</v>
      </c>
      <c r="I28" s="25">
        <f t="shared" ref="I28:J28" si="4">AVERAGE(I29:I42)</f>
        <v>68.591439285714287</v>
      </c>
      <c r="J28" s="25">
        <f t="shared" si="4"/>
        <v>12.821428571428571</v>
      </c>
      <c r="K28" s="24">
        <v>14</v>
      </c>
      <c r="L28" s="25">
        <f>AVERAGE(L29:L42)</f>
        <v>7.0310199999999998</v>
      </c>
      <c r="M28" s="25">
        <f>AVERAGE(M29:M42)</f>
        <v>2106.6190000000001</v>
      </c>
      <c r="N28" s="25">
        <f>AVERAGE(N29:N42)</f>
        <v>68.416511547189955</v>
      </c>
    </row>
    <row r="29" spans="1:14" x14ac:dyDescent="0.25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459</v>
      </c>
      <c r="F29" s="24">
        <v>24</v>
      </c>
      <c r="G29" s="24">
        <v>469</v>
      </c>
      <c r="H29" s="24">
        <v>111</v>
      </c>
      <c r="I29" s="25">
        <v>50.366599999999998</v>
      </c>
      <c r="J29" s="25">
        <v>17</v>
      </c>
      <c r="K29" s="24">
        <v>14</v>
      </c>
      <c r="L29" s="25">
        <f>AVERAGE(L30:L42)</f>
        <v>7.0310200000000016</v>
      </c>
      <c r="M29" s="25">
        <f>AVERAGE(M30:M42)</f>
        <v>2106.6189999999997</v>
      </c>
      <c r="N29" s="25">
        <f>AVERAGE(N30:N42)</f>
        <v>68.41651154718997</v>
      </c>
    </row>
    <row r="30" spans="1:14" x14ac:dyDescent="0.25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533</v>
      </c>
      <c r="F30" s="24">
        <v>10</v>
      </c>
      <c r="G30" s="24">
        <v>536</v>
      </c>
      <c r="H30" s="24">
        <v>259</v>
      </c>
      <c r="I30" s="25">
        <f t="shared" ref="I30:J30" si="5">AVERAGE(I31:I42)</f>
        <v>69.993350000000007</v>
      </c>
      <c r="J30" s="25">
        <f t="shared" si="5"/>
        <v>12.5</v>
      </c>
      <c r="K30" s="3">
        <v>14</v>
      </c>
      <c r="L30" s="25">
        <f>AVERAGE(L31:L42)</f>
        <v>7.0310200000000007</v>
      </c>
      <c r="M30" s="25">
        <f>AVERAGE(M31:M42)</f>
        <v>2106.6189999999997</v>
      </c>
      <c r="N30" s="25">
        <f>AVERAGE(N31:N42)</f>
        <v>68.41651154718997</v>
      </c>
    </row>
    <row r="31" spans="1:14" x14ac:dyDescent="0.25">
      <c r="A31" s="22">
        <v>322.07600000000002</v>
      </c>
      <c r="B31" s="22">
        <v>42.2</v>
      </c>
      <c r="C31" s="23">
        <v>2.98</v>
      </c>
      <c r="D31" s="23">
        <v>3.16</v>
      </c>
      <c r="E31" s="24">
        <v>599</v>
      </c>
      <c r="F31" s="24">
        <v>35</v>
      </c>
      <c r="G31" s="24">
        <v>606</v>
      </c>
      <c r="H31" s="24">
        <v>148</v>
      </c>
      <c r="I31" s="25">
        <f t="shared" ref="I31:N31" si="6">AVERAGE(I32:I42)</f>
        <v>69.993349999999992</v>
      </c>
      <c r="J31" s="25">
        <f t="shared" si="6"/>
        <v>12.5</v>
      </c>
      <c r="K31" s="24">
        <f t="shared" si="6"/>
        <v>13.6</v>
      </c>
      <c r="L31" s="25">
        <f t="shared" si="6"/>
        <v>7.0310200000000007</v>
      </c>
      <c r="M31" s="25">
        <f t="shared" si="6"/>
        <v>2106.6189999999997</v>
      </c>
      <c r="N31" s="25">
        <f t="shared" si="6"/>
        <v>68.416511547189955</v>
      </c>
    </row>
    <row r="32" spans="1:14" x14ac:dyDescent="0.25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665</v>
      </c>
      <c r="F32" s="24">
        <v>38</v>
      </c>
      <c r="G32" s="24">
        <v>674</v>
      </c>
      <c r="H32" s="24">
        <v>300</v>
      </c>
      <c r="I32" s="25">
        <v>34.942</v>
      </c>
      <c r="J32" s="25">
        <v>28</v>
      </c>
      <c r="K32" s="24">
        <f t="shared" ref="K32:N32" si="7">AVERAGE(K33:K42)</f>
        <v>13.6</v>
      </c>
      <c r="L32" s="25">
        <f t="shared" si="7"/>
        <v>7.0310200000000007</v>
      </c>
      <c r="M32" s="25">
        <f t="shared" si="7"/>
        <v>2106.6189999999997</v>
      </c>
      <c r="N32" s="25">
        <f t="shared" si="7"/>
        <v>68.41651154718997</v>
      </c>
    </row>
    <row r="33" spans="1:14" x14ac:dyDescent="0.25">
      <c r="A33" s="22">
        <v>304.81200000000001</v>
      </c>
      <c r="B33" s="22">
        <v>43.3</v>
      </c>
      <c r="C33" s="23">
        <v>2.4</v>
      </c>
      <c r="D33" s="23">
        <v>2.5</v>
      </c>
      <c r="E33" s="24">
        <v>420</v>
      </c>
      <c r="F33" s="24">
        <v>37</v>
      </c>
      <c r="G33" s="24">
        <v>429</v>
      </c>
      <c r="H33" s="24">
        <v>93</v>
      </c>
      <c r="I33" s="25">
        <v>74.083500000000001</v>
      </c>
      <c r="J33" s="25">
        <v>12</v>
      </c>
      <c r="K33" s="24">
        <v>14</v>
      </c>
      <c r="L33" s="25">
        <v>6.1219700000000001</v>
      </c>
      <c r="M33" s="25">
        <v>1835.61</v>
      </c>
      <c r="N33" s="25">
        <v>64.039999999999992</v>
      </c>
    </row>
    <row r="34" spans="1:14" x14ac:dyDescent="0.25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485</v>
      </c>
      <c r="F34" s="24">
        <v>9</v>
      </c>
      <c r="G34" s="24">
        <v>496</v>
      </c>
      <c r="H34" s="24">
        <v>18</v>
      </c>
      <c r="I34" s="25">
        <v>77.669600000000003</v>
      </c>
      <c r="J34" s="25">
        <v>9</v>
      </c>
      <c r="K34" s="24">
        <v>7</v>
      </c>
      <c r="L34" s="25">
        <v>8.0053199999999993</v>
      </c>
      <c r="M34" s="25">
        <v>2400.3200000000002</v>
      </c>
      <c r="N34" s="25">
        <v>78.533333333333331</v>
      </c>
    </row>
    <row r="35" spans="1:14" x14ac:dyDescent="0.25">
      <c r="A35" s="22">
        <v>303.80799999999999</v>
      </c>
      <c r="B35" s="22">
        <v>32.4</v>
      </c>
      <c r="C35" s="23">
        <v>1.81</v>
      </c>
      <c r="D35" s="23">
        <v>1.57</v>
      </c>
      <c r="E35" s="24">
        <v>550</v>
      </c>
      <c r="F35" s="24">
        <v>81</v>
      </c>
      <c r="G35" s="24">
        <v>560</v>
      </c>
      <c r="H35" s="24">
        <v>227</v>
      </c>
      <c r="I35" s="25">
        <v>71.817099999999996</v>
      </c>
      <c r="J35" s="25">
        <v>12</v>
      </c>
      <c r="K35" s="24">
        <v>22</v>
      </c>
      <c r="L35" s="25">
        <v>6.7587700000000002</v>
      </c>
      <c r="M35" s="25">
        <v>2024.93</v>
      </c>
      <c r="N35" s="25">
        <v>71</v>
      </c>
    </row>
    <row r="36" spans="1:14" x14ac:dyDescent="0.25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616</v>
      </c>
      <c r="F36" s="24">
        <v>32</v>
      </c>
      <c r="G36" s="24">
        <v>631</v>
      </c>
      <c r="H36" s="24">
        <v>145</v>
      </c>
      <c r="I36" s="25">
        <v>50.979900000000001</v>
      </c>
      <c r="J36" s="25">
        <v>18</v>
      </c>
      <c r="K36" s="24">
        <v>13</v>
      </c>
      <c r="L36" s="25">
        <v>6.8277299999999999</v>
      </c>
      <c r="M36" s="25">
        <v>2045.59</v>
      </c>
      <c r="N36" s="25">
        <v>68.626666666666665</v>
      </c>
    </row>
    <row r="37" spans="1:14" x14ac:dyDescent="0.25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682</v>
      </c>
      <c r="F37" s="24">
        <v>300</v>
      </c>
      <c r="G37" s="24">
        <v>695</v>
      </c>
      <c r="H37" s="24">
        <v>300</v>
      </c>
      <c r="I37" s="25">
        <v>83.682199999999995</v>
      </c>
      <c r="J37" s="25">
        <v>7</v>
      </c>
      <c r="K37" s="24">
        <v>12</v>
      </c>
      <c r="L37" s="25">
        <v>5.1193099999999996</v>
      </c>
      <c r="M37" s="25">
        <v>1526.99</v>
      </c>
      <c r="N37" s="25">
        <v>59.818448805232947</v>
      </c>
    </row>
    <row r="38" spans="1:14" x14ac:dyDescent="0.25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462</v>
      </c>
      <c r="F38" s="24">
        <v>42</v>
      </c>
      <c r="G38" s="24">
        <v>453</v>
      </c>
      <c r="H38" s="24">
        <v>126</v>
      </c>
      <c r="I38" s="25">
        <v>88.028300000000002</v>
      </c>
      <c r="J38" s="25">
        <v>4</v>
      </c>
      <c r="K38" s="24">
        <v>12</v>
      </c>
      <c r="L38" s="25">
        <v>4.8592500000000003</v>
      </c>
      <c r="M38" s="25">
        <v>1457</v>
      </c>
      <c r="N38" s="25">
        <v>54.333333333333336</v>
      </c>
    </row>
    <row r="39" spans="1:14" x14ac:dyDescent="0.25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539</v>
      </c>
      <c r="F39" s="24">
        <v>73</v>
      </c>
      <c r="G39" s="24">
        <v>521</v>
      </c>
      <c r="H39" s="24">
        <v>300</v>
      </c>
      <c r="I39" s="25">
        <v>72.017099999999999</v>
      </c>
      <c r="J39" s="25">
        <v>10</v>
      </c>
      <c r="K39" s="24">
        <v>13</v>
      </c>
      <c r="L39" s="25">
        <v>6.8825200000000004</v>
      </c>
      <c r="M39" s="25">
        <v>2063.66</v>
      </c>
      <c r="N39" s="25">
        <v>66.626666666666665</v>
      </c>
    </row>
    <row r="40" spans="1:14" x14ac:dyDescent="0.25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440</v>
      </c>
      <c r="F40" s="24">
        <v>55</v>
      </c>
      <c r="G40" s="24">
        <v>427</v>
      </c>
      <c r="H40" s="24">
        <v>25</v>
      </c>
      <c r="I40" s="25">
        <v>71.817099999999996</v>
      </c>
      <c r="J40" s="25">
        <v>14</v>
      </c>
      <c r="K40" s="24">
        <v>26</v>
      </c>
      <c r="L40" s="25">
        <v>11.079000000000001</v>
      </c>
      <c r="M40" s="25">
        <v>3319.26</v>
      </c>
      <c r="N40" s="25">
        <v>84.586666666666659</v>
      </c>
    </row>
    <row r="41" spans="1:14" x14ac:dyDescent="0.25">
      <c r="A41" s="22">
        <v>1458.58</v>
      </c>
      <c r="B41" s="22">
        <v>51.3</v>
      </c>
      <c r="C41" s="23">
        <v>6.59</v>
      </c>
      <c r="D41" s="23">
        <v>4.71</v>
      </c>
      <c r="E41" s="24">
        <v>507</v>
      </c>
      <c r="F41" s="24">
        <v>300</v>
      </c>
      <c r="G41" s="24">
        <v>492</v>
      </c>
      <c r="H41" s="24">
        <v>192</v>
      </c>
      <c r="I41" s="25">
        <v>74.896699999999996</v>
      </c>
      <c r="J41" s="25">
        <v>11</v>
      </c>
      <c r="K41" s="24">
        <v>7</v>
      </c>
      <c r="L41" s="25">
        <v>6.8499699999999999</v>
      </c>
      <c r="M41" s="25">
        <v>2052.8000000000002</v>
      </c>
      <c r="N41" s="25">
        <v>66.186666666666667</v>
      </c>
    </row>
    <row r="42" spans="1:14" x14ac:dyDescent="0.25">
      <c r="A42" s="22">
        <v>907.64700000000005</v>
      </c>
      <c r="B42" s="22">
        <v>42.6</v>
      </c>
      <c r="C42" s="23">
        <v>5.27</v>
      </c>
      <c r="D42" s="23">
        <v>3.87</v>
      </c>
      <c r="E42" s="24">
        <v>579</v>
      </c>
      <c r="F42" s="24">
        <v>9</v>
      </c>
      <c r="G42" s="24">
        <v>552</v>
      </c>
      <c r="H42" s="24">
        <v>39</v>
      </c>
      <c r="I42" s="25">
        <f t="shared" ref="I42:J42" si="8">AVERAGE(I32:I41)</f>
        <v>69.993349999999992</v>
      </c>
      <c r="J42" s="25">
        <f t="shared" si="8"/>
        <v>12.5</v>
      </c>
      <c r="K42" s="24">
        <v>10</v>
      </c>
      <c r="L42" s="25">
        <v>7.8063599999999997</v>
      </c>
      <c r="M42" s="25">
        <v>2340.0300000000002</v>
      </c>
      <c r="N42" s="25">
        <v>70.413333333333341</v>
      </c>
    </row>
    <row r="43" spans="1:14" x14ac:dyDescent="0.25">
      <c r="A43" s="27">
        <v>484.24099999999999</v>
      </c>
      <c r="B43" s="27">
        <v>29.39</v>
      </c>
      <c r="C43" s="28">
        <v>1.04</v>
      </c>
      <c r="D43" s="28">
        <v>0.67</v>
      </c>
      <c r="E43" s="29">
        <v>422</v>
      </c>
      <c r="F43" s="29">
        <v>64</v>
      </c>
      <c r="G43" s="29">
        <v>439</v>
      </c>
      <c r="H43" s="29">
        <v>18</v>
      </c>
      <c r="I43" s="30">
        <v>71.5505</v>
      </c>
      <c r="J43" s="30">
        <v>7</v>
      </c>
      <c r="K43" s="29">
        <v>20</v>
      </c>
      <c r="L43" s="30">
        <f>AVERAGE(L44:L55)</f>
        <v>7.3574137499999992</v>
      </c>
      <c r="M43" s="30">
        <f>AVERAGE(M44:M55)</f>
        <v>2205.8487499999997</v>
      </c>
      <c r="N43" s="30">
        <f>AVERAGE(N44:N55)</f>
        <v>67.716666666666669</v>
      </c>
    </row>
    <row r="44" spans="1:14" x14ac:dyDescent="0.25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486</v>
      </c>
      <c r="F44" s="29">
        <v>39</v>
      </c>
      <c r="G44" s="29">
        <v>504</v>
      </c>
      <c r="H44" s="29">
        <v>109</v>
      </c>
      <c r="I44" s="30">
        <v>68.270899999999997</v>
      </c>
      <c r="J44" s="30">
        <v>12</v>
      </c>
      <c r="K44" s="29">
        <v>20</v>
      </c>
      <c r="L44" s="30">
        <f>AVERAGE(L45:L55)</f>
        <v>7.3574137499999983</v>
      </c>
      <c r="M44" s="30">
        <f>AVERAGE(M45:M55)</f>
        <v>2205.8487500000006</v>
      </c>
      <c r="N44" s="30">
        <f>AVERAGE(N45:N55)</f>
        <v>67.716666666666669</v>
      </c>
    </row>
    <row r="45" spans="1:14" x14ac:dyDescent="0.25">
      <c r="A45" s="27">
        <v>2664.42</v>
      </c>
      <c r="B45" s="27">
        <v>27.31</v>
      </c>
      <c r="C45" s="28">
        <v>0.38</v>
      </c>
      <c r="D45" s="28">
        <v>0.5</v>
      </c>
      <c r="E45" s="29">
        <v>558</v>
      </c>
      <c r="F45" s="29">
        <v>300</v>
      </c>
      <c r="G45" s="29">
        <v>569</v>
      </c>
      <c r="H45" s="29">
        <v>12</v>
      </c>
      <c r="I45" s="30">
        <v>80.389300000000006</v>
      </c>
      <c r="J45" s="30">
        <v>9</v>
      </c>
      <c r="K45" s="29">
        <v>20</v>
      </c>
      <c r="L45" s="30">
        <f>AVERAGE(L46:L55)</f>
        <v>7.3574137499999992</v>
      </c>
      <c r="M45" s="30">
        <f>AVERAGE(M46:M55)</f>
        <v>2205.8487500000001</v>
      </c>
      <c r="N45" s="30">
        <f>AVERAGE(N46:N55)</f>
        <v>67.716666666666669</v>
      </c>
    </row>
    <row r="46" spans="1:14" x14ac:dyDescent="0.25">
      <c r="A46" s="27">
        <v>870.053</v>
      </c>
      <c r="B46" s="27">
        <v>30.18</v>
      </c>
      <c r="C46" s="28">
        <v>0.63</v>
      </c>
      <c r="D46" s="28">
        <v>0.11</v>
      </c>
      <c r="E46" s="29">
        <v>627</v>
      </c>
      <c r="F46" s="29">
        <v>300</v>
      </c>
      <c r="G46" s="29">
        <v>633</v>
      </c>
      <c r="H46" s="29">
        <v>28</v>
      </c>
      <c r="I46" s="30">
        <v>59.698700000000002</v>
      </c>
      <c r="J46" s="30">
        <v>19</v>
      </c>
      <c r="K46" s="29">
        <v>20</v>
      </c>
      <c r="L46" s="30">
        <f>AVERAGE(L47:L55)</f>
        <v>7.3574137500000001</v>
      </c>
      <c r="M46" s="30">
        <f>AVERAGE(M47:M55)</f>
        <v>2205.8487500000001</v>
      </c>
      <c r="N46" s="30">
        <f>AVERAGE(N47:N55)</f>
        <v>67.716666666666669</v>
      </c>
    </row>
    <row r="47" spans="1:14" x14ac:dyDescent="0.25">
      <c r="A47" s="27">
        <v>790.20899999999995</v>
      </c>
      <c r="B47" s="27">
        <v>27.8</v>
      </c>
      <c r="C47" s="28">
        <v>0.87</v>
      </c>
      <c r="D47" s="28">
        <v>0.13</v>
      </c>
      <c r="E47" s="29">
        <v>698</v>
      </c>
      <c r="F47" s="29">
        <v>106</v>
      </c>
      <c r="G47" s="29">
        <v>697</v>
      </c>
      <c r="H47" s="29">
        <v>40</v>
      </c>
      <c r="I47" s="30">
        <v>63.138199999999998</v>
      </c>
      <c r="J47" s="30">
        <v>15</v>
      </c>
      <c r="K47" s="29">
        <f t="shared" ref="K47:N47" si="9">AVERAGE(K48:K55)</f>
        <v>19.625</v>
      </c>
      <c r="L47" s="30">
        <f t="shared" si="9"/>
        <v>7.3574137499999992</v>
      </c>
      <c r="M47" s="30">
        <f t="shared" si="9"/>
        <v>2205.8487500000001</v>
      </c>
      <c r="N47" s="30">
        <f t="shared" si="9"/>
        <v>67.716666666666669</v>
      </c>
    </row>
    <row r="48" spans="1:14" x14ac:dyDescent="0.25">
      <c r="A48" s="27">
        <v>234.28200000000001</v>
      </c>
      <c r="B48" s="27">
        <v>28.8</v>
      </c>
      <c r="C48" s="28">
        <v>1.37</v>
      </c>
      <c r="D48" s="28">
        <v>0.86</v>
      </c>
      <c r="E48" s="29">
        <v>453</v>
      </c>
      <c r="F48" s="29">
        <v>300</v>
      </c>
      <c r="G48" s="29">
        <v>450</v>
      </c>
      <c r="H48" s="29">
        <v>39</v>
      </c>
      <c r="I48" s="30">
        <v>14.944699999999999</v>
      </c>
      <c r="J48" s="30">
        <v>15</v>
      </c>
      <c r="K48" s="29">
        <v>23</v>
      </c>
      <c r="L48" s="30">
        <v>6.7319100000000001</v>
      </c>
      <c r="M48" s="30">
        <v>2018.49</v>
      </c>
      <c r="N48" s="30">
        <v>68.040000000000006</v>
      </c>
    </row>
    <row r="49" spans="1:14" x14ac:dyDescent="0.25">
      <c r="A49" s="27">
        <v>338.81900000000002</v>
      </c>
      <c r="B49" s="27">
        <v>27.5</v>
      </c>
      <c r="C49" s="28">
        <v>0.99</v>
      </c>
      <c r="D49" s="28">
        <v>0.54</v>
      </c>
      <c r="E49" s="29">
        <v>524</v>
      </c>
      <c r="F49" s="29">
        <v>18</v>
      </c>
      <c r="G49" s="29">
        <v>520</v>
      </c>
      <c r="H49" s="29">
        <v>27</v>
      </c>
      <c r="I49" s="30">
        <v>77.176400000000001</v>
      </c>
      <c r="J49" s="30">
        <v>6</v>
      </c>
      <c r="K49" s="29">
        <v>23</v>
      </c>
      <c r="L49" s="30">
        <v>6.9653200000000002</v>
      </c>
      <c r="M49" s="30">
        <v>2088.48</v>
      </c>
      <c r="N49" s="30">
        <v>66.56</v>
      </c>
    </row>
    <row r="50" spans="1:14" x14ac:dyDescent="0.25">
      <c r="A50" s="27">
        <v>395.50700000000001</v>
      </c>
      <c r="B50" s="27">
        <v>26.16</v>
      </c>
      <c r="C50" s="28">
        <v>0.46</v>
      </c>
      <c r="D50" s="28">
        <v>0.46</v>
      </c>
      <c r="E50" s="29">
        <v>590</v>
      </c>
      <c r="F50" s="29">
        <v>23</v>
      </c>
      <c r="G50" s="29">
        <v>586</v>
      </c>
      <c r="H50" s="29">
        <v>42</v>
      </c>
      <c r="I50" s="30">
        <v>86.695099999999996</v>
      </c>
      <c r="J50" s="30">
        <v>6</v>
      </c>
      <c r="K50" s="29">
        <v>12</v>
      </c>
      <c r="L50" s="30">
        <v>5.0436500000000004</v>
      </c>
      <c r="M50" s="30">
        <v>1511.88</v>
      </c>
      <c r="N50" s="30">
        <v>53.146666666666661</v>
      </c>
    </row>
    <row r="51" spans="1:14" x14ac:dyDescent="0.25">
      <c r="A51" s="27">
        <v>376.30700000000002</v>
      </c>
      <c r="B51" s="27">
        <v>25.5</v>
      </c>
      <c r="C51" s="28">
        <v>0.53</v>
      </c>
      <c r="D51" s="28">
        <v>0.48</v>
      </c>
      <c r="E51" s="29">
        <v>655</v>
      </c>
      <c r="F51" s="29">
        <v>260</v>
      </c>
      <c r="G51" s="29">
        <v>652</v>
      </c>
      <c r="H51" s="29">
        <v>31</v>
      </c>
      <c r="I51" s="30">
        <v>60.045299999999997</v>
      </c>
      <c r="J51" s="30">
        <v>20</v>
      </c>
      <c r="K51" s="29">
        <v>17</v>
      </c>
      <c r="L51" s="30">
        <v>7.5846799999999996</v>
      </c>
      <c r="M51" s="30">
        <v>2274.19</v>
      </c>
      <c r="N51" s="30">
        <v>72.653333333333336</v>
      </c>
    </row>
    <row r="52" spans="1:14" x14ac:dyDescent="0.25">
      <c r="A52" s="27">
        <v>687.11800000000005</v>
      </c>
      <c r="B52" s="27">
        <v>26.7</v>
      </c>
      <c r="C52" s="28">
        <v>0.8</v>
      </c>
      <c r="D52" s="28">
        <v>0.7</v>
      </c>
      <c r="E52" s="29">
        <v>409</v>
      </c>
      <c r="F52" s="29">
        <v>32</v>
      </c>
      <c r="G52" s="31">
        <v>401</v>
      </c>
      <c r="H52" s="29">
        <v>40</v>
      </c>
      <c r="I52" s="30">
        <v>85.335300000000004</v>
      </c>
      <c r="J52" s="30">
        <v>6</v>
      </c>
      <c r="K52" s="29">
        <v>24</v>
      </c>
      <c r="L52" s="30">
        <v>8.3934899999999999</v>
      </c>
      <c r="M52" s="30">
        <v>2516.0300000000002</v>
      </c>
      <c r="N52" s="30">
        <v>69.933333333333337</v>
      </c>
    </row>
    <row r="53" spans="1:14" x14ac:dyDescent="0.25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29">
        <v>504</v>
      </c>
      <c r="F53" s="29">
        <v>35</v>
      </c>
      <c r="G53" s="31">
        <v>498</v>
      </c>
      <c r="H53" s="29">
        <v>32</v>
      </c>
      <c r="I53" s="30">
        <v>61.205199999999998</v>
      </c>
      <c r="J53" s="30">
        <v>22</v>
      </c>
      <c r="K53" s="29">
        <v>17</v>
      </c>
      <c r="L53" s="30">
        <v>6.2252700000000001</v>
      </c>
      <c r="M53" s="30">
        <v>1866.09</v>
      </c>
      <c r="N53" s="30">
        <v>62.8</v>
      </c>
    </row>
    <row r="54" spans="1:14" x14ac:dyDescent="0.25">
      <c r="A54" s="27">
        <v>165.68299999999999</v>
      </c>
      <c r="B54" s="27">
        <v>26.1</v>
      </c>
      <c r="C54" s="28">
        <v>0.66</v>
      </c>
      <c r="D54" s="28">
        <v>0.44</v>
      </c>
      <c r="E54" s="29">
        <v>433</v>
      </c>
      <c r="F54" s="29">
        <v>17</v>
      </c>
      <c r="G54" s="31">
        <v>433</v>
      </c>
      <c r="H54" s="29">
        <v>68</v>
      </c>
      <c r="I54" s="30">
        <v>62.698300000000003</v>
      </c>
      <c r="J54" s="30">
        <v>20</v>
      </c>
      <c r="K54" s="29">
        <v>18</v>
      </c>
      <c r="L54" s="30">
        <v>8.71434</v>
      </c>
      <c r="M54" s="30">
        <v>2612.91</v>
      </c>
      <c r="N54" s="30">
        <v>72.52</v>
      </c>
    </row>
    <row r="55" spans="1:14" x14ac:dyDescent="0.25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29">
        <v>474</v>
      </c>
      <c r="F55" s="29">
        <v>63</v>
      </c>
      <c r="G55" s="31">
        <v>466</v>
      </c>
      <c r="H55" s="29">
        <v>8</v>
      </c>
      <c r="I55" s="30">
        <v>62.738300000000002</v>
      </c>
      <c r="J55" s="30">
        <v>16</v>
      </c>
      <c r="K55" s="29">
        <v>23</v>
      </c>
      <c r="L55" s="30">
        <v>9.2006499999999996</v>
      </c>
      <c r="M55" s="30">
        <v>2758.72</v>
      </c>
      <c r="N55" s="30">
        <v>76.08</v>
      </c>
    </row>
    <row r="56" spans="1:14" x14ac:dyDescent="0.25">
      <c r="A56" s="33">
        <v>1257.51</v>
      </c>
      <c r="B56" s="33">
        <v>58.5</v>
      </c>
      <c r="C56" s="34">
        <v>6.85</v>
      </c>
      <c r="D56" s="34">
        <v>4.03</v>
      </c>
      <c r="E56" s="35">
        <v>515</v>
      </c>
      <c r="F56" s="35">
        <v>172</v>
      </c>
      <c r="G56" s="35">
        <v>532</v>
      </c>
      <c r="H56" s="35">
        <v>120</v>
      </c>
      <c r="I56" s="36">
        <f t="shared" ref="I56:J56" si="10">AVERAGE(I57:I67)</f>
        <v>67.520690909090916</v>
      </c>
      <c r="J56" s="36">
        <f t="shared" si="10"/>
        <v>15.909090909090908</v>
      </c>
      <c r="K56" s="35">
        <v>14</v>
      </c>
      <c r="L56" s="36">
        <f>AVERAGE(L57:L67)</f>
        <v>6.3540124999999996</v>
      </c>
      <c r="M56" s="36">
        <f>AVERAGE(M57:M67)</f>
        <v>1899.1424999999997</v>
      </c>
      <c r="N56" s="36">
        <f>AVERAGE(N57:N67)</f>
        <v>60.812222854024022</v>
      </c>
    </row>
    <row r="57" spans="1:14" x14ac:dyDescent="0.25">
      <c r="A57" s="33">
        <v>930.88</v>
      </c>
      <c r="B57" s="33">
        <v>50.5</v>
      </c>
      <c r="C57" s="34">
        <v>4.8499999999999996</v>
      </c>
      <c r="D57" s="34">
        <v>3.12</v>
      </c>
      <c r="E57" s="35">
        <v>582</v>
      </c>
      <c r="F57" s="35">
        <v>300</v>
      </c>
      <c r="G57" s="35">
        <v>625</v>
      </c>
      <c r="H57" s="35">
        <v>300</v>
      </c>
      <c r="I57" s="36">
        <v>77.909599999999998</v>
      </c>
      <c r="J57" s="36">
        <v>9</v>
      </c>
      <c r="K57" s="35">
        <v>14</v>
      </c>
      <c r="L57" s="36">
        <f>AVERAGE(L58:L67)</f>
        <v>6.3540125000000005</v>
      </c>
      <c r="M57" s="36">
        <f>AVERAGE(M58:M67)</f>
        <v>1899.1425000000004</v>
      </c>
      <c r="N57" s="36">
        <f>AVERAGE(N58:N67)</f>
        <v>60.812222854024029</v>
      </c>
    </row>
    <row r="58" spans="1:14" x14ac:dyDescent="0.25">
      <c r="A58" s="33">
        <v>735.61</v>
      </c>
      <c r="B58" s="33">
        <v>45.2</v>
      </c>
      <c r="C58" s="34">
        <v>4.25</v>
      </c>
      <c r="D58" s="34">
        <v>1.76</v>
      </c>
      <c r="E58" s="35">
        <v>651</v>
      </c>
      <c r="F58" s="35">
        <v>300</v>
      </c>
      <c r="G58" s="35">
        <v>667</v>
      </c>
      <c r="H58" s="35">
        <v>38</v>
      </c>
      <c r="I58" s="36">
        <v>55.459299999999999</v>
      </c>
      <c r="J58" s="36">
        <v>23</v>
      </c>
      <c r="K58" s="35">
        <v>14</v>
      </c>
      <c r="L58" s="36">
        <f>AVERAGE(L59:L67)</f>
        <v>6.3540124999999996</v>
      </c>
      <c r="M58" s="36">
        <f>AVERAGE(M59:M67)</f>
        <v>1899.1425000000002</v>
      </c>
      <c r="N58" s="36">
        <f>AVERAGE(N59:N67)</f>
        <v>60.812222854024022</v>
      </c>
    </row>
    <row r="59" spans="1:14" x14ac:dyDescent="0.25">
      <c r="A59" s="33">
        <v>949.16399999999999</v>
      </c>
      <c r="B59" s="33">
        <v>53.9</v>
      </c>
      <c r="C59" s="34">
        <v>3.06</v>
      </c>
      <c r="D59" s="34">
        <v>2.69</v>
      </c>
      <c r="E59" s="35">
        <v>789</v>
      </c>
      <c r="F59" s="35">
        <v>300</v>
      </c>
      <c r="G59" s="35">
        <v>796</v>
      </c>
      <c r="H59" s="35">
        <v>48</v>
      </c>
      <c r="I59" s="36">
        <v>56.899099999999997</v>
      </c>
      <c r="J59" s="36">
        <v>20</v>
      </c>
      <c r="K59" s="35">
        <f t="shared" ref="K59:N59" si="11">AVERAGE(K60:K67)</f>
        <v>13.5</v>
      </c>
      <c r="L59" s="36">
        <f t="shared" si="11"/>
        <v>6.3540124999999996</v>
      </c>
      <c r="M59" s="36">
        <f t="shared" si="11"/>
        <v>1899.1424999999999</v>
      </c>
      <c r="N59" s="36">
        <f t="shared" si="11"/>
        <v>60.812222854024029</v>
      </c>
    </row>
    <row r="60" spans="1:14" x14ac:dyDescent="0.25">
      <c r="A60" s="33">
        <v>1541.28</v>
      </c>
      <c r="B60" s="33">
        <v>63</v>
      </c>
      <c r="C60" s="34">
        <v>8.6999999999999993</v>
      </c>
      <c r="D60" s="34">
        <v>6.4</v>
      </c>
      <c r="E60" s="37">
        <v>526</v>
      </c>
      <c r="F60" s="35">
        <v>300</v>
      </c>
      <c r="G60" s="35">
        <v>522</v>
      </c>
      <c r="H60" s="35">
        <v>300</v>
      </c>
      <c r="I60" s="36">
        <v>85.988500000000002</v>
      </c>
      <c r="J60" s="36">
        <v>5</v>
      </c>
      <c r="K60" s="35">
        <v>4</v>
      </c>
      <c r="L60" s="36">
        <v>4.5832499999999996</v>
      </c>
      <c r="M60" s="36">
        <v>1368.19</v>
      </c>
      <c r="N60" s="36">
        <v>46.828682067031643</v>
      </c>
    </row>
    <row r="61" spans="1:14" x14ac:dyDescent="0.25">
      <c r="A61" s="33">
        <v>3283.24</v>
      </c>
      <c r="B61" s="33">
        <v>44.3</v>
      </c>
      <c r="C61" s="34">
        <v>2</v>
      </c>
      <c r="D61" s="34">
        <v>3.02</v>
      </c>
      <c r="E61" s="35">
        <v>596</v>
      </c>
      <c r="F61" s="35">
        <v>55</v>
      </c>
      <c r="G61" s="35">
        <v>592</v>
      </c>
      <c r="H61" s="35">
        <v>300</v>
      </c>
      <c r="I61" s="36">
        <v>65.298000000000002</v>
      </c>
      <c r="J61" s="36">
        <v>10</v>
      </c>
      <c r="K61" s="35">
        <v>7</v>
      </c>
      <c r="L61" s="36">
        <v>6.3631099999999998</v>
      </c>
      <c r="M61" s="36">
        <v>1907.41</v>
      </c>
      <c r="N61" s="36">
        <v>61.13333333333334</v>
      </c>
    </row>
    <row r="62" spans="1:14" x14ac:dyDescent="0.25">
      <c r="A62" s="33">
        <v>775.15</v>
      </c>
      <c r="B62" s="33">
        <v>55.8</v>
      </c>
      <c r="C62" s="34">
        <v>7.7</v>
      </c>
      <c r="D62" s="34">
        <v>5.3</v>
      </c>
      <c r="E62" s="35">
        <v>661</v>
      </c>
      <c r="F62" s="35">
        <v>300</v>
      </c>
      <c r="G62" s="35">
        <v>661</v>
      </c>
      <c r="H62" s="35">
        <v>300</v>
      </c>
      <c r="I62" s="36">
        <v>76.096500000000006</v>
      </c>
      <c r="J62" s="36">
        <v>7</v>
      </c>
      <c r="K62" s="35">
        <v>7</v>
      </c>
      <c r="L62" s="36">
        <v>4.9111099999999999</v>
      </c>
      <c r="M62" s="36">
        <v>1471.76</v>
      </c>
      <c r="N62" s="36">
        <v>48.233097746366177</v>
      </c>
    </row>
    <row r="63" spans="1:14" x14ac:dyDescent="0.25">
      <c r="A63" s="33">
        <v>2342.87</v>
      </c>
      <c r="B63" s="33">
        <v>42.1</v>
      </c>
      <c r="C63" s="34">
        <v>4.66</v>
      </c>
      <c r="D63" s="34">
        <v>3.02</v>
      </c>
      <c r="E63" s="35">
        <v>494</v>
      </c>
      <c r="F63" s="35">
        <v>300</v>
      </c>
      <c r="G63" s="35">
        <v>500</v>
      </c>
      <c r="H63" s="35">
        <v>300</v>
      </c>
      <c r="I63" s="36">
        <v>73.630200000000002</v>
      </c>
      <c r="J63" s="36">
        <v>14</v>
      </c>
      <c r="K63" s="35">
        <v>15</v>
      </c>
      <c r="L63" s="36">
        <v>7.3916399999999998</v>
      </c>
      <c r="M63" s="36">
        <v>2210.1</v>
      </c>
      <c r="N63" s="36">
        <v>70.141484249866508</v>
      </c>
    </row>
    <row r="64" spans="1:14" x14ac:dyDescent="0.25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564</v>
      </c>
      <c r="F64" s="35">
        <v>290</v>
      </c>
      <c r="G64" s="35">
        <v>570</v>
      </c>
      <c r="H64" s="35">
        <v>300</v>
      </c>
      <c r="I64" s="36">
        <v>53.512900000000002</v>
      </c>
      <c r="J64" s="36">
        <v>13</v>
      </c>
      <c r="K64" s="35">
        <v>12</v>
      </c>
      <c r="L64" s="36">
        <v>7.0525500000000001</v>
      </c>
      <c r="M64" s="36">
        <v>2113.23</v>
      </c>
      <c r="N64" s="36">
        <v>68.138170178714333</v>
      </c>
    </row>
    <row r="65" spans="1:14" x14ac:dyDescent="0.25">
      <c r="A65" s="33">
        <v>2672.09</v>
      </c>
      <c r="B65" s="33">
        <v>64.7</v>
      </c>
      <c r="C65" s="34">
        <v>9.48</v>
      </c>
      <c r="D65" s="34">
        <v>5.32</v>
      </c>
      <c r="E65" s="35">
        <v>633</v>
      </c>
      <c r="F65" s="35">
        <v>300</v>
      </c>
      <c r="G65" s="35">
        <v>639</v>
      </c>
      <c r="H65" s="35">
        <v>48</v>
      </c>
      <c r="I65" s="36">
        <v>61.445099999999996</v>
      </c>
      <c r="J65" s="36">
        <v>28</v>
      </c>
      <c r="K65" s="35">
        <v>23</v>
      </c>
      <c r="L65" s="36">
        <v>7.6229100000000001</v>
      </c>
      <c r="M65" s="36">
        <v>2272.2399999999998</v>
      </c>
      <c r="N65" s="36">
        <v>67.339032861341167</v>
      </c>
    </row>
    <row r="66" spans="1:14" x14ac:dyDescent="0.25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701</v>
      </c>
      <c r="F66" s="35">
        <v>300</v>
      </c>
      <c r="G66" s="35">
        <v>703</v>
      </c>
      <c r="H66" s="35">
        <v>176</v>
      </c>
      <c r="I66" s="36">
        <v>78.176199999999994</v>
      </c>
      <c r="J66" s="36">
        <v>12</v>
      </c>
      <c r="K66" s="35">
        <v>11</v>
      </c>
      <c r="L66" s="36">
        <v>5.5167700000000002</v>
      </c>
      <c r="M66" s="36">
        <v>1644.22</v>
      </c>
      <c r="N66" s="36">
        <v>57.024351083757033</v>
      </c>
    </row>
    <row r="67" spans="1:14" x14ac:dyDescent="0.25">
      <c r="A67" s="33">
        <v>1026.7</v>
      </c>
      <c r="B67" s="33">
        <v>53.8</v>
      </c>
      <c r="C67" s="34">
        <v>5.96</v>
      </c>
      <c r="D67" s="34">
        <v>5.84</v>
      </c>
      <c r="E67" s="35">
        <v>771</v>
      </c>
      <c r="F67" s="35">
        <v>300</v>
      </c>
      <c r="G67" s="35">
        <v>771</v>
      </c>
      <c r="H67" s="35">
        <v>217</v>
      </c>
      <c r="I67" s="36">
        <v>58.312199999999997</v>
      </c>
      <c r="J67" s="36">
        <v>34</v>
      </c>
      <c r="K67" s="35">
        <v>29</v>
      </c>
      <c r="L67" s="36">
        <v>7.3907600000000002</v>
      </c>
      <c r="M67" s="36">
        <v>2205.9899999999998</v>
      </c>
      <c r="N67" s="36">
        <v>67.659631311781993</v>
      </c>
    </row>
    <row r="68" spans="1:14" x14ac:dyDescent="0.25">
      <c r="A68" s="4">
        <v>531.94500000000005</v>
      </c>
      <c r="B68" s="4">
        <v>29.91</v>
      </c>
      <c r="C68" s="5">
        <v>0.8</v>
      </c>
      <c r="D68" s="5">
        <v>0.24</v>
      </c>
      <c r="E68" s="6">
        <v>489</v>
      </c>
      <c r="F68" s="6">
        <v>300</v>
      </c>
      <c r="G68" s="6">
        <v>500</v>
      </c>
      <c r="H68" s="6">
        <v>21</v>
      </c>
      <c r="I68" s="7">
        <v>26.476500000000001</v>
      </c>
      <c r="J68" s="7">
        <v>31</v>
      </c>
      <c r="K68" s="6">
        <v>26</v>
      </c>
      <c r="L68" s="7">
        <f>AVERAGE(L69:L82)</f>
        <v>10.217055999999999</v>
      </c>
      <c r="M68" s="7">
        <f>AVERAGE(M70:M82)</f>
        <v>3063.04</v>
      </c>
      <c r="N68" s="7">
        <f>AVERAGE(N70:N82)</f>
        <v>82.395767080055094</v>
      </c>
    </row>
    <row r="69" spans="1:14" x14ac:dyDescent="0.25">
      <c r="A69" s="4">
        <v>247.285</v>
      </c>
      <c r="B69" s="4">
        <v>28.3</v>
      </c>
      <c r="C69" s="5">
        <v>0.63</v>
      </c>
      <c r="D69" s="5">
        <v>1.2E-2</v>
      </c>
      <c r="E69" s="6">
        <v>558</v>
      </c>
      <c r="F69" s="6">
        <v>11</v>
      </c>
      <c r="G69" s="6">
        <v>566</v>
      </c>
      <c r="H69" s="6">
        <v>32</v>
      </c>
      <c r="I69" s="7">
        <v>59.085500000000003</v>
      </c>
      <c r="J69" s="7">
        <v>24</v>
      </c>
      <c r="K69" s="6">
        <v>26</v>
      </c>
      <c r="L69" s="7">
        <f>AVERAGE(L72:L82)</f>
        <v>10.217055999999999</v>
      </c>
      <c r="M69" s="7">
        <f>AVERAGE(M71:M82)</f>
        <v>3063.0399999999995</v>
      </c>
      <c r="N69" s="7">
        <f>AVERAGE(N71:N82)</f>
        <v>82.395767080055109</v>
      </c>
    </row>
    <row r="70" spans="1:14" x14ac:dyDescent="0.25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623</v>
      </c>
      <c r="F70" s="6">
        <v>35</v>
      </c>
      <c r="G70" s="6">
        <v>632</v>
      </c>
      <c r="H70" s="6">
        <v>17</v>
      </c>
      <c r="I70" s="7">
        <v>47.553699999999999</v>
      </c>
      <c r="J70" s="7">
        <v>33</v>
      </c>
      <c r="K70" s="6">
        <v>26</v>
      </c>
      <c r="L70" s="7">
        <f>AVERAGE(L71:L82)</f>
        <v>10.217055999999999</v>
      </c>
      <c r="M70" s="7">
        <f>AVERAGE(M71:M82)</f>
        <v>3063.0399999999995</v>
      </c>
      <c r="N70" s="7">
        <f>AVERAGE(N71:N82)</f>
        <v>82.395767080055109</v>
      </c>
    </row>
    <row r="71" spans="1:14" x14ac:dyDescent="0.25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690</v>
      </c>
      <c r="F71" s="6">
        <v>10</v>
      </c>
      <c r="G71" s="6">
        <v>699</v>
      </c>
      <c r="H71" s="6">
        <v>9</v>
      </c>
      <c r="I71" s="7">
        <v>34.408700000000003</v>
      </c>
      <c r="J71" s="7">
        <v>34</v>
      </c>
      <c r="K71" s="6">
        <v>26</v>
      </c>
      <c r="L71" s="7">
        <f>AVERAGE(L72:L82)</f>
        <v>10.217055999999999</v>
      </c>
      <c r="M71" s="7">
        <f>AVERAGE(M73:M82)</f>
        <v>3063.04</v>
      </c>
      <c r="N71" s="7">
        <f>AVERAGE(N72:N82)</f>
        <v>82.395767080055123</v>
      </c>
    </row>
    <row r="72" spans="1:14" x14ac:dyDescent="0.25">
      <c r="A72" s="4">
        <v>309.62599999999998</v>
      </c>
      <c r="B72" s="4">
        <v>30.45</v>
      </c>
      <c r="C72" s="5">
        <v>0.97</v>
      </c>
      <c r="D72" s="5">
        <v>0.75</v>
      </c>
      <c r="E72" s="6">
        <v>755</v>
      </c>
      <c r="F72" s="6">
        <v>9</v>
      </c>
      <c r="G72" s="6">
        <v>766</v>
      </c>
      <c r="H72" s="6">
        <v>25</v>
      </c>
      <c r="I72" s="7">
        <v>38.1282</v>
      </c>
      <c r="J72" s="7">
        <v>21</v>
      </c>
      <c r="K72" s="6">
        <f t="shared" ref="K72:N72" si="12">AVERAGE(K73:K82)</f>
        <v>26.1</v>
      </c>
      <c r="L72" s="7">
        <f t="shared" si="12"/>
        <v>10.217055999999999</v>
      </c>
      <c r="M72" s="7">
        <f t="shared" si="12"/>
        <v>3063.04</v>
      </c>
      <c r="N72" s="7">
        <f t="shared" si="12"/>
        <v>82.395767080055109</v>
      </c>
    </row>
    <row r="73" spans="1:14" x14ac:dyDescent="0.25">
      <c r="A73" s="4">
        <v>1281.82</v>
      </c>
      <c r="B73" s="4">
        <v>29.7</v>
      </c>
      <c r="C73" s="5">
        <v>1.07</v>
      </c>
      <c r="D73" s="5">
        <v>0.54</v>
      </c>
      <c r="E73" s="6">
        <v>512</v>
      </c>
      <c r="F73" s="6">
        <v>101</v>
      </c>
      <c r="G73" s="6">
        <v>521</v>
      </c>
      <c r="H73" s="6">
        <v>32</v>
      </c>
      <c r="I73" s="7">
        <v>17.7043</v>
      </c>
      <c r="J73" s="7">
        <v>22</v>
      </c>
      <c r="K73" s="6">
        <v>20</v>
      </c>
      <c r="L73" s="7">
        <v>8.8829600000000006</v>
      </c>
      <c r="M73" s="7">
        <v>2663.47</v>
      </c>
      <c r="N73" s="7">
        <v>79.52</v>
      </c>
    </row>
    <row r="74" spans="1:14" x14ac:dyDescent="0.25">
      <c r="A74" s="4">
        <v>196.39400000000001</v>
      </c>
      <c r="B74" s="4">
        <v>31.1</v>
      </c>
      <c r="C74" s="5">
        <v>1.46</v>
      </c>
      <c r="D74" s="5">
        <v>0.64</v>
      </c>
      <c r="E74" s="6">
        <v>579</v>
      </c>
      <c r="F74" s="6">
        <v>27</v>
      </c>
      <c r="G74" s="6">
        <v>586</v>
      </c>
      <c r="H74" s="6">
        <v>31</v>
      </c>
      <c r="I74" s="7">
        <v>57.418999999999997</v>
      </c>
      <c r="J74" s="7">
        <v>16</v>
      </c>
      <c r="K74" s="6">
        <v>22</v>
      </c>
      <c r="L74" s="7">
        <v>12.190799999999999</v>
      </c>
      <c r="M74" s="7">
        <v>3655.3</v>
      </c>
      <c r="N74" s="7">
        <v>86.306666666666672</v>
      </c>
    </row>
    <row r="75" spans="1:14" x14ac:dyDescent="0.25">
      <c r="A75" s="4">
        <v>378.22699999999998</v>
      </c>
      <c r="B75" s="4">
        <v>27.8</v>
      </c>
      <c r="C75" s="5">
        <v>0.92</v>
      </c>
      <c r="D75" s="5">
        <v>0.48</v>
      </c>
      <c r="E75" s="6">
        <v>644</v>
      </c>
      <c r="F75" s="6">
        <v>39</v>
      </c>
      <c r="G75" s="6">
        <v>652</v>
      </c>
      <c r="H75" s="6">
        <v>94</v>
      </c>
      <c r="I75" s="7">
        <v>55.565899999999999</v>
      </c>
      <c r="J75" s="7">
        <v>18</v>
      </c>
      <c r="K75" s="6">
        <v>28</v>
      </c>
      <c r="L75" s="7">
        <v>9.9218299999999999</v>
      </c>
      <c r="M75" s="7">
        <v>2974.17</v>
      </c>
      <c r="N75" s="7">
        <v>81.853333333333339</v>
      </c>
    </row>
    <row r="76" spans="1:14" x14ac:dyDescent="0.25">
      <c r="A76" s="4">
        <v>585.59199999999998</v>
      </c>
      <c r="B76" s="4">
        <v>31.7</v>
      </c>
      <c r="C76" s="5">
        <v>2.06</v>
      </c>
      <c r="D76" s="5">
        <v>1.04</v>
      </c>
      <c r="E76" s="6">
        <v>709</v>
      </c>
      <c r="F76" s="6">
        <v>48</v>
      </c>
      <c r="G76" s="6">
        <v>717</v>
      </c>
      <c r="H76" s="6">
        <v>33</v>
      </c>
      <c r="I76" s="7">
        <v>40.0747</v>
      </c>
      <c r="J76" s="7">
        <v>39</v>
      </c>
      <c r="K76" s="6">
        <v>25</v>
      </c>
      <c r="L76" s="7">
        <v>12.8201</v>
      </c>
      <c r="M76" s="7">
        <v>3842.95</v>
      </c>
      <c r="N76" s="7">
        <v>91.173333333333332</v>
      </c>
    </row>
    <row r="77" spans="1:14" x14ac:dyDescent="0.25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774</v>
      </c>
      <c r="F77" s="6">
        <v>74</v>
      </c>
      <c r="G77" s="6">
        <v>781</v>
      </c>
      <c r="H77" s="6">
        <v>38</v>
      </c>
      <c r="I77" s="7">
        <v>53.392899999999997</v>
      </c>
      <c r="J77" s="7">
        <v>25</v>
      </c>
      <c r="K77" s="6">
        <v>18</v>
      </c>
      <c r="L77" s="7">
        <v>9.0396599999999996</v>
      </c>
      <c r="M77" s="7">
        <v>2710.45</v>
      </c>
      <c r="N77" s="7">
        <v>82.531004133884522</v>
      </c>
    </row>
    <row r="78" spans="1:14" x14ac:dyDescent="0.25">
      <c r="A78" s="4">
        <v>249.852</v>
      </c>
      <c r="B78" s="4">
        <v>24.1</v>
      </c>
      <c r="C78" s="5">
        <v>0.27</v>
      </c>
      <c r="D78" s="5">
        <v>0.4</v>
      </c>
      <c r="E78" s="6">
        <v>496</v>
      </c>
      <c r="F78" s="6">
        <v>55</v>
      </c>
      <c r="G78" s="6">
        <v>494</v>
      </c>
      <c r="H78" s="6">
        <v>39</v>
      </c>
      <c r="I78" s="7">
        <v>64.631399999999999</v>
      </c>
      <c r="J78" s="7">
        <v>7</v>
      </c>
      <c r="K78" s="6">
        <v>20</v>
      </c>
      <c r="L78" s="7">
        <v>8.3208599999999997</v>
      </c>
      <c r="M78" s="7">
        <v>2494.9299999999998</v>
      </c>
      <c r="N78" s="7">
        <v>72.773333333333341</v>
      </c>
    </row>
    <row r="79" spans="1:14" x14ac:dyDescent="0.25">
      <c r="A79" s="4">
        <v>125.47799999999999</v>
      </c>
      <c r="B79" s="4">
        <v>28.2</v>
      </c>
      <c r="C79" s="5">
        <v>0.63</v>
      </c>
      <c r="D79" s="5">
        <v>0.63</v>
      </c>
      <c r="E79" s="6">
        <v>563</v>
      </c>
      <c r="F79" s="6">
        <v>35</v>
      </c>
      <c r="G79" s="6">
        <v>560</v>
      </c>
      <c r="H79" s="6">
        <v>28</v>
      </c>
      <c r="I79" s="7">
        <v>74.373770491803285</v>
      </c>
      <c r="J79" s="7">
        <v>4</v>
      </c>
      <c r="K79" s="6">
        <v>37</v>
      </c>
      <c r="L79" s="7">
        <v>10.004099999999999</v>
      </c>
      <c r="M79" s="7">
        <v>2999.63</v>
      </c>
      <c r="N79" s="7">
        <v>82.679999999999993</v>
      </c>
    </row>
    <row r="80" spans="1:14" x14ac:dyDescent="0.25">
      <c r="A80" s="4">
        <v>182.374</v>
      </c>
      <c r="B80" s="4">
        <v>28.1</v>
      </c>
      <c r="C80" s="5">
        <v>0.8</v>
      </c>
      <c r="D80" s="5">
        <v>0.71</v>
      </c>
      <c r="E80" s="6">
        <v>629</v>
      </c>
      <c r="F80" s="6">
        <v>26</v>
      </c>
      <c r="G80" s="6">
        <v>625</v>
      </c>
      <c r="H80" s="6">
        <v>19</v>
      </c>
      <c r="I80" s="7">
        <v>56.6858</v>
      </c>
      <c r="J80" s="7">
        <v>7</v>
      </c>
      <c r="K80" s="6">
        <v>42</v>
      </c>
      <c r="L80" s="7">
        <v>9.4175500000000003</v>
      </c>
      <c r="M80" s="7">
        <v>2823.01</v>
      </c>
      <c r="N80" s="7">
        <v>78.733333333333334</v>
      </c>
    </row>
    <row r="81" spans="1:14" x14ac:dyDescent="0.25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696</v>
      </c>
      <c r="F81" s="6">
        <v>62</v>
      </c>
      <c r="G81" s="6">
        <v>690</v>
      </c>
      <c r="H81" s="6">
        <v>12</v>
      </c>
      <c r="I81" s="7">
        <v>75.443299999999994</v>
      </c>
      <c r="J81" s="7">
        <v>7</v>
      </c>
      <c r="K81" s="6">
        <v>21</v>
      </c>
      <c r="L81" s="7">
        <v>10.0025</v>
      </c>
      <c r="M81" s="7">
        <v>2999.14</v>
      </c>
      <c r="N81" s="7">
        <v>83.52000000000001</v>
      </c>
    </row>
    <row r="82" spans="1:14" x14ac:dyDescent="0.25">
      <c r="A82" s="4">
        <v>205.28700000000001</v>
      </c>
      <c r="B82" s="4">
        <v>26.2</v>
      </c>
      <c r="C82" s="5">
        <v>0.39</v>
      </c>
      <c r="D82" s="5">
        <v>0.39</v>
      </c>
      <c r="E82" s="6">
        <v>766</v>
      </c>
      <c r="F82" s="6">
        <v>46</v>
      </c>
      <c r="G82" s="6">
        <v>755</v>
      </c>
      <c r="H82" s="6">
        <v>12</v>
      </c>
      <c r="I82" s="7">
        <v>52.393000000000001</v>
      </c>
      <c r="J82" s="7">
        <v>18</v>
      </c>
      <c r="K82" s="6">
        <v>28</v>
      </c>
      <c r="L82" s="7">
        <v>11.5702</v>
      </c>
      <c r="M82" s="7">
        <v>3467.35</v>
      </c>
      <c r="N82" s="7">
        <v>84.866666666666674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6B9E-4A51-F14F-8C8F-9D9C771AE404}">
  <dimension ref="A1:J82"/>
  <sheetViews>
    <sheetView workbookViewId="0">
      <selection activeCell="N24" sqref="N24"/>
    </sheetView>
  </sheetViews>
  <sheetFormatPr baseColWidth="10" defaultRowHeight="15" x14ac:dyDescent="0.25"/>
  <cols>
    <col min="1" max="1" width="15.140625" style="3" customWidth="1"/>
    <col min="2" max="3" width="15.85546875" style="3" customWidth="1"/>
    <col min="4" max="4" width="19.42578125" style="3" customWidth="1"/>
    <col min="5" max="5" width="21.140625" style="3" customWidth="1"/>
    <col min="6" max="10" width="10.85546875" style="3"/>
  </cols>
  <sheetData>
    <row r="1" spans="1:10" ht="47.25" x14ac:dyDescent="0.25">
      <c r="A1" s="1" t="s">
        <v>31</v>
      </c>
      <c r="B1" s="2" t="s">
        <v>29</v>
      </c>
      <c r="C1" s="1" t="s">
        <v>27</v>
      </c>
      <c r="D1" s="1" t="s">
        <v>28</v>
      </c>
      <c r="E1" s="1" t="s">
        <v>26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22</v>
      </c>
    </row>
    <row r="2" spans="1:10" x14ac:dyDescent="0.25">
      <c r="A2" s="12">
        <v>1068.03</v>
      </c>
      <c r="B2" s="12">
        <v>49.7</v>
      </c>
      <c r="C2" s="13">
        <v>4.2</v>
      </c>
      <c r="D2" s="13">
        <v>3.98</v>
      </c>
      <c r="E2" s="14">
        <v>487</v>
      </c>
      <c r="F2" s="14">
        <v>231</v>
      </c>
      <c r="G2" s="14">
        <v>522</v>
      </c>
      <c r="H2" s="14">
        <v>32</v>
      </c>
      <c r="I2" s="14">
        <v>10</v>
      </c>
      <c r="J2" s="15">
        <f>AVERAGE(J3:J14)</f>
        <v>62.169739034030847</v>
      </c>
    </row>
    <row r="3" spans="1:10" x14ac:dyDescent="0.25">
      <c r="A3" s="12">
        <v>1613.32</v>
      </c>
      <c r="B3" s="12">
        <v>46.7</v>
      </c>
      <c r="C3" s="13">
        <v>4.13</v>
      </c>
      <c r="D3" s="13">
        <v>2.65</v>
      </c>
      <c r="E3" s="14">
        <v>555</v>
      </c>
      <c r="F3" s="14">
        <v>75</v>
      </c>
      <c r="G3" s="14">
        <v>555</v>
      </c>
      <c r="H3" s="14">
        <v>300</v>
      </c>
      <c r="I3" s="14">
        <v>10</v>
      </c>
      <c r="J3" s="15">
        <f>AVERAGE(J4:J14)</f>
        <v>62.169739034030847</v>
      </c>
    </row>
    <row r="4" spans="1:10" x14ac:dyDescent="0.25">
      <c r="A4" s="12">
        <v>1015.04</v>
      </c>
      <c r="B4" s="12">
        <v>68.03</v>
      </c>
      <c r="C4" s="13">
        <v>6.22</v>
      </c>
      <c r="D4" s="13">
        <v>5.8</v>
      </c>
      <c r="E4" s="14">
        <v>621</v>
      </c>
      <c r="F4" s="14">
        <v>90</v>
      </c>
      <c r="G4" s="14">
        <v>621</v>
      </c>
      <c r="H4" s="14">
        <v>88</v>
      </c>
      <c r="I4" s="14">
        <f t="shared" ref="I4:J4" si="0">AVERAGE(I5:I14)</f>
        <v>9.5599999999999987</v>
      </c>
      <c r="J4" s="15">
        <f t="shared" si="0"/>
        <v>62.169739034030854</v>
      </c>
    </row>
    <row r="5" spans="1:10" x14ac:dyDescent="0.25">
      <c r="A5" s="12">
        <v>1222.99</v>
      </c>
      <c r="B5" s="12">
        <v>38.700000000000003</v>
      </c>
      <c r="C5" s="13">
        <v>2.5</v>
      </c>
      <c r="D5" s="13">
        <v>2.13</v>
      </c>
      <c r="E5" s="14">
        <v>482</v>
      </c>
      <c r="F5" s="14">
        <v>42</v>
      </c>
      <c r="G5" s="14">
        <v>493</v>
      </c>
      <c r="H5" s="14">
        <v>97</v>
      </c>
      <c r="I5" s="14">
        <v>15</v>
      </c>
      <c r="J5" s="15">
        <v>63.091903428037874</v>
      </c>
    </row>
    <row r="6" spans="1:10" x14ac:dyDescent="0.25">
      <c r="A6" s="12">
        <v>1018.34</v>
      </c>
      <c r="B6" s="12">
        <v>45.2</v>
      </c>
      <c r="C6" s="13">
        <v>3.62</v>
      </c>
      <c r="D6" s="13">
        <v>3.5</v>
      </c>
      <c r="E6" s="14">
        <v>548</v>
      </c>
      <c r="F6" s="14">
        <v>300</v>
      </c>
      <c r="G6" s="14">
        <v>560</v>
      </c>
      <c r="H6" s="14">
        <v>38</v>
      </c>
      <c r="I6" s="14">
        <v>8</v>
      </c>
      <c r="J6" s="15">
        <v>63.488465128683828</v>
      </c>
    </row>
    <row r="7" spans="1:10" x14ac:dyDescent="0.25">
      <c r="A7" s="12">
        <v>869.79600000000005</v>
      </c>
      <c r="B7" s="12">
        <v>59.1</v>
      </c>
      <c r="C7" s="13">
        <v>6.1</v>
      </c>
      <c r="D7" s="13">
        <v>5.37</v>
      </c>
      <c r="E7" s="14">
        <v>620</v>
      </c>
      <c r="F7" s="14">
        <v>124</v>
      </c>
      <c r="G7" s="14">
        <v>628</v>
      </c>
      <c r="H7" s="14">
        <v>216</v>
      </c>
      <c r="I7" s="14">
        <v>16</v>
      </c>
      <c r="J7" s="15">
        <v>76.013333333333335</v>
      </c>
    </row>
    <row r="8" spans="1:10" x14ac:dyDescent="0.25">
      <c r="A8" s="12">
        <v>1302.68</v>
      </c>
      <c r="B8" s="12">
        <v>50.6</v>
      </c>
      <c r="C8" s="13">
        <v>5.0999999999999996</v>
      </c>
      <c r="D8" s="13">
        <v>4.5</v>
      </c>
      <c r="E8" s="14">
        <v>688</v>
      </c>
      <c r="F8" s="14">
        <v>75</v>
      </c>
      <c r="G8" s="14">
        <v>697</v>
      </c>
      <c r="H8" s="14">
        <v>99</v>
      </c>
      <c r="I8" s="14">
        <v>11</v>
      </c>
      <c r="J8" s="15">
        <v>65.360000000000014</v>
      </c>
    </row>
    <row r="9" spans="1:10" x14ac:dyDescent="0.25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756</v>
      </c>
      <c r="F9" s="14">
        <v>104</v>
      </c>
      <c r="G9" s="14">
        <v>764</v>
      </c>
      <c r="H9" s="14">
        <v>67</v>
      </c>
      <c r="I9" s="14">
        <f t="shared" ref="I9:J9" si="1">AVERAGE(I10:I14)</f>
        <v>7.6</v>
      </c>
      <c r="J9" s="15">
        <f t="shared" si="1"/>
        <v>58.957281408375572</v>
      </c>
    </row>
    <row r="10" spans="1:10" x14ac:dyDescent="0.25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574</v>
      </c>
      <c r="F10" s="14">
        <v>98</v>
      </c>
      <c r="G10" s="14">
        <v>487</v>
      </c>
      <c r="H10" s="14">
        <v>71</v>
      </c>
      <c r="I10" s="14">
        <v>4</v>
      </c>
      <c r="J10" s="15">
        <v>60.08</v>
      </c>
    </row>
    <row r="11" spans="1:10" x14ac:dyDescent="0.25">
      <c r="A11" s="12">
        <v>2229.06</v>
      </c>
      <c r="B11" s="12">
        <v>60</v>
      </c>
      <c r="C11" s="13">
        <v>5.26</v>
      </c>
      <c r="D11" s="13">
        <v>4.41</v>
      </c>
      <c r="E11" s="14">
        <v>642</v>
      </c>
      <c r="F11" s="14">
        <v>71</v>
      </c>
      <c r="G11" s="14">
        <v>555</v>
      </c>
      <c r="H11" s="14">
        <v>300</v>
      </c>
      <c r="I11" s="14">
        <v>11</v>
      </c>
      <c r="J11" s="15">
        <v>61.45333333333334</v>
      </c>
    </row>
    <row r="12" spans="1:10" x14ac:dyDescent="0.25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709</v>
      </c>
      <c r="F12" s="14">
        <v>47</v>
      </c>
      <c r="G12" s="14">
        <v>626</v>
      </c>
      <c r="H12" s="14">
        <v>164</v>
      </c>
      <c r="I12" s="14">
        <v>8</v>
      </c>
      <c r="J12" s="15">
        <v>62.38666666666667</v>
      </c>
    </row>
    <row r="13" spans="1:10" x14ac:dyDescent="0.25">
      <c r="A13" s="12">
        <v>1496.14</v>
      </c>
      <c r="B13" s="12">
        <v>47.3</v>
      </c>
      <c r="C13" s="13">
        <v>4.74</v>
      </c>
      <c r="D13" s="13">
        <v>5.9</v>
      </c>
      <c r="E13" s="14">
        <v>604</v>
      </c>
      <c r="F13" s="14">
        <v>300</v>
      </c>
      <c r="G13" s="14">
        <v>515</v>
      </c>
      <c r="H13" s="14">
        <v>96</v>
      </c>
      <c r="I13" s="14">
        <v>8</v>
      </c>
      <c r="J13" s="15">
        <v>61.84</v>
      </c>
    </row>
    <row r="14" spans="1:10" x14ac:dyDescent="0.25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677</v>
      </c>
      <c r="F14" s="14">
        <v>300</v>
      </c>
      <c r="G14" s="14">
        <v>581</v>
      </c>
      <c r="H14" s="14">
        <v>100</v>
      </c>
      <c r="I14" s="14">
        <v>7</v>
      </c>
      <c r="J14" s="15">
        <v>49.026407041877839</v>
      </c>
    </row>
    <row r="15" spans="1:10" x14ac:dyDescent="0.25">
      <c r="A15" s="17">
        <v>195.53399999999999</v>
      </c>
      <c r="B15" s="17">
        <v>17.04</v>
      </c>
      <c r="C15" s="18">
        <v>0.5</v>
      </c>
      <c r="D15" s="18">
        <v>0.19</v>
      </c>
      <c r="E15" s="19">
        <v>505</v>
      </c>
      <c r="F15" s="19">
        <v>51</v>
      </c>
      <c r="G15" s="19">
        <v>491</v>
      </c>
      <c r="H15" s="19">
        <v>40</v>
      </c>
      <c r="I15" s="19">
        <v>12</v>
      </c>
      <c r="J15" s="20">
        <f>AVERAGE(J16:J27)</f>
        <v>64.289149442147831</v>
      </c>
    </row>
    <row r="16" spans="1:10" x14ac:dyDescent="0.25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589</v>
      </c>
      <c r="F16" s="19">
        <v>13</v>
      </c>
      <c r="G16" s="19">
        <v>559</v>
      </c>
      <c r="H16" s="19">
        <v>16</v>
      </c>
      <c r="I16" s="19">
        <v>12</v>
      </c>
      <c r="J16" s="20">
        <f>AVERAGE(J17:J27)</f>
        <v>64.289149442147831</v>
      </c>
    </row>
    <row r="17" spans="1:10" x14ac:dyDescent="0.25">
      <c r="A17" s="17">
        <v>159.11600000000001</v>
      </c>
      <c r="B17" s="17">
        <v>25.2</v>
      </c>
      <c r="C17" s="18">
        <v>0.25</v>
      </c>
      <c r="D17" s="18">
        <v>0.2</v>
      </c>
      <c r="E17" s="19">
        <v>656</v>
      </c>
      <c r="F17" s="19">
        <v>14</v>
      </c>
      <c r="G17" s="19">
        <v>624</v>
      </c>
      <c r="H17" s="19">
        <v>6</v>
      </c>
      <c r="I17" s="19">
        <v>12</v>
      </c>
      <c r="J17" s="20">
        <f>AVERAGE(J18:J27)</f>
        <v>64.289149442147846</v>
      </c>
    </row>
    <row r="18" spans="1:10" x14ac:dyDescent="0.25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722</v>
      </c>
      <c r="F18" s="19">
        <v>51</v>
      </c>
      <c r="G18" s="19">
        <v>689</v>
      </c>
      <c r="H18" s="19">
        <v>21</v>
      </c>
      <c r="I18" s="19">
        <v>12</v>
      </c>
      <c r="J18" s="20">
        <f>AVERAGE(J19:J27)</f>
        <v>64.289149442147846</v>
      </c>
    </row>
    <row r="19" spans="1:10" x14ac:dyDescent="0.25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790</v>
      </c>
      <c r="F19" s="19">
        <v>6</v>
      </c>
      <c r="G19" s="19">
        <v>754</v>
      </c>
      <c r="H19" s="19">
        <v>34</v>
      </c>
      <c r="I19" s="19">
        <f t="shared" ref="I19" si="2">AVERAGE(I20:I27)</f>
        <v>12.125</v>
      </c>
      <c r="J19" s="20">
        <f>AVERAGE(J20:J27)</f>
        <v>64.289149442147846</v>
      </c>
    </row>
    <row r="20" spans="1:10" x14ac:dyDescent="0.25">
      <c r="A20" s="17">
        <v>684.43899999999996</v>
      </c>
      <c r="B20" s="17">
        <v>30.5</v>
      </c>
      <c r="C20" s="18">
        <v>0.92</v>
      </c>
      <c r="D20" s="18">
        <v>0.66</v>
      </c>
      <c r="E20" s="19">
        <v>497</v>
      </c>
      <c r="F20" s="19">
        <v>66</v>
      </c>
      <c r="G20" s="19">
        <v>494</v>
      </c>
      <c r="H20" s="19">
        <v>30</v>
      </c>
      <c r="I20" s="19">
        <v>17</v>
      </c>
      <c r="J20" s="20">
        <v>62.13333333333334</v>
      </c>
    </row>
    <row r="21" spans="1:10" x14ac:dyDescent="0.25">
      <c r="A21" s="17">
        <v>2231.4299999999998</v>
      </c>
      <c r="B21" s="17">
        <v>24.5</v>
      </c>
      <c r="C21" s="18">
        <v>0.4</v>
      </c>
      <c r="D21" s="18">
        <v>0.25</v>
      </c>
      <c r="E21" s="19">
        <v>564</v>
      </c>
      <c r="F21" s="19">
        <v>295</v>
      </c>
      <c r="G21" s="19">
        <v>559</v>
      </c>
      <c r="H21" s="19">
        <v>14</v>
      </c>
      <c r="I21" s="19">
        <v>12</v>
      </c>
      <c r="J21" s="20">
        <v>48.966528870516065</v>
      </c>
    </row>
    <row r="22" spans="1:10" x14ac:dyDescent="0.25">
      <c r="A22" s="17">
        <v>464.339</v>
      </c>
      <c r="B22" s="17">
        <v>27.4</v>
      </c>
      <c r="C22" s="18">
        <v>0.79</v>
      </c>
      <c r="D22" s="18">
        <v>0.63</v>
      </c>
      <c r="E22" s="19">
        <v>636</v>
      </c>
      <c r="F22" s="19">
        <v>300</v>
      </c>
      <c r="G22" s="19">
        <v>626</v>
      </c>
      <c r="H22" s="19">
        <v>14</v>
      </c>
      <c r="I22" s="19">
        <v>16</v>
      </c>
      <c r="J22" s="20">
        <v>69.773333333333326</v>
      </c>
    </row>
    <row r="23" spans="1:10" x14ac:dyDescent="0.25">
      <c r="A23" s="17">
        <v>896.16499999999996</v>
      </c>
      <c r="B23" s="17">
        <v>30</v>
      </c>
      <c r="C23" s="18">
        <v>0.66</v>
      </c>
      <c r="D23" s="18">
        <v>0.45</v>
      </c>
      <c r="E23" s="19">
        <v>707</v>
      </c>
      <c r="F23" s="19">
        <v>68</v>
      </c>
      <c r="G23" s="19">
        <v>693</v>
      </c>
      <c r="H23" s="19">
        <v>41</v>
      </c>
      <c r="I23" s="19">
        <v>4</v>
      </c>
      <c r="J23" s="20">
        <v>53.653333333333329</v>
      </c>
    </row>
    <row r="24" spans="1:10" x14ac:dyDescent="0.25">
      <c r="A24" s="17">
        <v>367.50400000000002</v>
      </c>
      <c r="B24" s="17">
        <v>25.8</v>
      </c>
      <c r="C24" s="18">
        <v>0.61</v>
      </c>
      <c r="D24" s="18">
        <v>0.4</v>
      </c>
      <c r="E24" s="19">
        <v>774</v>
      </c>
      <c r="F24" s="19">
        <v>32</v>
      </c>
      <c r="G24" s="19">
        <v>759</v>
      </c>
      <c r="H24" s="19">
        <v>22</v>
      </c>
      <c r="I24" s="19">
        <v>10</v>
      </c>
      <c r="J24" s="20">
        <v>69.12</v>
      </c>
    </row>
    <row r="25" spans="1:10" x14ac:dyDescent="0.25">
      <c r="A25" s="17">
        <v>418.43900000000002</v>
      </c>
      <c r="B25" s="17">
        <v>23.3</v>
      </c>
      <c r="C25" s="18">
        <v>0.34</v>
      </c>
      <c r="D25" s="18">
        <v>0.18</v>
      </c>
      <c r="E25" s="19">
        <v>590</v>
      </c>
      <c r="F25" s="19">
        <v>16</v>
      </c>
      <c r="G25" s="19">
        <v>592</v>
      </c>
      <c r="H25" s="19">
        <v>22</v>
      </c>
      <c r="I25" s="19">
        <v>6</v>
      </c>
      <c r="J25" s="20">
        <v>61.786666666666669</v>
      </c>
    </row>
    <row r="26" spans="1:10" x14ac:dyDescent="0.25">
      <c r="A26" s="17">
        <v>499.75799999999998</v>
      </c>
      <c r="B26" s="17">
        <v>26</v>
      </c>
      <c r="C26" s="18">
        <v>0.63</v>
      </c>
      <c r="D26" s="18">
        <v>0.42</v>
      </c>
      <c r="E26" s="19">
        <v>656</v>
      </c>
      <c r="F26" s="19">
        <v>41</v>
      </c>
      <c r="G26" s="19">
        <v>658</v>
      </c>
      <c r="H26" s="19">
        <v>56</v>
      </c>
      <c r="I26" s="19">
        <v>20</v>
      </c>
      <c r="J26" s="20">
        <v>84.066666666666663</v>
      </c>
    </row>
    <row r="27" spans="1:10" x14ac:dyDescent="0.25">
      <c r="A27" s="17">
        <v>244.94</v>
      </c>
      <c r="B27" s="17">
        <v>28.15</v>
      </c>
      <c r="C27" s="18">
        <v>1.02</v>
      </c>
      <c r="D27" s="18">
        <v>0.63</v>
      </c>
      <c r="E27" s="19">
        <v>722</v>
      </c>
      <c r="F27" s="19">
        <v>13</v>
      </c>
      <c r="G27" s="19">
        <v>725</v>
      </c>
      <c r="H27" s="19">
        <v>57</v>
      </c>
      <c r="I27" s="19">
        <v>12</v>
      </c>
      <c r="J27" s="20">
        <v>64.813333333333333</v>
      </c>
    </row>
    <row r="28" spans="1:10" x14ac:dyDescent="0.25">
      <c r="A28" s="22">
        <v>367.91199999999998</v>
      </c>
      <c r="B28" s="22">
        <v>43</v>
      </c>
      <c r="C28" s="23">
        <v>4</v>
      </c>
      <c r="D28" s="23">
        <v>2.09</v>
      </c>
      <c r="E28" s="24">
        <v>401</v>
      </c>
      <c r="F28" s="24">
        <v>62</v>
      </c>
      <c r="G28" s="24">
        <v>402</v>
      </c>
      <c r="H28" s="24">
        <v>102</v>
      </c>
      <c r="I28" s="24">
        <v>14</v>
      </c>
      <c r="J28" s="25">
        <f>AVERAGE(J29:J42)</f>
        <v>68.416511547189955</v>
      </c>
    </row>
    <row r="29" spans="1:10" x14ac:dyDescent="0.25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459</v>
      </c>
      <c r="F29" s="24">
        <v>24</v>
      </c>
      <c r="G29" s="24">
        <v>469</v>
      </c>
      <c r="H29" s="24">
        <v>111</v>
      </c>
      <c r="I29" s="24">
        <v>14</v>
      </c>
      <c r="J29" s="25">
        <f>AVERAGE(J30:J42)</f>
        <v>68.41651154718997</v>
      </c>
    </row>
    <row r="30" spans="1:10" x14ac:dyDescent="0.25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533</v>
      </c>
      <c r="F30" s="24">
        <v>10</v>
      </c>
      <c r="G30" s="24">
        <v>536</v>
      </c>
      <c r="H30" s="24">
        <v>259</v>
      </c>
      <c r="I30" s="3">
        <v>14</v>
      </c>
      <c r="J30" s="25">
        <f>AVERAGE(J31:J42)</f>
        <v>68.41651154718997</v>
      </c>
    </row>
    <row r="31" spans="1:10" x14ac:dyDescent="0.25">
      <c r="A31" s="22">
        <v>322.07600000000002</v>
      </c>
      <c r="B31" s="22">
        <v>42.2</v>
      </c>
      <c r="C31" s="23">
        <v>2.98</v>
      </c>
      <c r="D31" s="23">
        <v>3.16</v>
      </c>
      <c r="E31" s="24">
        <v>599</v>
      </c>
      <c r="F31" s="24">
        <v>35</v>
      </c>
      <c r="G31" s="24">
        <v>606</v>
      </c>
      <c r="H31" s="24">
        <v>148</v>
      </c>
      <c r="I31" s="24">
        <f t="shared" ref="I31:J31" si="3">AVERAGE(I32:I42)</f>
        <v>13.6</v>
      </c>
      <c r="J31" s="25">
        <f t="shared" si="3"/>
        <v>68.416511547189955</v>
      </c>
    </row>
    <row r="32" spans="1:10" x14ac:dyDescent="0.25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665</v>
      </c>
      <c r="F32" s="24">
        <v>38</v>
      </c>
      <c r="G32" s="24">
        <v>674</v>
      </c>
      <c r="H32" s="24">
        <v>300</v>
      </c>
      <c r="I32" s="24">
        <f t="shared" ref="I32:J32" si="4">AVERAGE(I33:I42)</f>
        <v>13.6</v>
      </c>
      <c r="J32" s="25">
        <f t="shared" si="4"/>
        <v>68.41651154718997</v>
      </c>
    </row>
    <row r="33" spans="1:10" x14ac:dyDescent="0.25">
      <c r="A33" s="22">
        <v>304.81200000000001</v>
      </c>
      <c r="B33" s="22">
        <v>43.3</v>
      </c>
      <c r="C33" s="23">
        <v>2.4</v>
      </c>
      <c r="D33" s="23">
        <v>2.5</v>
      </c>
      <c r="E33" s="24">
        <v>420</v>
      </c>
      <c r="F33" s="24">
        <v>37</v>
      </c>
      <c r="G33" s="24">
        <v>429</v>
      </c>
      <c r="H33" s="24">
        <v>93</v>
      </c>
      <c r="I33" s="24">
        <v>14</v>
      </c>
      <c r="J33" s="25">
        <v>64.039999999999992</v>
      </c>
    </row>
    <row r="34" spans="1:10" x14ac:dyDescent="0.25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485</v>
      </c>
      <c r="F34" s="24">
        <v>9</v>
      </c>
      <c r="G34" s="24">
        <v>496</v>
      </c>
      <c r="H34" s="24">
        <v>18</v>
      </c>
      <c r="I34" s="24">
        <v>7</v>
      </c>
      <c r="J34" s="25">
        <v>78.533333333333331</v>
      </c>
    </row>
    <row r="35" spans="1:10" x14ac:dyDescent="0.25">
      <c r="A35" s="22">
        <v>303.80799999999999</v>
      </c>
      <c r="B35" s="22">
        <v>32.4</v>
      </c>
      <c r="C35" s="23">
        <v>1.81</v>
      </c>
      <c r="D35" s="23">
        <v>1.57</v>
      </c>
      <c r="E35" s="24">
        <v>550</v>
      </c>
      <c r="F35" s="24">
        <v>81</v>
      </c>
      <c r="G35" s="24">
        <v>560</v>
      </c>
      <c r="H35" s="24">
        <v>227</v>
      </c>
      <c r="I35" s="24">
        <v>22</v>
      </c>
      <c r="J35" s="25">
        <v>71</v>
      </c>
    </row>
    <row r="36" spans="1:10" x14ac:dyDescent="0.25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616</v>
      </c>
      <c r="F36" s="24">
        <v>32</v>
      </c>
      <c r="G36" s="24">
        <v>631</v>
      </c>
      <c r="H36" s="24">
        <v>145</v>
      </c>
      <c r="I36" s="24">
        <v>13</v>
      </c>
      <c r="J36" s="25">
        <v>68.626666666666665</v>
      </c>
    </row>
    <row r="37" spans="1:10" x14ac:dyDescent="0.25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682</v>
      </c>
      <c r="F37" s="24">
        <v>300</v>
      </c>
      <c r="G37" s="24">
        <v>695</v>
      </c>
      <c r="H37" s="24">
        <v>300</v>
      </c>
      <c r="I37" s="24">
        <v>12</v>
      </c>
      <c r="J37" s="25">
        <v>59.818448805232947</v>
      </c>
    </row>
    <row r="38" spans="1:10" x14ac:dyDescent="0.25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462</v>
      </c>
      <c r="F38" s="24">
        <v>42</v>
      </c>
      <c r="G38" s="24">
        <v>453</v>
      </c>
      <c r="H38" s="24">
        <v>126</v>
      </c>
      <c r="I38" s="24">
        <v>12</v>
      </c>
      <c r="J38" s="25">
        <v>54.333333333333336</v>
      </c>
    </row>
    <row r="39" spans="1:10" x14ac:dyDescent="0.25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539</v>
      </c>
      <c r="F39" s="24">
        <v>73</v>
      </c>
      <c r="G39" s="24">
        <v>521</v>
      </c>
      <c r="H39" s="24">
        <v>300</v>
      </c>
      <c r="I39" s="24">
        <v>13</v>
      </c>
      <c r="J39" s="25">
        <v>66.626666666666665</v>
      </c>
    </row>
    <row r="40" spans="1:10" x14ac:dyDescent="0.25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440</v>
      </c>
      <c r="F40" s="24">
        <v>55</v>
      </c>
      <c r="G40" s="24">
        <v>427</v>
      </c>
      <c r="H40" s="24">
        <v>25</v>
      </c>
      <c r="I40" s="24">
        <v>26</v>
      </c>
      <c r="J40" s="25">
        <v>84.586666666666659</v>
      </c>
    </row>
    <row r="41" spans="1:10" x14ac:dyDescent="0.25">
      <c r="A41" s="22">
        <v>1458.58</v>
      </c>
      <c r="B41" s="22">
        <v>51.3</v>
      </c>
      <c r="C41" s="23">
        <v>6.59</v>
      </c>
      <c r="D41" s="23">
        <v>4.71</v>
      </c>
      <c r="E41" s="24">
        <v>507</v>
      </c>
      <c r="F41" s="24">
        <v>300</v>
      </c>
      <c r="G41" s="24">
        <v>492</v>
      </c>
      <c r="H41" s="24">
        <v>192</v>
      </c>
      <c r="I41" s="24">
        <v>7</v>
      </c>
      <c r="J41" s="25">
        <v>66.186666666666667</v>
      </c>
    </row>
    <row r="42" spans="1:10" x14ac:dyDescent="0.25">
      <c r="A42" s="22">
        <v>907.64700000000005</v>
      </c>
      <c r="B42" s="22">
        <v>42.6</v>
      </c>
      <c r="C42" s="23">
        <v>5.27</v>
      </c>
      <c r="D42" s="23">
        <v>3.87</v>
      </c>
      <c r="E42" s="24">
        <v>579</v>
      </c>
      <c r="F42" s="24">
        <v>9</v>
      </c>
      <c r="G42" s="24">
        <v>552</v>
      </c>
      <c r="H42" s="24">
        <v>39</v>
      </c>
      <c r="I42" s="24">
        <v>10</v>
      </c>
      <c r="J42" s="25">
        <v>70.413333333333341</v>
      </c>
    </row>
    <row r="43" spans="1:10" x14ac:dyDescent="0.25">
      <c r="A43" s="27">
        <v>484.24099999999999</v>
      </c>
      <c r="B43" s="27">
        <v>29.39</v>
      </c>
      <c r="C43" s="28">
        <v>1.04</v>
      </c>
      <c r="D43" s="28">
        <v>0.67</v>
      </c>
      <c r="E43" s="29">
        <v>422</v>
      </c>
      <c r="F43" s="29">
        <v>64</v>
      </c>
      <c r="G43" s="29">
        <v>439</v>
      </c>
      <c r="H43" s="29">
        <v>18</v>
      </c>
      <c r="I43" s="29">
        <v>20</v>
      </c>
      <c r="J43" s="30">
        <f>AVERAGE(J44:J55)</f>
        <v>67.716666666666669</v>
      </c>
    </row>
    <row r="44" spans="1:10" x14ac:dyDescent="0.25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486</v>
      </c>
      <c r="F44" s="29">
        <v>39</v>
      </c>
      <c r="G44" s="29">
        <v>504</v>
      </c>
      <c r="H44" s="29">
        <v>109</v>
      </c>
      <c r="I44" s="29">
        <v>20</v>
      </c>
      <c r="J44" s="30">
        <f>AVERAGE(J45:J55)</f>
        <v>67.716666666666669</v>
      </c>
    </row>
    <row r="45" spans="1:10" x14ac:dyDescent="0.25">
      <c r="A45" s="27">
        <v>2664.42</v>
      </c>
      <c r="B45" s="27">
        <v>27.31</v>
      </c>
      <c r="C45" s="28">
        <v>0.38</v>
      </c>
      <c r="D45" s="28">
        <v>0.5</v>
      </c>
      <c r="E45" s="29">
        <v>558</v>
      </c>
      <c r="F45" s="29">
        <v>300</v>
      </c>
      <c r="G45" s="29">
        <v>569</v>
      </c>
      <c r="H45" s="29">
        <v>12</v>
      </c>
      <c r="I45" s="29">
        <v>20</v>
      </c>
      <c r="J45" s="30">
        <f>AVERAGE(J46:J55)</f>
        <v>67.716666666666669</v>
      </c>
    </row>
    <row r="46" spans="1:10" x14ac:dyDescent="0.25">
      <c r="A46" s="27">
        <v>870.053</v>
      </c>
      <c r="B46" s="27">
        <v>30.18</v>
      </c>
      <c r="C46" s="28">
        <v>0.63</v>
      </c>
      <c r="D46" s="28">
        <v>0.11</v>
      </c>
      <c r="E46" s="29">
        <v>627</v>
      </c>
      <c r="F46" s="29">
        <v>300</v>
      </c>
      <c r="G46" s="29">
        <v>633</v>
      </c>
      <c r="H46" s="29">
        <v>28</v>
      </c>
      <c r="I46" s="29">
        <v>20</v>
      </c>
      <c r="J46" s="30">
        <f>AVERAGE(J47:J55)</f>
        <v>67.716666666666669</v>
      </c>
    </row>
    <row r="47" spans="1:10" x14ac:dyDescent="0.25">
      <c r="A47" s="27">
        <v>790.20899999999995</v>
      </c>
      <c r="B47" s="27">
        <v>27.8</v>
      </c>
      <c r="C47" s="28">
        <v>0.87</v>
      </c>
      <c r="D47" s="28">
        <v>0.13</v>
      </c>
      <c r="E47" s="29">
        <v>698</v>
      </c>
      <c r="F47" s="29">
        <v>106</v>
      </c>
      <c r="G47" s="29">
        <v>697</v>
      </c>
      <c r="H47" s="29">
        <v>40</v>
      </c>
      <c r="I47" s="29">
        <f t="shared" ref="I47:J47" si="5">AVERAGE(I48:I55)</f>
        <v>19.625</v>
      </c>
      <c r="J47" s="30">
        <f t="shared" si="5"/>
        <v>67.716666666666669</v>
      </c>
    </row>
    <row r="48" spans="1:10" x14ac:dyDescent="0.25">
      <c r="A48" s="27">
        <v>234.28200000000001</v>
      </c>
      <c r="B48" s="27">
        <v>28.8</v>
      </c>
      <c r="C48" s="28">
        <v>1.37</v>
      </c>
      <c r="D48" s="28">
        <v>0.86</v>
      </c>
      <c r="E48" s="29">
        <v>453</v>
      </c>
      <c r="F48" s="29">
        <v>300</v>
      </c>
      <c r="G48" s="29">
        <v>450</v>
      </c>
      <c r="H48" s="29">
        <v>39</v>
      </c>
      <c r="I48" s="29">
        <v>23</v>
      </c>
      <c r="J48" s="30">
        <v>68.040000000000006</v>
      </c>
    </row>
    <row r="49" spans="1:10" x14ac:dyDescent="0.25">
      <c r="A49" s="27">
        <v>338.81900000000002</v>
      </c>
      <c r="B49" s="27">
        <v>27.5</v>
      </c>
      <c r="C49" s="28">
        <v>0.99</v>
      </c>
      <c r="D49" s="28">
        <v>0.54</v>
      </c>
      <c r="E49" s="29">
        <v>524</v>
      </c>
      <c r="F49" s="29">
        <v>18</v>
      </c>
      <c r="G49" s="29">
        <v>520</v>
      </c>
      <c r="H49" s="29">
        <v>27</v>
      </c>
      <c r="I49" s="29">
        <v>23</v>
      </c>
      <c r="J49" s="30">
        <v>66.56</v>
      </c>
    </row>
    <row r="50" spans="1:10" x14ac:dyDescent="0.25">
      <c r="A50" s="27">
        <v>395.50700000000001</v>
      </c>
      <c r="B50" s="27">
        <v>26.16</v>
      </c>
      <c r="C50" s="28">
        <v>0.46</v>
      </c>
      <c r="D50" s="28">
        <v>0.46</v>
      </c>
      <c r="E50" s="29">
        <v>590</v>
      </c>
      <c r="F50" s="29">
        <v>23</v>
      </c>
      <c r="G50" s="29">
        <v>586</v>
      </c>
      <c r="H50" s="29">
        <v>42</v>
      </c>
      <c r="I50" s="29">
        <v>12</v>
      </c>
      <c r="J50" s="30">
        <v>53.146666666666661</v>
      </c>
    </row>
    <row r="51" spans="1:10" x14ac:dyDescent="0.25">
      <c r="A51" s="27">
        <v>376.30700000000002</v>
      </c>
      <c r="B51" s="27">
        <v>25.5</v>
      </c>
      <c r="C51" s="28">
        <v>0.53</v>
      </c>
      <c r="D51" s="28">
        <v>0.48</v>
      </c>
      <c r="E51" s="29">
        <v>655</v>
      </c>
      <c r="F51" s="29">
        <v>260</v>
      </c>
      <c r="G51" s="29">
        <v>652</v>
      </c>
      <c r="H51" s="29">
        <v>31</v>
      </c>
      <c r="I51" s="29">
        <v>17</v>
      </c>
      <c r="J51" s="30">
        <v>72.653333333333336</v>
      </c>
    </row>
    <row r="52" spans="1:10" x14ac:dyDescent="0.25">
      <c r="A52" s="27">
        <v>687.11800000000005</v>
      </c>
      <c r="B52" s="27">
        <v>26.7</v>
      </c>
      <c r="C52" s="28">
        <v>0.8</v>
      </c>
      <c r="D52" s="28">
        <v>0.7</v>
      </c>
      <c r="E52" s="29">
        <v>409</v>
      </c>
      <c r="F52" s="29">
        <v>32</v>
      </c>
      <c r="G52" s="31">
        <v>401</v>
      </c>
      <c r="H52" s="29">
        <v>40</v>
      </c>
      <c r="I52" s="29">
        <v>24</v>
      </c>
      <c r="J52" s="30">
        <v>69.933333333333337</v>
      </c>
    </row>
    <row r="53" spans="1:10" x14ac:dyDescent="0.25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29">
        <v>504</v>
      </c>
      <c r="F53" s="29">
        <v>35</v>
      </c>
      <c r="G53" s="31">
        <v>498</v>
      </c>
      <c r="H53" s="29">
        <v>32</v>
      </c>
      <c r="I53" s="29">
        <v>17</v>
      </c>
      <c r="J53" s="30">
        <v>62.8</v>
      </c>
    </row>
    <row r="54" spans="1:10" x14ac:dyDescent="0.25">
      <c r="A54" s="27">
        <v>165.68299999999999</v>
      </c>
      <c r="B54" s="27">
        <v>26.1</v>
      </c>
      <c r="C54" s="28">
        <v>0.66</v>
      </c>
      <c r="D54" s="28">
        <v>0.44</v>
      </c>
      <c r="E54" s="29">
        <v>433</v>
      </c>
      <c r="F54" s="29">
        <v>17</v>
      </c>
      <c r="G54" s="31">
        <v>433</v>
      </c>
      <c r="H54" s="29">
        <v>68</v>
      </c>
      <c r="I54" s="29">
        <v>18</v>
      </c>
      <c r="J54" s="30">
        <v>72.52</v>
      </c>
    </row>
    <row r="55" spans="1:10" x14ac:dyDescent="0.25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29">
        <v>474</v>
      </c>
      <c r="F55" s="29">
        <v>63</v>
      </c>
      <c r="G55" s="31">
        <v>466</v>
      </c>
      <c r="H55" s="29">
        <v>8</v>
      </c>
      <c r="I55" s="29">
        <v>23</v>
      </c>
      <c r="J55" s="30">
        <v>76.08</v>
      </c>
    </row>
    <row r="56" spans="1:10" x14ac:dyDescent="0.25">
      <c r="A56" s="33">
        <v>1257.51</v>
      </c>
      <c r="B56" s="33">
        <v>58.5</v>
      </c>
      <c r="C56" s="34">
        <v>6.85</v>
      </c>
      <c r="D56" s="34">
        <v>4.03</v>
      </c>
      <c r="E56" s="35">
        <v>515</v>
      </c>
      <c r="F56" s="35">
        <v>172</v>
      </c>
      <c r="G56" s="35">
        <v>532</v>
      </c>
      <c r="H56" s="35">
        <v>120</v>
      </c>
      <c r="I56" s="35">
        <v>14</v>
      </c>
      <c r="J56" s="36">
        <f>AVERAGE(J57:J67)</f>
        <v>60.812222854024022</v>
      </c>
    </row>
    <row r="57" spans="1:10" x14ac:dyDescent="0.25">
      <c r="A57" s="33">
        <v>930.88</v>
      </c>
      <c r="B57" s="33">
        <v>50.5</v>
      </c>
      <c r="C57" s="34">
        <v>4.8499999999999996</v>
      </c>
      <c r="D57" s="34">
        <v>3.12</v>
      </c>
      <c r="E57" s="35">
        <v>582</v>
      </c>
      <c r="F57" s="35">
        <v>300</v>
      </c>
      <c r="G57" s="35">
        <v>625</v>
      </c>
      <c r="H57" s="35">
        <v>300</v>
      </c>
      <c r="I57" s="35">
        <v>14</v>
      </c>
      <c r="J57" s="36">
        <f>AVERAGE(J58:J67)</f>
        <v>60.812222854024029</v>
      </c>
    </row>
    <row r="58" spans="1:10" x14ac:dyDescent="0.25">
      <c r="A58" s="33">
        <v>735.61</v>
      </c>
      <c r="B58" s="33">
        <v>45.2</v>
      </c>
      <c r="C58" s="34">
        <v>4.25</v>
      </c>
      <c r="D58" s="34">
        <v>1.76</v>
      </c>
      <c r="E58" s="35">
        <v>651</v>
      </c>
      <c r="F58" s="35">
        <v>300</v>
      </c>
      <c r="G58" s="35">
        <v>667</v>
      </c>
      <c r="H58" s="35">
        <v>38</v>
      </c>
      <c r="I58" s="35">
        <v>14</v>
      </c>
      <c r="J58" s="36">
        <f>AVERAGE(J59:J67)</f>
        <v>60.812222854024022</v>
      </c>
    </row>
    <row r="59" spans="1:10" x14ac:dyDescent="0.25">
      <c r="A59" s="33">
        <v>949.16399999999999</v>
      </c>
      <c r="B59" s="33">
        <v>53.9</v>
      </c>
      <c r="C59" s="34">
        <v>3.06</v>
      </c>
      <c r="D59" s="34">
        <v>2.69</v>
      </c>
      <c r="E59" s="35">
        <v>789</v>
      </c>
      <c r="F59" s="35">
        <v>300</v>
      </c>
      <c r="G59" s="35">
        <v>796</v>
      </c>
      <c r="H59" s="35">
        <v>48</v>
      </c>
      <c r="I59" s="35">
        <f t="shared" ref="I59:J59" si="6">AVERAGE(I60:I67)</f>
        <v>13.5</v>
      </c>
      <c r="J59" s="36">
        <f t="shared" si="6"/>
        <v>60.812222854024029</v>
      </c>
    </row>
    <row r="60" spans="1:10" x14ac:dyDescent="0.25">
      <c r="A60" s="33">
        <v>1541.28</v>
      </c>
      <c r="B60" s="33">
        <v>63</v>
      </c>
      <c r="C60" s="34">
        <v>8.6999999999999993</v>
      </c>
      <c r="D60" s="34">
        <v>6.4</v>
      </c>
      <c r="E60" s="37">
        <v>526</v>
      </c>
      <c r="F60" s="35">
        <v>300</v>
      </c>
      <c r="G60" s="35">
        <v>522</v>
      </c>
      <c r="H60" s="35">
        <v>300</v>
      </c>
      <c r="I60" s="35">
        <v>4</v>
      </c>
      <c r="J60" s="36">
        <v>46.828682067031643</v>
      </c>
    </row>
    <row r="61" spans="1:10" x14ac:dyDescent="0.25">
      <c r="A61" s="33">
        <v>3283.24</v>
      </c>
      <c r="B61" s="33">
        <v>44.3</v>
      </c>
      <c r="C61" s="34">
        <v>2</v>
      </c>
      <c r="D61" s="34">
        <v>3.02</v>
      </c>
      <c r="E61" s="35">
        <v>596</v>
      </c>
      <c r="F61" s="35">
        <v>55</v>
      </c>
      <c r="G61" s="35">
        <v>592</v>
      </c>
      <c r="H61" s="35">
        <v>300</v>
      </c>
      <c r="I61" s="35">
        <v>7</v>
      </c>
      <c r="J61" s="36">
        <v>61.13333333333334</v>
      </c>
    </row>
    <row r="62" spans="1:10" x14ac:dyDescent="0.25">
      <c r="A62" s="33">
        <v>775.15</v>
      </c>
      <c r="B62" s="33">
        <v>55.8</v>
      </c>
      <c r="C62" s="34">
        <v>7.7</v>
      </c>
      <c r="D62" s="34">
        <v>5.3</v>
      </c>
      <c r="E62" s="35">
        <v>661</v>
      </c>
      <c r="F62" s="35">
        <v>300</v>
      </c>
      <c r="G62" s="35">
        <v>661</v>
      </c>
      <c r="H62" s="35">
        <v>300</v>
      </c>
      <c r="I62" s="35">
        <v>7</v>
      </c>
      <c r="J62" s="36">
        <v>48.233097746366177</v>
      </c>
    </row>
    <row r="63" spans="1:10" x14ac:dyDescent="0.25">
      <c r="A63" s="33">
        <v>2342.87</v>
      </c>
      <c r="B63" s="33">
        <v>42.1</v>
      </c>
      <c r="C63" s="34">
        <v>4.66</v>
      </c>
      <c r="D63" s="34">
        <v>3.02</v>
      </c>
      <c r="E63" s="35">
        <v>494</v>
      </c>
      <c r="F63" s="35">
        <v>300</v>
      </c>
      <c r="G63" s="35">
        <v>500</v>
      </c>
      <c r="H63" s="35">
        <v>300</v>
      </c>
      <c r="I63" s="35">
        <v>15</v>
      </c>
      <c r="J63" s="36">
        <v>70.141484249866508</v>
      </c>
    </row>
    <row r="64" spans="1:10" x14ac:dyDescent="0.25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564</v>
      </c>
      <c r="F64" s="35">
        <v>290</v>
      </c>
      <c r="G64" s="35">
        <v>570</v>
      </c>
      <c r="H64" s="35">
        <v>300</v>
      </c>
      <c r="I64" s="35">
        <v>12</v>
      </c>
      <c r="J64" s="36">
        <v>68.138170178714333</v>
      </c>
    </row>
    <row r="65" spans="1:10" x14ac:dyDescent="0.25">
      <c r="A65" s="33">
        <v>2672.09</v>
      </c>
      <c r="B65" s="33">
        <v>64.7</v>
      </c>
      <c r="C65" s="34">
        <v>9.48</v>
      </c>
      <c r="D65" s="34">
        <v>5.32</v>
      </c>
      <c r="E65" s="35">
        <v>633</v>
      </c>
      <c r="F65" s="35">
        <v>300</v>
      </c>
      <c r="G65" s="35">
        <v>639</v>
      </c>
      <c r="H65" s="35">
        <v>48</v>
      </c>
      <c r="I65" s="35">
        <v>23</v>
      </c>
      <c r="J65" s="36">
        <v>67.339032861341167</v>
      </c>
    </row>
    <row r="66" spans="1:10" x14ac:dyDescent="0.25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701</v>
      </c>
      <c r="F66" s="35">
        <v>300</v>
      </c>
      <c r="G66" s="35">
        <v>703</v>
      </c>
      <c r="H66" s="35">
        <v>176</v>
      </c>
      <c r="I66" s="35">
        <v>11</v>
      </c>
      <c r="J66" s="36">
        <v>57.024351083757033</v>
      </c>
    </row>
    <row r="67" spans="1:10" x14ac:dyDescent="0.25">
      <c r="A67" s="33">
        <v>1026.7</v>
      </c>
      <c r="B67" s="33">
        <v>53.8</v>
      </c>
      <c r="C67" s="34">
        <v>5.96</v>
      </c>
      <c r="D67" s="34">
        <v>5.84</v>
      </c>
      <c r="E67" s="35">
        <v>771</v>
      </c>
      <c r="F67" s="35">
        <v>300</v>
      </c>
      <c r="G67" s="35">
        <v>771</v>
      </c>
      <c r="H67" s="35">
        <v>217</v>
      </c>
      <c r="I67" s="35">
        <v>29</v>
      </c>
      <c r="J67" s="36">
        <v>67.659631311781993</v>
      </c>
    </row>
    <row r="68" spans="1:10" x14ac:dyDescent="0.25">
      <c r="A68" s="4">
        <v>531.94500000000005</v>
      </c>
      <c r="B68" s="4">
        <v>29.91</v>
      </c>
      <c r="C68" s="5">
        <v>0.8</v>
      </c>
      <c r="D68" s="5">
        <v>0.24</v>
      </c>
      <c r="E68" s="6">
        <v>489</v>
      </c>
      <c r="F68" s="6">
        <v>300</v>
      </c>
      <c r="G68" s="6">
        <v>500</v>
      </c>
      <c r="H68" s="6">
        <v>21</v>
      </c>
      <c r="I68" s="6">
        <v>26</v>
      </c>
      <c r="J68" s="7">
        <f>AVERAGE(J70:J82)</f>
        <v>82.395767080055094</v>
      </c>
    </row>
    <row r="69" spans="1:10" x14ac:dyDescent="0.25">
      <c r="A69" s="4">
        <v>247.285</v>
      </c>
      <c r="B69" s="4">
        <v>28.3</v>
      </c>
      <c r="C69" s="5">
        <v>0.63</v>
      </c>
      <c r="D69" s="5">
        <v>1.2E-2</v>
      </c>
      <c r="E69" s="6">
        <v>558</v>
      </c>
      <c r="F69" s="6">
        <v>11</v>
      </c>
      <c r="G69" s="6">
        <v>566</v>
      </c>
      <c r="H69" s="6">
        <v>32</v>
      </c>
      <c r="I69" s="6">
        <v>26</v>
      </c>
      <c r="J69" s="7">
        <f>AVERAGE(J71:J82)</f>
        <v>82.395767080055109</v>
      </c>
    </row>
    <row r="70" spans="1:10" x14ac:dyDescent="0.25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623</v>
      </c>
      <c r="F70" s="6">
        <v>35</v>
      </c>
      <c r="G70" s="6">
        <v>632</v>
      </c>
      <c r="H70" s="6">
        <v>17</v>
      </c>
      <c r="I70" s="6">
        <v>26</v>
      </c>
      <c r="J70" s="7">
        <f>AVERAGE(J71:J82)</f>
        <v>82.395767080055109</v>
      </c>
    </row>
    <row r="71" spans="1:10" x14ac:dyDescent="0.25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690</v>
      </c>
      <c r="F71" s="6">
        <v>10</v>
      </c>
      <c r="G71" s="6">
        <v>699</v>
      </c>
      <c r="H71" s="6">
        <v>9</v>
      </c>
      <c r="I71" s="6">
        <v>26</v>
      </c>
      <c r="J71" s="7">
        <f>AVERAGE(J72:J82)</f>
        <v>82.395767080055123</v>
      </c>
    </row>
    <row r="72" spans="1:10" x14ac:dyDescent="0.25">
      <c r="A72" s="4">
        <v>309.62599999999998</v>
      </c>
      <c r="B72" s="4">
        <v>30.45</v>
      </c>
      <c r="C72" s="5">
        <v>0.97</v>
      </c>
      <c r="D72" s="5">
        <v>0.75</v>
      </c>
      <c r="E72" s="6">
        <v>755</v>
      </c>
      <c r="F72" s="6">
        <v>9</v>
      </c>
      <c r="G72" s="6">
        <v>766</v>
      </c>
      <c r="H72" s="6">
        <v>25</v>
      </c>
      <c r="I72" s="6">
        <f t="shared" ref="I72:J72" si="7">AVERAGE(I73:I82)</f>
        <v>26.1</v>
      </c>
      <c r="J72" s="7">
        <f t="shared" si="7"/>
        <v>82.395767080055109</v>
      </c>
    </row>
    <row r="73" spans="1:10" x14ac:dyDescent="0.25">
      <c r="A73" s="4">
        <v>1281.82</v>
      </c>
      <c r="B73" s="4">
        <v>29.7</v>
      </c>
      <c r="C73" s="5">
        <v>1.07</v>
      </c>
      <c r="D73" s="5">
        <v>0.54</v>
      </c>
      <c r="E73" s="6">
        <v>512</v>
      </c>
      <c r="F73" s="6">
        <v>101</v>
      </c>
      <c r="G73" s="6">
        <v>521</v>
      </c>
      <c r="H73" s="6">
        <v>32</v>
      </c>
      <c r="I73" s="6">
        <v>20</v>
      </c>
      <c r="J73" s="7">
        <v>79.52</v>
      </c>
    </row>
    <row r="74" spans="1:10" x14ac:dyDescent="0.25">
      <c r="A74" s="4">
        <v>196.39400000000001</v>
      </c>
      <c r="B74" s="4">
        <v>31.1</v>
      </c>
      <c r="C74" s="5">
        <v>1.46</v>
      </c>
      <c r="D74" s="5">
        <v>0.64</v>
      </c>
      <c r="E74" s="6">
        <v>579</v>
      </c>
      <c r="F74" s="6">
        <v>27</v>
      </c>
      <c r="G74" s="6">
        <v>586</v>
      </c>
      <c r="H74" s="6">
        <v>31</v>
      </c>
      <c r="I74" s="6">
        <v>22</v>
      </c>
      <c r="J74" s="7">
        <v>86.306666666666672</v>
      </c>
    </row>
    <row r="75" spans="1:10" x14ac:dyDescent="0.25">
      <c r="A75" s="4">
        <v>378.22699999999998</v>
      </c>
      <c r="B75" s="4">
        <v>27.8</v>
      </c>
      <c r="C75" s="5">
        <v>0.92</v>
      </c>
      <c r="D75" s="5">
        <v>0.48</v>
      </c>
      <c r="E75" s="6">
        <v>644</v>
      </c>
      <c r="F75" s="6">
        <v>39</v>
      </c>
      <c r="G75" s="6">
        <v>652</v>
      </c>
      <c r="H75" s="6">
        <v>94</v>
      </c>
      <c r="I75" s="6">
        <v>28</v>
      </c>
      <c r="J75" s="7">
        <v>81.853333333333339</v>
      </c>
    </row>
    <row r="76" spans="1:10" x14ac:dyDescent="0.25">
      <c r="A76" s="4">
        <v>585.59199999999998</v>
      </c>
      <c r="B76" s="4">
        <v>31.7</v>
      </c>
      <c r="C76" s="5">
        <v>2.06</v>
      </c>
      <c r="D76" s="5">
        <v>1.04</v>
      </c>
      <c r="E76" s="6">
        <v>709</v>
      </c>
      <c r="F76" s="6">
        <v>48</v>
      </c>
      <c r="G76" s="6">
        <v>717</v>
      </c>
      <c r="H76" s="6">
        <v>33</v>
      </c>
      <c r="I76" s="6">
        <v>25</v>
      </c>
      <c r="J76" s="7">
        <v>91.173333333333332</v>
      </c>
    </row>
    <row r="77" spans="1:10" x14ac:dyDescent="0.25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774</v>
      </c>
      <c r="F77" s="6">
        <v>74</v>
      </c>
      <c r="G77" s="6">
        <v>781</v>
      </c>
      <c r="H77" s="6">
        <v>38</v>
      </c>
      <c r="I77" s="6">
        <v>18</v>
      </c>
      <c r="J77" s="7">
        <v>82.531004133884522</v>
      </c>
    </row>
    <row r="78" spans="1:10" x14ac:dyDescent="0.25">
      <c r="A78" s="4">
        <v>249.852</v>
      </c>
      <c r="B78" s="4">
        <v>24.1</v>
      </c>
      <c r="C78" s="5">
        <v>0.27</v>
      </c>
      <c r="D78" s="5">
        <v>0.4</v>
      </c>
      <c r="E78" s="6">
        <v>496</v>
      </c>
      <c r="F78" s="6">
        <v>55</v>
      </c>
      <c r="G78" s="6">
        <v>494</v>
      </c>
      <c r="H78" s="6">
        <v>39</v>
      </c>
      <c r="I78" s="6">
        <v>20</v>
      </c>
      <c r="J78" s="7">
        <v>72.773333333333341</v>
      </c>
    </row>
    <row r="79" spans="1:10" x14ac:dyDescent="0.25">
      <c r="A79" s="4">
        <v>125.47799999999999</v>
      </c>
      <c r="B79" s="4">
        <v>28.2</v>
      </c>
      <c r="C79" s="5">
        <v>0.63</v>
      </c>
      <c r="D79" s="5">
        <v>0.63</v>
      </c>
      <c r="E79" s="6">
        <v>563</v>
      </c>
      <c r="F79" s="6">
        <v>35</v>
      </c>
      <c r="G79" s="6">
        <v>560</v>
      </c>
      <c r="H79" s="6">
        <v>28</v>
      </c>
      <c r="I79" s="6">
        <v>37</v>
      </c>
      <c r="J79" s="7">
        <v>82.679999999999993</v>
      </c>
    </row>
    <row r="80" spans="1:10" x14ac:dyDescent="0.25">
      <c r="A80" s="4">
        <v>182.374</v>
      </c>
      <c r="B80" s="4">
        <v>28.1</v>
      </c>
      <c r="C80" s="5">
        <v>0.8</v>
      </c>
      <c r="D80" s="5">
        <v>0.71</v>
      </c>
      <c r="E80" s="6">
        <v>629</v>
      </c>
      <c r="F80" s="6">
        <v>26</v>
      </c>
      <c r="G80" s="6">
        <v>625</v>
      </c>
      <c r="H80" s="6">
        <v>19</v>
      </c>
      <c r="I80" s="6">
        <v>42</v>
      </c>
      <c r="J80" s="7">
        <v>78.733333333333334</v>
      </c>
    </row>
    <row r="81" spans="1:10" x14ac:dyDescent="0.25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696</v>
      </c>
      <c r="F81" s="6">
        <v>62</v>
      </c>
      <c r="G81" s="6">
        <v>690</v>
      </c>
      <c r="H81" s="6">
        <v>12</v>
      </c>
      <c r="I81" s="6">
        <v>21</v>
      </c>
      <c r="J81" s="7">
        <v>83.52000000000001</v>
      </c>
    </row>
    <row r="82" spans="1:10" x14ac:dyDescent="0.25">
      <c r="A82" s="4">
        <v>205.28700000000001</v>
      </c>
      <c r="B82" s="4">
        <v>26.2</v>
      </c>
      <c r="C82" s="5">
        <v>0.39</v>
      </c>
      <c r="D82" s="5">
        <v>0.39</v>
      </c>
      <c r="E82" s="6">
        <v>766</v>
      </c>
      <c r="F82" s="6">
        <v>46</v>
      </c>
      <c r="G82" s="6">
        <v>755</v>
      </c>
      <c r="H82" s="6">
        <v>12</v>
      </c>
      <c r="I82" s="6">
        <v>28</v>
      </c>
      <c r="J82" s="7">
        <v>84.866666666666674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Chi2</vt:lpstr>
      <vt:lpstr>RFE</vt:lpstr>
      <vt:lpstr>Ridge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Parveen</dc:creator>
  <cp:lastModifiedBy>Nicky</cp:lastModifiedBy>
  <dcterms:created xsi:type="dcterms:W3CDTF">2020-10-02T08:05:16Z</dcterms:created>
  <dcterms:modified xsi:type="dcterms:W3CDTF">2021-03-26T22:54:46Z</dcterms:modified>
</cp:coreProperties>
</file>