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40" yWindow="0" windowWidth="17240" windowHeight="155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9" i="1" l="1"/>
  <c r="H34" i="1"/>
  <c r="H33" i="1"/>
  <c r="J16" i="1"/>
  <c r="J17" i="1"/>
  <c r="J18" i="1"/>
  <c r="J15" i="1"/>
  <c r="H26" i="1"/>
  <c r="H25" i="1"/>
  <c r="H24" i="1"/>
  <c r="H23" i="1"/>
  <c r="H22" i="1"/>
  <c r="L26" i="1"/>
  <c r="K26" i="1"/>
  <c r="L25" i="1"/>
  <c r="L24" i="1"/>
  <c r="K25" i="1"/>
  <c r="K24" i="1"/>
  <c r="K23" i="1"/>
  <c r="M26" i="1"/>
  <c r="N26" i="1"/>
  <c r="N31" i="1"/>
  <c r="N30" i="1"/>
  <c r="M28" i="1"/>
  <c r="H20" i="1"/>
  <c r="H19" i="1"/>
  <c r="H12" i="1"/>
  <c r="H14" i="1"/>
  <c r="H13" i="1"/>
  <c r="H11" i="1"/>
  <c r="H9" i="1"/>
  <c r="H5" i="1"/>
  <c r="H4" i="1"/>
  <c r="H3" i="1"/>
</calcChain>
</file>

<file path=xl/sharedStrings.xml><?xml version="1.0" encoding="utf-8"?>
<sst xmlns="http://schemas.openxmlformats.org/spreadsheetml/2006/main" count="179" uniqueCount="85">
  <si>
    <t>Branch</t>
  </si>
  <si>
    <t>Label</t>
  </si>
  <si>
    <t>Parent</t>
  </si>
  <si>
    <t>In Taxon</t>
  </si>
  <si>
    <t>Gene</t>
  </si>
  <si>
    <t>Class Type</t>
  </si>
  <si>
    <t>loci</t>
  </si>
  <si>
    <t>$class locus</t>
  </si>
  <si>
    <t>subclass</t>
  </si>
  <si>
    <t>MHC locus</t>
  </si>
  <si>
    <t>$taxon-label $class locus</t>
  </si>
  <si>
    <t>$taxon-label</t>
  </si>
  <si>
    <t>$prefix-$chain-i-locus locus</t>
  </si>
  <si>
    <t>Level</t>
  </si>
  <si>
    <t>Test</t>
  </si>
  <si>
    <t>$prefix-$chain-ii-locus locus</t>
  </si>
  <si>
    <t>haplotypes</t>
  </si>
  <si>
    <t>$taxon-label haplotype</t>
  </si>
  <si>
    <t>equivalent</t>
  </si>
  <si>
    <t>MHC haplotype</t>
  </si>
  <si>
    <t>$haplotype haplotype</t>
  </si>
  <si>
    <t>serotypes</t>
  </si>
  <si>
    <t>$class serotype</t>
  </si>
  <si>
    <t>MHC serotype</t>
  </si>
  <si>
    <t>$taxon-label $class serotype</t>
  </si>
  <si>
    <t>human?</t>
  </si>
  <si>
    <t>$prefix-$locus serotype</t>
  </si>
  <si>
    <t>$prefix-$serotype serotype</t>
  </si>
  <si>
    <t>not human?</t>
  </si>
  <si>
    <t>chains</t>
  </si>
  <si>
    <t>$class chain</t>
  </si>
  <si>
    <t>protein</t>
  </si>
  <si>
    <t>$taxon-label $class chain</t>
  </si>
  <si>
    <t>$prefix-$chain-i-locus chain</t>
  </si>
  <si>
    <t>$prefix-$chain-ii-locus chain</t>
  </si>
  <si>
    <t>$chain-i chain</t>
  </si>
  <si>
    <t>$chain-ii chain</t>
  </si>
  <si>
    <t>molecules</t>
  </si>
  <si>
    <t>Alpha Chain</t>
  </si>
  <si>
    <t>Beta Chain</t>
  </si>
  <si>
    <t>alpha chain?</t>
  </si>
  <si>
    <t>Beta-2-microglobulin chain</t>
  </si>
  <si>
    <t>With Haplotype</t>
  </si>
  <si>
    <t>With Serotype</t>
  </si>
  <si>
    <t>haplotype-molecules</t>
  </si>
  <si>
    <t>protein complex</t>
  </si>
  <si>
    <t>mutant-molecules</t>
  </si>
  <si>
    <t>$label</t>
  </si>
  <si>
    <t>Mutant Of</t>
  </si>
  <si>
    <t>serotype-molecules</t>
  </si>
  <si>
    <t>IEDB Label</t>
  </si>
  <si>
    <t>$prefix-$locus</t>
  </si>
  <si>
    <t>$prefix-$chain-ii-locus</t>
  </si>
  <si>
    <t>$molecule</t>
  </si>
  <si>
    <t>$haplotype</t>
  </si>
  <si>
    <t>$short-class</t>
  </si>
  <si>
    <t>$prefix-$serotype</t>
  </si>
  <si>
    <t>class</t>
  </si>
  <si>
    <t>serotype</t>
  </si>
  <si>
    <t>haplotype</t>
  </si>
  <si>
    <t>locus</t>
  </si>
  <si>
    <t>molecule</t>
  </si>
  <si>
    <t>not prefix chain-i-locus?</t>
  </si>
  <si>
    <t>not prefix chain-ii-locus?</t>
  </si>
  <si>
    <t>chain-i sublocus parent</t>
  </si>
  <si>
    <t>chain-ii sublocus parent</t>
  </si>
  <si>
    <t>not chain-i sublocus?</t>
  </si>
  <si>
    <t>not chain-ii sublocus?</t>
  </si>
  <si>
    <t>chain-i sublocus?</t>
  </si>
  <si>
    <t>chain-ii sublocus?</t>
  </si>
  <si>
    <t>class II not sublocus?</t>
  </si>
  <si>
    <t>MHC protein complex</t>
  </si>
  <si>
    <t>mutant MHC protein complex</t>
  </si>
  <si>
    <t>$taxon-label $class protein complex</t>
  </si>
  <si>
    <t>$prefix-$locus protein complex</t>
  </si>
  <si>
    <t>$prefix-$chain-ii-locus protein complex</t>
  </si>
  <si>
    <t>$taxon-label MHC protein complex with haplotype</t>
  </si>
  <si>
    <t>$prefix protein complex with $haplotype haplotype</t>
  </si>
  <si>
    <t>$class protein complex with serotype</t>
  </si>
  <si>
    <t>$taxon-label $class protein complex with serotype</t>
  </si>
  <si>
    <t>$prefix protein complex with $serotype serotype</t>
  </si>
  <si>
    <t>mutant $class protein complex</t>
  </si>
  <si>
    <t>mutant $taxon-label $class protein complex</t>
  </si>
  <si>
    <t>$class protein complex</t>
  </si>
  <si>
    <t>$molecule protein complex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</si>
</sst>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"/>
  <sheetViews>
    <sheetView tabSelected="1" topLeftCell="B1" workbookViewId="0">
      <pane ySplit="1" topLeftCell="A2" activePane="bottomLeft" state="frozen"/>
      <selection pane="bottomLeft" activeCell="J19" sqref="J19"/>
    </sheetView>
  </sheetViews>
  <sheetFormatPr baseColWidth="10" defaultRowHeight="15" x14ac:dyDescent="0"/>
  <cols>
    <col min="1" max="1" width="18.33203125" bestFit="1" customWidth="1"/>
    <col min="2" max="2" width="5.33203125" bestFit="1" customWidth="1"/>
    <col min="3" max="3" width="31" customWidth="1"/>
    <col min="4" max="4" width="19.33203125" bestFit="1" customWidth="1"/>
    <col min="5" max="5" width="12.5" customWidth="1"/>
    <col min="6" max="6" width="14.5" customWidth="1"/>
    <col min="7" max="7" width="9.6640625" bestFit="1" customWidth="1"/>
    <col min="8" max="9" width="21.33203125" bestFit="1" customWidth="1"/>
    <col min="10" max="10" width="24.1640625" bestFit="1" customWidth="1"/>
  </cols>
  <sheetData>
    <row r="1" spans="1:15">
      <c r="A1" t="s">
        <v>0</v>
      </c>
      <c r="B1" t="s">
        <v>13</v>
      </c>
      <c r="C1" t="s">
        <v>1</v>
      </c>
      <c r="D1" t="s">
        <v>50</v>
      </c>
      <c r="E1" t="s">
        <v>13</v>
      </c>
      <c r="F1" t="s">
        <v>14</v>
      </c>
      <c r="G1" t="s">
        <v>5</v>
      </c>
      <c r="H1" t="s">
        <v>2</v>
      </c>
      <c r="I1" t="s">
        <v>3</v>
      </c>
      <c r="J1" t="s">
        <v>4</v>
      </c>
      <c r="K1" t="s">
        <v>38</v>
      </c>
      <c r="L1" t="s">
        <v>39</v>
      </c>
      <c r="M1" t="s">
        <v>42</v>
      </c>
      <c r="N1" t="s">
        <v>43</v>
      </c>
      <c r="O1" t="s">
        <v>48</v>
      </c>
    </row>
    <row r="2" spans="1:15">
      <c r="A2" t="s">
        <v>6</v>
      </c>
      <c r="B2">
        <v>1</v>
      </c>
      <c r="C2" t="s">
        <v>7</v>
      </c>
      <c r="G2" t="s">
        <v>8</v>
      </c>
      <c r="H2" t="s">
        <v>9</v>
      </c>
    </row>
    <row r="3" spans="1:15">
      <c r="A3" t="s">
        <v>6</v>
      </c>
      <c r="B3">
        <v>2</v>
      </c>
      <c r="C3" t="s">
        <v>10</v>
      </c>
      <c r="G3" t="s">
        <v>8</v>
      </c>
      <c r="H3" t="str">
        <f>C2</f>
        <v>$class locus</v>
      </c>
      <c r="I3" t="s">
        <v>11</v>
      </c>
    </row>
    <row r="4" spans="1:15">
      <c r="A4" t="s">
        <v>6</v>
      </c>
      <c r="B4">
        <v>3</v>
      </c>
      <c r="C4" t="s">
        <v>12</v>
      </c>
      <c r="F4" t="s">
        <v>66</v>
      </c>
      <c r="G4" t="s">
        <v>8</v>
      </c>
      <c r="H4" t="str">
        <f>C3</f>
        <v>$taxon-label $class locus</v>
      </c>
    </row>
    <row r="5" spans="1:15">
      <c r="A5" t="s">
        <v>6</v>
      </c>
      <c r="B5">
        <v>3</v>
      </c>
      <c r="C5" t="s">
        <v>15</v>
      </c>
      <c r="F5" t="s">
        <v>67</v>
      </c>
      <c r="G5" t="s">
        <v>8</v>
      </c>
      <c r="H5" t="str">
        <f>C3</f>
        <v>$taxon-label $class locus</v>
      </c>
    </row>
    <row r="6" spans="1:15">
      <c r="A6" t="s">
        <v>6</v>
      </c>
      <c r="B6">
        <v>4</v>
      </c>
      <c r="C6" t="s">
        <v>12</v>
      </c>
      <c r="F6" t="s">
        <v>68</v>
      </c>
      <c r="G6" t="s">
        <v>8</v>
      </c>
      <c r="H6" t="s">
        <v>64</v>
      </c>
    </row>
    <row r="7" spans="1:15">
      <c r="A7" t="s">
        <v>6</v>
      </c>
      <c r="B7">
        <v>4</v>
      </c>
      <c r="C7" t="s">
        <v>15</v>
      </c>
      <c r="F7" t="s">
        <v>69</v>
      </c>
      <c r="G7" t="s">
        <v>8</v>
      </c>
      <c r="H7" t="s">
        <v>65</v>
      </c>
    </row>
    <row r="8" spans="1:15">
      <c r="A8" t="s">
        <v>16</v>
      </c>
      <c r="B8">
        <v>1</v>
      </c>
      <c r="C8" t="s">
        <v>17</v>
      </c>
      <c r="G8" t="s">
        <v>18</v>
      </c>
      <c r="H8" t="s">
        <v>19</v>
      </c>
      <c r="I8" t="s">
        <v>11</v>
      </c>
    </row>
    <row r="9" spans="1:15">
      <c r="A9" t="s">
        <v>16</v>
      </c>
      <c r="B9">
        <v>2</v>
      </c>
      <c r="C9" t="s">
        <v>20</v>
      </c>
      <c r="G9" t="s">
        <v>8</v>
      </c>
      <c r="H9" t="str">
        <f>C8</f>
        <v>$taxon-label haplotype</v>
      </c>
    </row>
    <row r="10" spans="1:15">
      <c r="A10" t="s">
        <v>21</v>
      </c>
      <c r="B10">
        <v>1</v>
      </c>
      <c r="C10" t="s">
        <v>22</v>
      </c>
      <c r="G10" t="s">
        <v>8</v>
      </c>
      <c r="H10" t="s">
        <v>23</v>
      </c>
    </row>
    <row r="11" spans="1:15">
      <c r="A11" t="s">
        <v>21</v>
      </c>
      <c r="B11">
        <v>2</v>
      </c>
      <c r="C11" t="s">
        <v>24</v>
      </c>
      <c r="G11" t="s">
        <v>18</v>
      </c>
      <c r="H11" t="str">
        <f>C10</f>
        <v>$class serotype</v>
      </c>
      <c r="I11" t="s">
        <v>11</v>
      </c>
    </row>
    <row r="12" spans="1:15">
      <c r="A12" t="s">
        <v>21</v>
      </c>
      <c r="B12">
        <v>3</v>
      </c>
      <c r="C12" t="s">
        <v>27</v>
      </c>
      <c r="F12" t="s">
        <v>28</v>
      </c>
      <c r="G12" t="s">
        <v>8</v>
      </c>
      <c r="H12" t="str">
        <f>C11</f>
        <v>$taxon-label $class serotype</v>
      </c>
    </row>
    <row r="13" spans="1:15">
      <c r="A13" t="s">
        <v>21</v>
      </c>
      <c r="B13">
        <v>3</v>
      </c>
      <c r="C13" t="s">
        <v>26</v>
      </c>
      <c r="F13" t="s">
        <v>25</v>
      </c>
      <c r="G13" t="s">
        <v>8</v>
      </c>
      <c r="H13" t="str">
        <f>C11</f>
        <v>$taxon-label $class serotype</v>
      </c>
    </row>
    <row r="14" spans="1:15">
      <c r="A14" t="s">
        <v>21</v>
      </c>
      <c r="B14">
        <v>4</v>
      </c>
      <c r="C14" t="s">
        <v>27</v>
      </c>
      <c r="F14" t="s">
        <v>25</v>
      </c>
      <c r="G14" t="s">
        <v>8</v>
      </c>
      <c r="H14" t="str">
        <f>C13</f>
        <v>$prefix-$locus serotype</v>
      </c>
    </row>
    <row r="15" spans="1:15">
      <c r="A15" t="s">
        <v>29</v>
      </c>
      <c r="B15">
        <v>1</v>
      </c>
      <c r="C15" t="s">
        <v>30</v>
      </c>
      <c r="G15" t="s">
        <v>18</v>
      </c>
      <c r="H15" t="s">
        <v>31</v>
      </c>
      <c r="J15" t="str">
        <f>C2</f>
        <v>$class locus</v>
      </c>
    </row>
    <row r="16" spans="1:15">
      <c r="A16" t="s">
        <v>29</v>
      </c>
      <c r="B16">
        <v>2</v>
      </c>
      <c r="C16" t="s">
        <v>32</v>
      </c>
      <c r="G16" t="s">
        <v>18</v>
      </c>
      <c r="H16" t="s">
        <v>31</v>
      </c>
      <c r="J16" t="str">
        <f t="shared" ref="J16:J18" si="0">C3</f>
        <v>$taxon-label $class locus</v>
      </c>
    </row>
    <row r="17" spans="1:14">
      <c r="A17" t="s">
        <v>29</v>
      </c>
      <c r="B17">
        <v>3</v>
      </c>
      <c r="C17" t="s">
        <v>33</v>
      </c>
      <c r="G17" t="s">
        <v>18</v>
      </c>
      <c r="H17" t="s">
        <v>31</v>
      </c>
      <c r="J17" t="str">
        <f t="shared" si="0"/>
        <v>$prefix-$chain-i-locus locus</v>
      </c>
    </row>
    <row r="18" spans="1:14">
      <c r="A18" t="s">
        <v>29</v>
      </c>
      <c r="B18">
        <v>3</v>
      </c>
      <c r="C18" t="s">
        <v>34</v>
      </c>
      <c r="G18" t="s">
        <v>18</v>
      </c>
      <c r="H18" t="s">
        <v>31</v>
      </c>
      <c r="J18" t="str">
        <f t="shared" si="0"/>
        <v>$prefix-$chain-ii-locus locus</v>
      </c>
    </row>
    <row r="19" spans="1:14">
      <c r="A19" t="s">
        <v>29</v>
      </c>
      <c r="B19">
        <v>4</v>
      </c>
      <c r="C19" t="s">
        <v>35</v>
      </c>
      <c r="F19" t="s">
        <v>62</v>
      </c>
      <c r="G19" t="s">
        <v>8</v>
      </c>
      <c r="H19" t="str">
        <f>C17</f>
        <v>$prefix-$chain-i-locus chain</v>
      </c>
    </row>
    <row r="20" spans="1:14">
      <c r="A20" t="s">
        <v>29</v>
      </c>
      <c r="B20">
        <v>4</v>
      </c>
      <c r="C20" t="s">
        <v>36</v>
      </c>
      <c r="F20" t="s">
        <v>63</v>
      </c>
      <c r="G20" t="s">
        <v>8</v>
      </c>
      <c r="H20" t="str">
        <f>C18</f>
        <v>$prefix-$chain-ii-locus chain</v>
      </c>
    </row>
    <row r="21" spans="1:14">
      <c r="A21" t="s">
        <v>37</v>
      </c>
      <c r="B21">
        <v>1</v>
      </c>
      <c r="C21" t="s">
        <v>83</v>
      </c>
      <c r="D21" t="s">
        <v>55</v>
      </c>
      <c r="E21" t="s">
        <v>57</v>
      </c>
      <c r="G21" t="s">
        <v>8</v>
      </c>
      <c r="H21" t="s">
        <v>71</v>
      </c>
    </row>
    <row r="22" spans="1:14">
      <c r="A22" t="s">
        <v>37</v>
      </c>
      <c r="B22">
        <v>2</v>
      </c>
      <c r="C22" t="s">
        <v>73</v>
      </c>
      <c r="D22" t="s">
        <v>11</v>
      </c>
      <c r="G22" t="s">
        <v>18</v>
      </c>
      <c r="H22" t="str">
        <f>C21</f>
        <v>$class protein complex</v>
      </c>
      <c r="I22" t="s">
        <v>11</v>
      </c>
    </row>
    <row r="23" spans="1:14">
      <c r="A23" t="s">
        <v>37</v>
      </c>
      <c r="B23">
        <v>3</v>
      </c>
      <c r="C23" t="s">
        <v>74</v>
      </c>
      <c r="D23" t="s">
        <v>51</v>
      </c>
      <c r="E23" t="s">
        <v>60</v>
      </c>
      <c r="F23" t="s">
        <v>40</v>
      </c>
      <c r="G23" t="s">
        <v>18</v>
      </c>
      <c r="H23" t="str">
        <f>C21</f>
        <v>$class protein complex</v>
      </c>
      <c r="I23" t="s">
        <v>11</v>
      </c>
      <c r="K23" t="str">
        <f>C17</f>
        <v>$prefix-$chain-i-locus chain</v>
      </c>
      <c r="L23" t="s">
        <v>41</v>
      </c>
    </row>
    <row r="24" spans="1:14">
      <c r="A24" t="s">
        <v>37</v>
      </c>
      <c r="B24">
        <v>3</v>
      </c>
      <c r="C24" t="s">
        <v>74</v>
      </c>
      <c r="D24" t="s">
        <v>51</v>
      </c>
      <c r="E24" t="s">
        <v>60</v>
      </c>
      <c r="F24" t="s">
        <v>70</v>
      </c>
      <c r="G24" t="s">
        <v>18</v>
      </c>
      <c r="H24" t="str">
        <f>C21</f>
        <v>$class protein complex</v>
      </c>
      <c r="I24" t="s">
        <v>11</v>
      </c>
      <c r="K24" t="str">
        <f>C17</f>
        <v>$prefix-$chain-i-locus chain</v>
      </c>
      <c r="L24" t="str">
        <f>C18</f>
        <v>$prefix-$chain-ii-locus chain</v>
      </c>
    </row>
    <row r="25" spans="1:14">
      <c r="A25" t="s">
        <v>37</v>
      </c>
      <c r="B25">
        <v>3</v>
      </c>
      <c r="C25" t="s">
        <v>75</v>
      </c>
      <c r="D25" t="s">
        <v>52</v>
      </c>
      <c r="E25" t="s">
        <v>60</v>
      </c>
      <c r="F25" t="s">
        <v>69</v>
      </c>
      <c r="G25" t="s">
        <v>18</v>
      </c>
      <c r="H25" t="str">
        <f>C21</f>
        <v>$class protein complex</v>
      </c>
      <c r="I25" t="s">
        <v>11</v>
      </c>
      <c r="K25" t="str">
        <f>C17</f>
        <v>$prefix-$chain-i-locus chain</v>
      </c>
      <c r="L25" t="str">
        <f>C18</f>
        <v>$prefix-$chain-ii-locus chain</v>
      </c>
    </row>
    <row r="26" spans="1:14">
      <c r="A26" t="s">
        <v>37</v>
      </c>
      <c r="B26">
        <v>4</v>
      </c>
      <c r="C26" t="s">
        <v>84</v>
      </c>
      <c r="D26" t="s">
        <v>53</v>
      </c>
      <c r="E26" t="s">
        <v>61</v>
      </c>
      <c r="G26" t="s">
        <v>18</v>
      </c>
      <c r="H26" t="str">
        <f>C21</f>
        <v>$class protein complex</v>
      </c>
      <c r="I26" t="s">
        <v>11</v>
      </c>
      <c r="K26" t="str">
        <f>C19</f>
        <v>$chain-i chain</v>
      </c>
      <c r="L26" t="str">
        <f>C20</f>
        <v>$chain-ii chain</v>
      </c>
      <c r="M26" t="str">
        <f>C9</f>
        <v>$haplotype haplotype</v>
      </c>
      <c r="N26" t="str">
        <f>C12</f>
        <v>$prefix-$serotype serotype</v>
      </c>
    </row>
    <row r="27" spans="1:14">
      <c r="A27" t="s">
        <v>44</v>
      </c>
      <c r="B27">
        <v>1</v>
      </c>
      <c r="C27" t="s">
        <v>76</v>
      </c>
      <c r="D27" t="s">
        <v>11</v>
      </c>
      <c r="G27" t="s">
        <v>18</v>
      </c>
      <c r="H27" t="s">
        <v>45</v>
      </c>
      <c r="I27" t="s">
        <v>11</v>
      </c>
      <c r="M27" t="s">
        <v>19</v>
      </c>
    </row>
    <row r="28" spans="1:14">
      <c r="A28" t="s">
        <v>44</v>
      </c>
      <c r="B28">
        <v>2</v>
      </c>
      <c r="C28" t="s">
        <v>77</v>
      </c>
      <c r="D28" t="s">
        <v>54</v>
      </c>
      <c r="E28" t="s">
        <v>59</v>
      </c>
      <c r="G28" t="s">
        <v>18</v>
      </c>
      <c r="H28" t="s">
        <v>45</v>
      </c>
      <c r="I28" t="s">
        <v>11</v>
      </c>
      <c r="M28" t="str">
        <f>C9</f>
        <v>$haplotype haplotype</v>
      </c>
    </row>
    <row r="29" spans="1:14">
      <c r="A29" t="s">
        <v>49</v>
      </c>
      <c r="B29">
        <v>1</v>
      </c>
      <c r="C29" t="s">
        <v>78</v>
      </c>
      <c r="D29" t="s">
        <v>55</v>
      </c>
      <c r="G29" t="s">
        <v>18</v>
      </c>
      <c r="H29" t="s">
        <v>45</v>
      </c>
      <c r="N29" t="str">
        <f>C10</f>
        <v>$class serotype</v>
      </c>
    </row>
    <row r="30" spans="1:14">
      <c r="A30" t="s">
        <v>49</v>
      </c>
      <c r="B30">
        <v>2</v>
      </c>
      <c r="C30" t="s">
        <v>79</v>
      </c>
      <c r="D30" t="s">
        <v>11</v>
      </c>
      <c r="G30" t="s">
        <v>18</v>
      </c>
      <c r="H30" t="s">
        <v>45</v>
      </c>
      <c r="I30" t="s">
        <v>11</v>
      </c>
      <c r="N30" t="str">
        <f>C11</f>
        <v>$taxon-label $class serotype</v>
      </c>
    </row>
    <row r="31" spans="1:14">
      <c r="A31" t="s">
        <v>49</v>
      </c>
      <c r="B31">
        <v>3</v>
      </c>
      <c r="C31" t="s">
        <v>80</v>
      </c>
      <c r="D31" t="s">
        <v>56</v>
      </c>
      <c r="E31" t="s">
        <v>58</v>
      </c>
      <c r="G31" t="s">
        <v>18</v>
      </c>
      <c r="H31" t="s">
        <v>45</v>
      </c>
      <c r="I31" t="s">
        <v>11</v>
      </c>
      <c r="N31" t="str">
        <f>C12</f>
        <v>$prefix-$serotype serotype</v>
      </c>
    </row>
    <row r="32" spans="1:14">
      <c r="A32" t="s">
        <v>46</v>
      </c>
      <c r="B32">
        <v>1</v>
      </c>
      <c r="C32" t="s">
        <v>81</v>
      </c>
      <c r="D32" t="s">
        <v>55</v>
      </c>
      <c r="G32" t="s">
        <v>8</v>
      </c>
      <c r="H32" t="s">
        <v>72</v>
      </c>
    </row>
    <row r="33" spans="1:15">
      <c r="A33" t="s">
        <v>46</v>
      </c>
      <c r="B33">
        <v>2</v>
      </c>
      <c r="C33" t="s">
        <v>82</v>
      </c>
      <c r="D33" t="s">
        <v>11</v>
      </c>
      <c r="G33" t="s">
        <v>8</v>
      </c>
      <c r="H33" t="str">
        <f>C32</f>
        <v>mutant $class protein complex</v>
      </c>
    </row>
    <row r="34" spans="1:15">
      <c r="A34" t="s">
        <v>46</v>
      </c>
      <c r="B34">
        <v>3</v>
      </c>
      <c r="C34" t="s">
        <v>47</v>
      </c>
      <c r="D34" t="s">
        <v>47</v>
      </c>
      <c r="E34" t="s">
        <v>61</v>
      </c>
      <c r="G34" t="s">
        <v>8</v>
      </c>
      <c r="H34" t="str">
        <f>C33</f>
        <v>mutant $taxon-label $class protein complex</v>
      </c>
      <c r="O34" t="s">
        <v>84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Overton</dc:creator>
  <cp:lastModifiedBy>James</cp:lastModifiedBy>
  <dcterms:created xsi:type="dcterms:W3CDTF">2015-06-10T15:11:53Z</dcterms:created>
  <dcterms:modified xsi:type="dcterms:W3CDTF">2015-06-19T17:54:50Z</dcterms:modified>
</cp:coreProperties>
</file>