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40" yWindow="75" windowWidth="10395" windowHeight="7425"/>
  </bookViews>
  <sheets>
    <sheet name="Balance Sheet" sheetId="1" r:id="rId1"/>
  </sheets>
  <calcPr calcId="145621"/>
</workbook>
</file>

<file path=xl/calcChain.xml><?xml version="1.0" encoding="utf-8"?>
<calcChain xmlns="http://schemas.openxmlformats.org/spreadsheetml/2006/main">
  <c r="F24" i="1" l="1"/>
  <c r="F14" i="1"/>
  <c r="F25" i="1" s="1"/>
  <c r="C14" i="1"/>
  <c r="C4" i="1"/>
  <c r="C24" i="1"/>
  <c r="C25" i="1" s="1"/>
  <c r="F4" i="1"/>
  <c r="C3" i="1"/>
  <c r="F3" i="1" l="1"/>
</calcChain>
</file>

<file path=xl/sharedStrings.xml><?xml version="1.0" encoding="utf-8"?>
<sst xmlns="http://schemas.openxmlformats.org/spreadsheetml/2006/main" count="41" uniqueCount="37">
  <si>
    <t>  </t>
  </si>
  <si>
    <t>Cash and cash equivalents</t>
  </si>
  <si>
    <t>Short-term investments</t>
  </si>
  <si>
    <t>Inventories</t>
  </si>
  <si>
    <t>Deferred income taxes</t>
  </si>
  <si>
    <t>Prepaid expenses and other current assets</t>
  </si>
  <si>
    <t>Total current assets</t>
  </si>
  <si>
    <t>Less accumulated depreciation</t>
  </si>
  <si>
    <t>Long-term cash investments</t>
  </si>
  <si>
    <t>Equity investments</t>
  </si>
  <si>
    <t>Other assets</t>
  </si>
  <si>
    <t>Total assets</t>
  </si>
  <si>
    <t>Loans payable and current portion long-term debt</t>
  </si>
  <si>
    <t>Accounts payable and accrued expenses</t>
  </si>
  <si>
    <t>Income taxes payable</t>
  </si>
  <si>
    <t>Total current liabilities</t>
  </si>
  <si>
    <t>Long-term debt</t>
  </si>
  <si>
    <t>Accrued retirement costs</t>
  </si>
  <si>
    <t>Deferred credits and other liabilities</t>
  </si>
  <si>
    <t>Accounts receivable</t>
  </si>
  <si>
    <t xml:space="preserve">[Company Name] Balance Sheet </t>
  </si>
  <si>
    <t>Current ratio</t>
  </si>
  <si>
    <t>Quick ratio</t>
  </si>
  <si>
    <t>Cash ratio</t>
  </si>
  <si>
    <t>Working capital</t>
  </si>
  <si>
    <t>Other liabilities</t>
  </si>
  <si>
    <t>Current assets</t>
  </si>
  <si>
    <t>Current liabilities</t>
  </si>
  <si>
    <t>Total other assets</t>
  </si>
  <si>
    <t xml:space="preserve">Total other liabilities </t>
  </si>
  <si>
    <t>Total liabilities</t>
  </si>
  <si>
    <t>Accrued retirement and profit-sharing contributions</t>
  </si>
  <si>
    <t>Property, plant, and equipment at cost</t>
  </si>
  <si>
    <t>Property, plant, and equipment (net)</t>
  </si>
  <si>
    <t>[Date]</t>
  </si>
  <si>
    <t>Assets</t>
  </si>
  <si>
    <t>Liabilities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</si>
</sst>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$&quot;* #,##0_);_(&quot;$&quot;* \(#,##0\);_(&quot;$&quot;* &quot;-&quot;_);_(@_)"/>
    <numFmt numFmtId="41" formatCode="_(* #,##0_);_(* \(#,##0\);_(* &quot;-&quot;_);_(@_)"/>
    <numFmt numFmtId="169" formatCode="&quot;$&quot;#,##0"/>
  </numFmts>
  <fonts count="5" x14ac:knownFonts="1">
    <font>
      <sz val="10"/>
      <name val="Arial"/>
    </font>
    <font>
      <sz val="8"/>
      <name val="Arial"/>
      <family val="2"/>
    </font>
    <font>
      <sz val="10"/>
      <name val="Tahoma"/>
      <family val="2"/>
    </font>
    <font>
      <b/>
      <sz val="12"/>
      <name val="Gill Sans MT"/>
      <family val="2"/>
      <scheme val="minor"/>
    </font>
    <font>
      <sz val="12"/>
      <name val="Gill Sans MT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21"/>
      </right>
      <top/>
      <bottom/>
      <diagonal/>
    </border>
    <border>
      <left style="thin">
        <color indexed="21"/>
      </left>
      <right/>
      <top/>
      <bottom/>
      <diagonal/>
    </border>
    <border>
      <left style="thin">
        <color indexed="21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21"/>
      </right>
      <top style="thin">
        <color indexed="12"/>
      </top>
      <bottom style="thin">
        <color indexed="12"/>
      </bottom>
      <diagonal/>
    </border>
    <border>
      <left style="thin">
        <color indexed="21"/>
      </left>
      <right style="thin">
        <color indexed="12"/>
      </right>
      <top style="thin">
        <color indexed="12"/>
      </top>
      <bottom style="thin">
        <color indexed="21"/>
      </bottom>
      <diagonal/>
    </border>
    <border>
      <left style="thin">
        <color indexed="21"/>
      </left>
      <right/>
      <top style="thin">
        <color indexed="21"/>
      </top>
      <bottom/>
      <diagonal/>
    </border>
    <border>
      <left/>
      <right style="thin">
        <color indexed="21"/>
      </right>
      <top style="thin">
        <color indexed="21"/>
      </top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12"/>
      </left>
      <right style="thin">
        <color indexed="21"/>
      </right>
      <top style="thin">
        <color indexed="12"/>
      </top>
      <bottom/>
      <diagonal/>
    </border>
    <border>
      <left style="thin">
        <color indexed="21"/>
      </left>
      <right style="thin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1"/>
      </left>
      <right style="thin">
        <color indexed="21"/>
      </right>
      <top style="double">
        <color indexed="21"/>
      </top>
      <bottom style="thin">
        <color indexed="21"/>
      </bottom>
      <diagonal/>
    </border>
    <border>
      <left style="thin">
        <color indexed="12"/>
      </left>
      <right style="thin">
        <color indexed="21"/>
      </right>
      <top style="thin">
        <color indexed="12"/>
      </top>
      <bottom style="thin">
        <color indexed="2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/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/>
    <xf numFmtId="0" fontId="3" fillId="2" borderId="9" xfId="0" applyFont="1" applyFill="1" applyBorder="1" applyAlignment="1">
      <alignment horizontal="left" vertical="center"/>
    </xf>
    <xf numFmtId="2" fontId="3" fillId="2" borderId="9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2" borderId="9" xfId="0" applyFont="1" applyFill="1" applyBorder="1" applyAlignment="1">
      <alignment vertical="center"/>
    </xf>
    <xf numFmtId="169" fontId="3" fillId="2" borderId="9" xfId="0" applyNumberFormat="1" applyFont="1" applyFill="1" applyBorder="1" applyAlignment="1">
      <alignment vertical="center"/>
    </xf>
    <xf numFmtId="0" fontId="3" fillId="0" borderId="0" xfId="0" applyFont="1" applyBorder="1" applyAlignment="1">
      <alignment horizontal="left" wrapText="1"/>
    </xf>
    <xf numFmtId="0" fontId="4" fillId="0" borderId="0" xfId="0" applyFont="1" applyBorder="1" applyAlignment="1">
      <alignment horizontal="left" wrapText="1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3" fillId="0" borderId="6" xfId="0" applyFont="1" applyBorder="1" applyAlignment="1">
      <alignment vertical="center" wrapText="1"/>
    </xf>
    <xf numFmtId="0" fontId="4" fillId="0" borderId="8" xfId="0" applyFont="1" applyBorder="1" applyAlignment="1">
      <alignment horizontal="left" wrapText="1"/>
    </xf>
    <xf numFmtId="41" fontId="3" fillId="0" borderId="8" xfId="0" applyNumberFormat="1" applyFont="1" applyBorder="1" applyAlignment="1">
      <alignment horizontal="right" wrapText="1"/>
    </xf>
    <xf numFmtId="0" fontId="4" fillId="0" borderId="9" xfId="0" applyFont="1" applyBorder="1" applyAlignment="1">
      <alignment wrapText="1"/>
    </xf>
    <xf numFmtId="41" fontId="3" fillId="0" borderId="9" xfId="0" applyNumberFormat="1" applyFont="1" applyBorder="1" applyAlignment="1">
      <alignment horizontal="right" wrapText="1"/>
    </xf>
    <xf numFmtId="0" fontId="4" fillId="0" borderId="3" xfId="0" applyFont="1" applyBorder="1" applyAlignment="1">
      <alignment horizontal="left" wrapText="1"/>
    </xf>
    <xf numFmtId="41" fontId="3" fillId="0" borderId="4" xfId="0" applyNumberFormat="1" applyFont="1" applyBorder="1" applyAlignment="1">
      <alignment horizontal="right" wrapText="1"/>
    </xf>
    <xf numFmtId="0" fontId="4" fillId="0" borderId="2" xfId="0" applyFont="1" applyBorder="1"/>
    <xf numFmtId="41" fontId="4" fillId="0" borderId="1" xfId="0" applyNumberFormat="1" applyFont="1" applyBorder="1"/>
    <xf numFmtId="0" fontId="4" fillId="0" borderId="5" xfId="0" applyFont="1" applyBorder="1" applyAlignment="1">
      <alignment horizontal="left" vertical="center" wrapText="1"/>
    </xf>
    <xf numFmtId="41" fontId="3" fillId="0" borderId="10" xfId="0" applyNumberFormat="1" applyFont="1" applyBorder="1" applyAlignment="1">
      <alignment horizontal="right" vertical="center" wrapText="1"/>
    </xf>
    <xf numFmtId="0" fontId="3" fillId="0" borderId="2" xfId="0" applyFont="1" applyBorder="1" applyAlignment="1">
      <alignment vertical="center" wrapText="1"/>
    </xf>
    <xf numFmtId="41" fontId="4" fillId="0" borderId="1" xfId="0" applyNumberFormat="1" applyFont="1" applyBorder="1" applyAlignment="1">
      <alignment vertical="center"/>
    </xf>
    <xf numFmtId="0" fontId="3" fillId="2" borderId="9" xfId="0" applyFont="1" applyFill="1" applyBorder="1" applyAlignment="1">
      <alignment horizontal="left" vertical="center" wrapText="1"/>
    </xf>
    <xf numFmtId="42" fontId="3" fillId="2" borderId="12" xfId="0" applyNumberFormat="1" applyFont="1" applyFill="1" applyBorder="1" applyAlignment="1">
      <alignment horizontal="right" vertical="center" wrapText="1"/>
    </xf>
    <xf numFmtId="0" fontId="3" fillId="2" borderId="9" xfId="0" applyFont="1" applyFill="1" applyBorder="1" applyAlignment="1">
      <alignment vertical="center" wrapText="1"/>
    </xf>
    <xf numFmtId="0" fontId="3" fillId="0" borderId="2" xfId="0" applyFont="1" applyBorder="1" applyAlignment="1">
      <alignment wrapText="1"/>
    </xf>
    <xf numFmtId="42" fontId="3" fillId="0" borderId="1" xfId="0" applyNumberFormat="1" applyFont="1" applyBorder="1" applyAlignment="1">
      <alignment horizontal="right" wrapText="1"/>
    </xf>
    <xf numFmtId="0" fontId="3" fillId="0" borderId="2" xfId="0" applyFont="1" applyBorder="1" applyAlignment="1">
      <alignment horizontal="left" vertical="center" wrapText="1"/>
    </xf>
    <xf numFmtId="41" fontId="3" fillId="0" borderId="1" xfId="0" applyNumberFormat="1" applyFont="1" applyBorder="1" applyAlignment="1">
      <alignment horizontal="right" vertical="center" wrapText="1"/>
    </xf>
    <xf numFmtId="0" fontId="3" fillId="0" borderId="2" xfId="0" applyFont="1" applyBorder="1" applyAlignment="1">
      <alignment vertical="center"/>
    </xf>
    <xf numFmtId="42" fontId="4" fillId="0" borderId="1" xfId="0" applyNumberFormat="1" applyFont="1" applyBorder="1" applyAlignment="1">
      <alignment vertical="center"/>
    </xf>
    <xf numFmtId="0" fontId="4" fillId="0" borderId="3" xfId="0" applyFont="1" applyBorder="1" applyAlignment="1">
      <alignment wrapText="1"/>
    </xf>
    <xf numFmtId="41" fontId="3" fillId="0" borderId="4" xfId="0" applyNumberFormat="1" applyFont="1" applyBorder="1" applyAlignment="1">
      <alignment horizontal="right"/>
    </xf>
    <xf numFmtId="0" fontId="4" fillId="0" borderId="5" xfId="0" applyFont="1" applyBorder="1" applyAlignment="1">
      <alignment wrapText="1"/>
    </xf>
    <xf numFmtId="41" fontId="3" fillId="0" borderId="13" xfId="0" applyNumberFormat="1" applyFont="1" applyBorder="1" applyAlignment="1">
      <alignment horizontal="right" wrapText="1"/>
    </xf>
    <xf numFmtId="0" fontId="4" fillId="0" borderId="2" xfId="0" applyFont="1" applyBorder="1" applyAlignment="1">
      <alignment vertical="center"/>
    </xf>
    <xf numFmtId="42" fontId="3" fillId="2" borderId="11" xfId="0" applyNumberFormat="1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D3DAE5"/>
      <rgbColor rgb="00FFFF00"/>
      <rgbColor rgb="00EAEAEA"/>
      <rgbColor rgb="0000FFFF"/>
      <rgbColor rgb="00800000"/>
      <rgbColor rgb="00ECEFF4"/>
      <rgbColor rgb="00000080"/>
      <rgbColor rgb="00808000"/>
      <rgbColor rgb="00800080"/>
      <rgbColor rgb="00BBC6D7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rigin">
  <a:themeElements>
    <a:clrScheme name="Origin">
      <a:dk1>
        <a:sysClr val="windowText" lastClr="000000"/>
      </a:dk1>
      <a:lt1>
        <a:sysClr val="window" lastClr="FFFFFF"/>
      </a:lt1>
      <a:dk2>
        <a:srgbClr val="464653"/>
      </a:dk2>
      <a:lt2>
        <a:srgbClr val="DDE9EC"/>
      </a:lt2>
      <a:accent1>
        <a:srgbClr val="727CA3"/>
      </a:accent1>
      <a:accent2>
        <a:srgbClr val="9FB8CD"/>
      </a:accent2>
      <a:accent3>
        <a:srgbClr val="D2DA7A"/>
      </a:accent3>
      <a:accent4>
        <a:srgbClr val="FADA7A"/>
      </a:accent4>
      <a:accent5>
        <a:srgbClr val="B88472"/>
      </a:accent5>
      <a:accent6>
        <a:srgbClr val="8E736A"/>
      </a:accent6>
      <a:hlink>
        <a:srgbClr val="B292CA"/>
      </a:hlink>
      <a:folHlink>
        <a:srgbClr val="6B5680"/>
      </a:folHlink>
    </a:clrScheme>
    <a:fontScheme name="Origin">
      <a:majorFont>
        <a:latin typeface="Bookman Old Style"/>
        <a:ea typeface=""/>
        <a:cs typeface=""/>
        <a:font script="Grek" typeface="Cambria"/>
        <a:font script="Cyrl" typeface="Cambria"/>
        <a:font script="Jpan" typeface="HG明朝E"/>
        <a:font script="Hang" typeface="돋움"/>
        <a:font script="Hans" typeface="宋体"/>
        <a:font script="Hant" typeface="標楷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Gill Sans MT"/>
        <a:ea typeface=""/>
        <a:cs typeface=""/>
        <a:font script="Grek" typeface="Calibri"/>
        <a:font script="Cyrl" typeface="Calibri"/>
        <a:font script="Jpan" typeface="ＭＳ Ｐゴシック"/>
        <a:font script="Hang" typeface="맑은 고딕"/>
        <a:font script="Hans" typeface="华文新魏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rigin">
      <a:fillStyleLst>
        <a:solidFill>
          <a:schemeClr val="phClr"/>
        </a:solidFill>
        <a:gradFill rotWithShape="1">
          <a:gsLst>
            <a:gs pos="0">
              <a:schemeClr val="phClr">
                <a:tint val="45000"/>
                <a:satMod val="200000"/>
              </a:schemeClr>
            </a:gs>
            <a:gs pos="30000">
              <a:schemeClr val="phClr">
                <a:tint val="61000"/>
                <a:satMod val="200000"/>
              </a:schemeClr>
            </a:gs>
            <a:gs pos="45000">
              <a:schemeClr val="phClr">
                <a:tint val="66000"/>
                <a:satMod val="200000"/>
              </a:schemeClr>
            </a:gs>
            <a:gs pos="55000">
              <a:schemeClr val="phClr">
                <a:tint val="66000"/>
                <a:satMod val="200000"/>
              </a:schemeClr>
            </a:gs>
            <a:gs pos="73000">
              <a:schemeClr val="phClr">
                <a:tint val="61000"/>
                <a:satMod val="200000"/>
              </a:schemeClr>
            </a:gs>
            <a:gs pos="100000">
              <a:schemeClr val="phClr">
                <a:tint val="45000"/>
                <a:satMod val="200000"/>
              </a:schemeClr>
            </a:gs>
          </a:gsLst>
          <a:lin ang="950000" scaled="1"/>
        </a:gradFill>
        <a:gradFill rotWithShape="1">
          <a:gsLst>
            <a:gs pos="0">
              <a:schemeClr val="phClr">
                <a:shade val="63000"/>
              </a:schemeClr>
            </a:gs>
            <a:gs pos="30000">
              <a:schemeClr val="phClr">
                <a:shade val="90000"/>
                <a:satMod val="110000"/>
              </a:schemeClr>
            </a:gs>
            <a:gs pos="45000">
              <a:schemeClr val="phClr">
                <a:shade val="100000"/>
                <a:satMod val="118000"/>
              </a:schemeClr>
            </a:gs>
            <a:gs pos="55000">
              <a:schemeClr val="phClr">
                <a:shade val="100000"/>
                <a:satMod val="118000"/>
              </a:schemeClr>
            </a:gs>
            <a:gs pos="73000">
              <a:schemeClr val="phClr">
                <a:shade val="90000"/>
                <a:satMod val="110000"/>
              </a:schemeClr>
            </a:gs>
            <a:gs pos="100000">
              <a:schemeClr val="phClr">
                <a:shade val="63000"/>
              </a:schemeClr>
            </a:gs>
          </a:gsLst>
          <a:lin ang="950000" scaled="1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50800" dist="430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balanced" dir="t">
              <a:rot lat="0" lon="0" rev="0"/>
            </a:lightRig>
          </a:scene3d>
          <a:sp3d prstMaterial="matte">
            <a:bevelT w="0" h="0"/>
            <a:contourClr>
              <a:schemeClr val="phClr">
                <a:tint val="100000"/>
                <a:shade val="100000"/>
                <a:hueMod val="100000"/>
                <a:satMod val="100000"/>
              </a:schemeClr>
            </a:contourClr>
          </a:sp3d>
        </a:effectStyle>
        <a:effectStyle>
          <a:effectLst>
            <a:outerShdw blurRad="50800" dist="25400" dir="5400000" rotWithShape="0">
              <a:srgbClr val="000000">
                <a:alpha val="50000"/>
              </a:srgbClr>
            </a:outerShdw>
          </a:effectLst>
          <a:scene3d>
            <a:camera prst="orthographicFront" fov="0">
              <a:rot lat="0" lon="0" rev="0"/>
            </a:camera>
            <a:lightRig rig="soft" dir="t">
              <a:rot lat="0" lon="0" rev="2700000"/>
            </a:lightRig>
          </a:scene3d>
          <a:sp3d prstMaterial="matte">
            <a:bevelT w="50800" h="508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60000"/>
                <a:satMod val="300000"/>
              </a:schemeClr>
            </a:gs>
            <a:gs pos="30000">
              <a:schemeClr val="phClr">
                <a:shade val="80000"/>
                <a:satMod val="230000"/>
              </a:schemeClr>
            </a:gs>
            <a:gs pos="100000">
              <a:schemeClr val="phClr">
                <a:tint val="97000"/>
                <a:satMod val="22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shade val="6000"/>
                <a:satMod val="120000"/>
              </a:schemeClr>
              <a:schemeClr val="phClr">
                <a:tint val="90000"/>
              </a:schemeClr>
            </a:duotone>
          </a:blip>
          <a:tile tx="0" ty="0" sx="35000" sy="40000" flip="x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6"/>
  <sheetViews>
    <sheetView showGridLines="0" tabSelected="1" zoomScaleNormal="100" workbookViewId="0"/>
  </sheetViews>
  <sheetFormatPr defaultRowHeight="12.75" x14ac:dyDescent="0.2"/>
  <cols>
    <col min="1" max="1" width="1.5703125" style="1" customWidth="1"/>
    <col min="2" max="2" width="43.5703125" style="1" customWidth="1"/>
    <col min="3" max="3" width="12.7109375" style="1" bestFit="1" customWidth="1"/>
    <col min="4" max="4" width="3.28515625" style="1" customWidth="1"/>
    <col min="5" max="5" width="48.42578125" style="1" customWidth="1"/>
    <col min="6" max="6" width="12.7109375" style="1" customWidth="1"/>
    <col min="7" max="16384" width="9.140625" style="1"/>
  </cols>
  <sheetData>
    <row r="1" spans="2:6" ht="18.75" customHeight="1" x14ac:dyDescent="0.4">
      <c r="B1" s="9" t="s">
        <v>20</v>
      </c>
      <c r="C1" s="10"/>
      <c r="D1" s="11"/>
      <c r="E1" s="9" t="s">
        <v>34</v>
      </c>
      <c r="F1" s="10"/>
    </row>
    <row r="2" spans="2:6" ht="8.1" customHeight="1" x14ac:dyDescent="0.4">
      <c r="B2" s="6"/>
      <c r="C2" s="7"/>
      <c r="D2" s="11"/>
      <c r="E2" s="6"/>
      <c r="F2" s="8"/>
    </row>
    <row r="3" spans="2:6" s="3" customFormat="1" ht="17.25" customHeight="1" x14ac:dyDescent="0.2">
      <c r="B3" s="12" t="s">
        <v>21</v>
      </c>
      <c r="C3" s="13">
        <f>C14/F14</f>
        <v>3.3803797468354428</v>
      </c>
      <c r="D3" s="14"/>
      <c r="E3" s="15" t="s">
        <v>23</v>
      </c>
      <c r="F3" s="13">
        <f>C8/F14</f>
        <v>0.23607594936708862</v>
      </c>
    </row>
    <row r="4" spans="2:6" s="3" customFormat="1" ht="17.25" customHeight="1" x14ac:dyDescent="0.2">
      <c r="B4" s="12" t="s">
        <v>22</v>
      </c>
      <c r="C4" s="13">
        <f>(C14-C11)/F14</f>
        <v>2.910126582278481</v>
      </c>
      <c r="D4" s="14"/>
      <c r="E4" s="15" t="s">
        <v>24</v>
      </c>
      <c r="F4" s="16">
        <f>C14-F14</f>
        <v>3761</v>
      </c>
    </row>
    <row r="5" spans="2:6" ht="19.5" x14ac:dyDescent="0.4">
      <c r="B5" s="6"/>
      <c r="C5" s="7"/>
      <c r="D5" s="11"/>
      <c r="E5" s="6"/>
      <c r="F5" s="11"/>
    </row>
    <row r="6" spans="2:6" s="5" customFormat="1" ht="20.100000000000001" customHeight="1" x14ac:dyDescent="0.4">
      <c r="B6" s="17" t="s">
        <v>35</v>
      </c>
      <c r="C6" s="18"/>
      <c r="D6" s="8"/>
      <c r="E6" s="19" t="s">
        <v>36</v>
      </c>
      <c r="F6" s="20"/>
    </row>
    <row r="7" spans="2:6" ht="19.5" customHeight="1" x14ac:dyDescent="0.2">
      <c r="B7" s="21" t="s">
        <v>26</v>
      </c>
      <c r="C7" s="22" t="s">
        <v>0</v>
      </c>
      <c r="D7" s="23"/>
      <c r="E7" s="24" t="s">
        <v>27</v>
      </c>
      <c r="F7" s="22" t="s">
        <v>0</v>
      </c>
    </row>
    <row r="8" spans="2:6" ht="19.5" customHeight="1" x14ac:dyDescent="0.4">
      <c r="B8" s="25" t="s">
        <v>1</v>
      </c>
      <c r="C8" s="26">
        <v>373</v>
      </c>
      <c r="D8" s="11"/>
      <c r="E8" s="27" t="s">
        <v>12</v>
      </c>
      <c r="F8" s="28">
        <v>38</v>
      </c>
    </row>
    <row r="9" spans="2:6" ht="19.5" customHeight="1" x14ac:dyDescent="0.4">
      <c r="B9" s="29" t="s">
        <v>2</v>
      </c>
      <c r="C9" s="30">
        <v>1517</v>
      </c>
      <c r="D9" s="11"/>
      <c r="E9" s="27" t="s">
        <v>13</v>
      </c>
      <c r="F9" s="28">
        <v>1205</v>
      </c>
    </row>
    <row r="10" spans="2:6" ht="19.5" customHeight="1" x14ac:dyDescent="0.4">
      <c r="B10" s="29" t="s">
        <v>19</v>
      </c>
      <c r="C10" s="30">
        <v>1918</v>
      </c>
      <c r="D10" s="11"/>
      <c r="E10" s="27" t="s">
        <v>14</v>
      </c>
      <c r="F10" s="28">
        <v>327</v>
      </c>
    </row>
    <row r="11" spans="2:6" ht="19.5" customHeight="1" x14ac:dyDescent="0.4">
      <c r="B11" s="29" t="s">
        <v>3</v>
      </c>
      <c r="C11" s="30">
        <v>743</v>
      </c>
      <c r="D11" s="11"/>
      <c r="E11" s="27" t="s">
        <v>31</v>
      </c>
      <c r="F11" s="28">
        <v>10</v>
      </c>
    </row>
    <row r="12" spans="2:6" ht="19.5" customHeight="1" x14ac:dyDescent="0.4">
      <c r="B12" s="29" t="s">
        <v>4</v>
      </c>
      <c r="C12" s="30">
        <v>445</v>
      </c>
      <c r="D12" s="11"/>
      <c r="E12" s="31"/>
      <c r="F12" s="32"/>
    </row>
    <row r="13" spans="2:6" s="3" customFormat="1" ht="19.5" customHeight="1" thickBot="1" x14ac:dyDescent="0.25">
      <c r="B13" s="33" t="s">
        <v>5</v>
      </c>
      <c r="C13" s="34">
        <v>345</v>
      </c>
      <c r="D13" s="23"/>
      <c r="E13" s="35"/>
      <c r="F13" s="36"/>
    </row>
    <row r="14" spans="2:6" s="3" customFormat="1" ht="19.5" customHeight="1" thickTop="1" x14ac:dyDescent="0.2">
      <c r="B14" s="37" t="s">
        <v>6</v>
      </c>
      <c r="C14" s="38">
        <f>SUM(C8:C13)</f>
        <v>5341</v>
      </c>
      <c r="D14" s="23"/>
      <c r="E14" s="39" t="s">
        <v>15</v>
      </c>
      <c r="F14" s="38">
        <f>SUM(F8:F13)</f>
        <v>1580</v>
      </c>
    </row>
    <row r="15" spans="2:6" ht="19.5" customHeight="1" x14ac:dyDescent="0.4">
      <c r="B15" s="40"/>
      <c r="C15" s="41"/>
      <c r="D15" s="11"/>
      <c r="E15" s="40"/>
      <c r="F15" s="41"/>
    </row>
    <row r="16" spans="2:6" ht="19.5" customHeight="1" x14ac:dyDescent="0.2">
      <c r="B16" s="42" t="s">
        <v>10</v>
      </c>
      <c r="C16" s="43"/>
      <c r="D16" s="23"/>
      <c r="E16" s="44" t="s">
        <v>25</v>
      </c>
      <c r="F16" s="45"/>
    </row>
    <row r="17" spans="2:6" ht="19.5" customHeight="1" x14ac:dyDescent="0.4">
      <c r="B17" s="29" t="s">
        <v>32</v>
      </c>
      <c r="C17" s="30">
        <v>10963</v>
      </c>
      <c r="D17" s="11"/>
      <c r="E17" s="46" t="s">
        <v>16</v>
      </c>
      <c r="F17" s="30">
        <v>2345</v>
      </c>
    </row>
    <row r="18" spans="2:6" ht="19.5" customHeight="1" x14ac:dyDescent="0.4">
      <c r="B18" s="29" t="s">
        <v>7</v>
      </c>
      <c r="C18" s="47">
        <v>-3098</v>
      </c>
      <c r="D18" s="11"/>
      <c r="E18" s="46" t="s">
        <v>17</v>
      </c>
      <c r="F18" s="30">
        <v>1211</v>
      </c>
    </row>
    <row r="19" spans="2:6" ht="19.5" customHeight="1" x14ac:dyDescent="0.4">
      <c r="B19" s="29" t="s">
        <v>33</v>
      </c>
      <c r="C19" s="30">
        <v>6495</v>
      </c>
      <c r="D19" s="11"/>
      <c r="E19" s="46" t="s">
        <v>4</v>
      </c>
      <c r="F19" s="30">
        <v>485</v>
      </c>
    </row>
    <row r="20" spans="2:6" ht="19.5" customHeight="1" x14ac:dyDescent="0.4">
      <c r="B20" s="29" t="s">
        <v>8</v>
      </c>
      <c r="C20" s="30">
        <v>472</v>
      </c>
      <c r="D20" s="11"/>
      <c r="E20" s="48" t="s">
        <v>18</v>
      </c>
      <c r="F20" s="49">
        <v>331</v>
      </c>
    </row>
    <row r="21" spans="2:6" ht="19.5" customHeight="1" x14ac:dyDescent="0.4">
      <c r="B21" s="29" t="s">
        <v>9</v>
      </c>
      <c r="C21" s="30">
        <v>1972</v>
      </c>
      <c r="D21" s="11"/>
      <c r="E21" s="31"/>
      <c r="F21" s="32"/>
    </row>
    <row r="22" spans="2:6" ht="19.5" customHeight="1" x14ac:dyDescent="0.4">
      <c r="B22" s="29" t="s">
        <v>4</v>
      </c>
      <c r="C22" s="30">
        <v>437</v>
      </c>
      <c r="D22" s="11"/>
      <c r="E22" s="31"/>
      <c r="F22" s="32"/>
    </row>
    <row r="23" spans="2:6" s="3" customFormat="1" ht="19.5" customHeight="1" thickBot="1" x14ac:dyDescent="0.25">
      <c r="B23" s="33" t="s">
        <v>10</v>
      </c>
      <c r="C23" s="34">
        <v>634</v>
      </c>
      <c r="D23" s="23"/>
      <c r="E23" s="50"/>
      <c r="F23" s="43"/>
    </row>
    <row r="24" spans="2:6" s="3" customFormat="1" ht="19.5" customHeight="1" thickTop="1" thickBot="1" x14ac:dyDescent="0.25">
      <c r="B24" s="37" t="s">
        <v>28</v>
      </c>
      <c r="C24" s="51">
        <f>SUM(C17:C23)</f>
        <v>17875</v>
      </c>
      <c r="D24" s="23"/>
      <c r="E24" s="39" t="s">
        <v>29</v>
      </c>
      <c r="F24" s="51">
        <f>SUM(F17:F23)</f>
        <v>4372</v>
      </c>
    </row>
    <row r="25" spans="2:6" s="4" customFormat="1" ht="19.5" customHeight="1" thickTop="1" x14ac:dyDescent="0.2">
      <c r="B25" s="37" t="s">
        <v>11</v>
      </c>
      <c r="C25" s="38">
        <f>C14+C24</f>
        <v>23216</v>
      </c>
      <c r="D25" s="52"/>
      <c r="E25" s="39" t="s">
        <v>30</v>
      </c>
      <c r="F25" s="38">
        <f>F24+F14</f>
        <v>5952</v>
      </c>
    </row>
    <row r="26" spans="2:6" x14ac:dyDescent="0.2">
      <c r="B26" s="2"/>
      <c r="D26" s="2"/>
    </row>
  </sheetData>
  <mergeCells count="4">
    <mergeCell ref="B1:C1"/>
    <mergeCell ref="E1:F1"/>
    <mergeCell ref="B6:C6"/>
    <mergeCell ref="E6:F6"/>
  </mergeCells>
  <phoneticPr fontId="1" type="noConversion"/>
  <printOptions horizontalCentered="1"/>
  <pageMargins left="0.75" right="0.75" top="1" bottom="1" header="0.5" footer="0.5"/>
  <pageSetup orientation="landscape" r:id="rId1"/>
  <headerFooter alignWithMargins="0"/>
  <ignoredErrors>
    <ignoredError sqref="F14 F24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Balance Sheet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Author</cp:lastModifiedBy>
  <cp:lastPrinted>2004-11-15T23:11:54Z</cp:lastPrinted>
  <dcterms:created xsi:type="dcterms:W3CDTF">2002-10-01T22:58:51Z</dcterms:created>
  <dcterms:modified xsi:type="dcterms:W3CDTF">2012-05-28T01:55:00Z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TC010183051033</vt:lpwstr>
  </property>
</Properties>
</file>