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FAE1EBAD-D1CB-4339-9985-494CAD1BF598}" xr6:coauthVersionLast="47" xr6:coauthVersionMax="47" xr10:uidLastSave="{00000000-0000-0000-0000-000000000000}"/>
  <bookViews>
    <workbookView xWindow="50205" yWindow="-21690" windowWidth="19410" windowHeight="10545" xr2:uid="{00000000-000D-0000-FFFF-FFFF00000000}"/>
  </bookViews>
  <sheets>
    <sheet name="ScenarioA" sheetId="1" r:id="rId1"/>
    <sheet name="~Visualiz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3" i="1" l="1"/>
  <c r="AC13" i="1" s="1"/>
  <c r="AB13" i="1" s="1"/>
  <c r="AA13" i="1" s="1"/>
  <c r="Z13" i="1" s="1"/>
  <c r="Y13" i="1" s="1"/>
  <c r="X13" i="1" s="1"/>
  <c r="W13" i="1" s="1"/>
  <c r="V13" i="1" s="1"/>
  <c r="U13" i="1" s="1"/>
  <c r="T13" i="1" s="1"/>
  <c r="S13" i="1" s="1"/>
  <c r="R13" i="1" s="1"/>
  <c r="Q13" i="1" s="1"/>
  <c r="P13" i="1" s="1"/>
  <c r="O13" i="1" s="1"/>
  <c r="N13" i="1" s="1"/>
  <c r="M13" i="1" s="1"/>
  <c r="L13" i="1" s="1"/>
  <c r="K13" i="1" s="1"/>
  <c r="J13" i="1" s="1"/>
  <c r="I13" i="1" s="1"/>
  <c r="H13" i="1" s="1"/>
  <c r="G13" i="1" s="1"/>
  <c r="B26" i="2" a="1"/>
  <c r="B26" i="2" s="1"/>
  <c r="B50" i="2" a="1"/>
  <c r="B50" i="2" s="1"/>
  <c r="B2" i="2" a="1"/>
  <c r="B2" i="2" s="1"/>
  <c r="H11" i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G11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 s="1"/>
  <c r="W10" i="1" s="1"/>
  <c r="X10" i="1" s="1"/>
  <c r="Y10" i="1" s="1"/>
  <c r="Z10" i="1" s="1"/>
  <c r="AA10" i="1" s="1"/>
  <c r="AB10" i="1" s="1"/>
  <c r="AC10" i="1" s="1"/>
  <c r="AD10" i="1" s="1"/>
  <c r="H10" i="1"/>
  <c r="G10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G9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 s="1"/>
  <c r="AB8" i="1" s="1"/>
  <c r="AC8" i="1" s="1"/>
  <c r="AD8" i="1" s="1"/>
  <c r="I8" i="1"/>
  <c r="H8" i="1"/>
  <c r="G8" i="1"/>
  <c r="AD12" i="1" l="1"/>
  <c r="AB12" i="1"/>
  <c r="Z12" i="1"/>
  <c r="B74" i="2" a="1"/>
  <c r="B74" i="2" s="1"/>
  <c r="AC12" i="1"/>
  <c r="AA12" i="1"/>
  <c r="B122" i="2" a="1"/>
  <c r="B122" i="2" s="1"/>
  <c r="Y12" i="1" l="1"/>
  <c r="X12" i="1" s="1"/>
  <c r="W12" i="1" s="1"/>
  <c r="V12" i="1" s="1"/>
  <c r="U12" i="1" s="1"/>
  <c r="T12" i="1" s="1"/>
  <c r="B98" i="2" s="1" a="1"/>
  <c r="B9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<sst xmlns="http://schemas.openxmlformats.org/spreadsheetml/2006/main" count="155" uniqueCount="62">
  <si>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</si>
  <si>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</si>
  <si>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</si>
  <si>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</si>
  <si>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</si>
  <si>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</si>
  <si>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</si>
  <si>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</si>
  <si>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</si>
  <si>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</si>
  <si>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</si>
  <si>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</si>
  <si>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</si>
  <si>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</si>
  <si>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</si>
  <si>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</si>
  <si>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</si>
  <si>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</si>
  <si>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</si>
  <si>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</si>
  <si>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</si>
  <si>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</si>
  <si>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</si>
  <si>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</si>
  <si>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</si>
  <si>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</si>
  <si>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</si>
  <si>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</si>
  <si>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</si>
  <si>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</si>
  <si>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</si>
  <si>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</si>
  <si>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</si>
  <si>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</si>
  <si>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</si>
  <si>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</si>
  <si>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</si>
  <si>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</si>
  <si>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</si>
  <si>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</si>
  <si>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</si>
  <si>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</si>
  <si>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</si>
  <si>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</si>
  <si>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</si>
  <si>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</si>
  <si>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</si>
  <si>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</si>
  <si>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</si>
  <si>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</si>
  <si>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</si>
  <si>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</si>
  <si>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</si>
  <si>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</si>
  <si>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</si>
  <si>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rp02</t>
  </si>
  <si>
    <t>rp03</t>
  </si>
  <si>
    <t>rp04</t>
  </si>
  <si>
    <t>rp05</t>
  </si>
  <si>
    <t>rp06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</si>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</sst>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'~Visualize'!$B$2:$B$145</c:f>
              <c:numCache>
                <c:formatCode>General</c:formatCode>
                <c:ptCount val="144"/>
                <c:pt idx="0" formatCode="0">
                  <c:v>1000</c:v>
                </c:pt>
                <c:pt idx="1">
                  <c:v>956.52173913043475</c:v>
                </c:pt>
                <c:pt idx="2">
                  <c:v>913.04347826086951</c:v>
                </c:pt>
                <c:pt idx="3">
                  <c:v>869.56521739130426</c:v>
                </c:pt>
                <c:pt idx="4">
                  <c:v>826.08695652173901</c:v>
                </c:pt>
                <c:pt idx="5">
                  <c:v>782.60869565217376</c:v>
                </c:pt>
                <c:pt idx="6">
                  <c:v>739.13043478260852</c:v>
                </c:pt>
                <c:pt idx="7">
                  <c:v>695.65217391304327</c:v>
                </c:pt>
                <c:pt idx="8">
                  <c:v>652.17391304347802</c:v>
                </c:pt>
                <c:pt idx="9">
                  <c:v>608.69565217391278</c:v>
                </c:pt>
                <c:pt idx="10">
                  <c:v>565.21739130434753</c:v>
                </c:pt>
                <c:pt idx="11">
                  <c:v>521.73913043478228</c:v>
                </c:pt>
                <c:pt idx="12">
                  <c:v>478.26086956521704</c:v>
                </c:pt>
                <c:pt idx="13">
                  <c:v>434.78260869565179</c:v>
                </c:pt>
                <c:pt idx="14">
                  <c:v>391.30434782608654</c:v>
                </c:pt>
                <c:pt idx="15">
                  <c:v>347.82608695652129</c:v>
                </c:pt>
                <c:pt idx="16">
                  <c:v>304.34782608695605</c:v>
                </c:pt>
                <c:pt idx="17">
                  <c:v>260.8695652173908</c:v>
                </c:pt>
                <c:pt idx="18">
                  <c:v>217.39130434782558</c:v>
                </c:pt>
                <c:pt idx="19">
                  <c:v>173.91304347826036</c:v>
                </c:pt>
                <c:pt idx="20">
                  <c:v>130.43478260869514</c:v>
                </c:pt>
                <c:pt idx="21">
                  <c:v>86.956521739129926</c:v>
                </c:pt>
                <c:pt idx="22">
                  <c:v>43.478260869564707</c:v>
                </c:pt>
                <c:pt idx="23">
                  <c:v>-5.1159076974727213E-13</c:v>
                </c:pt>
                <c:pt idx="24" formatCode="0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">
                  <c:v>0</c:v>
                </c:pt>
                <c:pt idx="49">
                  <c:v>43.478260869565219</c:v>
                </c:pt>
                <c:pt idx="50">
                  <c:v>86.956521739130437</c:v>
                </c:pt>
                <c:pt idx="51">
                  <c:v>130.43478260869566</c:v>
                </c:pt>
                <c:pt idx="52">
                  <c:v>173.91304347826087</c:v>
                </c:pt>
                <c:pt idx="53">
                  <c:v>217.39130434782609</c:v>
                </c:pt>
                <c:pt idx="54">
                  <c:v>260.86956521739131</c:v>
                </c:pt>
                <c:pt idx="55">
                  <c:v>304.3478260869565</c:v>
                </c:pt>
                <c:pt idx="56">
                  <c:v>347.82608695652175</c:v>
                </c:pt>
                <c:pt idx="57">
                  <c:v>391.304347826087</c:v>
                </c:pt>
                <c:pt idx="58">
                  <c:v>434.78260869565224</c:v>
                </c:pt>
                <c:pt idx="59">
                  <c:v>478.26086956521749</c:v>
                </c:pt>
                <c:pt idx="60">
                  <c:v>521.73913043478274</c:v>
                </c:pt>
                <c:pt idx="61">
                  <c:v>565.21739130434798</c:v>
                </c:pt>
                <c:pt idx="62">
                  <c:v>608.69565217391323</c:v>
                </c:pt>
                <c:pt idx="63">
                  <c:v>652.17391304347848</c:v>
                </c:pt>
                <c:pt idx="64">
                  <c:v>695.65217391304373</c:v>
                </c:pt>
                <c:pt idx="65">
                  <c:v>739.13043478260897</c:v>
                </c:pt>
                <c:pt idx="66">
                  <c:v>782.60869565217422</c:v>
                </c:pt>
                <c:pt idx="67">
                  <c:v>826.08695652173947</c:v>
                </c:pt>
                <c:pt idx="68">
                  <c:v>869.56521739130471</c:v>
                </c:pt>
                <c:pt idx="69">
                  <c:v>913.04347826086996</c:v>
                </c:pt>
                <c:pt idx="70">
                  <c:v>956.52173913043521</c:v>
                </c:pt>
                <c:pt idx="71">
                  <c:v>1000.0000000000005</c:v>
                </c:pt>
                <c:pt idx="72" formatCode="0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766.66666666666663</c:v>
                </c:pt>
                <c:pt idx="94">
                  <c:v>533.33333333333326</c:v>
                </c:pt>
                <c:pt idx="95">
                  <c:v>299.99999999999989</c:v>
                </c:pt>
                <c:pt idx="96" formatCode="0">
                  <c:v>66.666666666666544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66.666666666666544</c:v>
                </c:pt>
                <c:pt idx="120" formatCode="0">
                  <c:v>299.99999999999989</c:v>
                </c:pt>
                <c:pt idx="121">
                  <c:v>533.33333333333326</c:v>
                </c:pt>
                <c:pt idx="122">
                  <c:v>766.66666666666663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4-4686-831D-271FD12A5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876128"/>
        <c:axId val="1335877568"/>
      </c:lineChart>
      <c:catAx>
        <c:axId val="133587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5877568"/>
        <c:crosses val="autoZero"/>
        <c:auto val="1"/>
        <c:lblAlgn val="ctr"/>
        <c:lblOffset val="100"/>
        <c:noMultiLvlLbl val="0"/>
      </c:catAx>
      <c:valAx>
        <c:axId val="1335877568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587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15</xdr:row>
      <xdr:rowOff>174171</xdr:rowOff>
    </xdr:from>
    <xdr:to>
      <xdr:col>19</xdr:col>
      <xdr:colOff>268060</xdr:colOff>
      <xdr:row>34</xdr:row>
      <xdr:rowOff>170089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8CAEA-6F37-4103-95FC-4B9EF06CB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523875</xdr:colOff>
      <xdr:row>17</xdr:row>
      <xdr:rowOff>123825</xdr:rowOff>
    </xdr:from>
    <xdr:to>
      <xdr:col>9</xdr:col>
      <xdr:colOff>523875</xdr:colOff>
      <xdr:row>33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9524ADF-B761-DA80-2F30-9C68E5F20B4C}"/>
            </a:ext>
          </a:extLst>
        </xdr:cNvPr>
        <xdr:cNvCxnSpPr/>
      </xdr:nvCxnSpPr>
      <xdr:spPr>
        <a:xfrm flipV="1">
          <a:off x="10401300" y="3714750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473529</xdr:colOff>
      <xdr:row>17</xdr:row>
      <xdr:rowOff>115660</xdr:rowOff>
    </xdr:from>
    <xdr:to>
      <xdr:col>11</xdr:col>
      <xdr:colOff>473529</xdr:colOff>
      <xdr:row>33</xdr:row>
      <xdr:rowOff>77560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62A5A58-435C-3ADB-B255-5CD33EDBF9A7}"/>
            </a:ext>
          </a:extLst>
        </xdr:cNvPr>
        <xdr:cNvCxnSpPr/>
      </xdr:nvCxnSpPr>
      <xdr:spPr>
        <a:xfrm flipV="1">
          <a:off x="11951154" y="3706585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315685</xdr:colOff>
      <xdr:row>17</xdr:row>
      <xdr:rowOff>103416</xdr:rowOff>
    </xdr:from>
    <xdr:to>
      <xdr:col>13</xdr:col>
      <xdr:colOff>315685</xdr:colOff>
      <xdr:row>33</xdr:row>
      <xdr:rowOff>65316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A3440AE-4CE5-57D2-7DE0-6AF2485A0DD7}"/>
            </a:ext>
          </a:extLst>
        </xdr:cNvPr>
        <xdr:cNvCxnSpPr/>
      </xdr:nvCxnSpPr>
      <xdr:spPr>
        <a:xfrm flipV="1">
          <a:off x="13393510" y="3694341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249010</xdr:colOff>
      <xdr:row>17</xdr:row>
      <xdr:rowOff>96609</xdr:rowOff>
    </xdr:from>
    <xdr:to>
      <xdr:col>15</xdr:col>
      <xdr:colOff>249010</xdr:colOff>
      <xdr:row>33</xdr:row>
      <xdr:rowOff>58509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9B5893-925F-0420-F28A-F625CDF57B08}"/>
            </a:ext>
          </a:extLst>
        </xdr:cNvPr>
        <xdr:cNvCxnSpPr/>
      </xdr:nvCxnSpPr>
      <xdr:spPr>
        <a:xfrm flipV="1">
          <a:off x="14927035" y="3687534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140154</xdr:colOff>
      <xdr:row>17</xdr:row>
      <xdr:rowOff>85717</xdr:rowOff>
    </xdr:from>
    <xdr:to>
      <xdr:col>17</xdr:col>
      <xdr:colOff>140154</xdr:colOff>
      <xdr:row>33</xdr:row>
      <xdr:rowOff>47617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86D2D71-B5C0-409D-E2E5-DEC4D6B601BF}"/>
            </a:ext>
          </a:extLst>
        </xdr:cNvPr>
        <xdr:cNvCxnSpPr/>
      </xdr:nvCxnSpPr>
      <xdr:spPr>
        <a:xfrm flipV="1">
          <a:off x="16418379" y="3676642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8"/>
  <sheetViews>
    <sheetView showGridLines="0" tabSelected="1" zoomScale="70" zoomScaleNormal="70" workbookViewId="0">
      <pane xSplit="2" ySplit="7" topLeftCell="E20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5.53515625" customWidth="1"/>
    <col min="2" max="2" width="19.69140625" customWidth="1"/>
    <col min="3" max="4" width="15.69140625" customWidth="1"/>
    <col min="5" max="6" width="24.53515625" customWidth="1"/>
    <col min="7" max="30" width="11.3046875" customWidth="1"/>
  </cols>
  <sheetData>
    <row r="1" spans="1:30" ht="23.6" x14ac:dyDescent="0.65">
      <c r="A1" s="1"/>
      <c r="B1" s="2" t="s">
        <v>0</v>
      </c>
      <c r="C1" s="1"/>
      <c r="D1" s="1"/>
      <c r="E1" s="1"/>
      <c r="F1" s="1"/>
      <c r="G1" s="1">
        <v>1000</v>
      </c>
      <c r="H1" s="1">
        <v>0</v>
      </c>
      <c r="I1" s="1">
        <v>300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">
      <c r="B2" s="3" t="s">
        <v>1</v>
      </c>
      <c r="C2" s="4" t="s">
        <v>2</v>
      </c>
      <c r="G2" t="s">
        <v>61</v>
      </c>
      <c r="H2" t="s">
        <v>61</v>
      </c>
      <c r="I2" t="s">
        <v>61</v>
      </c>
      <c r="AB2" t="s">
        <v>60</v>
      </c>
      <c r="AC2" t="s">
        <v>60</v>
      </c>
      <c r="AD2" t="s">
        <v>60</v>
      </c>
    </row>
    <row r="3" spans="1:30" x14ac:dyDescent="0.4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4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4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4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4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4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f>$G$1</f>
        <v>1000</v>
      </c>
      <c r="H8" s="14">
        <f>G8-($G$1-$H$1)/23</f>
        <v>956.52173913043475</v>
      </c>
      <c r="I8" s="14">
        <f>H8-($G$1-$H$1)/23</f>
        <v>913.04347826086951</v>
      </c>
      <c r="J8" s="14">
        <f t="shared" ref="J8:AD8" si="0">I8-($G$1-$H$1)/23</f>
        <v>869.56521739130426</v>
      </c>
      <c r="K8" s="14">
        <f t="shared" si="0"/>
        <v>826.08695652173901</v>
      </c>
      <c r="L8" s="14">
        <f t="shared" si="0"/>
        <v>782.60869565217376</v>
      </c>
      <c r="M8" s="14">
        <f t="shared" si="0"/>
        <v>739.13043478260852</v>
      </c>
      <c r="N8" s="14">
        <f t="shared" si="0"/>
        <v>695.65217391304327</v>
      </c>
      <c r="O8" s="14">
        <f t="shared" si="0"/>
        <v>652.17391304347802</v>
      </c>
      <c r="P8" s="14">
        <f t="shared" si="0"/>
        <v>608.69565217391278</v>
      </c>
      <c r="Q8" s="14">
        <f t="shared" si="0"/>
        <v>565.21739130434753</v>
      </c>
      <c r="R8" s="14">
        <f t="shared" si="0"/>
        <v>521.73913043478228</v>
      </c>
      <c r="S8" s="14">
        <f t="shared" si="0"/>
        <v>478.26086956521704</v>
      </c>
      <c r="T8" s="14">
        <f t="shared" si="0"/>
        <v>434.78260869565179</v>
      </c>
      <c r="U8" s="14">
        <f t="shared" si="0"/>
        <v>391.30434782608654</v>
      </c>
      <c r="V8" s="14">
        <f t="shared" si="0"/>
        <v>347.82608695652129</v>
      </c>
      <c r="W8" s="14">
        <f t="shared" si="0"/>
        <v>304.34782608695605</v>
      </c>
      <c r="X8" s="14">
        <f t="shared" si="0"/>
        <v>260.8695652173908</v>
      </c>
      <c r="Y8" s="14">
        <f t="shared" si="0"/>
        <v>217.39130434782558</v>
      </c>
      <c r="Z8" s="14">
        <f t="shared" si="0"/>
        <v>173.91304347826036</v>
      </c>
      <c r="AA8" s="14">
        <f t="shared" si="0"/>
        <v>130.43478260869514</v>
      </c>
      <c r="AB8" s="14">
        <f t="shared" si="0"/>
        <v>86.956521739129926</v>
      </c>
      <c r="AC8" s="14">
        <f t="shared" si="0"/>
        <v>43.478260869564707</v>
      </c>
      <c r="AD8" s="14">
        <f t="shared" si="0"/>
        <v>-5.1159076974727213E-13</v>
      </c>
    </row>
    <row r="9" spans="1:30" x14ac:dyDescent="0.4">
      <c r="B9" s="11"/>
      <c r="C9" s="12" t="s">
        <v>55</v>
      </c>
      <c r="D9" s="12" t="s">
        <v>52</v>
      </c>
      <c r="E9" s="13" t="s">
        <v>53</v>
      </c>
      <c r="F9" s="13" t="s">
        <v>54</v>
      </c>
      <c r="G9" s="14">
        <f>$H$1</f>
        <v>0</v>
      </c>
      <c r="H9" s="14">
        <f t="shared" ref="H9:AD9" si="1">$H$1</f>
        <v>0</v>
      </c>
      <c r="I9" s="14">
        <f t="shared" si="1"/>
        <v>0</v>
      </c>
      <c r="J9" s="14">
        <f t="shared" si="1"/>
        <v>0</v>
      </c>
      <c r="K9" s="14">
        <f t="shared" si="1"/>
        <v>0</v>
      </c>
      <c r="L9" s="14">
        <f t="shared" si="1"/>
        <v>0</v>
      </c>
      <c r="M9" s="14">
        <f t="shared" si="1"/>
        <v>0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14">
        <f t="shared" si="1"/>
        <v>0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0</v>
      </c>
      <c r="AB9" s="14">
        <f t="shared" si="1"/>
        <v>0</v>
      </c>
      <c r="AC9" s="14">
        <f t="shared" si="1"/>
        <v>0</v>
      </c>
      <c r="AD9" s="14">
        <f t="shared" si="1"/>
        <v>0</v>
      </c>
    </row>
    <row r="10" spans="1:30" x14ac:dyDescent="0.4">
      <c r="B10" s="11"/>
      <c r="C10" s="12" t="s">
        <v>56</v>
      </c>
      <c r="D10" s="12" t="s">
        <v>52</v>
      </c>
      <c r="E10" s="13" t="s">
        <v>53</v>
      </c>
      <c r="F10" s="13" t="s">
        <v>54</v>
      </c>
      <c r="G10" s="14">
        <f>$H$1</f>
        <v>0</v>
      </c>
      <c r="H10" s="14">
        <f>G10+($G$1-$H$1)/23</f>
        <v>43.478260869565219</v>
      </c>
      <c r="I10" s="14">
        <f t="shared" ref="I10:AD10" si="2">H10+($G$1-$H$1)/23</f>
        <v>86.956521739130437</v>
      </c>
      <c r="J10" s="14">
        <f t="shared" si="2"/>
        <v>130.43478260869566</v>
      </c>
      <c r="K10" s="14">
        <f t="shared" si="2"/>
        <v>173.91304347826087</v>
      </c>
      <c r="L10" s="14">
        <f t="shared" si="2"/>
        <v>217.39130434782609</v>
      </c>
      <c r="M10" s="14">
        <f t="shared" si="2"/>
        <v>260.86956521739131</v>
      </c>
      <c r="N10" s="14">
        <f t="shared" si="2"/>
        <v>304.3478260869565</v>
      </c>
      <c r="O10" s="14">
        <f t="shared" si="2"/>
        <v>347.82608695652175</v>
      </c>
      <c r="P10" s="14">
        <f t="shared" si="2"/>
        <v>391.304347826087</v>
      </c>
      <c r="Q10" s="14">
        <f t="shared" si="2"/>
        <v>434.78260869565224</v>
      </c>
      <c r="R10" s="14">
        <f t="shared" si="2"/>
        <v>478.26086956521749</v>
      </c>
      <c r="S10" s="14">
        <f t="shared" si="2"/>
        <v>521.73913043478274</v>
      </c>
      <c r="T10" s="14">
        <f t="shared" si="2"/>
        <v>565.21739130434798</v>
      </c>
      <c r="U10" s="14">
        <f t="shared" si="2"/>
        <v>608.69565217391323</v>
      </c>
      <c r="V10" s="14">
        <f t="shared" si="2"/>
        <v>652.17391304347848</v>
      </c>
      <c r="W10" s="14">
        <f t="shared" si="2"/>
        <v>695.65217391304373</v>
      </c>
      <c r="X10" s="14">
        <f t="shared" si="2"/>
        <v>739.13043478260897</v>
      </c>
      <c r="Y10" s="14">
        <f t="shared" si="2"/>
        <v>782.60869565217422</v>
      </c>
      <c r="Z10" s="14">
        <f t="shared" si="2"/>
        <v>826.08695652173947</v>
      </c>
      <c r="AA10" s="14">
        <f t="shared" si="2"/>
        <v>869.56521739130471</v>
      </c>
      <c r="AB10" s="14">
        <f t="shared" si="2"/>
        <v>913.04347826086996</v>
      </c>
      <c r="AC10" s="14">
        <f t="shared" si="2"/>
        <v>956.52173913043521</v>
      </c>
      <c r="AD10" s="14">
        <f t="shared" si="2"/>
        <v>1000.0000000000005</v>
      </c>
    </row>
    <row r="11" spans="1:30" x14ac:dyDescent="0.4">
      <c r="B11" s="11"/>
      <c r="C11" s="12" t="s">
        <v>57</v>
      </c>
      <c r="D11" s="12" t="s">
        <v>52</v>
      </c>
      <c r="E11" s="13" t="s">
        <v>53</v>
      </c>
      <c r="F11" s="13" t="s">
        <v>54</v>
      </c>
      <c r="G11" s="14">
        <f>$G$1</f>
        <v>1000</v>
      </c>
      <c r="H11" s="14">
        <f>IF(H2="x",G11-($G$1-$I$1)/COUNTIF($G$2:$AD$2,"x"),G11)</f>
        <v>1000</v>
      </c>
      <c r="I11" s="14">
        <f t="shared" ref="I11:AD11" si="3">IF(I2="x",H11-($G$1-$I$1)/COUNTIF($G$2:$AD$2,"x"),H11)</f>
        <v>1000</v>
      </c>
      <c r="J11" s="14">
        <f t="shared" si="3"/>
        <v>1000</v>
      </c>
      <c r="K11" s="14">
        <f t="shared" si="3"/>
        <v>1000</v>
      </c>
      <c r="L11" s="14">
        <f t="shared" si="3"/>
        <v>1000</v>
      </c>
      <c r="M11" s="14">
        <f t="shared" si="3"/>
        <v>1000</v>
      </c>
      <c r="N11" s="14">
        <f t="shared" si="3"/>
        <v>1000</v>
      </c>
      <c r="O11" s="14">
        <f t="shared" si="3"/>
        <v>1000</v>
      </c>
      <c r="P11" s="14">
        <f t="shared" si="3"/>
        <v>1000</v>
      </c>
      <c r="Q11" s="14">
        <f t="shared" si="3"/>
        <v>1000</v>
      </c>
      <c r="R11" s="14">
        <f t="shared" si="3"/>
        <v>1000</v>
      </c>
      <c r="S11" s="14">
        <f t="shared" si="3"/>
        <v>1000</v>
      </c>
      <c r="T11" s="14">
        <f t="shared" si="3"/>
        <v>1000</v>
      </c>
      <c r="U11" s="14">
        <f t="shared" si="3"/>
        <v>1000</v>
      </c>
      <c r="V11" s="14">
        <f t="shared" si="3"/>
        <v>1000</v>
      </c>
      <c r="W11" s="14">
        <f t="shared" si="3"/>
        <v>1000</v>
      </c>
      <c r="X11" s="14">
        <f t="shared" si="3"/>
        <v>1000</v>
      </c>
      <c r="Y11" s="14">
        <f t="shared" si="3"/>
        <v>1000</v>
      </c>
      <c r="Z11" s="14">
        <f t="shared" si="3"/>
        <v>1000</v>
      </c>
      <c r="AA11" s="14">
        <f t="shared" si="3"/>
        <v>1000</v>
      </c>
      <c r="AB11" s="14">
        <f t="shared" si="3"/>
        <v>766.66666666666663</v>
      </c>
      <c r="AC11" s="14">
        <f t="shared" si="3"/>
        <v>533.33333333333326</v>
      </c>
      <c r="AD11" s="14">
        <f t="shared" si="3"/>
        <v>299.99999999999989</v>
      </c>
    </row>
    <row r="12" spans="1:30" x14ac:dyDescent="0.4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f>MAX(AD11-($G$1-$I$1)/COUNTIF($G$2:$AD$2,"x"),0)</f>
        <v>66.666666666666544</v>
      </c>
      <c r="H12" s="14">
        <f>MAX(G12-($G$1-$I$1)/COUNTIF($G$2:$AD$2,"x"),0)</f>
        <v>0</v>
      </c>
      <c r="I12" s="14">
        <f t="shared" ref="I12:R12" si="4">MAX(H12-($G$1-$I$1)/COUNTIF($G$2:$AD$2,"x"),0)</f>
        <v>0</v>
      </c>
      <c r="J12" s="14">
        <f t="shared" si="4"/>
        <v>0</v>
      </c>
      <c r="K12" s="14">
        <f t="shared" si="4"/>
        <v>0</v>
      </c>
      <c r="L12" s="14">
        <f t="shared" si="4"/>
        <v>0</v>
      </c>
      <c r="M12" s="14">
        <f t="shared" si="4"/>
        <v>0</v>
      </c>
      <c r="N12" s="14">
        <f t="shared" si="4"/>
        <v>0</v>
      </c>
      <c r="O12" s="14">
        <f t="shared" si="4"/>
        <v>0</v>
      </c>
      <c r="P12" s="14">
        <f t="shared" si="4"/>
        <v>0</v>
      </c>
      <c r="Q12" s="14">
        <f t="shared" si="4"/>
        <v>0</v>
      </c>
      <c r="R12" s="14">
        <f t="shared" si="4"/>
        <v>0</v>
      </c>
      <c r="S12" s="14">
        <f>IF(S3="x",R12-($G$1-$I$1)/COUNTIF($G$2:$AD$2,"x"),R12)</f>
        <v>0</v>
      </c>
      <c r="T12" s="14">
        <f t="shared" ref="T12:Y12" si="5">IF(T2="x",U12-($I$1-$H$1)/COUNTIF($G$2:$AD$2,"x"),U12)</f>
        <v>0</v>
      </c>
      <c r="U12" s="14">
        <f t="shared" si="5"/>
        <v>0</v>
      </c>
      <c r="V12" s="14">
        <f t="shared" si="5"/>
        <v>0</v>
      </c>
      <c r="W12" s="14">
        <f t="shared" si="5"/>
        <v>0</v>
      </c>
      <c r="X12" s="14">
        <f t="shared" si="5"/>
        <v>0</v>
      </c>
      <c r="Y12" s="14">
        <f t="shared" si="5"/>
        <v>0</v>
      </c>
      <c r="Z12" s="14">
        <f>K12</f>
        <v>0</v>
      </c>
      <c r="AA12" s="14">
        <f>J12</f>
        <v>0</v>
      </c>
      <c r="AB12" s="14">
        <f>I12</f>
        <v>0</v>
      </c>
      <c r="AC12" s="14">
        <f>H12</f>
        <v>0</v>
      </c>
      <c r="AD12" s="14">
        <f>G12</f>
        <v>66.666666666666544</v>
      </c>
    </row>
    <row r="13" spans="1:30" x14ac:dyDescent="0.4">
      <c r="B13" s="11"/>
      <c r="C13" s="12" t="s">
        <v>59</v>
      </c>
      <c r="D13" s="12" t="s">
        <v>52</v>
      </c>
      <c r="E13" s="13" t="s">
        <v>53</v>
      </c>
      <c r="F13" s="13" t="s">
        <v>54</v>
      </c>
      <c r="G13" s="14">
        <f t="shared" ref="G13:AB13" si="6">IF(G2="a",H13-($G$1-$I$1)/COUNTIF($G$2:$AD$2,"a"),H13)</f>
        <v>299.99999999999989</v>
      </c>
      <c r="H13" s="14">
        <f t="shared" si="6"/>
        <v>533.33333333333326</v>
      </c>
      <c r="I13" s="14">
        <f t="shared" si="6"/>
        <v>766.66666666666663</v>
      </c>
      <c r="J13" s="14">
        <f t="shared" si="6"/>
        <v>1000</v>
      </c>
      <c r="K13" s="14">
        <f t="shared" si="6"/>
        <v>1000</v>
      </c>
      <c r="L13" s="14">
        <f t="shared" si="6"/>
        <v>1000</v>
      </c>
      <c r="M13" s="14">
        <f t="shared" si="6"/>
        <v>1000</v>
      </c>
      <c r="N13" s="14">
        <f t="shared" si="6"/>
        <v>1000</v>
      </c>
      <c r="O13" s="14">
        <f t="shared" si="6"/>
        <v>1000</v>
      </c>
      <c r="P13" s="14">
        <f t="shared" si="6"/>
        <v>1000</v>
      </c>
      <c r="Q13" s="14">
        <f t="shared" si="6"/>
        <v>1000</v>
      </c>
      <c r="R13" s="14">
        <f t="shared" si="6"/>
        <v>1000</v>
      </c>
      <c r="S13" s="14">
        <f t="shared" si="6"/>
        <v>1000</v>
      </c>
      <c r="T13" s="14">
        <f t="shared" si="6"/>
        <v>1000</v>
      </c>
      <c r="U13" s="14">
        <f t="shared" si="6"/>
        <v>1000</v>
      </c>
      <c r="V13" s="14">
        <f t="shared" si="6"/>
        <v>1000</v>
      </c>
      <c r="W13" s="14">
        <f t="shared" si="6"/>
        <v>1000</v>
      </c>
      <c r="X13" s="14">
        <f t="shared" si="6"/>
        <v>1000</v>
      </c>
      <c r="Y13" s="14">
        <f t="shared" si="6"/>
        <v>1000</v>
      </c>
      <c r="Z13" s="14">
        <f t="shared" si="6"/>
        <v>1000</v>
      </c>
      <c r="AA13" s="14">
        <f t="shared" si="6"/>
        <v>1000</v>
      </c>
      <c r="AB13" s="14">
        <f t="shared" si="6"/>
        <v>1000</v>
      </c>
      <c r="AC13" s="14">
        <f>IF(AC2="a",AD13-($G$1-$I$1)/COUNTIF($G$2:$AD$2,"a"),AD13)</f>
        <v>1000</v>
      </c>
      <c r="AD13" s="14">
        <f>IF(AD2="a",G1-($G$1-$I$1)/COUNTIF($G$2:$AD$2,"a"),G1)</f>
        <v>1000</v>
      </c>
    </row>
    <row r="16" spans="1:30" x14ac:dyDescent="0.4">
      <c r="K16" s="16"/>
    </row>
    <row r="17" spans="5:5" x14ac:dyDescent="0.4">
      <c r="E17" s="15"/>
    </row>
    <row r="18" spans="5:5" x14ac:dyDescent="0.4">
      <c r="E18" s="15"/>
    </row>
  </sheetData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F6A-245B-4AB0-9CE7-2ACBCDE380EF}">
  <dimension ref="B2:B145"/>
  <sheetViews>
    <sheetView topLeftCell="A64" zoomScale="70" zoomScaleNormal="70" workbookViewId="0">
      <selection activeCell="B2" sqref="B2:B145"/>
    </sheetView>
  </sheetViews>
  <sheetFormatPr defaultRowHeight="14.6" x14ac:dyDescent="0.4"/>
  <sheetData>
    <row r="2" spans="2:2" x14ac:dyDescent="0.4">
      <c r="B2" s="15" cm="1">
        <f t="array" ref="B2:B25">TRANSPOSE(ScenarioA!G8:AD8)</f>
        <v>1000</v>
      </c>
    </row>
    <row r="3" spans="2:2" x14ac:dyDescent="0.4">
      <c r="B3">
        <v>956.52173913043475</v>
      </c>
    </row>
    <row r="4" spans="2:2" x14ac:dyDescent="0.4">
      <c r="B4">
        <v>913.04347826086951</v>
      </c>
    </row>
    <row r="5" spans="2:2" x14ac:dyDescent="0.4">
      <c r="B5">
        <v>869.56521739130426</v>
      </c>
    </row>
    <row r="6" spans="2:2" x14ac:dyDescent="0.4">
      <c r="B6">
        <v>826.08695652173901</v>
      </c>
    </row>
    <row r="7" spans="2:2" x14ac:dyDescent="0.4">
      <c r="B7">
        <v>782.60869565217376</v>
      </c>
    </row>
    <row r="8" spans="2:2" x14ac:dyDescent="0.4">
      <c r="B8">
        <v>739.13043478260852</v>
      </c>
    </row>
    <row r="9" spans="2:2" x14ac:dyDescent="0.4">
      <c r="B9">
        <v>695.65217391304327</v>
      </c>
    </row>
    <row r="10" spans="2:2" x14ac:dyDescent="0.4">
      <c r="B10">
        <v>652.17391304347802</v>
      </c>
    </row>
    <row r="11" spans="2:2" x14ac:dyDescent="0.4">
      <c r="B11">
        <v>608.69565217391278</v>
      </c>
    </row>
    <row r="12" spans="2:2" x14ac:dyDescent="0.4">
      <c r="B12">
        <v>565.21739130434753</v>
      </c>
    </row>
    <row r="13" spans="2:2" x14ac:dyDescent="0.4">
      <c r="B13">
        <v>521.73913043478228</v>
      </c>
    </row>
    <row r="14" spans="2:2" x14ac:dyDescent="0.4">
      <c r="B14">
        <v>478.26086956521704</v>
      </c>
    </row>
    <row r="15" spans="2:2" x14ac:dyDescent="0.4">
      <c r="B15">
        <v>434.78260869565179</v>
      </c>
    </row>
    <row r="16" spans="2:2" x14ac:dyDescent="0.4">
      <c r="B16">
        <v>391.30434782608654</v>
      </c>
    </row>
    <row r="17" spans="2:2" x14ac:dyDescent="0.4">
      <c r="B17">
        <v>347.82608695652129</v>
      </c>
    </row>
    <row r="18" spans="2:2" x14ac:dyDescent="0.4">
      <c r="B18">
        <v>304.34782608695605</v>
      </c>
    </row>
    <row r="19" spans="2:2" x14ac:dyDescent="0.4">
      <c r="B19">
        <v>260.8695652173908</v>
      </c>
    </row>
    <row r="20" spans="2:2" x14ac:dyDescent="0.4">
      <c r="B20">
        <v>217.39130434782558</v>
      </c>
    </row>
    <row r="21" spans="2:2" x14ac:dyDescent="0.4">
      <c r="B21">
        <v>173.91304347826036</v>
      </c>
    </row>
    <row r="22" spans="2:2" x14ac:dyDescent="0.4">
      <c r="B22">
        <v>130.43478260869514</v>
      </c>
    </row>
    <row r="23" spans="2:2" x14ac:dyDescent="0.4">
      <c r="B23">
        <v>86.956521739129926</v>
      </c>
    </row>
    <row r="24" spans="2:2" x14ac:dyDescent="0.4">
      <c r="B24">
        <v>43.478260869564707</v>
      </c>
    </row>
    <row r="25" spans="2:2" x14ac:dyDescent="0.4">
      <c r="B25">
        <v>-5.1159076974727213E-13</v>
      </c>
    </row>
    <row r="26" spans="2:2" x14ac:dyDescent="0.4">
      <c r="B26" s="15" cm="1">
        <f t="array" ref="B26:B49">TRANSPOSE(ScenarioA!G9:AD9)</f>
        <v>0</v>
      </c>
    </row>
    <row r="27" spans="2:2" x14ac:dyDescent="0.4">
      <c r="B27">
        <v>0</v>
      </c>
    </row>
    <row r="28" spans="2:2" x14ac:dyDescent="0.4">
      <c r="B28">
        <v>0</v>
      </c>
    </row>
    <row r="29" spans="2:2" x14ac:dyDescent="0.4">
      <c r="B29">
        <v>0</v>
      </c>
    </row>
    <row r="30" spans="2:2" x14ac:dyDescent="0.4">
      <c r="B30">
        <v>0</v>
      </c>
    </row>
    <row r="31" spans="2:2" x14ac:dyDescent="0.4">
      <c r="B31">
        <v>0</v>
      </c>
    </row>
    <row r="32" spans="2:2" x14ac:dyDescent="0.4">
      <c r="B32">
        <v>0</v>
      </c>
    </row>
    <row r="33" spans="2:2" x14ac:dyDescent="0.4">
      <c r="B33">
        <v>0</v>
      </c>
    </row>
    <row r="34" spans="2:2" x14ac:dyDescent="0.4">
      <c r="B34">
        <v>0</v>
      </c>
    </row>
    <row r="35" spans="2:2" x14ac:dyDescent="0.4">
      <c r="B35">
        <v>0</v>
      </c>
    </row>
    <row r="36" spans="2:2" x14ac:dyDescent="0.4">
      <c r="B36">
        <v>0</v>
      </c>
    </row>
    <row r="37" spans="2:2" x14ac:dyDescent="0.4">
      <c r="B37">
        <v>0</v>
      </c>
    </row>
    <row r="38" spans="2:2" x14ac:dyDescent="0.4">
      <c r="B38">
        <v>0</v>
      </c>
    </row>
    <row r="39" spans="2:2" x14ac:dyDescent="0.4">
      <c r="B39">
        <v>0</v>
      </c>
    </row>
    <row r="40" spans="2:2" x14ac:dyDescent="0.4">
      <c r="B40">
        <v>0</v>
      </c>
    </row>
    <row r="41" spans="2:2" x14ac:dyDescent="0.4">
      <c r="B41">
        <v>0</v>
      </c>
    </row>
    <row r="42" spans="2:2" x14ac:dyDescent="0.4">
      <c r="B42">
        <v>0</v>
      </c>
    </row>
    <row r="43" spans="2:2" x14ac:dyDescent="0.4">
      <c r="B43">
        <v>0</v>
      </c>
    </row>
    <row r="44" spans="2:2" x14ac:dyDescent="0.4">
      <c r="B44">
        <v>0</v>
      </c>
    </row>
    <row r="45" spans="2:2" x14ac:dyDescent="0.4">
      <c r="B45">
        <v>0</v>
      </c>
    </row>
    <row r="46" spans="2:2" x14ac:dyDescent="0.4">
      <c r="B46">
        <v>0</v>
      </c>
    </row>
    <row r="47" spans="2:2" x14ac:dyDescent="0.4">
      <c r="B47">
        <v>0</v>
      </c>
    </row>
    <row r="48" spans="2:2" x14ac:dyDescent="0.4">
      <c r="B48">
        <v>0</v>
      </c>
    </row>
    <row r="49" spans="2:2" x14ac:dyDescent="0.4">
      <c r="B49">
        <v>0</v>
      </c>
    </row>
    <row r="50" spans="2:2" x14ac:dyDescent="0.4">
      <c r="B50" s="15" cm="1">
        <f t="array" ref="B50:B73">TRANSPOSE(ScenarioA!G10:AD10)</f>
        <v>0</v>
      </c>
    </row>
    <row r="51" spans="2:2" x14ac:dyDescent="0.4">
      <c r="B51">
        <v>43.478260869565219</v>
      </c>
    </row>
    <row r="52" spans="2:2" x14ac:dyDescent="0.4">
      <c r="B52">
        <v>86.956521739130437</v>
      </c>
    </row>
    <row r="53" spans="2:2" x14ac:dyDescent="0.4">
      <c r="B53">
        <v>130.43478260869566</v>
      </c>
    </row>
    <row r="54" spans="2:2" x14ac:dyDescent="0.4">
      <c r="B54">
        <v>173.91304347826087</v>
      </c>
    </row>
    <row r="55" spans="2:2" x14ac:dyDescent="0.4">
      <c r="B55">
        <v>217.39130434782609</v>
      </c>
    </row>
    <row r="56" spans="2:2" x14ac:dyDescent="0.4">
      <c r="B56">
        <v>260.86956521739131</v>
      </c>
    </row>
    <row r="57" spans="2:2" x14ac:dyDescent="0.4">
      <c r="B57">
        <v>304.3478260869565</v>
      </c>
    </row>
    <row r="58" spans="2:2" x14ac:dyDescent="0.4">
      <c r="B58">
        <v>347.82608695652175</v>
      </c>
    </row>
    <row r="59" spans="2:2" x14ac:dyDescent="0.4">
      <c r="B59">
        <v>391.304347826087</v>
      </c>
    </row>
    <row r="60" spans="2:2" x14ac:dyDescent="0.4">
      <c r="B60">
        <v>434.78260869565224</v>
      </c>
    </row>
    <row r="61" spans="2:2" x14ac:dyDescent="0.4">
      <c r="B61">
        <v>478.26086956521749</v>
      </c>
    </row>
    <row r="62" spans="2:2" x14ac:dyDescent="0.4">
      <c r="B62">
        <v>521.73913043478274</v>
      </c>
    </row>
    <row r="63" spans="2:2" x14ac:dyDescent="0.4">
      <c r="B63">
        <v>565.21739130434798</v>
      </c>
    </row>
    <row r="64" spans="2:2" x14ac:dyDescent="0.4">
      <c r="B64">
        <v>608.69565217391323</v>
      </c>
    </row>
    <row r="65" spans="2:2" x14ac:dyDescent="0.4">
      <c r="B65">
        <v>652.17391304347848</v>
      </c>
    </row>
    <row r="66" spans="2:2" x14ac:dyDescent="0.4">
      <c r="B66">
        <v>695.65217391304373</v>
      </c>
    </row>
    <row r="67" spans="2:2" x14ac:dyDescent="0.4">
      <c r="B67">
        <v>739.13043478260897</v>
      </c>
    </row>
    <row r="68" spans="2:2" x14ac:dyDescent="0.4">
      <c r="B68">
        <v>782.60869565217422</v>
      </c>
    </row>
    <row r="69" spans="2:2" x14ac:dyDescent="0.4">
      <c r="B69">
        <v>826.08695652173947</v>
      </c>
    </row>
    <row r="70" spans="2:2" x14ac:dyDescent="0.4">
      <c r="B70">
        <v>869.56521739130471</v>
      </c>
    </row>
    <row r="71" spans="2:2" x14ac:dyDescent="0.4">
      <c r="B71">
        <v>913.04347826086996</v>
      </c>
    </row>
    <row r="72" spans="2:2" x14ac:dyDescent="0.4">
      <c r="B72">
        <v>956.52173913043521</v>
      </c>
    </row>
    <row r="73" spans="2:2" x14ac:dyDescent="0.4">
      <c r="B73">
        <v>1000.0000000000005</v>
      </c>
    </row>
    <row r="74" spans="2:2" x14ac:dyDescent="0.4">
      <c r="B74" s="15" cm="1">
        <f t="array" ref="B74:B97">TRANSPOSE(ScenarioA!G11:AD11)</f>
        <v>1000</v>
      </c>
    </row>
    <row r="75" spans="2:2" x14ac:dyDescent="0.4">
      <c r="B75">
        <v>1000</v>
      </c>
    </row>
    <row r="76" spans="2:2" x14ac:dyDescent="0.4">
      <c r="B76">
        <v>1000</v>
      </c>
    </row>
    <row r="77" spans="2:2" x14ac:dyDescent="0.4">
      <c r="B77">
        <v>1000</v>
      </c>
    </row>
    <row r="78" spans="2:2" x14ac:dyDescent="0.4">
      <c r="B78">
        <v>1000</v>
      </c>
    </row>
    <row r="79" spans="2:2" x14ac:dyDescent="0.4">
      <c r="B79">
        <v>1000</v>
      </c>
    </row>
    <row r="80" spans="2:2" x14ac:dyDescent="0.4">
      <c r="B80">
        <v>1000</v>
      </c>
    </row>
    <row r="81" spans="2:2" x14ac:dyDescent="0.4">
      <c r="B81">
        <v>1000</v>
      </c>
    </row>
    <row r="82" spans="2:2" x14ac:dyDescent="0.4">
      <c r="B82">
        <v>1000</v>
      </c>
    </row>
    <row r="83" spans="2:2" x14ac:dyDescent="0.4">
      <c r="B83">
        <v>1000</v>
      </c>
    </row>
    <row r="84" spans="2:2" x14ac:dyDescent="0.4">
      <c r="B84">
        <v>1000</v>
      </c>
    </row>
    <row r="85" spans="2:2" x14ac:dyDescent="0.4">
      <c r="B85">
        <v>1000</v>
      </c>
    </row>
    <row r="86" spans="2:2" x14ac:dyDescent="0.4">
      <c r="B86">
        <v>1000</v>
      </c>
    </row>
    <row r="87" spans="2:2" x14ac:dyDescent="0.4">
      <c r="B87">
        <v>1000</v>
      </c>
    </row>
    <row r="88" spans="2:2" x14ac:dyDescent="0.4">
      <c r="B88">
        <v>1000</v>
      </c>
    </row>
    <row r="89" spans="2:2" x14ac:dyDescent="0.4">
      <c r="B89">
        <v>1000</v>
      </c>
    </row>
    <row r="90" spans="2:2" x14ac:dyDescent="0.4">
      <c r="B90">
        <v>1000</v>
      </c>
    </row>
    <row r="91" spans="2:2" x14ac:dyDescent="0.4">
      <c r="B91">
        <v>1000</v>
      </c>
    </row>
    <row r="92" spans="2:2" x14ac:dyDescent="0.4">
      <c r="B92">
        <v>1000</v>
      </c>
    </row>
    <row r="93" spans="2:2" x14ac:dyDescent="0.4">
      <c r="B93">
        <v>1000</v>
      </c>
    </row>
    <row r="94" spans="2:2" x14ac:dyDescent="0.4">
      <c r="B94">
        <v>1000</v>
      </c>
    </row>
    <row r="95" spans="2:2" x14ac:dyDescent="0.4">
      <c r="B95">
        <v>766.66666666666663</v>
      </c>
    </row>
    <row r="96" spans="2:2" x14ac:dyDescent="0.4">
      <c r="B96">
        <v>533.33333333333326</v>
      </c>
    </row>
    <row r="97" spans="2:2" x14ac:dyDescent="0.4">
      <c r="B97">
        <v>299.99999999999989</v>
      </c>
    </row>
    <row r="98" spans="2:2" x14ac:dyDescent="0.4">
      <c r="B98" s="15" cm="1">
        <f t="array" ref="B98:B121">TRANSPOSE(ScenarioA!G12:AD12)</f>
        <v>66.666666666666544</v>
      </c>
    </row>
    <row r="99" spans="2:2" x14ac:dyDescent="0.4">
      <c r="B99">
        <v>0</v>
      </c>
    </row>
    <row r="100" spans="2:2" x14ac:dyDescent="0.4">
      <c r="B100">
        <v>0</v>
      </c>
    </row>
    <row r="101" spans="2:2" x14ac:dyDescent="0.4">
      <c r="B101">
        <v>0</v>
      </c>
    </row>
    <row r="102" spans="2:2" x14ac:dyDescent="0.4">
      <c r="B102">
        <v>0</v>
      </c>
    </row>
    <row r="103" spans="2:2" x14ac:dyDescent="0.4">
      <c r="B103">
        <v>0</v>
      </c>
    </row>
    <row r="104" spans="2:2" x14ac:dyDescent="0.4">
      <c r="B104">
        <v>0</v>
      </c>
    </row>
    <row r="105" spans="2:2" x14ac:dyDescent="0.4">
      <c r="B105">
        <v>0</v>
      </c>
    </row>
    <row r="106" spans="2:2" x14ac:dyDescent="0.4">
      <c r="B106">
        <v>0</v>
      </c>
    </row>
    <row r="107" spans="2:2" x14ac:dyDescent="0.4">
      <c r="B107">
        <v>0</v>
      </c>
    </row>
    <row r="108" spans="2:2" x14ac:dyDescent="0.4">
      <c r="B108">
        <v>0</v>
      </c>
    </row>
    <row r="109" spans="2:2" x14ac:dyDescent="0.4">
      <c r="B109">
        <v>0</v>
      </c>
    </row>
    <row r="110" spans="2:2" x14ac:dyDescent="0.4">
      <c r="B110">
        <v>0</v>
      </c>
    </row>
    <row r="111" spans="2:2" x14ac:dyDescent="0.4">
      <c r="B111">
        <v>0</v>
      </c>
    </row>
    <row r="112" spans="2:2" x14ac:dyDescent="0.4">
      <c r="B112">
        <v>0</v>
      </c>
    </row>
    <row r="113" spans="2:2" x14ac:dyDescent="0.4">
      <c r="B113">
        <v>0</v>
      </c>
    </row>
    <row r="114" spans="2:2" x14ac:dyDescent="0.4">
      <c r="B114">
        <v>0</v>
      </c>
    </row>
    <row r="115" spans="2:2" x14ac:dyDescent="0.4">
      <c r="B115">
        <v>0</v>
      </c>
    </row>
    <row r="116" spans="2:2" x14ac:dyDescent="0.4">
      <c r="B116">
        <v>0</v>
      </c>
    </row>
    <row r="117" spans="2:2" x14ac:dyDescent="0.4">
      <c r="B117">
        <v>0</v>
      </c>
    </row>
    <row r="118" spans="2:2" x14ac:dyDescent="0.4">
      <c r="B118">
        <v>0</v>
      </c>
    </row>
    <row r="119" spans="2:2" x14ac:dyDescent="0.4">
      <c r="B119">
        <v>0</v>
      </c>
    </row>
    <row r="120" spans="2:2" x14ac:dyDescent="0.4">
      <c r="B120">
        <v>0</v>
      </c>
    </row>
    <row r="121" spans="2:2" x14ac:dyDescent="0.4">
      <c r="B121">
        <v>66.666666666666544</v>
      </c>
    </row>
    <row r="122" spans="2:2" x14ac:dyDescent="0.4">
      <c r="B122" s="15" cm="1">
        <f t="array" ref="B122:B145">TRANSPOSE(ScenarioA!G13:AD13)</f>
        <v>299.99999999999989</v>
      </c>
    </row>
    <row r="123" spans="2:2" x14ac:dyDescent="0.4">
      <c r="B123">
        <v>533.33333333333326</v>
      </c>
    </row>
    <row r="124" spans="2:2" x14ac:dyDescent="0.4">
      <c r="B124">
        <v>766.66666666666663</v>
      </c>
    </row>
    <row r="125" spans="2:2" x14ac:dyDescent="0.4">
      <c r="B125">
        <v>1000</v>
      </c>
    </row>
    <row r="126" spans="2:2" x14ac:dyDescent="0.4">
      <c r="B126">
        <v>1000</v>
      </c>
    </row>
    <row r="127" spans="2:2" x14ac:dyDescent="0.4">
      <c r="B127">
        <v>1000</v>
      </c>
    </row>
    <row r="128" spans="2:2" x14ac:dyDescent="0.4">
      <c r="B128">
        <v>1000</v>
      </c>
    </row>
    <row r="129" spans="2:2" x14ac:dyDescent="0.4">
      <c r="B129">
        <v>1000</v>
      </c>
    </row>
    <row r="130" spans="2:2" x14ac:dyDescent="0.4">
      <c r="B130">
        <v>1000</v>
      </c>
    </row>
    <row r="131" spans="2:2" x14ac:dyDescent="0.4">
      <c r="B131">
        <v>1000</v>
      </c>
    </row>
    <row r="132" spans="2:2" x14ac:dyDescent="0.4">
      <c r="B132">
        <v>1000</v>
      </c>
    </row>
    <row r="133" spans="2:2" x14ac:dyDescent="0.4">
      <c r="B133">
        <v>1000</v>
      </c>
    </row>
    <row r="134" spans="2:2" x14ac:dyDescent="0.4">
      <c r="B134">
        <v>1000</v>
      </c>
    </row>
    <row r="135" spans="2:2" x14ac:dyDescent="0.4">
      <c r="B135">
        <v>1000</v>
      </c>
    </row>
    <row r="136" spans="2:2" x14ac:dyDescent="0.4">
      <c r="B136">
        <v>1000</v>
      </c>
    </row>
    <row r="137" spans="2:2" x14ac:dyDescent="0.4">
      <c r="B137">
        <v>1000</v>
      </c>
    </row>
    <row r="138" spans="2:2" x14ac:dyDescent="0.4">
      <c r="B138">
        <v>1000</v>
      </c>
    </row>
    <row r="139" spans="2:2" x14ac:dyDescent="0.4">
      <c r="B139">
        <v>1000</v>
      </c>
    </row>
    <row r="140" spans="2:2" x14ac:dyDescent="0.4">
      <c r="B140">
        <v>1000</v>
      </c>
    </row>
    <row r="141" spans="2:2" x14ac:dyDescent="0.4">
      <c r="B141">
        <v>1000</v>
      </c>
    </row>
    <row r="142" spans="2:2" x14ac:dyDescent="0.4">
      <c r="B142">
        <v>1000</v>
      </c>
    </row>
    <row r="143" spans="2:2" x14ac:dyDescent="0.4">
      <c r="B143">
        <v>1000</v>
      </c>
    </row>
    <row r="144" spans="2:2" x14ac:dyDescent="0.4">
      <c r="B144">
        <v>1000</v>
      </c>
    </row>
    <row r="145" spans="2:2" x14ac:dyDescent="0.4">
      <c r="B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~Visualize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2025-05-27T18:51:19Z</dcterms:created>
  <dcterms:modified xsi:type="dcterms:W3CDTF">2025-08-20T14:42:28Z</dcterms:modified>
</cp:coreProperties>
</file>