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4EF5B3EC-4386-4681-B061-C48519A485A5}" xr6:coauthVersionLast="47" xr6:coauthVersionMax="47" xr10:uidLastSave="{00000000-0000-0000-0000-000000000000}"/>
  <bookViews>
    <workbookView xWindow="-120" yWindow="-120" windowWidth="29040" windowHeight="175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ThermalGen'!$B$7:$Y$14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ThermalGen'!$B$7:$Y$14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05" l="1"/>
  <c r="I13" i="105" s="1"/>
  <c r="F12" i="105"/>
  <c r="H12" i="105" s="1"/>
  <c r="I12" i="10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<sst xmlns="http://schemas.openxmlformats.org/spreadsheetml/2006/main" count="79" uniqueCount="55">
  <si>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</si>
  <si>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</si>
  <si>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</si>
  <si>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</si>
  <si>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</si>
  <si>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</si>
  <si>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</si>
  <si>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</si>
  <si>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</si>
  <si>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</si>
  <si>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</si>
  <si>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</si>
  <si>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</si>
  <si>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</si>
  <si>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</si>
  <si>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</si>
  <si>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</si>
  <si>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</si>
  <si>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</si>
  <si>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</si>
  <si>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</si>
  <si>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</si>
  <si>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</si>
  <si>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</si>
  <si>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</si>
  <si>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</si>
  <si>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</si>
  <si>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</si>
  <si>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</si>
  <si>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</si>
  <si>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</si>
  <si>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</si>
  <si>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</si>
  <si>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</si>
  <si>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</si>
  <si>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</si>
  <si>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OCGT_1</t>
  </si>
  <si>
    <t>FuelOilGas</t>
  </si>
  <si>
    <t>[€/MW/year]</t>
  </si>
  <si>
    <t>Coal</t>
  </si>
  <si>
    <t>Gas</t>
  </si>
  <si>
    <t>Node_1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</si>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</sst>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sz val="11"/>
      <color rgb="FF3366FF"/>
      <name val="Aptos"/>
      <family val="2"/>
    </font>
    <font>
      <sz val="9"/>
      <color rgb="FF000000"/>
      <name val="Segoe UI"/>
      <family val="2"/>
      <charset val="1"/>
    </font>
    <font>
      <b/>
      <sz val="18"/>
      <color theme="0"/>
      <name val="Aptos"/>
      <family val="2"/>
    </font>
    <font>
      <sz val="9"/>
      <color rgb="FF000000"/>
      <name val="Tahoma"/>
      <family val="2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9" fillId="3" borderId="0" xfId="1" applyNumberFormat="1" applyFont="1" applyBorder="1" applyAlignment="1" applyProtection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36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R13" sqref="R13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42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53</v>
      </c>
      <c r="K3" s="4" t="s">
        <v>54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43</v>
      </c>
      <c r="AA3" s="26" t="s">
        <v>44</v>
      </c>
      <c r="AB3" s="26" t="s">
        <v>45</v>
      </c>
      <c r="AC3" s="26" t="s">
        <v>46</v>
      </c>
      <c r="AD3" s="26" t="s">
        <v>47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52</v>
      </c>
      <c r="K6" s="8" t="s">
        <v>52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38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41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33">
        <v>1</v>
      </c>
      <c r="K7" s="33">
        <v>1</v>
      </c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48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39</v>
      </c>
      <c r="D8" s="11" t="s">
        <v>41</v>
      </c>
      <c r="E8" s="12">
        <v>0</v>
      </c>
      <c r="F8" s="13">
        <v>588</v>
      </c>
      <c r="G8" s="14">
        <v>235.2</v>
      </c>
      <c r="H8" s="14">
        <v>88.2</v>
      </c>
      <c r="I8" s="14">
        <v>88.2</v>
      </c>
      <c r="J8" s="33">
        <v>1</v>
      </c>
      <c r="K8" s="33">
        <v>1</v>
      </c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49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39</v>
      </c>
      <c r="D9" s="11" t="s">
        <v>41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33">
        <v>1</v>
      </c>
      <c r="K9" s="33">
        <v>1</v>
      </c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39</v>
      </c>
      <c r="D10" s="11" t="s">
        <v>41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33">
        <v>1</v>
      </c>
      <c r="K10" s="33">
        <v>1</v>
      </c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50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39</v>
      </c>
      <c r="D11" s="11" t="s">
        <v>41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33">
        <v>1</v>
      </c>
      <c r="K11" s="33">
        <v>1</v>
      </c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51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40</v>
      </c>
      <c r="D12" s="11" t="s">
        <v>41</v>
      </c>
      <c r="E12" s="12">
        <v>1</v>
      </c>
      <c r="F12" s="13">
        <f>1435-F13+1</f>
        <v>446</v>
      </c>
      <c r="G12" s="14">
        <v>200</v>
      </c>
      <c r="H12" s="14">
        <f>F12</f>
        <v>446</v>
      </c>
      <c r="I12" s="14">
        <f>H12</f>
        <v>446</v>
      </c>
      <c r="J12" s="33">
        <v>5</v>
      </c>
      <c r="K12" s="33">
        <v>5</v>
      </c>
      <c r="L12" s="14">
        <v>200</v>
      </c>
      <c r="M12" s="14">
        <v>-200</v>
      </c>
      <c r="N12" s="15">
        <v>4</v>
      </c>
      <c r="O12" s="16">
        <v>0.08</v>
      </c>
      <c r="P12" s="17">
        <v>1800</v>
      </c>
      <c r="Q12" s="18">
        <v>800000</v>
      </c>
      <c r="R12" s="19">
        <v>4.5</v>
      </c>
      <c r="S12" s="18">
        <v>2000000</v>
      </c>
      <c r="T12" s="12"/>
      <c r="U12" s="21">
        <v>0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40</v>
      </c>
      <c r="D13" s="11" t="s">
        <v>41</v>
      </c>
      <c r="E13" s="12">
        <v>1</v>
      </c>
      <c r="F13" s="13">
        <v>990</v>
      </c>
      <c r="G13" s="14">
        <v>400</v>
      </c>
      <c r="H13" s="14">
        <f>F13</f>
        <v>990</v>
      </c>
      <c r="I13" s="14">
        <f>H13</f>
        <v>990</v>
      </c>
      <c r="J13" s="33">
        <v>1</v>
      </c>
      <c r="K13" s="33">
        <v>1</v>
      </c>
      <c r="L13" s="14">
        <v>180</v>
      </c>
      <c r="M13" s="14">
        <v>-180</v>
      </c>
      <c r="N13" s="15">
        <v>2.5</v>
      </c>
      <c r="O13" s="16">
        <v>0.04</v>
      </c>
      <c r="P13" s="17">
        <v>2000</v>
      </c>
      <c r="Q13" s="18">
        <v>300000</v>
      </c>
      <c r="R13" s="19">
        <v>4.03</v>
      </c>
      <c r="S13" s="18">
        <v>0</v>
      </c>
      <c r="T13" s="12"/>
      <c r="U13" s="21">
        <v>0</v>
      </c>
      <c r="V13" s="20">
        <v>24781.499100000001</v>
      </c>
      <c r="W13" s="20">
        <v>0.96</v>
      </c>
      <c r="X13" s="22">
        <v>0.18099999999999999</v>
      </c>
      <c r="Y13" s="23">
        <v>67.5</v>
      </c>
      <c r="Z13" s="2" t="s">
        <v>36</v>
      </c>
      <c r="AC13" s="32">
        <v>46.77</v>
      </c>
      <c r="AD13" s="32">
        <v>13.746700000000001</v>
      </c>
    </row>
    <row r="14" spans="2:30" x14ac:dyDescent="0.25">
      <c r="B14" s="10" t="s">
        <v>37</v>
      </c>
      <c r="C14" s="10" t="s">
        <v>37</v>
      </c>
      <c r="D14" s="11" t="s">
        <v>41</v>
      </c>
      <c r="E14" s="12">
        <v>0</v>
      </c>
      <c r="F14" s="13">
        <v>441.8</v>
      </c>
      <c r="G14" s="14">
        <v>44.18</v>
      </c>
      <c r="H14" s="14">
        <v>397.62</v>
      </c>
      <c r="I14" s="14">
        <v>397.62</v>
      </c>
      <c r="J14" s="33">
        <v>1</v>
      </c>
      <c r="K14" s="33">
        <v>1</v>
      </c>
      <c r="L14" s="14">
        <v>198.81</v>
      </c>
      <c r="M14" s="14">
        <v>-198.81</v>
      </c>
      <c r="N14" s="15">
        <v>2.5</v>
      </c>
      <c r="O14" s="16">
        <v>0.06</v>
      </c>
      <c r="P14" s="17">
        <v>2000</v>
      </c>
      <c r="Q14" s="18">
        <v>300000</v>
      </c>
      <c r="R14" s="19">
        <v>3</v>
      </c>
      <c r="S14" s="18">
        <v>1000000</v>
      </c>
      <c r="T14" s="12"/>
      <c r="U14" s="21">
        <v>0</v>
      </c>
      <c r="V14" s="20">
        <v>43367.623399999997</v>
      </c>
      <c r="W14" s="20">
        <v>0.95</v>
      </c>
      <c r="X14" s="22">
        <v>0.254</v>
      </c>
      <c r="Y14" s="23">
        <v>160.7424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AC15" s="32"/>
      <c r="AD15" s="32"/>
    </row>
    <row r="16" spans="2:30" x14ac:dyDescent="0.25"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AC16" s="32"/>
      <c r="AD16" s="32"/>
    </row>
    <row r="17" spans="4:30" x14ac:dyDescent="0.25"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AC17" s="32"/>
      <c r="AD17" s="32"/>
    </row>
    <row r="18" spans="4:30" x14ac:dyDescent="0.25"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AC18" s="32"/>
      <c r="AD18" s="32"/>
    </row>
    <row r="19" spans="4:30" x14ac:dyDescent="0.25"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4:30" x14ac:dyDescent="0.25"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4:30" x14ac:dyDescent="0.25"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4:30" x14ac:dyDescent="0.25"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4:30" x14ac:dyDescent="0.25"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4:30" x14ac:dyDescent="0.25"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4:30" x14ac:dyDescent="0.25"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4:30" x14ac:dyDescent="0.25"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4:30" x14ac:dyDescent="0.25"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4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4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4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4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4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2025-03-14T13:54:23Z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