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\data\example\"/>
    </mc:Choice>
  </mc:AlternateContent>
  <xr:revisionPtr revIDLastSave="0" documentId="8_{4E0CA78E-D36B-490B-92E5-FDC45998C0C0}" xr6:coauthVersionLast="47" xr6:coauthVersionMax="47" xr10:uidLastSave="{00000000-0000-0000-0000-000000000000}"/>
  <bookViews>
    <workbookView xWindow="32565" yWindow="-21720" windowWidth="38640" windowHeight="211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1" i="121" l="1"/>
</calcChain>
</file>

<file path=xl/sharedStrings.xml><?xml version="1.0" encoding="utf-8"?>
<sst xmlns="http://schemas.openxmlformats.org/spreadsheetml/2006/main" count="174" uniqueCount="127">
  <si>
    <t>[p.u.]</t>
  </si>
  <si>
    <t>[€/MWh]</t>
  </si>
  <si>
    <t>pENSCost</t>
  </si>
  <si>
    <t>pSBase</t>
  </si>
  <si>
    <t>[MVA]</t>
  </si>
  <si>
    <t>[%]</t>
  </si>
  <si>
    <t>p2ndResUp</t>
  </si>
  <si>
    <t>[s]</t>
  </si>
  <si>
    <t>pMinInertia</t>
  </si>
  <si>
    <t>pEnableSOCP</t>
  </si>
  <si>
    <t>pMaxAngleDiff</t>
  </si>
  <si>
    <t>No</t>
  </si>
  <si>
    <t>pEnableCDSF</t>
  </si>
  <si>
    <t>pEnableRoCoF</t>
  </si>
  <si>
    <t>[Hz]</t>
  </si>
  <si>
    <t>pMaxRoCoF</t>
  </si>
  <si>
    <t>[Hz/s]</t>
  </si>
  <si>
    <t>pMinGreenProd</t>
  </si>
  <si>
    <t>Yes</t>
  </si>
  <si>
    <t>pMinFirmCap</t>
  </si>
  <si>
    <t>[Mt CO2/y]</t>
  </si>
  <si>
    <t>pCO2Budget</t>
  </si>
  <si>
    <t>[€/t CO2]</t>
  </si>
  <si>
    <t>pCO2Penalty</t>
  </si>
  <si>
    <t>pEnableCO2</t>
  </si>
  <si>
    <t>pEnableZP</t>
  </si>
  <si>
    <t>pEnableMaxGas</t>
  </si>
  <si>
    <t>pMaxLineLoad</t>
  </si>
  <si>
    <t>pCO2Cost</t>
  </si>
  <si>
    <t>pEnableMaxLineLoad</t>
  </si>
  <si>
    <t>pEnableMinProdRESTech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</si>
  <si>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</si>
  <si>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</si>
  <si>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</si>
  <si>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</si>
  <si>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</si>
  <si>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</si>
  <si>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</si>
  <si>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</si>
  <si>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</si>
  <si>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</si>
  <si>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Enable maximum line load</t>
  </si>
  <si>
    <t>Maximum line load</t>
  </si>
  <si>
    <t>Cost of line overload</t>
  </si>
  <si>
    <t>Green Production</t>
  </si>
  <si>
    <t>Minimum green production</t>
  </si>
  <si>
    <t>CO2</t>
  </si>
  <si>
    <t>Enable CO2 emissions</t>
  </si>
  <si>
    <t>Cost of CO2 emissions</t>
  </si>
  <si>
    <t>Cost of CO2 penalty</t>
  </si>
  <si>
    <t>Firm Supply</t>
  </si>
  <si>
    <t>Minimum firm capacity</t>
  </si>
  <si>
    <t>Inertia</t>
  </si>
  <si>
    <t>Minimum required inertia</t>
  </si>
  <si>
    <t>Demand Side Management</t>
  </si>
  <si>
    <t>Enable cycle aging cost for storage</t>
  </si>
  <si>
    <t>[Yes, No]</t>
  </si>
  <si>
    <t>pEnableChDisPower</t>
  </si>
  <si>
    <t>pEnableDSMPower</t>
  </si>
  <si>
    <t>Parameters Power</t>
  </si>
  <si>
    <t>pSlackVoltage</t>
  </si>
  <si>
    <t>[°]</t>
  </si>
  <si>
    <t>pEnableTransNet</t>
  </si>
  <si>
    <t>Enable green prod. national balance</t>
  </si>
  <si>
    <t>pEnableGreenNatBal</t>
  </si>
  <si>
    <t>INFO: Alter Name pGreenNatBal</t>
  </si>
  <si>
    <t>INFO: Alter Name pTransNet</t>
  </si>
  <si>
    <t>Budget for CO2 emissions</t>
  </si>
  <si>
    <t>Consider RoCoF constraint</t>
  </si>
  <si>
    <t>Base frequency</t>
  </si>
  <si>
    <t>pBaseFrq</t>
  </si>
  <si>
    <t>Maximum oermissible RoCoF</t>
  </si>
  <si>
    <t>Enable demand side management</t>
  </si>
  <si>
    <t>INFO: Alter Name pEnableDSM</t>
  </si>
  <si>
    <t>Zonal Pricing Model / NTC without network (pEnableTransNet == 0)</t>
  </si>
  <si>
    <t>Enable zonal pricing model</t>
  </si>
  <si>
    <t>Production per Technology</t>
  </si>
  <si>
    <t>Enable min production per RES technology and zone</t>
  </si>
  <si>
    <t>Enable max gas production per zon</t>
  </si>
  <si>
    <t>Storage options</t>
  </si>
  <si>
    <t>Avoid simultaneous charging and discharging</t>
  </si>
  <si>
    <t>Slack node</t>
  </si>
  <si>
    <t>is</t>
  </si>
  <si>
    <t>[node]</t>
  </si>
  <si>
    <t>Node_1</t>
  </si>
  <si>
    <t>Number of segments in the cylce aging cost function</t>
  </si>
  <si>
    <t>pSegmentsRoCoF</t>
  </si>
  <si>
    <t>[number]</t>
  </si>
  <si>
    <t>Number of blocks for linearizing in RoCoF</t>
  </si>
  <si>
    <t>pBlocksRoCoF</t>
  </si>
  <si>
    <t>INFO: SET m BESTIMMEN MIT DEM PARAMETER SO WIE GERADE GEMACHT</t>
  </si>
  <si>
    <t>INFO: SET a BESTIMMEN MIT DEM PARAMETER SO WIE GERADE GEMACHT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</si>
  <si>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</si>
  <si>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</si>
  <si>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</si>
  <si>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</si>
  <si>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</si>
  <si>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</si>
  <si>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</si>
  <si>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</si>
  <si>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</si>
  <si>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</si>
  <si>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</si>
  <si>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</si>
  <si>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</si>
  <si>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Costs for transmission in NTC model</t>
  </si>
  <si>
    <t>pNTCCost</t>
  </si>
  <si>
    <t>To avoid loop-flows</t>
  </si>
  <si>
    <t>APG: 0,0001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</si>
  <si>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</si>
  <si>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</si>
  <si>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</si>
  <si>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</si>
  <si>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</si>
  <si>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</si>
  <si>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</si>
  <si>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</si>
  <si>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</si>
  <si>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Requires Power_ImpExpHubs.xlsx and Power_ImpExpProfiles.xlsx files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</si>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</sst>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Percent" xfId="8" builtinId="5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72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25"/>
  <sheetViews>
    <sheetView showGridLines="0" tabSelected="1" workbookViewId="0">
      <selection activeCell="F24" sqref="F24"/>
    </sheetView>
  </sheetViews>
  <sheetFormatPr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59</v>
      </c>
    </row>
    <row r="3" spans="2:8" s="4" customFormat="1" ht="26.25" customHeight="1" x14ac:dyDescent="0.2">
      <c r="B3" s="7" t="s">
        <v>32</v>
      </c>
      <c r="C3" s="12" t="s">
        <v>112</v>
      </c>
      <c r="E3" s="11" t="s">
        <v>93</v>
      </c>
      <c r="F3" s="11" t="s">
        <v>94</v>
      </c>
      <c r="G3" s="11" t="s">
        <v>95</v>
      </c>
      <c r="H3" s="11" t="s">
        <v>96</v>
      </c>
    </row>
    <row r="4" spans="2:8" ht="18.75" customHeight="1" x14ac:dyDescent="0.2">
      <c r="B4" s="5" t="s">
        <v>116</v>
      </c>
      <c r="C4" s="8" t="s">
        <v>56</v>
      </c>
    </row>
    <row r="5" spans="2:8" ht="18.75" customHeight="1" x14ac:dyDescent="0.2">
      <c r="B5" s="3" t="s">
        <v>117</v>
      </c>
      <c r="C5" s="6" t="s">
        <v>11</v>
      </c>
      <c r="F5" s="1" t="s">
        <v>118</v>
      </c>
    </row>
    <row r="7" spans="2:8" customFormat="1" ht="18.75" customHeight="1" x14ac:dyDescent="0.2">
      <c r="B7" s="5" t="s">
        <v>81</v>
      </c>
      <c r="C7" s="8" t="s">
        <v>83</v>
      </c>
    </row>
    <row r="8" spans="2:8" customFormat="1" ht="18.75" customHeight="1" x14ac:dyDescent="0.2">
      <c r="B8" s="3" t="s">
        <v>82</v>
      </c>
      <c r="C8" s="9" t="s">
        <v>84</v>
      </c>
    </row>
    <row r="9" spans="2:8" customFormat="1" ht="18.75" customHeight="1" x14ac:dyDescent="0.2"/>
    <row r="10" spans="2:8" ht="18.75" customHeight="1" x14ac:dyDescent="0.2">
      <c r="B10" s="5" t="s">
        <v>33</v>
      </c>
      <c r="C10" s="8" t="s">
        <v>1</v>
      </c>
    </row>
    <row r="11" spans="2:8" ht="18.75" customHeight="1" x14ac:dyDescent="0.2">
      <c r="B11" s="3" t="s">
        <v>2</v>
      </c>
      <c r="C11" s="9">
        <v>10000</v>
      </c>
      <c r="E11" s="1" t="s">
        <v>33</v>
      </c>
      <c r="F11" s="1" t="s">
        <v>97</v>
      </c>
      <c r="G11" s="1" t="s">
        <v>98</v>
      </c>
    </row>
    <row r="12" spans="2:8" customFormat="1" ht="18.75" customHeight="1" x14ac:dyDescent="0.2"/>
    <row r="13" spans="2:8" ht="18.75" customHeight="1" x14ac:dyDescent="0.2">
      <c r="B13" s="5" t="s">
        <v>34</v>
      </c>
      <c r="C13" s="8" t="s">
        <v>4</v>
      </c>
    </row>
    <row r="14" spans="2:8" ht="18.75" customHeight="1" x14ac:dyDescent="0.2">
      <c r="B14" s="3" t="s">
        <v>3</v>
      </c>
      <c r="C14" s="9">
        <v>100</v>
      </c>
      <c r="E14" s="1" t="s">
        <v>34</v>
      </c>
      <c r="F14" s="1" t="s">
        <v>34</v>
      </c>
      <c r="G14" s="1" t="s">
        <v>99</v>
      </c>
    </row>
    <row r="15" spans="2:8" customFormat="1" ht="18.75" customHeight="1" x14ac:dyDescent="0.2">
      <c r="E15" s="1"/>
      <c r="F15" s="1"/>
      <c r="G15" s="1"/>
    </row>
    <row r="16" spans="2:8" ht="18.75" customHeight="1" x14ac:dyDescent="0.2">
      <c r="B16" s="5" t="s">
        <v>35</v>
      </c>
      <c r="C16" s="8" t="s">
        <v>0</v>
      </c>
    </row>
    <row r="17" spans="2:7" ht="18.75" customHeight="1" x14ac:dyDescent="0.2">
      <c r="B17" s="3" t="s">
        <v>60</v>
      </c>
      <c r="C17" s="9">
        <v>1</v>
      </c>
      <c r="E17" t="s">
        <v>100</v>
      </c>
      <c r="F17" t="s">
        <v>35</v>
      </c>
      <c r="G17" t="s">
        <v>101</v>
      </c>
    </row>
    <row r="18" spans="2:7" ht="18.75" customHeight="1" x14ac:dyDescent="0.2">
      <c r="B18" s="3"/>
      <c r="C18"/>
    </row>
    <row r="19" spans="2:7" s="4" customFormat="1" ht="26.25" customHeight="1" x14ac:dyDescent="0.2">
      <c r="B19" s="7" t="s">
        <v>37</v>
      </c>
    </row>
    <row r="20" spans="2:7" ht="18.75" customHeight="1" x14ac:dyDescent="0.2">
      <c r="B20" s="5" t="s">
        <v>38</v>
      </c>
      <c r="C20" s="8" t="s">
        <v>56</v>
      </c>
    </row>
    <row r="21" spans="2:7" ht="18.75" customHeight="1" x14ac:dyDescent="0.2">
      <c r="B21" s="3" t="s">
        <v>62</v>
      </c>
      <c r="C21" s="6" t="s">
        <v>18</v>
      </c>
      <c r="E21" s="1" t="s">
        <v>66</v>
      </c>
    </row>
    <row r="22" spans="2:7" ht="18.75" customHeight="1" x14ac:dyDescent="0.2">
      <c r="B22" s="3"/>
    </row>
    <row r="23" spans="2:7" ht="18.75" customHeight="1" x14ac:dyDescent="0.2">
      <c r="B23" s="5" t="s">
        <v>39</v>
      </c>
      <c r="C23" s="8" t="s">
        <v>56</v>
      </c>
    </row>
    <row r="24" spans="2:7" ht="18.75" customHeight="1" x14ac:dyDescent="0.2">
      <c r="B24" s="3" t="s">
        <v>9</v>
      </c>
      <c r="C24" s="6" t="s">
        <v>11</v>
      </c>
    </row>
    <row r="25" spans="2:7" ht="18.75" customHeight="1" x14ac:dyDescent="0.2">
      <c r="B25" s="3"/>
    </row>
    <row r="26" spans="2:7" ht="18.75" customHeight="1" x14ac:dyDescent="0.2">
      <c r="B26" s="5" t="s">
        <v>40</v>
      </c>
      <c r="C26" s="8" t="s">
        <v>61</v>
      </c>
    </row>
    <row r="27" spans="2:7" ht="18.75" customHeight="1" x14ac:dyDescent="0.2">
      <c r="B27" s="3" t="s">
        <v>10</v>
      </c>
      <c r="C27" s="9">
        <v>60</v>
      </c>
    </row>
    <row r="28" spans="2:7" ht="18.75" customHeight="1" x14ac:dyDescent="0.2">
      <c r="B28" s="3"/>
    </row>
    <row r="29" spans="2:7" ht="18.75" customHeight="1" x14ac:dyDescent="0.2">
      <c r="B29" s="5" t="s">
        <v>109</v>
      </c>
      <c r="C29" s="8" t="s">
        <v>111</v>
      </c>
    </row>
    <row r="30" spans="2:7" ht="18.75" customHeight="1" x14ac:dyDescent="0.2">
      <c r="B30" s="3" t="s">
        <v>110</v>
      </c>
      <c r="C30" s="9">
        <v>180</v>
      </c>
    </row>
    <row r="31" spans="2:7" ht="18.75" customHeight="1" x14ac:dyDescent="0.2">
      <c r="B31" s="3"/>
    </row>
    <row r="32" spans="2:7" ht="18.75" customHeight="1" x14ac:dyDescent="0.2">
      <c r="B32" s="5" t="s">
        <v>41</v>
      </c>
      <c r="C32" s="8" t="s">
        <v>56</v>
      </c>
    </row>
    <row r="33" spans="2:5" ht="18.75" customHeight="1" x14ac:dyDescent="0.2">
      <c r="B33" s="3" t="s">
        <v>29</v>
      </c>
      <c r="C33" s="6" t="s">
        <v>11</v>
      </c>
    </row>
    <row r="34" spans="2:5" ht="18.75" customHeight="1" x14ac:dyDescent="0.2">
      <c r="B34" s="3"/>
    </row>
    <row r="35" spans="2:5" ht="18.75" customHeight="1" x14ac:dyDescent="0.2">
      <c r="B35" s="5" t="s">
        <v>42</v>
      </c>
      <c r="C35" s="8" t="s">
        <v>5</v>
      </c>
    </row>
    <row r="36" spans="2:5" ht="18.75" customHeight="1" x14ac:dyDescent="0.2">
      <c r="B36" s="3" t="s">
        <v>27</v>
      </c>
      <c r="C36" s="10">
        <v>0.7</v>
      </c>
    </row>
    <row r="37" spans="2:5" ht="18.75" customHeight="1" x14ac:dyDescent="0.2">
      <c r="B37" s="3"/>
    </row>
    <row r="38" spans="2:5" ht="18.75" customHeight="1" x14ac:dyDescent="0.2">
      <c r="B38" s="5" t="s">
        <v>43</v>
      </c>
      <c r="C38" s="8" t="s">
        <v>1</v>
      </c>
    </row>
    <row r="39" spans="2:5" ht="18.75" customHeight="1" x14ac:dyDescent="0.2">
      <c r="B39" s="3" t="s">
        <v>31</v>
      </c>
      <c r="C39" s="9">
        <v>100</v>
      </c>
    </row>
    <row r="40" spans="2:5" ht="18.75" customHeight="1" x14ac:dyDescent="0.2">
      <c r="B40" s="3"/>
    </row>
    <row r="41" spans="2:5" s="4" customFormat="1" ht="26.25" customHeight="1" x14ac:dyDescent="0.2">
      <c r="B41" s="7" t="s">
        <v>44</v>
      </c>
    </row>
    <row r="42" spans="2:5" ht="18.75" customHeight="1" x14ac:dyDescent="0.2">
      <c r="B42" s="5" t="s">
        <v>45</v>
      </c>
      <c r="C42" s="8" t="s">
        <v>5</v>
      </c>
    </row>
    <row r="43" spans="2:5" ht="18.75" customHeight="1" x14ac:dyDescent="0.2">
      <c r="B43" s="3" t="s">
        <v>17</v>
      </c>
      <c r="C43" s="10">
        <v>0</v>
      </c>
    </row>
    <row r="44" spans="2:5" ht="18.75" customHeight="1" x14ac:dyDescent="0.2">
      <c r="B44" s="3"/>
    </row>
    <row r="45" spans="2:5" ht="18.75" customHeight="1" x14ac:dyDescent="0.2">
      <c r="B45" s="5" t="s">
        <v>63</v>
      </c>
      <c r="C45" s="8" t="s">
        <v>56</v>
      </c>
    </row>
    <row r="46" spans="2:5" ht="18.75" customHeight="1" x14ac:dyDescent="0.2">
      <c r="B46" s="3" t="s">
        <v>64</v>
      </c>
      <c r="C46" s="6" t="s">
        <v>11</v>
      </c>
      <c r="E46" s="1" t="s">
        <v>65</v>
      </c>
    </row>
    <row r="47" spans="2:5" ht="18.75" customHeight="1" x14ac:dyDescent="0.2">
      <c r="B47" s="3"/>
    </row>
    <row r="48" spans="2:5" s="4" customFormat="1" ht="26.25" customHeight="1" x14ac:dyDescent="0.2">
      <c r="B48" s="7" t="s">
        <v>46</v>
      </c>
    </row>
    <row r="49" spans="2:3" ht="18.75" customHeight="1" x14ac:dyDescent="0.2">
      <c r="B49" s="5" t="s">
        <v>47</v>
      </c>
      <c r="C49" s="8" t="s">
        <v>56</v>
      </c>
    </row>
    <row r="50" spans="2:3" ht="18.75" customHeight="1" x14ac:dyDescent="0.2">
      <c r="B50" s="3" t="s">
        <v>24</v>
      </c>
      <c r="C50" s="6" t="s">
        <v>11</v>
      </c>
    </row>
    <row r="51" spans="2:3" ht="18.75" customHeight="1" x14ac:dyDescent="0.2">
      <c r="B51" s="3"/>
    </row>
    <row r="52" spans="2:3" ht="18.75" customHeight="1" x14ac:dyDescent="0.2">
      <c r="B52" s="5" t="s">
        <v>67</v>
      </c>
      <c r="C52" s="8" t="s">
        <v>20</v>
      </c>
    </row>
    <row r="53" spans="2:3" ht="18.75" customHeight="1" x14ac:dyDescent="0.2">
      <c r="B53" s="3" t="s">
        <v>21</v>
      </c>
      <c r="C53" s="9">
        <v>10</v>
      </c>
    </row>
    <row r="55" spans="2:3" ht="18.75" customHeight="1" x14ac:dyDescent="0.2">
      <c r="B55" s="5" t="s">
        <v>48</v>
      </c>
      <c r="C55" s="8" t="s">
        <v>22</v>
      </c>
    </row>
    <row r="56" spans="2:3" ht="18.75" customHeight="1" x14ac:dyDescent="0.2">
      <c r="B56" s="3" t="s">
        <v>28</v>
      </c>
      <c r="C56" s="9">
        <v>60</v>
      </c>
    </row>
    <row r="58" spans="2:3" ht="18.75" customHeight="1" x14ac:dyDescent="0.2">
      <c r="B58" s="5" t="s">
        <v>49</v>
      </c>
      <c r="C58" s="8" t="s">
        <v>22</v>
      </c>
    </row>
    <row r="59" spans="2:3" ht="18.75" customHeight="1" x14ac:dyDescent="0.2">
      <c r="B59" s="3" t="s">
        <v>23</v>
      </c>
      <c r="C59" s="9">
        <v>10000</v>
      </c>
    </row>
    <row r="61" spans="2:3" s="4" customFormat="1" ht="26.25" customHeight="1" x14ac:dyDescent="0.2">
      <c r="B61" s="7" t="s">
        <v>50</v>
      </c>
    </row>
    <row r="63" spans="2:3" ht="18.75" customHeight="1" x14ac:dyDescent="0.2">
      <c r="B63" s="5" t="s">
        <v>51</v>
      </c>
      <c r="C63" s="8" t="s">
        <v>5</v>
      </c>
    </row>
    <row r="64" spans="2:3" ht="18.75" customHeight="1" x14ac:dyDescent="0.2">
      <c r="B64" s="3" t="s">
        <v>19</v>
      </c>
      <c r="C64" s="10">
        <v>0</v>
      </c>
    </row>
    <row r="66" spans="2:5" s="4" customFormat="1" ht="26.25" customHeight="1" x14ac:dyDescent="0.2">
      <c r="B66" s="7" t="s">
        <v>52</v>
      </c>
    </row>
    <row r="67" spans="2:5" ht="18.75" customHeight="1" x14ac:dyDescent="0.2">
      <c r="B67" s="5" t="s">
        <v>68</v>
      </c>
      <c r="C67" s="8" t="s">
        <v>56</v>
      </c>
    </row>
    <row r="68" spans="2:5" ht="18.75" customHeight="1" x14ac:dyDescent="0.2">
      <c r="B68" s="3" t="s">
        <v>13</v>
      </c>
      <c r="C68" s="6" t="s">
        <v>11</v>
      </c>
    </row>
    <row r="70" spans="2:5" ht="18.75" customHeight="1" x14ac:dyDescent="0.2">
      <c r="B70" s="5" t="s">
        <v>69</v>
      </c>
      <c r="C70" s="8" t="s">
        <v>14</v>
      </c>
    </row>
    <row r="71" spans="2:5" ht="18.75" customHeight="1" x14ac:dyDescent="0.2">
      <c r="B71" s="3" t="s">
        <v>70</v>
      </c>
      <c r="C71" s="9">
        <v>50</v>
      </c>
    </row>
    <row r="73" spans="2:5" ht="18.75" customHeight="1" x14ac:dyDescent="0.2">
      <c r="B73" s="5" t="s">
        <v>53</v>
      </c>
      <c r="C73" s="8" t="s">
        <v>7</v>
      </c>
    </row>
    <row r="74" spans="2:5" ht="18.75" customHeight="1" x14ac:dyDescent="0.2">
      <c r="B74" s="3" t="s">
        <v>8</v>
      </c>
      <c r="C74" s="9">
        <v>0</v>
      </c>
    </row>
    <row r="76" spans="2:5" ht="18.75" customHeight="1" x14ac:dyDescent="0.2">
      <c r="B76" s="5" t="s">
        <v>71</v>
      </c>
      <c r="C76" s="8" t="s">
        <v>16</v>
      </c>
    </row>
    <row r="77" spans="2:5" ht="18.75" customHeight="1" x14ac:dyDescent="0.2">
      <c r="B77" s="3" t="s">
        <v>15</v>
      </c>
      <c r="C77" s="9">
        <v>2</v>
      </c>
    </row>
    <row r="78" spans="2:5" ht="18.75" customHeight="1" x14ac:dyDescent="0.2">
      <c r="B78" s="3"/>
    </row>
    <row r="79" spans="2:5" ht="18.75" customHeight="1" x14ac:dyDescent="0.2">
      <c r="B79" s="5" t="s">
        <v>88</v>
      </c>
      <c r="C79" s="8" t="s">
        <v>87</v>
      </c>
    </row>
    <row r="80" spans="2:5" ht="18.75" customHeight="1" x14ac:dyDescent="0.2">
      <c r="B80" s="3" t="s">
        <v>86</v>
      </c>
      <c r="C80" s="9">
        <v>10</v>
      </c>
      <c r="E80" s="1" t="s">
        <v>90</v>
      </c>
    </row>
    <row r="82" spans="2:8" s="4" customFormat="1" ht="26.25" customHeight="1" x14ac:dyDescent="0.2">
      <c r="B82" s="7" t="s">
        <v>54</v>
      </c>
    </row>
    <row r="83" spans="2:8" ht="18.75" customHeight="1" x14ac:dyDescent="0.2">
      <c r="B83" s="5" t="s">
        <v>72</v>
      </c>
      <c r="C83" s="8" t="s">
        <v>56</v>
      </c>
    </row>
    <row r="84" spans="2:8" ht="18.75" customHeight="1" x14ac:dyDescent="0.2">
      <c r="B84" s="3" t="s">
        <v>58</v>
      </c>
      <c r="C84" s="6" t="s">
        <v>11</v>
      </c>
      <c r="E84" s="1" t="s">
        <v>73</v>
      </c>
    </row>
    <row r="86" spans="2:8" s="4" customFormat="1" ht="26.25" customHeight="1" x14ac:dyDescent="0.2">
      <c r="B86" s="7" t="s">
        <v>74</v>
      </c>
    </row>
    <row r="87" spans="2:8" ht="18.75" customHeight="1" x14ac:dyDescent="0.2">
      <c r="B87" s="5" t="s">
        <v>75</v>
      </c>
      <c r="C87" s="8" t="s">
        <v>56</v>
      </c>
    </row>
    <row r="88" spans="2:8" ht="18.75" customHeight="1" x14ac:dyDescent="0.2">
      <c r="B88" s="3" t="s">
        <v>25</v>
      </c>
      <c r="C88" s="6" t="s">
        <v>11</v>
      </c>
    </row>
    <row r="89" spans="2:8" customFormat="1" ht="18.75" customHeight="1" x14ac:dyDescent="0.2"/>
    <row r="90" spans="2:8" ht="18.75" customHeight="1" x14ac:dyDescent="0.2">
      <c r="B90" s="5" t="s">
        <v>105</v>
      </c>
      <c r="C90" s="8" t="s">
        <v>1</v>
      </c>
    </row>
    <row r="91" spans="2:8" ht="18.75" customHeight="1" x14ac:dyDescent="0.2">
      <c r="B91" s="3" t="s">
        <v>106</v>
      </c>
      <c r="C91" s="9">
        <f>0.1*10^-3</f>
        <v>1E-4</v>
      </c>
      <c r="F91" s="1" t="s">
        <v>107</v>
      </c>
      <c r="G91" s="1" t="s">
        <v>98</v>
      </c>
      <c r="H91" s="1" t="s">
        <v>108</v>
      </c>
    </row>
    <row r="93" spans="2:8" s="4" customFormat="1" ht="18.75" customHeight="1" x14ac:dyDescent="0.2">
      <c r="B93" s="7" t="s">
        <v>79</v>
      </c>
    </row>
    <row r="94" spans="2:8" ht="18.75" customHeight="1" x14ac:dyDescent="0.2">
      <c r="B94" s="5" t="s">
        <v>55</v>
      </c>
      <c r="C94" s="8" t="s">
        <v>56</v>
      </c>
    </row>
    <row r="95" spans="2:8" ht="18.75" customHeight="1" x14ac:dyDescent="0.2">
      <c r="B95" s="3" t="s">
        <v>12</v>
      </c>
      <c r="C95" s="6" t="s">
        <v>11</v>
      </c>
    </row>
    <row r="96" spans="2:8" ht="18.75" customHeight="1" x14ac:dyDescent="0.2">
      <c r="B96" s="3"/>
    </row>
    <row r="97" spans="2:5" ht="18.75" customHeight="1" x14ac:dyDescent="0.2">
      <c r="B97" s="5" t="s">
        <v>85</v>
      </c>
      <c r="C97" s="8" t="s">
        <v>87</v>
      </c>
    </row>
    <row r="98" spans="2:5" ht="18.75" customHeight="1" x14ac:dyDescent="0.2">
      <c r="B98" s="3" t="s">
        <v>89</v>
      </c>
      <c r="C98" s="9">
        <v>16</v>
      </c>
      <c r="E98" s="1" t="s">
        <v>91</v>
      </c>
    </row>
    <row r="100" spans="2:5" ht="18.75" customHeight="1" x14ac:dyDescent="0.2">
      <c r="B100" s="5" t="s">
        <v>80</v>
      </c>
      <c r="C100" s="8" t="s">
        <v>56</v>
      </c>
    </row>
    <row r="101" spans="2:5" ht="18.75" customHeight="1" x14ac:dyDescent="0.2">
      <c r="B101" s="3" t="s">
        <v>57</v>
      </c>
      <c r="C101" s="6" t="s">
        <v>11</v>
      </c>
    </row>
    <row r="103" spans="2:5" ht="18.75" customHeight="1" x14ac:dyDescent="0.2">
      <c r="B103" s="5" t="s">
        <v>113</v>
      </c>
      <c r="C103" s="8" t="s">
        <v>56</v>
      </c>
    </row>
    <row r="104" spans="2:5" ht="18.75" customHeight="1" x14ac:dyDescent="0.2">
      <c r="B104" s="3" t="s">
        <v>114</v>
      </c>
      <c r="C104" s="6" t="s">
        <v>18</v>
      </c>
      <c r="E104" s="1" t="s">
        <v>115</v>
      </c>
    </row>
    <row r="106" spans="2:5" s="4" customFormat="1" ht="26.25" customHeight="1" x14ac:dyDescent="0.2">
      <c r="B106" s="7" t="s">
        <v>76</v>
      </c>
    </row>
    <row r="107" spans="2:5" ht="18.75" customHeight="1" x14ac:dyDescent="0.2">
      <c r="B107" s="5" t="s">
        <v>77</v>
      </c>
      <c r="C107" s="8" t="s">
        <v>56</v>
      </c>
    </row>
    <row r="108" spans="2:5" ht="18.75" customHeight="1" x14ac:dyDescent="0.2">
      <c r="B108" s="3" t="s">
        <v>30</v>
      </c>
      <c r="C108" s="6" t="s">
        <v>11</v>
      </c>
    </row>
    <row r="110" spans="2:5" ht="18.75" customHeight="1" x14ac:dyDescent="0.2">
      <c r="B110" s="5" t="s">
        <v>78</v>
      </c>
      <c r="C110" s="8" t="s">
        <v>56</v>
      </c>
    </row>
    <row r="111" spans="2:5" ht="18.75" customHeight="1" x14ac:dyDescent="0.2">
      <c r="B111" s="3" t="s">
        <v>26</v>
      </c>
      <c r="C111" s="6" t="s">
        <v>11</v>
      </c>
    </row>
    <row r="113" spans="2:7" s="4" customFormat="1" ht="26.25" customHeight="1" x14ac:dyDescent="0.2">
      <c r="B113" s="7" t="s">
        <v>119</v>
      </c>
    </row>
    <row r="114" spans="2:7" ht="18.75" customHeight="1" x14ac:dyDescent="0.2">
      <c r="B114" s="5" t="s">
        <v>36</v>
      </c>
      <c r="C114" s="8" t="s">
        <v>5</v>
      </c>
    </row>
    <row r="115" spans="2:7" ht="18.75" customHeight="1" x14ac:dyDescent="0.2">
      <c r="B115" s="3" t="s">
        <v>6</v>
      </c>
      <c r="C115" s="10">
        <v>0.03</v>
      </c>
      <c r="E115" s="1" t="s">
        <v>36</v>
      </c>
      <c r="F115" s="1" t="s">
        <v>102</v>
      </c>
      <c r="G115" s="1" t="s">
        <v>103</v>
      </c>
    </row>
    <row r="116" spans="2:7" ht="18.75" customHeight="1" x14ac:dyDescent="0.2">
      <c r="B116" s="3"/>
      <c r="C116"/>
    </row>
    <row r="117" spans="2:7" ht="18.75" customHeight="1" x14ac:dyDescent="0.2">
      <c r="B117" s="5" t="s">
        <v>92</v>
      </c>
      <c r="C117" s="8" t="s">
        <v>5</v>
      </c>
    </row>
    <row r="118" spans="2:7" ht="18.75" customHeight="1" x14ac:dyDescent="0.2">
      <c r="B118" s="3" t="s">
        <v>126</v>
      </c>
      <c r="C118" s="10">
        <v>0.03</v>
      </c>
      <c r="E118" s="1" t="s">
        <v>92</v>
      </c>
      <c r="F118" s="1" t="s">
        <v>104</v>
      </c>
      <c r="G118" s="1" t="s">
        <v>103</v>
      </c>
    </row>
    <row r="119" spans="2:7" ht="18.75" customHeight="1" x14ac:dyDescent="0.2">
      <c r="B119" s="3"/>
      <c r="C119"/>
    </row>
    <row r="120" spans="2:7" ht="18.75" customHeight="1" x14ac:dyDescent="0.2">
      <c r="B120" s="5" t="s">
        <v>120</v>
      </c>
      <c r="C120" s="8" t="s">
        <v>0</v>
      </c>
    </row>
    <row r="121" spans="2:7" ht="18.75" customHeight="1" x14ac:dyDescent="0.2">
      <c r="B121" s="3" t="s">
        <v>121</v>
      </c>
      <c r="C121" s="13">
        <v>0.2</v>
      </c>
      <c r="E121" s="1" t="s">
        <v>120</v>
      </c>
      <c r="F121" s="1" t="s">
        <v>124</v>
      </c>
      <c r="G121" s="1" t="s">
        <v>0</v>
      </c>
    </row>
    <row r="122" spans="2:7" ht="18.75" customHeight="1" x14ac:dyDescent="0.2">
      <c r="B122" s="3"/>
      <c r="C122"/>
    </row>
    <row r="123" spans="2:7" ht="18.75" customHeight="1" x14ac:dyDescent="0.2">
      <c r="B123" s="5" t="s">
        <v>92</v>
      </c>
      <c r="C123" s="8" t="s">
        <v>0</v>
      </c>
    </row>
    <row r="124" spans="2:7" ht="18.75" customHeight="1" x14ac:dyDescent="0.2">
      <c r="B124" s="3" t="s">
        <v>123</v>
      </c>
      <c r="C124" s="13">
        <v>0.2</v>
      </c>
      <c r="E124" s="1" t="s">
        <v>122</v>
      </c>
      <c r="F124" s="1" t="s">
        <v>125</v>
      </c>
      <c r="G124" s="1" t="s">
        <v>0</v>
      </c>
    </row>
    <row r="125" spans="2:7" ht="18.75" customHeight="1" x14ac:dyDescent="0.2">
      <c r="B125" s="3"/>
      <c r="C125"/>
    </row>
  </sheetData>
  <conditionalFormatting sqref="C5">
    <cfRule type="cellIs" dxfId="71" priority="7" operator="equal">
      <formula>"No"</formula>
    </cfRule>
    <cfRule type="cellIs" dxfId="70" priority="8" operator="equal">
      <formula>"Yes"</formula>
    </cfRule>
  </conditionalFormatting>
  <conditionalFormatting sqref="C8:C9">
    <cfRule type="cellIs" dxfId="69" priority="17" operator="equal">
      <formula>"No"</formula>
    </cfRule>
    <cfRule type="cellIs" dxfId="68" priority="18" operator="equal">
      <formula>"Yes"</formula>
    </cfRule>
  </conditionalFormatting>
  <conditionalFormatting sqref="C11:C12">
    <cfRule type="cellIs" dxfId="67" priority="77" operator="equal">
      <formula>"No"</formula>
    </cfRule>
    <cfRule type="cellIs" dxfId="66" priority="78" operator="equal">
      <formula>"Yes"</formula>
    </cfRule>
  </conditionalFormatting>
  <conditionalFormatting sqref="C14:C15">
    <cfRule type="cellIs" dxfId="65" priority="75" operator="equal">
      <formula>"No"</formula>
    </cfRule>
    <cfRule type="cellIs" dxfId="64" priority="76" operator="equal">
      <formula>"Yes"</formula>
    </cfRule>
  </conditionalFormatting>
  <conditionalFormatting sqref="C17:C18">
    <cfRule type="cellIs" dxfId="63" priority="73" operator="equal">
      <formula>"No"</formula>
    </cfRule>
    <cfRule type="cellIs" dxfId="62" priority="74" operator="equal">
      <formula>"Yes"</formula>
    </cfRule>
  </conditionalFormatting>
  <conditionalFormatting sqref="C115:C116">
    <cfRule type="cellIs" dxfId="61" priority="71" operator="equal">
      <formula>"No"</formula>
    </cfRule>
    <cfRule type="cellIs" dxfId="60" priority="72" operator="equal">
      <formula>"Yes"</formula>
    </cfRule>
  </conditionalFormatting>
  <conditionalFormatting sqref="C118:C119">
    <cfRule type="cellIs" dxfId="59" priority="9" operator="equal">
      <formula>"No"</formula>
    </cfRule>
    <cfRule type="cellIs" dxfId="58" priority="10" operator="equal">
      <formula>"Yes"</formula>
    </cfRule>
  </conditionalFormatting>
  <conditionalFormatting sqref="C21">
    <cfRule type="cellIs" dxfId="57" priority="87" operator="equal">
      <formula>"No"</formula>
    </cfRule>
    <cfRule type="cellIs" dxfId="56" priority="88" operator="equal">
      <formula>"Yes"</formula>
    </cfRule>
  </conditionalFormatting>
  <conditionalFormatting sqref="C24">
    <cfRule type="cellIs" dxfId="55" priority="65" operator="equal">
      <formula>"No"</formula>
    </cfRule>
    <cfRule type="cellIs" dxfId="54" priority="66" operator="equal">
      <formula>"Yes"</formula>
    </cfRule>
  </conditionalFormatting>
  <conditionalFormatting sqref="C27 C30">
    <cfRule type="cellIs" dxfId="53" priority="63" operator="equal">
      <formula>"No"</formula>
    </cfRule>
    <cfRule type="cellIs" dxfId="52" priority="64" operator="equal">
      <formula>"Yes"</formula>
    </cfRule>
  </conditionalFormatting>
  <conditionalFormatting sqref="C33">
    <cfRule type="cellIs" dxfId="51" priority="61" operator="equal">
      <formula>"No"</formula>
    </cfRule>
    <cfRule type="cellIs" dxfId="50" priority="62" operator="equal">
      <formula>"Yes"</formula>
    </cfRule>
  </conditionalFormatting>
  <conditionalFormatting sqref="C36">
    <cfRule type="cellIs" dxfId="49" priority="59" operator="equal">
      <formula>"No"</formula>
    </cfRule>
    <cfRule type="cellIs" dxfId="48" priority="60" operator="equal">
      <formula>"Yes"</formula>
    </cfRule>
  </conditionalFormatting>
  <conditionalFormatting sqref="C39">
    <cfRule type="cellIs" dxfId="47" priority="57" operator="equal">
      <formula>"No"</formula>
    </cfRule>
    <cfRule type="cellIs" dxfId="46" priority="58" operator="equal">
      <formula>"Yes"</formula>
    </cfRule>
  </conditionalFormatting>
  <conditionalFormatting sqref="C43">
    <cfRule type="cellIs" dxfId="45" priority="55" operator="equal">
      <formula>"No"</formula>
    </cfRule>
    <cfRule type="cellIs" dxfId="44" priority="56" operator="equal">
      <formula>"Yes"</formula>
    </cfRule>
  </conditionalFormatting>
  <conditionalFormatting sqref="C46">
    <cfRule type="cellIs" dxfId="43" priority="53" operator="equal">
      <formula>"No"</formula>
    </cfRule>
    <cfRule type="cellIs" dxfId="42" priority="54" operator="equal">
      <formula>"Yes"</formula>
    </cfRule>
  </conditionalFormatting>
  <conditionalFormatting sqref="C50">
    <cfRule type="cellIs" dxfId="41" priority="51" operator="equal">
      <formula>"No"</formula>
    </cfRule>
    <cfRule type="cellIs" dxfId="40" priority="52" operator="equal">
      <formula>"Yes"</formula>
    </cfRule>
  </conditionalFormatting>
  <conditionalFormatting sqref="C53">
    <cfRule type="cellIs" dxfId="39" priority="49" operator="equal">
      <formula>"No"</formula>
    </cfRule>
    <cfRule type="cellIs" dxfId="38" priority="50" operator="equal">
      <formula>"Yes"</formula>
    </cfRule>
  </conditionalFormatting>
  <conditionalFormatting sqref="C56">
    <cfRule type="cellIs" dxfId="37" priority="47" operator="equal">
      <formula>"No"</formula>
    </cfRule>
    <cfRule type="cellIs" dxfId="36" priority="48" operator="equal">
      <formula>"Yes"</formula>
    </cfRule>
  </conditionalFormatting>
  <conditionalFormatting sqref="C59">
    <cfRule type="cellIs" dxfId="35" priority="45" operator="equal">
      <formula>"No"</formula>
    </cfRule>
    <cfRule type="cellIs" dxfId="34" priority="46" operator="equal">
      <formula>"Yes"</formula>
    </cfRule>
  </conditionalFormatting>
  <conditionalFormatting sqref="C64">
    <cfRule type="cellIs" dxfId="33" priority="43" operator="equal">
      <formula>"No"</formula>
    </cfRule>
    <cfRule type="cellIs" dxfId="32" priority="44" operator="equal">
      <formula>"Yes"</formula>
    </cfRule>
  </conditionalFormatting>
  <conditionalFormatting sqref="C68">
    <cfRule type="cellIs" dxfId="31" priority="41" operator="equal">
      <formula>"No"</formula>
    </cfRule>
    <cfRule type="cellIs" dxfId="30" priority="42" operator="equal">
      <formula>"Yes"</formula>
    </cfRule>
  </conditionalFormatting>
  <conditionalFormatting sqref="C71">
    <cfRule type="cellIs" dxfId="29" priority="39" operator="equal">
      <formula>"No"</formula>
    </cfRule>
    <cfRule type="cellIs" dxfId="28" priority="40" operator="equal">
      <formula>"Yes"</formula>
    </cfRule>
  </conditionalFormatting>
  <conditionalFormatting sqref="C74">
    <cfRule type="cellIs" dxfId="27" priority="37" operator="equal">
      <formula>"No"</formula>
    </cfRule>
    <cfRule type="cellIs" dxfId="26" priority="38" operator="equal">
      <formula>"Yes"</formula>
    </cfRule>
  </conditionalFormatting>
  <conditionalFormatting sqref="C77">
    <cfRule type="cellIs" dxfId="25" priority="35" operator="equal">
      <formula>"No"</formula>
    </cfRule>
    <cfRule type="cellIs" dxfId="24" priority="36" operator="equal">
      <formula>"Yes"</formula>
    </cfRule>
  </conditionalFormatting>
  <conditionalFormatting sqref="C80">
    <cfRule type="cellIs" dxfId="23" priority="15" operator="equal">
      <formula>"No"</formula>
    </cfRule>
    <cfRule type="cellIs" dxfId="22" priority="16" operator="equal">
      <formula>"Yes"</formula>
    </cfRule>
  </conditionalFormatting>
  <conditionalFormatting sqref="C84">
    <cfRule type="cellIs" dxfId="21" priority="31" operator="equal">
      <formula>"No"</formula>
    </cfRule>
    <cfRule type="cellIs" dxfId="20" priority="32" operator="equal">
      <formula>"Yes"</formula>
    </cfRule>
  </conditionalFormatting>
  <conditionalFormatting sqref="C88:C89">
    <cfRule type="cellIs" dxfId="19" priority="29" operator="equal">
      <formula>"No"</formula>
    </cfRule>
    <cfRule type="cellIs" dxfId="18" priority="30" operator="equal">
      <formula>"Yes"</formula>
    </cfRule>
  </conditionalFormatting>
  <conditionalFormatting sqref="C91">
    <cfRule type="cellIs" dxfId="17" priority="11" operator="equal">
      <formula>"No"</formula>
    </cfRule>
    <cfRule type="cellIs" dxfId="16" priority="12" operator="equal">
      <formula>"Yes"</formula>
    </cfRule>
  </conditionalFormatting>
  <conditionalFormatting sqref="C95">
    <cfRule type="cellIs" dxfId="15" priority="27" operator="equal">
      <formula>"No"</formula>
    </cfRule>
    <cfRule type="cellIs" dxfId="14" priority="28" operator="equal">
      <formula>"Yes"</formula>
    </cfRule>
  </conditionalFormatting>
  <conditionalFormatting sqref="C98">
    <cfRule type="cellIs" dxfId="13" priority="13" operator="equal">
      <formula>"No"</formula>
    </cfRule>
    <cfRule type="cellIs" dxfId="12" priority="14" operator="equal">
      <formula>"Yes"</formula>
    </cfRule>
  </conditionalFormatting>
  <conditionalFormatting sqref="C101 C104">
    <cfRule type="cellIs" dxfId="11" priority="21" operator="equal">
      <formula>"No"</formula>
    </cfRule>
    <cfRule type="cellIs" dxfId="10" priority="22" operator="equal">
      <formula>"Yes"</formula>
    </cfRule>
  </conditionalFormatting>
  <conditionalFormatting sqref="C108">
    <cfRule type="cellIs" dxfId="9" priority="25" operator="equal">
      <formula>"No"</formula>
    </cfRule>
    <cfRule type="cellIs" dxfId="8" priority="26" operator="equal">
      <formula>"Yes"</formula>
    </cfRule>
  </conditionalFormatting>
  <conditionalFormatting sqref="C111">
    <cfRule type="cellIs" dxfId="7" priority="23" operator="equal">
      <formula>"No"</formula>
    </cfRule>
    <cfRule type="cellIs" dxfId="6" priority="24" operator="equal">
      <formula>"Yes"</formula>
    </cfRule>
  </conditionalFormatting>
  <conditionalFormatting sqref="C121:C12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125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124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21 C24 C33 C46 C50 C68 C84 C95 C108 C111 C88:C89 C101 C104 C5" xr:uid="{3037D345-D942-4EE1-9FD6-4C812B603C20}">
      <formula1>"No, Yes"</formula1>
    </dataValidation>
    <dataValidation showInputMessage="1" showErrorMessage="1" sqref="C12 C15 C18 C116 C6 C119 C122 C125" xr:uid="{87C6F772-FD4B-9449-B9E7-DA0FF0A031BB}"/>
    <dataValidation operator="greaterThan" showInputMessage="1" showErrorMessage="1" sqref="C115 C64 C36 C43 C118 C121 C124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2025-01-16T12:12:29Z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