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<sst xmlns="http://schemas.openxmlformats.org/spreadsheetml/2006/main" count="37" uniqueCount="34">
  <si>
    <t>Event Name:</t>
  </si>
  <si>
    <t>STEM Night Activity</t>
  </si>
  <si>
    <t>Date:</t>
  </si>
  <si>
    <t>Purpose:</t>
  </si>
  <si>
    <t>Activity station for Eastbrook Elementary students learning about static electricity</t>
  </si>
  <si>
    <t>Resources:</t>
  </si>
  <si>
    <t>STEM Night Activities</t>
  </si>
  <si>
    <t># of Kits</t>
  </si>
  <si>
    <t>Expenses:</t>
  </si>
  <si>
    <t>Part Link:</t>
  </si>
  <si>
    <r>
      <rPr>
        <rFont val="Calibri,Arial"/>
        <b/>
        <color theme="1"/>
        <sz val="11.0"/>
        <u/>
      </rPr>
      <t>Name</t>
    </r>
    <r>
      <rPr>
        <rFont val="Calibri,Arial"/>
        <b/>
        <color theme="1"/>
        <sz val="11.0"/>
        <u/>
      </rPr>
      <t>:</t>
    </r>
  </si>
  <si>
    <t>Units per Kit:</t>
  </si>
  <si>
    <t>Total Units Owned:</t>
  </si>
  <si>
    <t>Total Units Needed:</t>
  </si>
  <si>
    <t>Units per Order</t>
  </si>
  <si>
    <t>Multiple of Order:</t>
  </si>
  <si>
    <t>Order Price:</t>
  </si>
  <si>
    <t>Projected Amount:</t>
  </si>
  <si>
    <t>Vendor:</t>
  </si>
  <si>
    <t>https://www.amazon.com/dp/B01IM8P4Y8?ref=cm_sw_r_cso_cp_ud_dp_0ZW901Y071FTSXB9DKWQ&amp;ref_=cm_sw_r_cso_cp_ud_dp_0ZW901Y071FTSXB9DKWQ&amp;social_share=cm_sw_r_cso_cp_ud_dp_0ZW901Y071FTSXB9DKWQ&amp;starsLeft=1&amp;skipTwisterOG=1&amp;th=1</t>
  </si>
  <si>
    <t>Wood Blocks</t>
  </si>
  <si>
    <t>4</t>
  </si>
  <si>
    <t>Amazon</t>
  </si>
  <si>
    <t>https://www.amazon.com/dp/B085RSCZDB?ref=cm_sw_r_cso_cp_ud_dp_0HMK90N80NC0FR8Z8S5H&amp;ref_=cm_sw_r_cso_cp_ud_dp_0HMK90N80NC0FR8Z8S5H&amp;social_share=cm_sw_r_cso_cp_ud_dp_0HMK90N80NC0FR8Z8S5H&amp;starsLeft=1&amp;skipTwisterOG=1</t>
  </si>
  <si>
    <t>Foam Balls</t>
  </si>
  <si>
    <t>25</t>
  </si>
  <si>
    <t>50</t>
  </si>
  <si>
    <t>https://www.amazon.com/dp/B0014D0T9E?ref=cm_sw_r_cso_cp_apin_dp_F3MN2DK13V6G8BXY8NHP&amp;ref_=cm_sw_r_cso_cp_apin_dp_F3MN2DK13V6G8BXY8NHP&amp;social_share=cm_sw_r_cso_cp_apin_dp_F3MN2DK13V6G8BXY8NHP&amp;starsLeft=1&amp;skipTwisterOG=1</t>
  </si>
  <si>
    <t>Aluminum Foil</t>
  </si>
  <si>
    <t>10</t>
  </si>
  <si>
    <t>https://www.amazon.com/dp/B09W9QW364?ref=cm_sw_r_cso_cp_apin_dp_AJP4HCYGR2966R5AQVA1_1&amp;ref_=cm_sw_r_cso_cp_apin_dp_AJP4HCYGR2966R5AQVA1_1&amp;social_share=cm_sw_r_cso_cp_apin_dp_AJP4HCYGR2966R5AQVA1_1&amp;starsLeft=1&amp;skipTwisterOG=1</t>
  </si>
  <si>
    <t>Plastic Sheets</t>
  </si>
  <si>
    <t>2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</si>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</sst>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&quot;$&quot;#,##0.00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sz val="11.0"/>
      <color rgb="FF1155CC"/>
      <name val="Arial"/>
    </font>
    <font>
      <b/>
      <u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color rgb="FF1155CC"/>
      <name val="Arial"/>
    </font>
    <font>
      <u/>
      <color rgb="FF1155CC"/>
      <name val="Arial"/>
    </font>
    <font>
      <color rgb="FF0F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1" fillId="2" fontId="4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3" fillId="2" fontId="6" numFmtId="0" xfId="0" applyAlignment="1" applyBorder="1" applyFont="1">
      <alignment vertical="bottom"/>
    </xf>
    <xf borderId="3" fillId="2" fontId="7" numFmtId="0" xfId="0" applyAlignment="1" applyBorder="1" applyFont="1">
      <alignment vertical="bottom"/>
    </xf>
    <xf borderId="2" fillId="2" fontId="8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readingOrder="0" vertical="bottom"/>
    </xf>
    <xf borderId="3" fillId="2" fontId="2" numFmtId="0" xfId="0" applyAlignment="1" applyBorder="1" applyFont="1">
      <alignment horizontal="right" readingOrder="0" vertical="bottom"/>
    </xf>
    <xf borderId="3" fillId="2" fontId="2" numFmtId="0" xfId="0" applyAlignment="1" applyBorder="1" applyFont="1">
      <alignment horizontal="right" vertical="bottom"/>
    </xf>
    <xf borderId="3" fillId="2" fontId="2" numFmtId="4" xfId="0" applyAlignment="1" applyBorder="1" applyFont="1" applyNumberFormat="1">
      <alignment horizontal="right" vertical="bottom"/>
    </xf>
    <xf borderId="3" fillId="2" fontId="2" numFmtId="165" xfId="0" applyAlignment="1" applyBorder="1" applyFont="1" applyNumberFormat="1">
      <alignment horizontal="right" readingOrder="0" vertical="bottom"/>
    </xf>
    <xf borderId="3" fillId="2" fontId="2" numFmtId="165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4" fillId="0" fontId="9" numFmtId="0" xfId="0" applyAlignment="1" applyBorder="1" applyFont="1">
      <alignment readingOrder="0" vertical="bottom"/>
    </xf>
    <xf borderId="3" fillId="0" fontId="2" numFmtId="49" xfId="0" applyAlignment="1" applyBorder="1" applyFont="1" applyNumberFormat="1">
      <alignment horizontal="right" readingOrder="0" vertical="bottom"/>
    </xf>
    <xf borderId="3" fillId="2" fontId="2" numFmtId="4" xfId="0" applyAlignment="1" applyBorder="1" applyFont="1" applyNumberFormat="1">
      <alignment horizontal="right" readingOrder="0" vertical="bottom"/>
    </xf>
    <xf borderId="0" fillId="2" fontId="10" numFmtId="165" xfId="0" applyAlignment="1" applyFont="1" applyNumberFormat="1">
      <alignment horizontal="right" readingOrder="0" vertical="bottom"/>
    </xf>
    <xf borderId="3" fillId="2" fontId="2" numFmtId="0" xfId="0" applyAlignment="1" applyBorder="1" applyFont="1">
      <alignment readingOrder="0" vertical="bottom"/>
    </xf>
    <xf borderId="0" fillId="2" fontId="1" numFmtId="0" xfId="0" applyAlignment="1" applyFont="1">
      <alignment shrinkToFit="0" vertical="bottom" wrapText="0"/>
    </xf>
    <xf borderId="0" fillId="2" fontId="2" numFmtId="165" xfId="0" applyAlignment="1" applyFont="1" applyNumberFormat="1">
      <alignment vertical="bottom"/>
    </xf>
    <xf borderId="0" fillId="2" fontId="1" numFmtId="165" xfId="0" applyAlignment="1" applyFont="1" applyNumberFormat="1">
      <alignment horizontal="center" vertical="bottom"/>
    </xf>
    <xf borderId="0" fillId="2" fontId="2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AEhi55RpGBCe8PKsvV-19Z8D-6yFAU2BQGCL3AebQ54/edit" TargetMode="External"/><Relationship Id="rId2" Type="http://schemas.openxmlformats.org/officeDocument/2006/relationships/hyperlink" Target="https://www.amazon.com/dp/B01IM8P4Y8?ref=cm_sw_r_cso_cp_ud_dp_0ZW901Y071FTSXB9DKWQ&amp;ref_=cm_sw_r_cso_cp_ud_dp_0ZW901Y071FTSXB9DKWQ&amp;social_share=cm_sw_r_cso_cp_ud_dp_0ZW901Y071FTSXB9DKWQ&amp;starsLeft=1&amp;skipTwisterOG=1&amp;th=1" TargetMode="External"/><Relationship Id="rId3" Type="http://schemas.openxmlformats.org/officeDocument/2006/relationships/hyperlink" Target="https://www.amazon.com/dp/B085RSCZDB?ref=cm_sw_r_cso_cp_ud_dp_0HMK90N80NC0FR8Z8S5H&amp;ref_=cm_sw_r_cso_cp_ud_dp_0HMK90N80NC0FR8Z8S5H&amp;social_share=cm_sw_r_cso_cp_ud_dp_0HMK90N80NC0FR8Z8S5H&amp;starsLeft=1&amp;skipTwisterOG=1" TargetMode="External"/><Relationship Id="rId4" Type="http://schemas.openxmlformats.org/officeDocument/2006/relationships/hyperlink" Target="https://www.amazon.com/dp/B0014D0T9E?ref=cm_sw_r_cso_cp_apin_dp_F3MN2DK13V6G8BXY8NHP&amp;ref_=cm_sw_r_cso_cp_apin_dp_F3MN2DK13V6G8BXY8NHP&amp;social_share=cm_sw_r_cso_cp_apin_dp_F3MN2DK13V6G8BXY8NHP&amp;starsLeft=1&amp;skipTwisterOG=1" TargetMode="External"/><Relationship Id="rId5" Type="http://schemas.openxmlformats.org/officeDocument/2006/relationships/hyperlink" Target="https://www.amazon.com/dp/B09W9QW364?ref=cm_sw_r_cso_cp_apin_dp_AJP4HCYGR2966R5AQVA1_1&amp;ref_=cm_sw_r_cso_cp_apin_dp_AJP4HCYGR2966R5AQVA1_1&amp;social_share=cm_sw_r_cso_cp_apin_dp_AJP4HCYGR2966R5AQVA1_1&amp;starsLeft=1&amp;skipTwisterOG=1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>
      <c r="A2" s="1" t="s">
        <v>2</v>
      </c>
      <c r="B2" s="4">
        <v>45608.0</v>
      </c>
      <c r="C2" s="3"/>
      <c r="D2" s="3"/>
      <c r="E2" s="3"/>
      <c r="F2" s="3"/>
      <c r="G2" s="3"/>
      <c r="H2" s="3"/>
      <c r="I2" s="3"/>
      <c r="J2" s="3"/>
    </row>
    <row r="3">
      <c r="A3" s="1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</row>
    <row r="4">
      <c r="A4" s="1" t="s">
        <v>5</v>
      </c>
      <c r="B4" s="5" t="s">
        <v>6</v>
      </c>
      <c r="C4" s="3"/>
      <c r="D4" s="3"/>
      <c r="E4" s="3"/>
      <c r="F4" s="3"/>
      <c r="G4" s="3"/>
      <c r="H4" s="3"/>
      <c r="I4" s="3"/>
      <c r="J4" s="3"/>
    </row>
    <row r="5">
      <c r="A5" s="1" t="s">
        <v>7</v>
      </c>
      <c r="B5" s="6">
        <v>1.0</v>
      </c>
      <c r="C5" s="3"/>
      <c r="D5" s="3"/>
      <c r="E5" s="3"/>
      <c r="F5" s="3"/>
      <c r="G5" s="3"/>
      <c r="H5" s="3"/>
      <c r="I5" s="3"/>
      <c r="J5" s="3"/>
    </row>
    <row r="6">
      <c r="A6" s="7" t="s">
        <v>8</v>
      </c>
      <c r="B6" s="8"/>
      <c r="C6" s="8"/>
      <c r="D6" s="8"/>
      <c r="E6" s="8"/>
      <c r="F6" s="8"/>
      <c r="G6" s="8"/>
      <c r="H6" s="8"/>
      <c r="I6" s="8"/>
      <c r="J6" s="8"/>
    </row>
    <row r="7">
      <c r="A7" s="9" t="s">
        <v>9</v>
      </c>
      <c r="B7" s="10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1" t="s">
        <v>15</v>
      </c>
      <c r="H7" s="11" t="s">
        <v>16</v>
      </c>
      <c r="I7" s="11" t="s">
        <v>17</v>
      </c>
      <c r="J7" s="11" t="s">
        <v>18</v>
      </c>
    </row>
    <row r="8">
      <c r="A8" s="12" t="s">
        <v>19</v>
      </c>
      <c r="B8" s="13" t="s">
        <v>20</v>
      </c>
      <c r="C8" s="14" t="s">
        <v>21</v>
      </c>
      <c r="D8" s="15">
        <v>0.0</v>
      </c>
      <c r="E8" s="16">
        <f t="shared" ref="E8:E9" si="1">MAX($B$5*C8-D8, 0)</f>
        <v>4</v>
      </c>
      <c r="F8" s="15">
        <v>4.0</v>
      </c>
      <c r="G8" s="17">
        <v>1.0</v>
      </c>
      <c r="H8" s="18">
        <v>11.99</v>
      </c>
      <c r="I8" s="19">
        <f t="shared" ref="I8:I9" si="2">G8*H8</f>
        <v>11.99</v>
      </c>
      <c r="J8" s="20" t="s">
        <v>22</v>
      </c>
    </row>
    <row r="9">
      <c r="A9" s="21" t="s">
        <v>23</v>
      </c>
      <c r="B9" s="13" t="s">
        <v>24</v>
      </c>
      <c r="C9" s="22" t="s">
        <v>25</v>
      </c>
      <c r="D9" s="15">
        <v>0.0</v>
      </c>
      <c r="E9" s="16">
        <f t="shared" si="1"/>
        <v>25</v>
      </c>
      <c r="F9" s="22" t="s">
        <v>26</v>
      </c>
      <c r="G9" s="23">
        <v>1.0</v>
      </c>
      <c r="H9" s="24">
        <v>5.99</v>
      </c>
      <c r="I9" s="19">
        <f t="shared" si="2"/>
        <v>5.99</v>
      </c>
      <c r="J9" s="20" t="s">
        <v>22</v>
      </c>
    </row>
    <row r="10">
      <c r="A10" s="21" t="s">
        <v>27</v>
      </c>
      <c r="B10" s="25" t="s">
        <v>28</v>
      </c>
      <c r="C10" s="14" t="s">
        <v>29</v>
      </c>
      <c r="D10" s="15">
        <v>0.0</v>
      </c>
      <c r="E10" s="15">
        <v>10.0</v>
      </c>
      <c r="F10" s="15">
        <v>200.0</v>
      </c>
      <c r="G10" s="23">
        <v>1.0</v>
      </c>
      <c r="H10" s="18">
        <v>10.96</v>
      </c>
      <c r="I10" s="18">
        <v>10.96</v>
      </c>
      <c r="J10" s="20" t="s">
        <v>22</v>
      </c>
    </row>
    <row r="11">
      <c r="A11" s="21" t="s">
        <v>30</v>
      </c>
      <c r="B11" s="13" t="s">
        <v>31</v>
      </c>
      <c r="C11" s="14" t="s">
        <v>32</v>
      </c>
      <c r="D11" s="15">
        <v>1.0</v>
      </c>
      <c r="E11" s="15">
        <v>1.0</v>
      </c>
      <c r="F11" s="15">
        <v>10.0</v>
      </c>
      <c r="G11" s="23">
        <v>1.0</v>
      </c>
      <c r="H11" s="18">
        <v>7.99</v>
      </c>
      <c r="I11" s="18">
        <v>7.99</v>
      </c>
      <c r="J11" s="13" t="s">
        <v>22</v>
      </c>
    </row>
    <row r="12">
      <c r="A12" s="26"/>
      <c r="B12" s="3"/>
      <c r="C12" s="3"/>
      <c r="D12" s="3"/>
      <c r="E12" s="3"/>
      <c r="F12" s="3"/>
      <c r="G12" s="27"/>
      <c r="H12" s="28" t="s">
        <v>33</v>
      </c>
      <c r="I12" s="29">
        <f>SUM(I8:I11)</f>
        <v>36.93</v>
      </c>
      <c r="J12" s="3"/>
    </row>
  </sheetData>
  <hyperlinks>
    <hyperlink r:id="rId1" ref="B4"/>
    <hyperlink r:id="rId2" ref="A8"/>
    <hyperlink r:id="rId3" ref="A9"/>
    <hyperlink r:id="rId4" ref="A10"/>
    <hyperlink r:id="rId5" ref="A11"/>
  </hyperlinks>
  <drawing r:id="rId6"/>
</worksheet>
</file>