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<sst xmlns="http://schemas.openxmlformats.org/spreadsheetml/2006/main" count="32" uniqueCount="32">
  <si>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Expenses:</t>
  </si>
  <si>
    <t>Part Link:</t>
  </si>
  <si>
    <r>
      <rPr>
        <rFont val="Calibri,Arial"/>
        <b/>
        <color theme="1"/>
        <sz val="11.0"/>
        <u/>
      </rPr>
      <t>Name</t>
    </r>
    <r>
      <rPr>
        <rFont val="Calibri,Arial"/>
        <b/>
        <color theme="1"/>
        <sz val="11.0"/>
        <u/>
      </rPr>
      <t>:</t>
    </r>
  </si>
  <si>
    <t>Units per Kit:</t>
  </si>
  <si>
    <t>Total Units Owned:</t>
  </si>
  <si>
    <t>Total Units Needed:</t>
  </si>
  <si>
    <t>Units per Order</t>
  </si>
  <si>
    <t>Multiple of Order:</t>
  </si>
  <si>
    <t>Order Price:</t>
  </si>
  <si>
    <t>Projected Amount:</t>
  </si>
  <si>
    <t>Vendor:</t>
  </si>
  <si>
    <t>https://www.amazon.com/dp/B08113N9SB?ref=cm_sw_r_cso_cp_ud_dp_C5CRV5S6YK90BKNFMPFV&amp;ref_=cm_sw_r_cso_cp_ud_dp_C5CRV5S6YK90BKNFMPFV&amp;social_share=cm_sw_r_cso_cp_ud_dp_C5CRV5S6YK90BKNFMPFV&amp;starsLeft=1&amp;skipTwisterOG=1&amp;titleSource=avft-a&amp;newOGT=1&amp;th=1</t>
  </si>
  <si>
    <t>Iron Nails</t>
  </si>
  <si>
    <t>50</t>
  </si>
  <si>
    <t>https://www.amazon.com/RAYOVAC-Premium-Alkaline-Batteries-813-8LTFUSK/dp/B00V4KWBHU/ref=sr_1_7?crid=21KQLRAESEWBO&amp;dib=eyJ2IjoiMSJ9.uoZ6nsoWH-qMf1TgwJIKyBJST1HiXRexJdWm92ckJoqZEQqvXOBQOe5_Ar75Kgl6Sqs7H4hGl5aDCX6obrndchg91HdqTACG82z6mOyqo5twJMY0ifQiUZnbqrpbAMRLEqzxjeBeas1kb2MRHY-CTXX_puMENRfahwvc59nd4k49c6FNH6WIyyIx6xyyt5GvipTtQJb7L_Mgz_c2R8lLIUlw1BIT8s60DuefELElXRgLXzT-mx6E__xhUddCLB1bI6u7mnwQWiJbBjxzPF96cTVYrpVOHQYkbCkj1oC0WR4wzBlPMb0_CQFJLpYFwlgDFKmfCD-2Zj9Ezdsj-Elo71NvU01vvEHb7_QC1t4aFI_UYvafyeZ0SMOG8uaYnG3_hfpIm96WwjGl5o_l2DOeJkkiUOjY5bln_19OPccxoXXAtKicUJOv0ZGvHowCL9X-.GVszYIG6p74iXOZj40sD0ld2mlej8jGGUw_o6nf25vQ&amp;dib_tag=se&amp;keywords=D%2Bbatteries%2B8-pack&amp;qid=1737668288&amp;rdc=1&amp;sprefix=d%2Bbatteries%2B8-pack%2Caps%2C106&amp;sr=8-7&amp;th=1</t>
  </si>
  <si>
    <t>D Batteries</t>
  </si>
  <si>
    <t>8</t>
  </si>
  <si>
    <t>https://www.amazon.com/dp/B081YTV338?ref=cm_sw_r_cso_cp_ud_dp_GCRXZ0FADKN56MBMB5PB&amp;ref_=cm_sw_r_cso_cp_ud_dp_GCRXZ0FADKN56MBMB5PB&amp;social_share=cm_sw_r_cso_cp_ud_dp_GCRXZ0FADKN56MBMB5PB&amp;starsLeft=1&amp;skipTwisterOG=1&amp;titleSource=avft-a&amp;newOGT=1</t>
  </si>
  <si>
    <t>Copper Washers</t>
  </si>
  <si>
    <t>5</t>
  </si>
  <si>
    <t>https://www.amazon.com/dp/B0DFC2LML8?ref=cm_sw_r_cso_cp_ud_dp_GJNGQHX5GBQDYQKZHRHH&amp;ref_=cm_sw_r_cso_cp_ud_dp_GJNGQHX5GBQDYQKZHRHH&amp;social_share=cm_sw_r_cso_cp_ud_dp_GJNGQHX5GBQDYQKZHRHH&amp;starsLeft=1&amp;skipTwisterOG=1&amp;titleSource=avft-a&amp;newOGT=1</t>
  </si>
  <si>
    <t>Washer Hanger</t>
  </si>
  <si>
    <t>2</t>
  </si>
  <si>
    <t>https://www.amazon.com/dp/B07J62FVCV?ref=cm_sw_r_cso_cp_ud_dp_DA8MM84PWNP08GEXAZSF&amp;ref_=cm_sw_r_cso_cp_ud_dp_DA8MM84PWNP08GEXAZSF&amp;social_share=cm_sw_r_cso_cp_ud_dp_DA8MM84PWNP08GEXAZSF&amp;starsLeft=1&amp;skipTwisterOG=1&amp;titleSource=avft-a&amp;newOGT=1</t>
  </si>
  <si>
    <t>Fish Wire</t>
  </si>
  <si>
    <t>12</t>
  </si>
  <si>
    <t>https://www.amazon.com/dp/B08N311CZL?ref=cm_sw_r_cso_cp_ud_dp_RKJ5YW8AQ6Y4PRMGY39Y&amp;ref_=cm_sw_r_cso_cp_ud_dp_RKJ5YW8AQ6Y4PRMGY39Y&amp;social_share=cm_sw_r_cso_cp_ud_dp_RKJ5YW8AQ6Y4PRMGY39Y&amp;starsLeft=1&amp;skipTwisterOG=1&amp;titleSource=avft-a&amp;newOGT=1</t>
  </si>
  <si>
    <t>Tri-Fold Poster Board</t>
  </si>
  <si>
    <t>1</t>
  </si>
  <si>
    <r>
      <rPr>
        <rFont val="Arial"/>
        <b/>
        <color theme="1"/>
      </rPr>
      <t>Note</t>
    </r>
    <r>
      <rPr>
        <rFont val="Arial"/>
        <color theme="1"/>
      </rPr>
      <t>: Cheaper posterboard can be found at Walmart</t>
    </r>
  </si>
  <si>
    <t>https://www.walmart.com/ip/5347546907?sid=a4045c44-59ab-4232-bfc5-9ac0b685d987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</si>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</sst>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b/>
      <u/>
      <color theme="1"/>
      <name val="Arial"/>
    </font>
    <font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color rgb="FF1155CC"/>
      <name val="Arial"/>
    </font>
    <font>
      <color rgb="FF0F1111"/>
      <name val="Arial"/>
    </font>
    <font>
      <u/>
      <color rgb="FF1155CC"/>
      <name val="Arial"/>
    </font>
    <font>
      <u/>
      <color rgb="FF0000FF"/>
    </font>
    <font>
      <b/>
      <color theme="1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2" fillId="2" fontId="6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3" fillId="2" fontId="2" numFmtId="49" xfId="0" applyAlignment="1" applyBorder="1" applyFont="1" applyNumberFormat="1">
      <alignment vertical="bottom"/>
    </xf>
    <xf borderId="3" fillId="2" fontId="2" numFmtId="0" xfId="0" applyAlignment="1" applyBorder="1" applyFont="1">
      <alignment vertical="bottom"/>
    </xf>
    <xf borderId="3" fillId="2" fontId="2" numFmtId="49" xfId="0" applyAlignment="1" applyBorder="1" applyFont="1" applyNumberFormat="1">
      <alignment horizontal="right" vertical="bottom"/>
    </xf>
    <xf borderId="3" fillId="2" fontId="2" numFmtId="4" xfId="0" applyAlignment="1" applyBorder="1" applyFont="1" applyNumberFormat="1">
      <alignment horizontal="right" vertical="bottom"/>
    </xf>
    <xf borderId="0" fillId="2" fontId="7" numFmtId="164" xfId="0" applyAlignment="1" applyFont="1" applyNumberFormat="1">
      <alignment horizontal="right" readingOrder="0" vertical="bottom"/>
    </xf>
    <xf borderId="3" fillId="2" fontId="2" numFmtId="164" xfId="0" applyAlignment="1" applyBorder="1" applyFont="1" applyNumberFormat="1">
      <alignment horizontal="right" vertical="bottom"/>
    </xf>
    <xf borderId="4" fillId="0" fontId="8" numFmtId="0" xfId="0" applyAlignment="1" applyBorder="1" applyFont="1">
      <alignment readingOrder="0" vertical="bottom"/>
    </xf>
    <xf borderId="3" fillId="0" fontId="2" numFmtId="49" xfId="0" applyAlignment="1" applyBorder="1" applyFont="1" applyNumberFormat="1">
      <alignment vertical="bottom"/>
    </xf>
    <xf borderId="3" fillId="0" fontId="2" numFmtId="49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readingOrder="0" vertical="bottom"/>
    </xf>
    <xf borderId="3" fillId="0" fontId="2" numFmtId="49" xfId="0" applyAlignment="1" applyBorder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2" fontId="10" numFmtId="164" xfId="0" applyAlignment="1" applyFont="1" applyNumberFormat="1">
      <alignment horizontal="center" vertical="bottom"/>
    </xf>
    <xf borderId="0" fillId="2" fontId="2" numFmtId="164" xfId="0" applyAlignment="1" applyFont="1" applyNumberFormat="1">
      <alignment horizontal="center" vertical="bottom"/>
    </xf>
    <xf borderId="0" fillId="2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8113N9SB?ref=cm_sw_r_cso_cp_ud_dp_C5CRV5S6YK90BKNFMPFV&amp;ref_=cm_sw_r_cso_cp_ud_dp_C5CRV5S6YK90BKNFMPFV&amp;social_share=cm_sw_r_cso_cp_ud_dp_C5CRV5S6YK90BKNFMPFV&amp;starsLeft=1&amp;skipTwisterOG=1&amp;titleSource=avft-a&amp;newOGT=1&amp;th=1" TargetMode="External"/><Relationship Id="rId2" Type="http://schemas.openxmlformats.org/officeDocument/2006/relationships/hyperlink" Target="https://www.amazon.com/RAYOVAC-Premium-Alkaline-Batteries-813-8LTFUSK/dp/B00V4KWBHU/ref=sr_1_7?crid=21KQLRAESEWBO&amp;dib=eyJ2IjoiMSJ9.uoZ6nsoWH-qMf1TgwJIKyBJST1HiXRexJdWm92ckJoqZEQqvXOBQOe5_Ar75Kgl6Sqs7H4hGl5aDCX6obrndchg91HdqTACG82z6mOyqo5twJMY0ifQiUZnbqrpbAMRLEqzxjeBeas1kb2MRHY-CTXX_puMENRfahwvc59nd4k49c6FNH6WIyyIx6xyyt5GvipTtQJb7L_Mgz_c2R8lLIUlw1BIT8s60DuefELElXRgLXzT-mx6E__xhUddCLB1bI6u7mnwQWiJbBjxzPF96cTVYrpVOHQYkbCkj1oC0WR4wzBlPMb0_CQFJLpYFwlgDFKmfCD-2Zj9Ezdsj-Elo71NvU01vvEHb7_QC1t4aFI_UYvafyeZ0SMOG8uaYnG3_hfpIm96WwjGl5o_l2DOeJkkiUOjY5bln_19OPccxoXXAtKicUJOv0ZGvHowCL9X-.GVszYIG6p74iXOZj40sD0ld2mlej8jGGUw_o6nf25vQ&amp;dib_tag=se&amp;keywords=D%2Bbatteries%2B8-pack&amp;qid=1737668288&amp;rdc=1&amp;sprefix=d%2Bbatteries%2B8-pack%2Caps%2C106&amp;sr=8-7&amp;th=1" TargetMode="External"/><Relationship Id="rId3" Type="http://schemas.openxmlformats.org/officeDocument/2006/relationships/hyperlink" Target="https://www.amazon.com/dp/B081YTV338?ref=cm_sw_r_cso_cp_ud_dp_GCRXZ0FADKN56MBMB5PB&amp;ref_=cm_sw_r_cso_cp_ud_dp_GCRXZ0FADKN56MBMB5PB&amp;social_share=cm_sw_r_cso_cp_ud_dp_GCRXZ0FADKN56MBMB5PB&amp;starsLeft=1&amp;skipTwisterOG=1&amp;titleSource=avft-a&amp;newOGT=1" TargetMode="External"/><Relationship Id="rId4" Type="http://schemas.openxmlformats.org/officeDocument/2006/relationships/hyperlink" Target="https://www.amazon.com/dp/B0DFC2LML8?ref=cm_sw_r_cso_cp_ud_dp_GJNGQHX5GBQDYQKZHRHH&amp;ref_=cm_sw_r_cso_cp_ud_dp_GJNGQHX5GBQDYQKZHRHH&amp;social_share=cm_sw_r_cso_cp_ud_dp_GJNGQHX5GBQDYQKZHRHH&amp;starsLeft=1&amp;skipTwisterOG=1&amp;titleSource=avft-a&amp;newOGT=1" TargetMode="External"/><Relationship Id="rId5" Type="http://schemas.openxmlformats.org/officeDocument/2006/relationships/hyperlink" Target="https://www.amazon.com/dp/B07J62FVCV?ref=cm_sw_r_cso_cp_ud_dp_DA8MM84PWNP08GEXAZSF&amp;ref_=cm_sw_r_cso_cp_ud_dp_DA8MM84PWNP08GEXAZSF&amp;social_share=cm_sw_r_cso_cp_ud_dp_DA8MM84PWNP08GEXAZSF&amp;starsLeft=1&amp;skipTwisterOG=1&amp;titleSource=avft-a&amp;newOGT=1" TargetMode="External"/><Relationship Id="rId6" Type="http://schemas.openxmlformats.org/officeDocument/2006/relationships/hyperlink" Target="https://www.amazon.com/dp/B08N311CZL?ref=cm_sw_r_cso_cp_ud_dp_RKJ5YW8AQ6Y4PRMGY39Y&amp;ref_=cm_sw_r_cso_cp_ud_dp_RKJ5YW8AQ6Y4PRMGY39Y&amp;social_share=cm_sw_r_cso_cp_ud_dp_RKJ5YW8AQ6Y4PRMGY39Y&amp;starsLeft=1&amp;skipTwisterOG=1&amp;titleSource=avft-a&amp;newOGT=1" TargetMode="External"/><Relationship Id="rId7" Type="http://schemas.openxmlformats.org/officeDocument/2006/relationships/hyperlink" Target="https://www.walmart.com/ip/5347546907?sid=a4045c44-59ab-4232-bfc5-9ac0b685d987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>
      <c r="A3" s="6" t="s">
        <v>11</v>
      </c>
      <c r="B3" s="7" t="s">
        <v>12</v>
      </c>
      <c r="C3" s="8"/>
      <c r="D3" s="9"/>
      <c r="E3" s="9"/>
      <c r="F3" s="10" t="s">
        <v>13</v>
      </c>
      <c r="G3" s="11">
        <v>1.0</v>
      </c>
      <c r="H3" s="12">
        <v>4.99</v>
      </c>
      <c r="I3" s="13">
        <f t="shared" ref="I3:I8" si="1">G3*H3</f>
        <v>4.99</v>
      </c>
      <c r="J3" s="7"/>
    </row>
    <row r="4">
      <c r="A4" s="14" t="s">
        <v>14</v>
      </c>
      <c r="B4" s="7" t="s">
        <v>15</v>
      </c>
      <c r="C4" s="15"/>
      <c r="D4" s="9"/>
      <c r="E4" s="9"/>
      <c r="F4" s="16" t="s">
        <v>16</v>
      </c>
      <c r="G4" s="11">
        <v>1.0</v>
      </c>
      <c r="H4" s="12">
        <v>10.16</v>
      </c>
      <c r="I4" s="13">
        <f t="shared" si="1"/>
        <v>10.16</v>
      </c>
      <c r="J4" s="7"/>
    </row>
    <row r="5">
      <c r="A5" s="14" t="s">
        <v>17</v>
      </c>
      <c r="B5" s="17" t="s">
        <v>18</v>
      </c>
      <c r="C5" s="15"/>
      <c r="D5" s="9"/>
      <c r="E5" s="9"/>
      <c r="F5" s="16" t="s">
        <v>19</v>
      </c>
      <c r="G5" s="11">
        <v>1.0</v>
      </c>
      <c r="H5" s="12">
        <v>6.69</v>
      </c>
      <c r="I5" s="13">
        <f t="shared" si="1"/>
        <v>6.69</v>
      </c>
      <c r="J5" s="7"/>
    </row>
    <row r="6">
      <c r="A6" s="14" t="s">
        <v>20</v>
      </c>
      <c r="B6" s="17" t="s">
        <v>21</v>
      </c>
      <c r="C6" s="15"/>
      <c r="D6" s="9"/>
      <c r="E6" s="9"/>
      <c r="F6" s="16" t="s">
        <v>22</v>
      </c>
      <c r="G6" s="11">
        <v>1.0</v>
      </c>
      <c r="H6" s="12">
        <v>9.49</v>
      </c>
      <c r="I6" s="13">
        <f t="shared" si="1"/>
        <v>9.49</v>
      </c>
      <c r="J6" s="7"/>
    </row>
    <row r="7">
      <c r="A7" s="14" t="s">
        <v>23</v>
      </c>
      <c r="B7" s="17" t="s">
        <v>24</v>
      </c>
      <c r="C7" s="15"/>
      <c r="D7" s="9"/>
      <c r="E7" s="9"/>
      <c r="F7" s="18" t="s">
        <v>25</v>
      </c>
      <c r="G7" s="11">
        <v>1.0</v>
      </c>
      <c r="H7" s="12">
        <v>6.99</v>
      </c>
      <c r="I7" s="13">
        <f t="shared" si="1"/>
        <v>6.99</v>
      </c>
      <c r="J7" s="7"/>
    </row>
    <row r="8">
      <c r="A8" s="19" t="s">
        <v>26</v>
      </c>
      <c r="B8" s="17" t="s">
        <v>27</v>
      </c>
      <c r="C8" s="15"/>
      <c r="D8" s="9"/>
      <c r="E8" s="9"/>
      <c r="F8" s="16" t="s">
        <v>28</v>
      </c>
      <c r="G8" s="11">
        <v>1.0</v>
      </c>
      <c r="H8" s="12">
        <v>14.99</v>
      </c>
      <c r="I8" s="13">
        <f t="shared" si="1"/>
        <v>14.99</v>
      </c>
      <c r="J8" s="17" t="s">
        <v>29</v>
      </c>
      <c r="K8" s="19" t="s">
        <v>30</v>
      </c>
    </row>
    <row r="9">
      <c r="A9" s="20"/>
      <c r="B9" s="20"/>
      <c r="C9" s="20"/>
      <c r="D9" s="20"/>
      <c r="E9" s="20"/>
      <c r="F9" s="20"/>
      <c r="G9" s="21"/>
      <c r="H9" s="22" t="s">
        <v>31</v>
      </c>
      <c r="I9" s="23">
        <f>SUM(I3:I8)</f>
        <v>53.31</v>
      </c>
      <c r="J9" s="20"/>
    </row>
    <row r="19">
      <c r="A19" s="24"/>
      <c r="B19" s="20"/>
      <c r="C19" s="20"/>
      <c r="D19" s="20"/>
      <c r="E19" s="20"/>
      <c r="F19" s="20"/>
      <c r="G19" s="20"/>
      <c r="H19" s="20"/>
      <c r="I19" s="20"/>
      <c r="J19" s="20"/>
    </row>
    <row r="20">
      <c r="A20" s="25"/>
      <c r="B20" s="26"/>
      <c r="C20" s="25"/>
      <c r="D20" s="25"/>
      <c r="E20" s="25"/>
      <c r="F20" s="25"/>
      <c r="G20" s="25"/>
      <c r="H20" s="25"/>
      <c r="I20" s="25"/>
      <c r="J20" s="25"/>
    </row>
    <row r="21">
      <c r="A21" s="27"/>
      <c r="B21" s="28"/>
      <c r="C21" s="29"/>
      <c r="D21" s="30"/>
      <c r="E21" s="30"/>
      <c r="F21" s="31"/>
      <c r="G21" s="32"/>
      <c r="H21" s="33"/>
      <c r="I21" s="34"/>
      <c r="J21" s="30"/>
    </row>
    <row r="22">
      <c r="A22" s="27"/>
      <c r="B22" s="28"/>
      <c r="C22" s="29"/>
      <c r="D22" s="30"/>
      <c r="E22" s="30"/>
      <c r="F22" s="35"/>
      <c r="G22" s="32"/>
      <c r="H22" s="34"/>
      <c r="I22" s="34"/>
      <c r="J22" s="30"/>
    </row>
    <row r="23">
      <c r="A23" s="27"/>
      <c r="B23" s="30"/>
      <c r="C23" s="29"/>
      <c r="D23" s="30"/>
      <c r="E23" s="30"/>
      <c r="F23" s="31"/>
      <c r="G23" s="32"/>
      <c r="H23" s="33"/>
      <c r="I23" s="34"/>
      <c r="J23" s="30"/>
    </row>
    <row r="24">
      <c r="A24" s="27"/>
      <c r="B24" s="30"/>
      <c r="C24" s="29"/>
      <c r="D24" s="30"/>
      <c r="E24" s="30"/>
      <c r="F24" s="35"/>
      <c r="G24" s="32"/>
      <c r="H24" s="34"/>
      <c r="I24" s="34"/>
      <c r="J24" s="30"/>
    </row>
    <row r="25">
      <c r="A25" s="27"/>
      <c r="B25" s="30"/>
      <c r="C25" s="29"/>
      <c r="D25" s="30"/>
      <c r="E25" s="30"/>
      <c r="F25" s="35"/>
      <c r="G25" s="32"/>
      <c r="H25" s="34"/>
      <c r="I25" s="34"/>
      <c r="J25" s="30"/>
    </row>
    <row r="26">
      <c r="A26" s="20"/>
      <c r="B26" s="20"/>
      <c r="C26" s="20"/>
      <c r="D26" s="20"/>
      <c r="E26" s="20"/>
      <c r="F26" s="20"/>
      <c r="G26" s="21"/>
      <c r="H26" s="22"/>
      <c r="I26" s="23"/>
      <c r="J26" s="20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K8"/>
  </hyperlinks>
  <drawing r:id="rId8"/>
</worksheet>
</file>