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<sst xmlns="http://schemas.openxmlformats.org/spreadsheetml/2006/main" count="39" uniqueCount="34">
  <si>
    <t>Event Name:</t>
  </si>
  <si>
    <t>STEM Day Workshop</t>
  </si>
  <si>
    <t>Date:</t>
  </si>
  <si>
    <t>Purpose:</t>
  </si>
  <si>
    <t>Multiple workshops of middle and elementary school students learning about electricity with paper circuit cards</t>
  </si>
  <si>
    <t>Resources:</t>
  </si>
  <si>
    <t>How to Teach A Paper Circuit Workshop - Renovated Learning</t>
  </si>
  <si>
    <t># of Kits</t>
  </si>
  <si>
    <t>Expenses:</t>
  </si>
  <si>
    <t>Part Link:</t>
  </si>
  <si>
    <r>
      <rPr>
        <rFont val="Calibri"/>
        <b/>
        <color theme="1"/>
        <sz val="11.0"/>
        <u/>
      </rPr>
      <t>Name</t>
    </r>
    <r>
      <rPr>
        <rFont val="Calibri"/>
        <b/>
        <color theme="1"/>
        <sz val="11.0"/>
        <u/>
      </rPr>
      <t>:</t>
    </r>
  </si>
  <si>
    <t>Units per Kit:</t>
  </si>
  <si>
    <t>Total Units Owned:</t>
  </si>
  <si>
    <t>Total Units Needed:</t>
  </si>
  <si>
    <t>Units per Order</t>
  </si>
  <si>
    <t>Multiple of Order:</t>
  </si>
  <si>
    <t>Order Price:</t>
  </si>
  <si>
    <t>Projected Amount:</t>
  </si>
  <si>
    <t>Vendor:</t>
  </si>
  <si>
    <t>https://www.amazon.com/Conductive-Shielding-Repellent-Electrical-Grounding/dp/B0741ZRP4W/ref=as_li_ss_tl?_encoding=UTF8&amp;pd_rd_i=B0741ZRP4W&amp;pd_rd_r=8bd572d5-74a8-11e9-ad11-c3d8451968d7&amp;pd_rd_w=w9B43&amp;pd_rd_wg=nb43y&amp;pf_rd_p=90485860-83e9-4fd9-b838-b28a9b7fda30&amp;pf_rd_r=MBCXTN2APTN3T3MC444P&amp;psc=1&amp;refRID=MBCXTN2APTN3T3MC444P&amp;linkCode=sl1&amp;tag=renlearn-20&amp;linkId=6a216bdb52ab92e493705b70fc850a00&amp;language=en_US</t>
  </si>
  <si>
    <t>Copper Tape (in)</t>
  </si>
  <si>
    <t>17</t>
  </si>
  <si>
    <t>Amazon</t>
  </si>
  <si>
    <t>https://www.amazon.com/dp/B0D7ZMR4NP?ref=cm_sw_r_cso_cp_apin_dp_W0MTCT605WKB5GYNVX4G&amp;ref_=cm_sw_r_cso_cp_apin_dp_W0MTCT605WKB5GYNVX4G&amp;social_share=cm_sw_r_cso_cp_apin_dp_W0MTCT605WKB5GYNVX4G&amp;starsLeft=1&amp;skipTwisterOG=1</t>
  </si>
  <si>
    <t>CR2032 Batteries</t>
  </si>
  <si>
    <t>1</t>
  </si>
  <si>
    <t>24</t>
  </si>
  <si>
    <t>https://www.amazon.com/SunWorks-Construction-Paper-White-Sheets/dp/B000EFKAYW/ref=sr_1_5?crid=QC5KZH33TAOX&amp;dib=eyJ2IjoiMSJ9._PvNm44t_h9lzFCPY91epfSoUKpcdeJsnH1ATFe33fYjMBYbYC9YdZdMFWEFAWYFydYiA-u8IzPxwVve57wxkUZ6SigQNXdcR6CXwVWF85f5hAfiD2GCHX0pIrHQEgPBg0SnDxA98JVvi9M4r8nF1zGZYTpKf1b4ahvIYRk-Guz73jpkoFYPTuuGgQNEy0ZFonfj7ZUjgg8l-ti93bqT-g3K0B6mGOKT6VMIbhPWqVX7ElZe9iFmxMQb0nIojbotP6cKAq89z0Tgjps3hdUkq1sZyDc9sf3uMOFwi75f05k.B-CJo-OFe3311cmZ6KAzeK9eQekTLiNF7v0J0jAiX34&amp;dib_tag=se&amp;keywords=white+construction+paper+50+sheets&amp;qid=1728666921&amp;s=arts-crafts&amp;sprefix=white+construction+paper+50+sheets%2Carts-crafts%2C118&amp;sr=1-5</t>
  </si>
  <si>
    <t>White Construction Paper</t>
  </si>
  <si>
    <t>0.5</t>
  </si>
  <si>
    <t>Multicolor Paper</t>
  </si>
  <si>
    <t>Note: ALL kits will be given to students (expended)</t>
  </si>
  <si>
    <t>Total:</t>
  </si>
  <si>
    <t>Note 2: STEM Day Staff covers UP TO $50 of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</si>
</sst>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&quot;$&quot;#,##0.00"/>
  </numFmts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sz val="11.0"/>
      <color rgb="FF1155CC"/>
      <name val="Arial"/>
    </font>
    <font>
      <b/>
      <u/>
      <color theme="1"/>
      <name val="Arial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u/>
      <color rgb="FF0000FF"/>
      <name val="Arial"/>
    </font>
    <font>
      <u/>
      <color rgb="FF0000FF"/>
      <name val="Arial"/>
    </font>
    <font>
      <color rgb="FF0F111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vertical="bottom"/>
    </xf>
    <xf borderId="0" fillId="0" fontId="2" numFmtId="164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1" fillId="2" fontId="4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3" fillId="2" fontId="6" numFmtId="0" xfId="0" applyAlignment="1" applyBorder="1" applyFont="1">
      <alignment vertical="bottom"/>
    </xf>
    <xf borderId="3" fillId="2" fontId="7" numFmtId="0" xfId="0" applyAlignment="1" applyBorder="1" applyFont="1">
      <alignment readingOrder="0" vertical="bottom"/>
    </xf>
    <xf borderId="2" fillId="2" fontId="8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3" fillId="2" fontId="2" numFmtId="49" xfId="0" applyAlignment="1" applyBorder="1" applyFont="1" applyNumberFormat="1">
      <alignment horizontal="right" readingOrder="0" vertical="bottom"/>
    </xf>
    <xf borderId="3" fillId="2" fontId="2" numFmtId="0" xfId="0" applyAlignment="1" applyBorder="1" applyFont="1">
      <alignment horizontal="right" readingOrder="0" vertical="bottom"/>
    </xf>
    <xf borderId="3" fillId="2" fontId="2" numFmtId="4" xfId="0" applyAlignment="1" applyBorder="1" applyFont="1" applyNumberFormat="1">
      <alignment horizontal="right" readingOrder="0" vertical="bottom"/>
    </xf>
    <xf borderId="3" fillId="2" fontId="2" numFmtId="165" xfId="0" applyAlignment="1" applyBorder="1" applyFont="1" applyNumberFormat="1">
      <alignment horizontal="right" readingOrder="0" vertical="bottom"/>
    </xf>
    <xf borderId="3" fillId="2" fontId="2" numFmtId="165" xfId="0" applyAlignment="1" applyBorder="1" applyFont="1" applyNumberFormat="1">
      <alignment horizontal="right" vertical="bottom"/>
    </xf>
    <xf borderId="4" fillId="0" fontId="9" numFmtId="0" xfId="0" applyAlignment="1" applyBorder="1" applyFont="1">
      <alignment readingOrder="0" vertical="bottom"/>
    </xf>
    <xf borderId="3" fillId="0" fontId="2" numFmtId="49" xfId="0" applyAlignment="1" applyBorder="1" applyFont="1" applyNumberFormat="1">
      <alignment horizontal="right" readingOrder="0" vertical="bottom"/>
    </xf>
    <xf borderId="0" fillId="2" fontId="10" numFmtId="165" xfId="0" applyAlignment="1" applyFont="1" applyNumberFormat="1">
      <alignment readingOrder="0"/>
    </xf>
    <xf borderId="3" fillId="2" fontId="2" numFmtId="0" xfId="0" applyAlignment="1" applyBorder="1" applyFont="1">
      <alignment readingOrder="0" vertical="bottom"/>
    </xf>
    <xf borderId="4" fillId="0" fontId="11" numFmtId="0" xfId="0" applyAlignment="1" applyBorder="1" applyFont="1">
      <alignment readingOrder="0" vertical="bottom"/>
    </xf>
    <xf borderId="0" fillId="2" fontId="1" numFmtId="0" xfId="0" applyAlignment="1" applyFont="1">
      <alignment readingOrder="0" vertical="bottom"/>
    </xf>
    <xf borderId="0" fillId="2" fontId="2" numFmtId="165" xfId="0" applyAlignment="1" applyFont="1" applyNumberFormat="1">
      <alignment vertical="bottom"/>
    </xf>
    <xf borderId="0" fillId="2" fontId="1" numFmtId="165" xfId="0" applyAlignment="1" applyFont="1" applyNumberFormat="1">
      <alignment horizontal="center" vertical="bottom"/>
    </xf>
    <xf borderId="0" fillId="2" fontId="2" numFmtId="165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novatedlearning.com/2020/02/09/how-to-teach-a-paper-circuit-workshop/" TargetMode="External"/><Relationship Id="rId2" Type="http://schemas.openxmlformats.org/officeDocument/2006/relationships/hyperlink" Target="https://www.amazon.com/Conductive-Shielding-Repellent-Electrical-Grounding/dp/B0741ZRP4W/ref=as_li_ss_tl?_encoding=UTF8&amp;pd_rd_i=B0741ZRP4W&amp;pd_rd_r=8bd572d5-74a8-11e9-ad11-c3d8451968d7&amp;pd_rd_w=w9B43&amp;pd_rd_wg=nb43y&amp;pf_rd_p=90485860-83e9-4fd9-b838-b28a9b7fda30&amp;pf_rd_r=MBCXTN2APTN3T3MC444P&amp;psc=1&amp;refRID=MBCXTN2APTN3T3MC444P&amp;linkCode=sl1&amp;tag=renlearn-20&amp;linkId=6a216bdb52ab92e493705b70fc850a00&amp;language=en_US" TargetMode="External"/><Relationship Id="rId3" Type="http://schemas.openxmlformats.org/officeDocument/2006/relationships/hyperlink" Target="https://www.amazon.com/dp/B0D7ZMR4NP?ref=cm_sw_r_cso_cp_apin_dp_W0MTCT605WKB5GYNVX4G&amp;ref_=cm_sw_r_cso_cp_apin_dp_W0MTCT605WKB5GYNVX4G&amp;social_share=cm_sw_r_cso_cp_apin_dp_W0MTCT605WKB5GYNVX4G&amp;starsLeft=1&amp;skipTwisterOG=1" TargetMode="External"/><Relationship Id="rId4" Type="http://schemas.openxmlformats.org/officeDocument/2006/relationships/hyperlink" Target="https://www.amazon.com/SunWorks-Construction-Paper-White-Sheets/dp/B000EFKAYW/ref=sr_1_5?crid=QC5KZH33TAOX&amp;dib=eyJ2IjoiMSJ9._PvNm44t_h9lzFCPY91epfSoUKpcdeJsnH1ATFe33fYjMBYbYC9YdZdMFWEFAWYFydYiA-u8IzPxwVve57wxkUZ6SigQNXdcR6CXwVWF85f5hAfiD2GCHX0pIrHQEgPBg0SnDxA98JVvi9M4r8nF1zGZYTpKf1b4ahvIYRk-Guz73jpkoFYPTuuGgQNEy0ZFonfj7ZUjgg8l-ti93bqT-g3K0B6mGOKT6VMIbhPWqVX7ElZe9iFmxMQb0nIojbotP6cKAq89z0Tgjps3hdUkq1sZyDc9sf3uMOFwi75f05k.B-CJo-OFe3311cmZ6KAzeK9eQekTLiNF7v0J0jAiX34&amp;dib_tag=se&amp;keywords=white+construction+paper+50+sheets&amp;qid=1728666921&amp;s=arts-crafts&amp;sprefix=white+construction+paper+50+sheets%2Carts-crafts%2C118&amp;sr=1-5" TargetMode="External"/><Relationship Id="rId5" Type="http://schemas.openxmlformats.org/officeDocument/2006/relationships/hyperlink" Target="https://www.amazon.com/SunWorks-Construction-Paper-White-Sheets/dp/B000EFKAYW/ref=sr_1_5?crid=QC5KZH33TAOX&amp;dib=eyJ2IjoiMSJ9._PvNm44t_h9lzFCPY91epfSoUKpcdeJsnH1ATFe33fYjMBYbYC9YdZdMFWEFAWYFydYiA-u8IzPxwVve57wxkUZ6SigQNXdcR6CXwVWF85f5hAfiD2GCHX0pIrHQEgPBg0SnDxA98JVvi9M4r8nF1zGZYTpKf1b4ahvIYRk-Guz73jpkoFYPTuuGgQNEy0ZFonfj7ZUjgg8l-ti93bqT-g3K0B6mGOKT6VMIbhPWqVX7ElZe9iFmxMQb0nIojbotP6cKAq89z0Tgjps3hdUkq1sZyDc9sf3uMOFwi75f05k.B-CJo-OFe3311cmZ6KAzeK9eQekTLiNF7v0J0jAiX34&amp;dib_tag=se&amp;keywords=white+construction+paper+50+sheets&amp;qid=1728666921&amp;s=arts-crafts&amp;sprefix=white+construction+paper+50+sheets%2Carts-crafts%2C118&amp;sr=1-5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</row>
    <row r="2">
      <c r="A2" s="1" t="s">
        <v>2</v>
      </c>
      <c r="B2" s="4">
        <v>45597.0</v>
      </c>
      <c r="C2" s="3"/>
      <c r="D2" s="3"/>
      <c r="E2" s="3"/>
      <c r="F2" s="3"/>
      <c r="G2" s="3"/>
      <c r="H2" s="3"/>
      <c r="I2" s="3"/>
      <c r="J2" s="3"/>
    </row>
    <row r="3">
      <c r="A3" s="1" t="s">
        <v>3</v>
      </c>
      <c r="B3" s="2" t="s">
        <v>4</v>
      </c>
      <c r="C3" s="3"/>
      <c r="D3" s="3"/>
      <c r="E3" s="3"/>
      <c r="F3" s="3"/>
      <c r="G3" s="3"/>
      <c r="H3" s="3"/>
      <c r="I3" s="3"/>
      <c r="J3" s="3"/>
    </row>
    <row r="4">
      <c r="A4" s="1" t="s">
        <v>5</v>
      </c>
      <c r="B4" s="5" t="s">
        <v>6</v>
      </c>
      <c r="C4" s="3"/>
      <c r="D4" s="3"/>
      <c r="E4" s="3"/>
      <c r="F4" s="3"/>
      <c r="G4" s="3"/>
      <c r="H4" s="3"/>
      <c r="I4" s="3"/>
      <c r="J4" s="3"/>
    </row>
    <row r="5">
      <c r="A5" s="6" t="s">
        <v>7</v>
      </c>
      <c r="B5" s="7">
        <v>100.0</v>
      </c>
      <c r="C5" s="3"/>
      <c r="D5" s="3"/>
      <c r="E5" s="3"/>
      <c r="F5" s="3"/>
      <c r="G5" s="3"/>
      <c r="H5" s="3"/>
      <c r="I5" s="3"/>
      <c r="J5" s="3"/>
    </row>
    <row r="6">
      <c r="A6" s="8" t="s">
        <v>8</v>
      </c>
      <c r="B6" s="9"/>
      <c r="C6" s="9"/>
      <c r="D6" s="9"/>
      <c r="E6" s="9"/>
      <c r="F6" s="9"/>
      <c r="G6" s="9"/>
      <c r="H6" s="9"/>
      <c r="I6" s="9"/>
      <c r="J6" s="9"/>
    </row>
    <row r="7">
      <c r="A7" s="10" t="s">
        <v>9</v>
      </c>
      <c r="B7" s="11" t="s">
        <v>10</v>
      </c>
      <c r="C7" s="11" t="s">
        <v>11</v>
      </c>
      <c r="D7" s="11" t="s">
        <v>12</v>
      </c>
      <c r="E7" s="11" t="s">
        <v>13</v>
      </c>
      <c r="F7" s="12" t="s">
        <v>14</v>
      </c>
      <c r="G7" s="11" t="s">
        <v>15</v>
      </c>
      <c r="H7" s="12" t="s">
        <v>16</v>
      </c>
      <c r="I7" s="11" t="s">
        <v>17</v>
      </c>
      <c r="J7" s="11" t="s">
        <v>18</v>
      </c>
    </row>
    <row r="8">
      <c r="A8" s="13" t="s">
        <v>19</v>
      </c>
      <c r="B8" s="14" t="s">
        <v>20</v>
      </c>
      <c r="C8" s="15" t="s">
        <v>21</v>
      </c>
      <c r="D8" s="16">
        <v>0.0</v>
      </c>
      <c r="E8" s="16">
        <f t="shared" ref="E8:E11" si="1">MAX($B$5*C8-D8, 0)</f>
        <v>1700</v>
      </c>
      <c r="F8" s="16">
        <v>3139.0</v>
      </c>
      <c r="G8" s="17">
        <v>1.0</v>
      </c>
      <c r="H8" s="18">
        <v>9.98</v>
      </c>
      <c r="I8" s="19">
        <f t="shared" ref="I8:I11" si="2">G8*H8</f>
        <v>9.98</v>
      </c>
      <c r="J8" s="14" t="s">
        <v>22</v>
      </c>
    </row>
    <row r="9">
      <c r="A9" s="20" t="s">
        <v>23</v>
      </c>
      <c r="B9" s="14" t="s">
        <v>24</v>
      </c>
      <c r="C9" s="21" t="s">
        <v>25</v>
      </c>
      <c r="D9" s="16">
        <v>80.0</v>
      </c>
      <c r="E9" s="16">
        <f t="shared" si="1"/>
        <v>20</v>
      </c>
      <c r="F9" s="21" t="s">
        <v>26</v>
      </c>
      <c r="G9" s="17">
        <v>3.0</v>
      </c>
      <c r="H9" s="22">
        <v>7.99</v>
      </c>
      <c r="I9" s="19">
        <f t="shared" si="2"/>
        <v>23.97</v>
      </c>
      <c r="J9" s="14" t="s">
        <v>22</v>
      </c>
    </row>
    <row r="10">
      <c r="A10" s="20" t="s">
        <v>27</v>
      </c>
      <c r="B10" s="23" t="s">
        <v>28</v>
      </c>
      <c r="C10" s="15" t="s">
        <v>29</v>
      </c>
      <c r="D10" s="16">
        <v>0.0</v>
      </c>
      <c r="E10" s="16">
        <f t="shared" si="1"/>
        <v>50</v>
      </c>
      <c r="F10" s="16">
        <v>50.0</v>
      </c>
      <c r="G10" s="17">
        <v>1.0</v>
      </c>
      <c r="H10" s="18">
        <v>2.89</v>
      </c>
      <c r="I10" s="19">
        <f t="shared" si="2"/>
        <v>2.89</v>
      </c>
      <c r="J10" s="14" t="s">
        <v>22</v>
      </c>
    </row>
    <row r="11">
      <c r="A11" s="24" t="s">
        <v>27</v>
      </c>
      <c r="B11" s="14" t="s">
        <v>30</v>
      </c>
      <c r="C11" s="15" t="s">
        <v>25</v>
      </c>
      <c r="D11" s="16">
        <v>0.0</v>
      </c>
      <c r="E11" s="16">
        <f t="shared" si="1"/>
        <v>100</v>
      </c>
      <c r="F11" s="16">
        <v>150.0</v>
      </c>
      <c r="G11" s="17">
        <v>1.0</v>
      </c>
      <c r="H11" s="18">
        <v>7.89</v>
      </c>
      <c r="I11" s="18">
        <f t="shared" si="2"/>
        <v>7.89</v>
      </c>
      <c r="J11" s="14" t="s">
        <v>22</v>
      </c>
    </row>
    <row r="12">
      <c r="A12" s="25" t="s">
        <v>31</v>
      </c>
      <c r="B12" s="25"/>
      <c r="C12" s="3"/>
      <c r="D12" s="3"/>
      <c r="E12" s="3"/>
      <c r="F12" s="3"/>
      <c r="G12" s="26"/>
      <c r="H12" s="27" t="s">
        <v>32</v>
      </c>
      <c r="I12" s="28">
        <f>SUM(I8:I11)</f>
        <v>44.73</v>
      </c>
      <c r="J12" s="3"/>
    </row>
    <row r="13">
      <c r="A13" s="25" t="s">
        <v>33</v>
      </c>
    </row>
  </sheetData>
  <hyperlinks>
    <hyperlink r:id="rId1" ref="B4"/>
    <hyperlink r:id="rId2" ref="A8"/>
    <hyperlink r:id="rId3" ref="A9"/>
    <hyperlink r:id="rId4" ref="A10"/>
    <hyperlink r:id="rId5" ref="A11"/>
  </hyperlinks>
  <drawing r:id="rId6"/>
</worksheet>
</file>