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<sst xmlns="http://schemas.openxmlformats.org/spreadsheetml/2006/main" count="56" uniqueCount="43">
  <si>
    <t>Item Name</t>
  </si>
  <si>
    <t>Description</t>
  </si>
  <si>
    <t>Unit Price</t>
  </si>
  <si>
    <t>Quantity</t>
  </si>
  <si>
    <t>Cost</t>
  </si>
  <si>
    <t>Link</t>
  </si>
  <si>
    <t>Comments</t>
  </si>
  <si>
    <t>Frienda 10 Pieces I2C OLED Display Module OLED Display Screen Driver IIC I2C Tabellone Seriale con Display Auto-Luminoso Compatibile with con Raspberry PI (Blue and Yellow)</t>
  </si>
  <si>
    <t>Display (10 pcs each)</t>
  </si>
  <si>
    <t>https://www.amazon.com/REXQualis-Board-ATmega328P-Compatible-Arduino/dp/B07WK4VG58/ref=sr_1_2_sspa?crid=31RKBHOBZI15J&amp;keywords=arduino%2Bnano&amp;qid=1644287100&amp;s=electronics&amp;sprefix=arduino%2Bnano%2Celectronics%2C57&amp;sr=1-2-spons&amp;psc=1&amp;spLa=ZW5jcnlwdGVkUXVhbGlmaWVyPUFKR1NKWlo3TExEQlUmZW5jcnlwdGVkSWQ9QTA0MTIzNjZHOFdKUjVKNTNWQ0YmZW5jcnlwdGVkQWRJZD1BMDcyNzMzNTdFTVFOMUJSWDNBSiZ3aWRnZXROYW1lPXNwX2F0ZiZhY3Rpb249Y2xpY2tSZWRpcmVjdCZkb05vdExvZ0NsaWNrPXRydWU=spons&amp;psc=1&amp;spLa=ZW5jcnlwdGVkUXVhbGlmaWVyPUExSThHMVVXTDM3OThIJmVuY3J5cHRlZElkPUEwMzM0MjIxMkhISVQzSTdBOFQ4OSZlbmNyeXB0ZWRBZElkPUEwNjUzMTY5QjZFUUhLRFFPWjZTJndpZGdldE5hbWU9c3BfYXRmX25leHQmYWN0aW9uPWNsaWNrUmVkaXJlY3QmZG9Ob3RMb2dDbGljaz10cnVl</t>
  </si>
  <si>
    <t>ht</t>
  </si>
  <si>
    <t xml:space="preserve">Reference </t>
  </si>
  <si>
    <t>Arduino UNO/NANO (10pcs)</t>
  </si>
  <si>
    <t>link</t>
  </si>
  <si>
    <t>alibaba alternate</t>
  </si>
  <si>
    <t>https://electropeak.com/learn/make-a-digital-multimeter-with-arduino/</t>
  </si>
  <si>
    <t>5A Current Sensor</t>
  </si>
  <si>
    <t>Current Sensor</t>
  </si>
  <si>
    <t>https://www.addicore.com/ACS712-Current-Sensor-Module-5A-p/ad468.htm</t>
  </si>
  <si>
    <t>t</t>
  </si>
  <si>
    <t>All needed resistor Values</t>
  </si>
  <si>
    <t>Resistor</t>
  </si>
  <si>
    <t>https://www.amazon.com/dp/B08FD1XVL6/ref=sspa_dk_detail_2?psc=1&amp;pd_rd_i=B08FD1XVL6&amp;pd_rd_w=5Zs6m&amp;pf_rd_p=887084a2-5c34-4113-a4f8-b7947847c308&amp;pd_rd_wg=gFhAZ&amp;pf_rd_r=G98JZ1HE2CDNRXB9WNCR&amp;pd_rd_r=1230708f-1c69-4dbf-8e60-349035308deb&amp;s=industrial&amp;spLa=ZW5jcnlwdGVkUXVhbGlmaWVyPUFDWTNEUzcyTEYxNVEmZW5jcnlwdGVkSWQ9QTAzNDMyNzUzU1RSUEhPMElCWTBQJmVuY3J5cHRlZEFkSWQ9QTAyMjA5NTdGT1c4RjFYSTkxNTUmd2lkZ2V0TmFtZT1zcF9kZXRhaWwmYWN0aW9uPWNsaWNrUmVkaXJlY3QmZG9Ob3RMb2dDbGljaz10cnVl</t>
  </si>
  <si>
    <t>f</t>
  </si>
  <si>
    <t>We need 1 of each resistor:</t>
  </si>
  <si>
    <t>M - F Jumper Wire</t>
  </si>
  <si>
    <t>Female to Male</t>
  </si>
  <si>
    <t>https://www.amazon.com/IZOKEE-Solderless-Breadboard-Arduino-Project/dp/B08151TQHG/ref=sr_1_20?crid=HKAKFEVNGN21&amp;keywords=10cm+40P+male+to+Female+Jumper+Wire&amp;qid=1643839765&amp;sprefix=10cm+40p+male+to+female+jumper+wire%2Caps%2C106&amp;sr=8-20</t>
  </si>
  <si>
    <t>j</t>
  </si>
  <si>
    <t>1k, 10k, 100k, 4.7k, 220 (40 pcs each)</t>
  </si>
  <si>
    <t>MicroPush Button</t>
  </si>
  <si>
    <t>Button</t>
  </si>
  <si>
    <t>https://www.amazon.com/dp/B07ZBHXBZ4/ref=sspa_dk_detail_1?psc=1&amp;pd_rd_i=B07ZBHXBZ4&amp;pd_rd_w=ylVA0&amp;pf_rd_p=887084a2-5c34-4113-a4f8-b7947847c308&amp;pd_rd_wg=OdP2p&amp;pf_rd_r=PP8KNEY0KKE7YW6XWWZT&amp;pd_rd_r=4ce0e022-9000-43e1-b78f-70c54870e3ec&amp;s=industrial&amp;spLa=ZW5jcnlwdGVkUXVhbGlmaWVyPUExQUpOMkxFVUlVNjVOJmVuY3J5cHRlZElkPUEwMDA3NDg0MURKWVFHTVFBQzdIRCZlbmNyeXB0ZWRBZElkPUEwMTU0NTc0MlpQVFowVkJCNTNBSyZ3aWRnZXROYW1lPXNwX2RldGFpbCZhY3Rpb249Y2xpY2tSZWRpcmVjdCZkb05vdExvZ0NsaWNrPXRydWU=</t>
  </si>
  <si>
    <t>a</t>
  </si>
  <si>
    <t>Breadbaords</t>
  </si>
  <si>
    <t>2Log 2Small</t>
  </si>
  <si>
    <t>https://www.amazon.com/Deke-Home-Solderless-Breadboard-distribution/dp/B086C9HK7V/ref=sr_1_4?crid=1QD4XHVYM64X1&amp;keywords=breadboards&amp;qid=1644289675&amp;s=electronics&amp;sprefix=breadboards%2Celectronics%2C80&amp;sr=1-4</t>
  </si>
  <si>
    <t>Total</t>
  </si>
  <si>
    <t xml:space="preserve">Wireless Solar Charger </t>
  </si>
  <si>
    <t>Next Steps:</t>
  </si>
  <si>
    <t>3. Cheap Solar Cell</t>
  </si>
  <si>
    <t>4. Half Wave rectifier/ Full Wave? Capactior to make charging smoother?</t>
  </si>
  <si>
    <t>5. USB-A to wireless charger?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</si>
</sst>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Roboto"/>
    </font>
    <font>
      <color theme="1"/>
      <name val="Arial"/>
    </font>
    <font>
      <color rgb="FF0F1111"/>
      <name val="Arial"/>
    </font>
    <font>
      <u/>
      <sz val="11.0"/>
      <color rgb="FF0563C1"/>
      <name val="Calibri"/>
    </font>
    <font>
      <color rgb="FFFFFFFF"/>
      <name val="Arial"/>
    </font>
    <font>
      <u/>
      <sz val="11.0"/>
      <color rgb="FF1155CC"/>
      <name val="Calibri"/>
    </font>
    <font>
      <u/>
      <color rgb="FF1155CC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3" fontId="4" numFmtId="0" xfId="0" applyAlignment="1" applyBorder="1" applyFill="1" applyFont="1">
      <alignment vertical="bottom"/>
    </xf>
    <xf borderId="1" fillId="3" fontId="3" numFmtId="0" xfId="0" applyAlignment="1" applyBorder="1" applyFont="1">
      <alignment vertical="bottom"/>
    </xf>
    <xf borderId="1" fillId="3" fontId="3" numFmtId="164" xfId="0" applyAlignment="1" applyBorder="1" applyFont="1" applyNumberFormat="1">
      <alignment horizontal="right" readingOrder="0" vertical="bottom"/>
    </xf>
    <xf borderId="1" fillId="3" fontId="3" numFmtId="0" xfId="0" applyAlignment="1" applyBorder="1" applyFont="1">
      <alignment horizontal="right" readingOrder="0" vertical="bottom"/>
    </xf>
    <xf borderId="1" fillId="3" fontId="3" numFmtId="164" xfId="0" applyAlignment="1" applyBorder="1" applyFont="1" applyNumberFormat="1">
      <alignment horizontal="right" vertical="bottom"/>
    </xf>
    <xf borderId="1" fillId="3" fontId="5" numFmtId="0" xfId="0" applyAlignment="1" applyBorder="1" applyFont="1">
      <alignment readingOrder="0" vertical="bottom"/>
    </xf>
    <xf borderId="1" fillId="3" fontId="6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1" fillId="4" fontId="4" numFmtId="0" xfId="0" applyAlignment="1" applyBorder="1" applyFill="1" applyFont="1">
      <alignment shrinkToFit="0" vertical="bottom" wrapText="0"/>
    </xf>
    <xf borderId="1" fillId="4" fontId="3" numFmtId="0" xfId="0" applyAlignment="1" applyBorder="1" applyFont="1">
      <alignment vertical="bottom"/>
    </xf>
    <xf borderId="1" fillId="4" fontId="3" numFmtId="164" xfId="0" applyAlignment="1" applyBorder="1" applyFont="1" applyNumberFormat="1">
      <alignment horizontal="right" vertical="bottom"/>
    </xf>
    <xf borderId="1" fillId="4" fontId="3" numFmtId="0" xfId="0" applyAlignment="1" applyBorder="1" applyFont="1">
      <alignment horizontal="right" vertical="bottom"/>
    </xf>
    <xf borderId="1" fillId="4" fontId="7" numFmtId="0" xfId="0" applyAlignment="1" applyBorder="1" applyFont="1">
      <alignment vertical="bottom"/>
    </xf>
    <xf borderId="1" fillId="4" fontId="8" numFmtId="0" xfId="0" applyAlignment="1" applyBorder="1" applyFont="1">
      <alignment shrinkToFit="0" vertical="bottom" wrapText="0"/>
    </xf>
    <xf borderId="0" fillId="4" fontId="3" numFmtId="0" xfId="0" applyAlignment="1" applyFont="1">
      <alignment vertical="bottom"/>
    </xf>
    <xf borderId="1" fillId="4" fontId="9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1" fillId="4" fontId="6" numFmtId="0" xfId="0" applyAlignment="1" applyBorder="1" applyFont="1">
      <alignment vertical="bottom"/>
    </xf>
    <xf borderId="1" fillId="5" fontId="4" numFmtId="0" xfId="0" applyAlignment="1" applyBorder="1" applyFill="1" applyFont="1">
      <alignment vertical="bottom"/>
    </xf>
    <xf borderId="1" fillId="5" fontId="3" numFmtId="0" xfId="0" applyAlignment="1" applyBorder="1" applyFont="1">
      <alignment vertical="bottom"/>
    </xf>
    <xf borderId="1" fillId="5" fontId="3" numFmtId="164" xfId="0" applyAlignment="1" applyBorder="1" applyFont="1" applyNumberFormat="1">
      <alignment horizontal="right" vertical="bottom"/>
    </xf>
    <xf borderId="1" fillId="5" fontId="3" numFmtId="0" xfId="0" applyAlignment="1" applyBorder="1" applyFont="1">
      <alignment horizontal="right" vertical="bottom"/>
    </xf>
    <xf borderId="1" fillId="5" fontId="11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5" fontId="4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3" numFmtId="164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horizontal="right" readingOrder="0" vertical="bottom"/>
    </xf>
    <xf borderId="1" fillId="0" fontId="3" numFmtId="164" xfId="0" applyAlignment="1" applyBorder="1" applyFont="1" applyNumberFormat="1">
      <alignment vertical="bottom"/>
    </xf>
    <xf borderId="1" fillId="0" fontId="12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5" fontId="6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REXQualis-Board-ATmega328P-Compatible-Arduino/dp/B07WK4VG58/ref=sr_1_2_sspa?crid=31RKBHOBZI15J&amp;keywords=arduino%2Bnano&amp;qid=1644287100&amp;s=electronics&amp;sprefix=arduino%2Bnano%2Celectronics%2C57&amp;sr=1-2-spons&amp;psc=1&amp;spLa=ZW5jcnlwdGVkUXVhbGlmaWVyPUFKR1NKWlo3TExEQlUmZW5jcnlwdGVkSWQ9QTA0MTIzNjZHOFdKUjVKNTNWQ0YmZW5jcnlwdGVkQWRJZD1BMDcyNzMzNTdFTVFOMUJSWDNBSiZ3aWRnZXROYW1lPXNwX2F0ZiZhY3Rpb249Y2xpY2tSZWRpcmVjdCZkb05vdExvZ0NsaWNrPXRydWU=spons&amp;psc=1&amp;spLa=ZW5jcnlwdGVkUXVhbGlmaWVyPUExSThHMVVXTDM3OThIJmVuY3J5cHRlZElkPUEwMzM0MjIxMkhISVQzSTdBOFQ4OSZlbmNyeXB0ZWRBZElkPUEwNjUzMTY5QjZFUUhLRFFPWjZTJndpZGdldE5hbWU9c3BfYXRmX25leHQmYWN0aW9uPWNsaWNrUmVkaXJlY3QmZG9Ob3RMb2dDbGljaz10cnVl" TargetMode="External"/><Relationship Id="rId2" Type="http://schemas.openxmlformats.org/officeDocument/2006/relationships/hyperlink" Target="https://www.amazon.com/AITRIP-Controller-ATmega328P-Without-Compatible/dp/B09C247KN5/ref=sr_1_16?crid=1V9L3T6RWJN8&amp;keywords=arduino%2Bnano&amp;qid=1642183677&amp;s=electronics&amp;sprefix=arduino%2Bna%2Celectronics%2C146&amp;sr=1-16&amp;th=1" TargetMode="External"/><Relationship Id="rId3" Type="http://schemas.openxmlformats.org/officeDocument/2006/relationships/hyperlink" Target="https://www.alibaba.com/product-detail/Funduino-Nano-3-0-Atmega328-Controller_60674954813.html?spm=a2700.galleryofferlist.normal_offer.d_title.2046330cQqKBdo" TargetMode="External"/><Relationship Id="rId4" Type="http://schemas.openxmlformats.org/officeDocument/2006/relationships/hyperlink" Target="https://electropeak.com/learn/make-a-digital-multimeter-with-arduino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mazon.com/Deke-Home-Solderless-Breadboard-distribution/dp/B086C9HK7V/ref=sr_1_4?crid=1QD4XHVYM64X1&amp;keywords=breadboards&amp;qid=1644289675&amp;s=electronics&amp;sprefix=breadboards%2Celectronics%2C80&amp;sr=1-4" TargetMode="External"/><Relationship Id="rId5" Type="http://schemas.openxmlformats.org/officeDocument/2006/relationships/hyperlink" Target="https://www.addicore.com/ACS712-Current-Sensor-Module-5A-p/ad468.htm" TargetMode="External"/><Relationship Id="rId6" Type="http://schemas.openxmlformats.org/officeDocument/2006/relationships/hyperlink" Target="https://www.amazon.com/dp/B08FD1XVL6/ref=sspa_dk_detail_2?psc=1&amp;pd_rd_i=B08FD1XVL6&amp;pd_rd_w=5Zs6m&amp;pf_rd_p=887084a2-5c34-4113-a4f8-b7947847c308&amp;pd_rd_wg=gFhAZ&amp;pf_rd_r=G98JZ1HE2CDNRXB9WNCR&amp;pd_rd_r=1230708f-1c69-4dbf-8e60-349035308deb&amp;s=industrial&amp;spLa=ZW5jcnlwdGVkUXVhbGlmaWVyPUFDWTNEUzcyTEYxNVEmZW5jcnlwdGVkSWQ9QTAzNDMyNzUzU1RSUEhPMElCWTBQJmVuY3J5cHRlZEFkSWQ9QTAyMjA5NTdGT1c4RjFYSTkxNTUmd2lkZ2V0TmFtZT1zcF9kZXRhaWwmYWN0aW9uPWNsaWNrUmVkaXJlY3QmZG9Ob3RMb2dDbGljaz10cnVl" TargetMode="External"/><Relationship Id="rId7" Type="http://schemas.openxmlformats.org/officeDocument/2006/relationships/hyperlink" Target="https://www.amazon.com/IZOKEE-Solderless-Breadboard-Arduino-Project/dp/B08151TQHG/ref=sr_1_20?crid=HKAKFEVNGN21&amp;keywords=10cm+40P+male+to+Female+Jumper+Wire&amp;qid=1643839765&amp;sprefix=10cm+40p+male+to+female+jumper+wire%2Caps%2C106&amp;sr=8-20" TargetMode="External"/><Relationship Id="rId8" Type="http://schemas.openxmlformats.org/officeDocument/2006/relationships/hyperlink" Target="https://www.amazon.com/dp/B07ZBHXBZ4/ref=sspa_dk_detail_1?psc=1&amp;pd_rd_i=B07ZBHXBZ4&amp;pd_rd_w=ylVA0&amp;pf_rd_p=887084a2-5c34-4113-a4f8-b7947847c308&amp;pd_rd_wg=OdP2p&amp;pf_rd_r=PP8KNEY0KKE7YW6XWWZT&amp;pd_rd_r=4ce0e022-9000-43e1-b78f-70c54870e3ec&amp;s=industrial&amp;spLa=ZW5jcnlwdGVkUXVhbGlmaWVyPUExQUpOMkxFVUlVNjVOJmVuY3J5cHRlZElkPUEwMDA3NDg0MURKWVFHTVFBQzdIRCZlbmNyeXB0ZWRBZElkPUEwMTU0NTc0MlpQVFowVkJCNTNBSyZ3aWRnZXROYW1lPXNwX2RldGFpbCZhY3Rpb249Y2xpY2tSZWRpcmVjdCZkb05vdExvZ0NsaWNrPXRydWU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</row>
    <row r="2">
      <c r="A2" s="5" t="s">
        <v>7</v>
      </c>
      <c r="B2" s="6" t="s">
        <v>8</v>
      </c>
      <c r="C2" s="7">
        <v>19.98</v>
      </c>
      <c r="D2" s="8">
        <v>4.0</v>
      </c>
      <c r="E2" s="9">
        <f t="shared" ref="E2:E4" si="1">C2*D2</f>
        <v>79.92</v>
      </c>
      <c r="F2" s="10" t="s">
        <v>9</v>
      </c>
      <c r="G2" s="11" t="s">
        <v>10</v>
      </c>
      <c r="H2" s="12"/>
      <c r="I2" s="12" t="s">
        <v>11</v>
      </c>
      <c r="J2" s="12"/>
      <c r="K2" s="12"/>
      <c r="L2" s="12"/>
      <c r="M2" s="12"/>
      <c r="N2" s="12"/>
      <c r="O2" s="12"/>
      <c r="P2" s="12"/>
    </row>
    <row r="3">
      <c r="A3" s="13" t="s">
        <v>12</v>
      </c>
      <c r="B3" s="14"/>
      <c r="C3" s="15">
        <v>47.99</v>
      </c>
      <c r="D3" s="16">
        <v>2.0</v>
      </c>
      <c r="E3" s="15">
        <f t="shared" si="1"/>
        <v>95.98</v>
      </c>
      <c r="F3" s="17" t="s">
        <v>13</v>
      </c>
      <c r="G3" s="18" t="s">
        <v>14</v>
      </c>
      <c r="H3" s="19"/>
      <c r="I3" s="20" t="s">
        <v>15</v>
      </c>
      <c r="J3" s="14"/>
      <c r="K3" s="14"/>
      <c r="L3" s="19"/>
      <c r="M3" s="19"/>
      <c r="N3" s="19"/>
      <c r="O3" s="19"/>
      <c r="P3" s="19"/>
    </row>
    <row r="4">
      <c r="A4" s="21" t="s">
        <v>16</v>
      </c>
      <c r="B4" s="14" t="s">
        <v>17</v>
      </c>
      <c r="C4" s="15">
        <v>2.75</v>
      </c>
      <c r="D4" s="16">
        <v>20.0</v>
      </c>
      <c r="E4" s="15">
        <f t="shared" si="1"/>
        <v>55</v>
      </c>
      <c r="F4" s="22" t="s">
        <v>18</v>
      </c>
      <c r="G4" s="23" t="s">
        <v>19</v>
      </c>
      <c r="H4" s="19"/>
      <c r="I4" s="19"/>
      <c r="J4" s="19"/>
      <c r="K4" s="19"/>
      <c r="L4" s="19"/>
      <c r="M4" s="19"/>
      <c r="N4" s="19"/>
      <c r="O4" s="19"/>
      <c r="P4" s="19"/>
    </row>
    <row r="5">
      <c r="A5" s="24" t="s">
        <v>20</v>
      </c>
      <c r="B5" s="25" t="s">
        <v>21</v>
      </c>
      <c r="C5" s="26">
        <v>10.99</v>
      </c>
      <c r="D5" s="27">
        <v>1.0</v>
      </c>
      <c r="E5" s="26">
        <v>10.99</v>
      </c>
      <c r="F5" s="28" t="s">
        <v>22</v>
      </c>
      <c r="G5" s="29" t="s">
        <v>23</v>
      </c>
      <c r="H5" s="4"/>
      <c r="I5" s="30" t="s">
        <v>24</v>
      </c>
      <c r="J5" s="4"/>
      <c r="K5" s="4"/>
      <c r="L5" s="4"/>
      <c r="M5" s="4"/>
      <c r="N5" s="4"/>
      <c r="O5" s="4"/>
      <c r="P5" s="4"/>
    </row>
    <row r="6">
      <c r="A6" s="21" t="s">
        <v>25</v>
      </c>
      <c r="B6" s="14" t="s">
        <v>26</v>
      </c>
      <c r="C6" s="15">
        <v>6.99</v>
      </c>
      <c r="D6" s="16">
        <v>3.0</v>
      </c>
      <c r="E6" s="15">
        <f t="shared" ref="E6:E7" si="2">C6*D6</f>
        <v>20.97</v>
      </c>
      <c r="F6" s="17" t="s">
        <v>27</v>
      </c>
      <c r="G6" s="29" t="s">
        <v>28</v>
      </c>
      <c r="H6" s="4"/>
      <c r="I6" s="4" t="s">
        <v>29</v>
      </c>
      <c r="O6" s="4"/>
      <c r="P6" s="4"/>
    </row>
    <row r="7">
      <c r="A7" s="21" t="s">
        <v>30</v>
      </c>
      <c r="B7" s="14" t="s">
        <v>31</v>
      </c>
      <c r="C7" s="15">
        <v>10.99</v>
      </c>
      <c r="D7" s="16">
        <v>1.0</v>
      </c>
      <c r="E7" s="15">
        <f t="shared" si="2"/>
        <v>10.99</v>
      </c>
      <c r="F7" s="17" t="s">
        <v>32</v>
      </c>
      <c r="G7" s="29" t="s">
        <v>33</v>
      </c>
      <c r="H7" s="4"/>
      <c r="O7" s="4"/>
      <c r="P7" s="4"/>
    </row>
    <row r="8">
      <c r="A8" s="31" t="s">
        <v>34</v>
      </c>
      <c r="B8" s="32" t="s">
        <v>35</v>
      </c>
      <c r="C8" s="33">
        <v>7.99</v>
      </c>
      <c r="D8" s="34">
        <v>5.0</v>
      </c>
      <c r="E8" s="35">
        <f>D8*C8</f>
        <v>39.95</v>
      </c>
      <c r="F8" s="36" t="s">
        <v>36</v>
      </c>
      <c r="G8" s="29" t="s">
        <v>23</v>
      </c>
      <c r="H8" s="4"/>
      <c r="I8" s="4"/>
      <c r="J8" s="4"/>
      <c r="K8" s="4"/>
      <c r="L8" s="4"/>
      <c r="M8" s="4"/>
      <c r="N8" s="4"/>
      <c r="O8" s="4"/>
      <c r="P8" s="4"/>
    </row>
    <row r="9">
      <c r="A9" s="37"/>
      <c r="B9" s="37"/>
      <c r="C9" s="37"/>
      <c r="D9" s="37"/>
      <c r="E9" s="37"/>
      <c r="F9" s="37"/>
      <c r="G9" s="38" t="s">
        <v>23</v>
      </c>
      <c r="H9" s="39"/>
      <c r="I9" s="39"/>
      <c r="J9" s="39"/>
      <c r="K9" s="39"/>
      <c r="L9" s="39"/>
      <c r="M9" s="39"/>
      <c r="N9" s="39"/>
      <c r="O9" s="39"/>
      <c r="P9" s="39"/>
    </row>
    <row r="10">
      <c r="A10" s="37"/>
      <c r="B10" s="37"/>
      <c r="C10" s="37"/>
      <c r="D10" s="37"/>
      <c r="E10" s="37"/>
      <c r="F10" s="37"/>
      <c r="G10" s="38" t="s">
        <v>23</v>
      </c>
      <c r="H10" s="39"/>
      <c r="I10" s="39"/>
      <c r="J10" s="39"/>
      <c r="K10" s="39"/>
      <c r="L10" s="39"/>
      <c r="M10" s="39"/>
      <c r="N10" s="39"/>
      <c r="O10" s="39"/>
      <c r="P10" s="19"/>
    </row>
    <row r="11">
      <c r="A11" s="37"/>
      <c r="B11" s="37"/>
      <c r="C11" s="37"/>
      <c r="D11" s="37"/>
      <c r="E11" s="37"/>
      <c r="F11" s="37"/>
      <c r="G11" s="38" t="s">
        <v>23</v>
      </c>
      <c r="H11" s="39"/>
      <c r="I11" s="39"/>
      <c r="J11" s="39"/>
      <c r="K11" s="39"/>
      <c r="L11" s="39"/>
      <c r="M11" s="39"/>
      <c r="N11" s="39"/>
      <c r="O11" s="39"/>
      <c r="P11" s="19"/>
    </row>
    <row r="12">
      <c r="A12" s="37"/>
      <c r="B12" s="37"/>
      <c r="C12" s="40"/>
      <c r="D12" s="41"/>
      <c r="E12" s="37"/>
      <c r="F12" s="37"/>
      <c r="G12" s="37"/>
      <c r="H12" s="4"/>
      <c r="I12" s="4"/>
      <c r="J12" s="4"/>
      <c r="K12" s="4"/>
      <c r="L12" s="4"/>
      <c r="M12" s="4"/>
      <c r="N12" s="4"/>
      <c r="O12" s="4"/>
      <c r="P12" s="4"/>
    </row>
    <row r="13">
      <c r="A13" s="4" t="s">
        <v>37</v>
      </c>
      <c r="B13" s="4"/>
      <c r="C13" s="4"/>
      <c r="D13" s="4"/>
      <c r="E13" s="42">
        <f>SUM(E2:E12)</f>
        <v>313.8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3" t="s">
        <v>38</v>
      </c>
      <c r="B15" s="4"/>
      <c r="C15" s="4"/>
      <c r="D15" s="4"/>
      <c r="E15" s="4"/>
      <c r="F15" s="4"/>
      <c r="G15" s="4"/>
      <c r="H15" s="4"/>
      <c r="I15" s="4" t="s">
        <v>39</v>
      </c>
      <c r="J15" s="4"/>
      <c r="K15" s="4"/>
      <c r="L15" s="4"/>
      <c r="M15" s="4"/>
      <c r="N15" s="4"/>
      <c r="O15" s="4"/>
      <c r="P15" s="4"/>
    </row>
    <row r="16">
      <c r="A16" s="37"/>
      <c r="B16" s="37"/>
      <c r="C16" s="37"/>
      <c r="D16" s="37"/>
      <c r="E16" s="37"/>
      <c r="F16" s="37"/>
      <c r="G16" s="37"/>
      <c r="H16" s="4"/>
      <c r="I16" s="4"/>
      <c r="J16" s="4"/>
      <c r="K16" s="4"/>
      <c r="L16" s="4"/>
      <c r="M16" s="4"/>
      <c r="N16" s="4"/>
      <c r="O16" s="4"/>
      <c r="P16" s="4"/>
    </row>
    <row r="17">
      <c r="A17" s="3" t="s">
        <v>0</v>
      </c>
      <c r="B17" s="2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4"/>
      <c r="I17" s="4"/>
      <c r="J17" s="4"/>
      <c r="K17" s="4"/>
      <c r="L17" s="4"/>
      <c r="M17" s="4"/>
      <c r="N17" s="4"/>
      <c r="O17" s="4"/>
      <c r="P17" s="4"/>
    </row>
    <row r="18">
      <c r="A18" s="25"/>
      <c r="B18" s="37"/>
      <c r="C18" s="35"/>
      <c r="D18" s="37"/>
      <c r="E18" s="35">
        <f t="shared" ref="E18:E39" si="3">C18*D18</f>
        <v>0</v>
      </c>
      <c r="F18" s="37"/>
      <c r="G18" s="29" t="s">
        <v>10</v>
      </c>
      <c r="H18" s="4"/>
      <c r="I18" s="4" t="s">
        <v>40</v>
      </c>
      <c r="J18" s="4"/>
      <c r="K18" s="4"/>
      <c r="L18" s="4"/>
      <c r="M18" s="4"/>
      <c r="N18" s="4"/>
      <c r="O18" s="4"/>
      <c r="P18" s="4"/>
    </row>
    <row r="19">
      <c r="A19" s="25"/>
      <c r="B19" s="37"/>
      <c r="C19" s="35"/>
      <c r="D19" s="37"/>
      <c r="E19" s="35">
        <f t="shared" si="3"/>
        <v>0</v>
      </c>
      <c r="F19" s="37"/>
      <c r="G19" s="37"/>
      <c r="H19" s="4"/>
      <c r="I19" s="30" t="s">
        <v>41</v>
      </c>
      <c r="J19" s="37"/>
      <c r="K19" s="37"/>
      <c r="L19" s="4"/>
      <c r="M19" s="4"/>
      <c r="N19" s="4"/>
      <c r="O19" s="4"/>
      <c r="P19" s="4"/>
    </row>
    <row r="20">
      <c r="A20" s="25"/>
      <c r="B20" s="37"/>
      <c r="C20" s="35"/>
      <c r="D20" s="37"/>
      <c r="E20" s="35">
        <f t="shared" si="3"/>
        <v>0</v>
      </c>
      <c r="F20" s="37"/>
      <c r="G20" s="29" t="s">
        <v>19</v>
      </c>
      <c r="H20" s="4"/>
      <c r="I20" s="30" t="s">
        <v>42</v>
      </c>
      <c r="J20" s="4"/>
      <c r="K20" s="4"/>
      <c r="L20" s="4"/>
      <c r="M20" s="4"/>
      <c r="N20" s="4"/>
      <c r="O20" s="4"/>
      <c r="P20" s="4"/>
    </row>
    <row r="21">
      <c r="A21" s="25"/>
      <c r="B21" s="37"/>
      <c r="C21" s="35"/>
      <c r="D21" s="37"/>
      <c r="E21" s="35">
        <f t="shared" si="3"/>
        <v>0</v>
      </c>
      <c r="F21" s="37"/>
      <c r="G21" s="37"/>
      <c r="H21" s="4"/>
      <c r="I21" s="4"/>
      <c r="J21" s="4"/>
      <c r="K21" s="4"/>
      <c r="L21" s="4"/>
      <c r="M21" s="4"/>
      <c r="N21" s="4"/>
      <c r="O21" s="4"/>
      <c r="P21" s="4"/>
    </row>
    <row r="22">
      <c r="A22" s="37"/>
      <c r="B22" s="25"/>
      <c r="C22" s="35"/>
      <c r="D22" s="37"/>
      <c r="E22" s="35">
        <f t="shared" si="3"/>
        <v>0</v>
      </c>
      <c r="F22" s="37"/>
      <c r="G22" s="37"/>
      <c r="H22" s="4"/>
      <c r="I22" s="4"/>
      <c r="J22" s="4"/>
      <c r="K22" s="4"/>
      <c r="L22" s="4"/>
      <c r="M22" s="4"/>
      <c r="N22" s="4"/>
      <c r="O22" s="4"/>
      <c r="P22" s="4"/>
    </row>
    <row r="23">
      <c r="A23" s="25"/>
      <c r="B23" s="25"/>
      <c r="C23" s="35"/>
      <c r="D23" s="37"/>
      <c r="E23" s="35">
        <f t="shared" si="3"/>
        <v>0</v>
      </c>
      <c r="F23" s="37"/>
      <c r="G23" s="37"/>
      <c r="H23" s="4"/>
      <c r="I23" s="4"/>
      <c r="J23" s="4"/>
      <c r="K23" s="4"/>
      <c r="L23" s="4"/>
      <c r="M23" s="4"/>
      <c r="N23" s="4"/>
      <c r="O23" s="4"/>
      <c r="P23" s="4"/>
    </row>
    <row r="24">
      <c r="A24" s="25"/>
      <c r="B24" s="37"/>
      <c r="C24" s="35"/>
      <c r="D24" s="37"/>
      <c r="E24" s="35">
        <f t="shared" si="3"/>
        <v>0</v>
      </c>
      <c r="F24" s="37"/>
      <c r="G24" s="37"/>
      <c r="H24" s="4"/>
      <c r="I24" s="4"/>
      <c r="J24" s="4"/>
      <c r="K24" s="4"/>
      <c r="L24" s="4"/>
      <c r="M24" s="4"/>
      <c r="N24" s="4"/>
      <c r="O24" s="4"/>
      <c r="P24" s="4"/>
    </row>
    <row r="25">
      <c r="A25" s="25"/>
      <c r="B25" s="25"/>
      <c r="C25" s="35"/>
      <c r="D25" s="37"/>
      <c r="E25" s="35">
        <f t="shared" si="3"/>
        <v>0</v>
      </c>
      <c r="F25" s="37"/>
      <c r="G25" s="37"/>
      <c r="H25" s="4"/>
      <c r="I25" s="4"/>
      <c r="J25" s="4"/>
      <c r="K25" s="4"/>
      <c r="L25" s="4"/>
      <c r="M25" s="4"/>
      <c r="N25" s="4"/>
      <c r="O25" s="4"/>
      <c r="P25" s="4"/>
    </row>
    <row r="26">
      <c r="A26" s="25"/>
      <c r="B26" s="37"/>
      <c r="C26" s="35"/>
      <c r="D26" s="37"/>
      <c r="E26" s="35">
        <f t="shared" si="3"/>
        <v>0</v>
      </c>
      <c r="F26" s="37"/>
      <c r="G26" s="37"/>
      <c r="H26" s="4"/>
      <c r="I26" s="4"/>
      <c r="J26" s="4"/>
      <c r="K26" s="4"/>
      <c r="L26" s="4"/>
      <c r="M26" s="4"/>
      <c r="N26" s="4"/>
      <c r="O26" s="4"/>
      <c r="P26" s="4"/>
    </row>
    <row r="27">
      <c r="A27" s="25"/>
      <c r="B27" s="37"/>
      <c r="C27" s="35"/>
      <c r="D27" s="37"/>
      <c r="E27" s="35">
        <f t="shared" si="3"/>
        <v>0</v>
      </c>
      <c r="F27" s="37"/>
      <c r="G27" s="37"/>
      <c r="H27" s="4"/>
      <c r="I27" s="4"/>
      <c r="J27" s="4"/>
      <c r="K27" s="4"/>
      <c r="L27" s="4"/>
      <c r="M27" s="4"/>
      <c r="N27" s="4"/>
      <c r="O27" s="4"/>
      <c r="P27" s="4"/>
    </row>
    <row r="28">
      <c r="A28" s="37"/>
      <c r="B28" s="37"/>
      <c r="C28" s="35"/>
      <c r="D28" s="37"/>
      <c r="E28" s="35">
        <f t="shared" si="3"/>
        <v>0</v>
      </c>
      <c r="F28" s="37"/>
      <c r="G28" s="37"/>
      <c r="H28" s="4"/>
      <c r="I28" s="4"/>
      <c r="J28" s="4"/>
      <c r="K28" s="4"/>
      <c r="L28" s="4"/>
      <c r="M28" s="4"/>
      <c r="N28" s="4"/>
      <c r="O28" s="4"/>
      <c r="P28" s="4"/>
    </row>
    <row r="29">
      <c r="A29" s="37"/>
      <c r="B29" s="37"/>
      <c r="C29" s="37"/>
      <c r="D29" s="37"/>
      <c r="E29" s="35">
        <f t="shared" si="3"/>
        <v>0</v>
      </c>
      <c r="F29" s="37"/>
      <c r="G29" s="37"/>
      <c r="H29" s="4"/>
      <c r="I29" s="4"/>
      <c r="J29" s="4"/>
      <c r="K29" s="4"/>
      <c r="L29" s="4"/>
      <c r="M29" s="4"/>
      <c r="N29" s="4"/>
      <c r="O29" s="4"/>
      <c r="P29" s="4"/>
    </row>
    <row r="30">
      <c r="A30" s="37"/>
      <c r="B30" s="37"/>
      <c r="C30" s="37"/>
      <c r="D30" s="37"/>
      <c r="E30" s="35">
        <f t="shared" si="3"/>
        <v>0</v>
      </c>
      <c r="F30" s="37"/>
      <c r="G30" s="37"/>
      <c r="H30" s="4"/>
      <c r="I30" s="4"/>
      <c r="J30" s="4"/>
      <c r="K30" s="4"/>
      <c r="L30" s="4"/>
      <c r="M30" s="4"/>
      <c r="N30" s="4"/>
      <c r="O30" s="4"/>
      <c r="P30" s="4"/>
    </row>
    <row r="31">
      <c r="A31" s="37"/>
      <c r="B31" s="37"/>
      <c r="C31" s="37"/>
      <c r="D31" s="37"/>
      <c r="E31" s="35">
        <f t="shared" si="3"/>
        <v>0</v>
      </c>
      <c r="F31" s="37"/>
      <c r="G31" s="37"/>
      <c r="H31" s="4"/>
      <c r="I31" s="4"/>
      <c r="J31" s="4"/>
      <c r="K31" s="4"/>
      <c r="L31" s="4"/>
      <c r="M31" s="4"/>
      <c r="N31" s="4"/>
      <c r="O31" s="4"/>
      <c r="P31" s="4"/>
    </row>
    <row r="32">
      <c r="A32" s="37"/>
      <c r="B32" s="37"/>
      <c r="C32" s="37"/>
      <c r="D32" s="37"/>
      <c r="E32" s="35">
        <f t="shared" si="3"/>
        <v>0</v>
      </c>
      <c r="F32" s="37"/>
      <c r="G32" s="37"/>
      <c r="H32" s="4"/>
      <c r="I32" s="4"/>
      <c r="J32" s="4"/>
      <c r="K32" s="4"/>
      <c r="L32" s="4"/>
      <c r="M32" s="4"/>
      <c r="N32" s="4"/>
      <c r="O32" s="4"/>
      <c r="P32" s="4"/>
    </row>
    <row r="33">
      <c r="A33" s="37"/>
      <c r="B33" s="37"/>
      <c r="C33" s="37"/>
      <c r="D33" s="37"/>
      <c r="E33" s="35">
        <f t="shared" si="3"/>
        <v>0</v>
      </c>
      <c r="F33" s="37"/>
      <c r="G33" s="37"/>
      <c r="H33" s="4"/>
      <c r="I33" s="4"/>
      <c r="J33" s="4"/>
      <c r="K33" s="4"/>
      <c r="L33" s="4"/>
      <c r="M33" s="4"/>
      <c r="N33" s="4"/>
      <c r="O33" s="4"/>
      <c r="P33" s="4"/>
    </row>
    <row r="34">
      <c r="A34" s="37"/>
      <c r="B34" s="37"/>
      <c r="C34" s="37"/>
      <c r="D34" s="37"/>
      <c r="E34" s="35">
        <f t="shared" si="3"/>
        <v>0</v>
      </c>
      <c r="F34" s="37"/>
      <c r="G34" s="37"/>
      <c r="H34" s="4"/>
      <c r="I34" s="4"/>
      <c r="J34" s="4"/>
      <c r="K34" s="4"/>
      <c r="L34" s="4"/>
      <c r="M34" s="4"/>
      <c r="N34" s="4"/>
      <c r="O34" s="4"/>
      <c r="P34" s="4"/>
    </row>
    <row r="35">
      <c r="A35" s="37"/>
      <c r="B35" s="37"/>
      <c r="C35" s="37"/>
      <c r="D35" s="37"/>
      <c r="E35" s="35">
        <f t="shared" si="3"/>
        <v>0</v>
      </c>
      <c r="F35" s="37"/>
      <c r="G35" s="37"/>
      <c r="H35" s="4"/>
      <c r="I35" s="4"/>
      <c r="J35" s="4"/>
      <c r="K35" s="4"/>
      <c r="L35" s="4"/>
      <c r="M35" s="4"/>
      <c r="N35" s="4"/>
      <c r="O35" s="4"/>
      <c r="P35" s="4"/>
    </row>
    <row r="36">
      <c r="A36" s="37"/>
      <c r="B36" s="37"/>
      <c r="C36" s="37"/>
      <c r="D36" s="37"/>
      <c r="E36" s="35">
        <f t="shared" si="3"/>
        <v>0</v>
      </c>
      <c r="F36" s="37"/>
      <c r="G36" s="37"/>
      <c r="H36" s="4"/>
      <c r="I36" s="4"/>
      <c r="J36" s="4"/>
      <c r="K36" s="4"/>
      <c r="L36" s="4"/>
      <c r="M36" s="4"/>
      <c r="N36" s="4"/>
      <c r="O36" s="4"/>
      <c r="P36" s="4"/>
    </row>
    <row r="37">
      <c r="A37" s="37"/>
      <c r="B37" s="37"/>
      <c r="C37" s="37"/>
      <c r="D37" s="37"/>
      <c r="E37" s="35">
        <f t="shared" si="3"/>
        <v>0</v>
      </c>
      <c r="F37" s="37"/>
      <c r="G37" s="37"/>
      <c r="H37" s="4"/>
      <c r="I37" s="4"/>
      <c r="J37" s="4"/>
      <c r="K37" s="4"/>
      <c r="L37" s="4"/>
      <c r="M37" s="4"/>
      <c r="N37" s="4"/>
      <c r="O37" s="4"/>
      <c r="P37" s="4"/>
    </row>
    <row r="38">
      <c r="A38" s="37"/>
      <c r="B38" s="37"/>
      <c r="C38" s="37"/>
      <c r="D38" s="37"/>
      <c r="E38" s="35">
        <f t="shared" si="3"/>
        <v>0</v>
      </c>
      <c r="F38" s="37"/>
      <c r="G38" s="37"/>
      <c r="H38" s="4"/>
      <c r="I38" s="4"/>
      <c r="J38" s="4"/>
      <c r="K38" s="4"/>
      <c r="L38" s="4"/>
      <c r="M38" s="4"/>
      <c r="N38" s="4"/>
      <c r="O38" s="4"/>
      <c r="P38" s="4"/>
    </row>
    <row r="39">
      <c r="A39" s="37"/>
      <c r="B39" s="37"/>
      <c r="C39" s="37"/>
      <c r="D39" s="37"/>
      <c r="E39" s="35">
        <f t="shared" si="3"/>
        <v>0</v>
      </c>
      <c r="F39" s="37"/>
      <c r="G39" s="37"/>
      <c r="H39" s="4"/>
      <c r="I39" s="4"/>
      <c r="J39" s="4"/>
      <c r="K39" s="4"/>
      <c r="L39" s="4"/>
      <c r="M39" s="4"/>
      <c r="N39" s="4"/>
      <c r="O39" s="4"/>
      <c r="P39" s="4"/>
    </row>
    <row r="40">
      <c r="A40" s="37"/>
      <c r="B40" s="37"/>
      <c r="C40" s="37"/>
      <c r="D40" s="37"/>
      <c r="E40" s="37"/>
      <c r="F40" s="37"/>
      <c r="G40" s="37"/>
      <c r="H40" s="4"/>
      <c r="I40" s="4"/>
      <c r="J40" s="4"/>
      <c r="K40" s="4"/>
      <c r="L40" s="4"/>
      <c r="M40" s="4"/>
      <c r="N40" s="4"/>
      <c r="O40" s="4"/>
      <c r="P40" s="4"/>
    </row>
  </sheetData>
  <mergeCells count="2">
    <mergeCell ref="I6:N6"/>
    <mergeCell ref="I7:N7"/>
  </mergeCells>
  <hyperlinks>
    <hyperlink r:id="rId1" ref="F2"/>
    <hyperlink r:id="rId2" ref="F3"/>
    <hyperlink r:id="rId3" ref="G3"/>
    <hyperlink r:id="rId4" ref="I3"/>
    <hyperlink r:id="rId5" ref="F4"/>
    <hyperlink r:id="rId6" ref="F5"/>
    <hyperlink r:id="rId7" ref="F6"/>
    <hyperlink r:id="rId8" ref="F7"/>
    <hyperlink r:id="rId9" ref="F8"/>
  </hyperlinks>
  <drawing r:id="rId10"/>
</worksheet>
</file>