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kostelidis\ExcelProjects\IEEESBAwardChecklist\"/>
    </mc:Choice>
  </mc:AlternateContent>
  <xr:revisionPtr revIDLastSave="0" documentId="13_ncr:1_{64C8F01A-66D2-47AD-BF7A-D37F510DD1E0}" xr6:coauthVersionLast="45" xr6:coauthVersionMax="45" xr10:uidLastSave="{00000000-0000-0000-0000-000000000000}"/>
  <bookViews>
    <workbookView xWindow="2250" yWindow="2250" windowWidth="21600" windowHeight="11505" xr2:uid="{00000000-000D-0000-FFFF-FFFF00000000}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B9" i="1" l="1"/>
  <c r="B8" i="1"/>
  <c r="F3" i="1"/>
  <c r="B10" i="1" l="1"/>
  <c r="H30" i="1" s="1"/>
</calcChain>
</file>

<file path=xl/sharedStrings.xml><?xml version="1.0" encoding="utf-8"?>
<sst xmlns="http://schemas.openxmlformats.org/spreadsheetml/2006/main" count="44" uniqueCount="43">
  <si>
    <t>Required Documents</t>
  </si>
  <si>
    <t>ΟΚ(?)</t>
  </si>
  <si>
    <t>Additional Documents</t>
  </si>
  <si>
    <t>Min of Additional</t>
  </si>
  <si>
    <t>Student Branch Online Activity Report</t>
  </si>
  <si>
    <t>Additional We Have</t>
  </si>
  <si>
    <t>Student Branch Officer Reporting</t>
  </si>
  <si>
    <t>Student Branch Officers and Committee roster</t>
  </si>
  <si>
    <t>We Have The Additional</t>
  </si>
  <si>
    <t>List of Current Members (from OU Analytics)</t>
  </si>
  <si>
    <t>Attendance at Section functions</t>
  </si>
  <si>
    <t>Student Branch Website</t>
  </si>
  <si>
    <t>Student Branch email address</t>
  </si>
  <si>
    <t>Retention statistics and efforts</t>
  </si>
  <si>
    <t>Fund raisers</t>
  </si>
  <si>
    <t>Must of Required</t>
  </si>
  <si>
    <t>Membership drive(s)</t>
  </si>
  <si>
    <t>Required We Have</t>
  </si>
  <si>
    <t>Published minutes of meetings</t>
  </si>
  <si>
    <t>We Have The Required?</t>
  </si>
  <si>
    <t>Newsletter or similar promotional efforts</t>
  </si>
  <si>
    <t>Annual Budget</t>
  </si>
  <si>
    <t>Year-end Financial Statement</t>
  </si>
  <si>
    <t>Timely meeting notices</t>
  </si>
  <si>
    <t>IEEE Day Celebration</t>
  </si>
  <si>
    <t>Entry in the Region Student Paper Competition</t>
  </si>
  <si>
    <t>Entry in the Region Hardware Design Contest</t>
  </si>
  <si>
    <t>Nomination for Larry K. Wilson Regional Student Activities Award</t>
  </si>
  <si>
    <t>Nomination for IEEE Outstanding Branch Counselor and Advisor Award</t>
  </si>
  <si>
    <t>Student Members attending the Region Student Congress</t>
  </si>
  <si>
    <t>Representative attending a Student Branch Leadership Workshop</t>
  </si>
  <si>
    <t>Appointing and working with a Student Branch Mentor</t>
  </si>
  <si>
    <t>Distinguished Lecture Program</t>
  </si>
  <si>
    <t>Formation of a new SB Chapter / Affinity Group</t>
  </si>
  <si>
    <t>Technical workshops</t>
  </si>
  <si>
    <t>Technical seminars</t>
  </si>
  <si>
    <t>STEP Event</t>
  </si>
  <si>
    <t>We Earn It?</t>
  </si>
  <si>
    <t>Hosting a Student Professional Awareness Conference</t>
  </si>
  <si>
    <t>Student Branch participation in IEEE Student Competitions such as IEEEXtreme, IEEEmadC, etc.</t>
  </si>
  <si>
    <t>Participation of Student Branch Members in Humanitarian Activities</t>
  </si>
  <si>
    <t>Upload Additional Documentation about Student Branch Activities (Optional)</t>
  </si>
  <si>
    <t>Application copy of one of the IEEE Awards &amp; Scholarship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</si>
</sst>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sz val="36"/>
      <name val="Arial"/>
    </font>
    <font>
      <sz val="3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Κανονικό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C29" sqref="C29"/>
    </sheetView>
  </sheetViews>
  <sheetFormatPr defaultColWidth="14.42578125" defaultRowHeight="15.75" customHeight="1"/>
  <cols>
    <col min="1" max="1" width="38.7109375" bestFit="1" customWidth="1"/>
    <col min="2" max="2" width="6" bestFit="1" customWidth="1"/>
    <col min="3" max="3" width="84.5703125" bestFit="1" customWidth="1"/>
    <col min="4" max="4" width="6" bestFit="1" customWidth="1"/>
    <col min="5" max="5" width="21" bestFit="1" customWidth="1"/>
    <col min="6" max="6" width="4.85546875" bestFit="1" customWidth="1"/>
    <col min="7" max="8" width="37.85546875" customWidth="1"/>
  </cols>
  <sheetData>
    <row r="1" spans="1:23" ht="12.75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3">
        <v>12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.75">
      <c r="A2" s="3" t="s">
        <v>4</v>
      </c>
      <c r="B2" s="3"/>
      <c r="C2" s="3" t="s">
        <v>42</v>
      </c>
      <c r="D2" s="3"/>
      <c r="E2" s="2" t="s">
        <v>5</v>
      </c>
      <c r="F2" s="5">
        <f>COUNTA(D2:D29)</f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2.75">
      <c r="A3" s="3" t="s">
        <v>6</v>
      </c>
      <c r="B3" s="3"/>
      <c r="C3" s="3" t="s">
        <v>7</v>
      </c>
      <c r="D3" s="3"/>
      <c r="E3" s="2" t="s">
        <v>8</v>
      </c>
      <c r="F3" s="6" t="str">
        <f>IF((F2&gt;=F1),"YES","NO")</f>
        <v>NO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75">
      <c r="A4" s="3" t="s">
        <v>9</v>
      </c>
      <c r="B4" s="3"/>
      <c r="C4" s="3" t="s">
        <v>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2.75">
      <c r="A5" s="3" t="s">
        <v>11</v>
      </c>
      <c r="B5" s="3"/>
      <c r="C5" s="3" t="s">
        <v>12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.75">
      <c r="A6" s="3" t="s">
        <v>13</v>
      </c>
      <c r="B6" s="3"/>
      <c r="C6" s="3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2.75">
      <c r="A7" s="4"/>
      <c r="B7" s="4"/>
      <c r="C7" s="3" t="s">
        <v>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75">
      <c r="A8" s="1" t="s">
        <v>15</v>
      </c>
      <c r="B8" s="6">
        <f>COUNTA(A2:A6)</f>
        <v>5</v>
      </c>
      <c r="C8" s="3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>
      <c r="A9" s="1" t="s">
        <v>17</v>
      </c>
      <c r="B9" s="7">
        <f>COUNTA(B2:B6)</f>
        <v>0</v>
      </c>
      <c r="C9" s="3" t="s">
        <v>18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2.75">
      <c r="A10" s="1" t="s">
        <v>19</v>
      </c>
      <c r="B10" s="6" t="str">
        <f>IF((B9&gt;=B8),"YES","NO")</f>
        <v>NO</v>
      </c>
      <c r="C10" s="3" t="s">
        <v>20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.75">
      <c r="A11" s="4"/>
      <c r="B11" s="4"/>
      <c r="C11" s="3" t="s">
        <v>21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2.75">
      <c r="A12" s="4"/>
      <c r="B12" s="4"/>
      <c r="C12" s="3" t="s">
        <v>22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2.75">
      <c r="A13" s="4"/>
      <c r="B13" s="4"/>
      <c r="C13" s="3" t="s">
        <v>23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2.75">
      <c r="A14" s="4"/>
      <c r="B14" s="4"/>
      <c r="C14" s="3" t="s">
        <v>24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2.75">
      <c r="A15" s="4"/>
      <c r="B15" s="4"/>
      <c r="C15" s="3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2.75">
      <c r="A16" s="4"/>
      <c r="B16" s="4"/>
      <c r="C16" s="3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2.75">
      <c r="A17" s="4"/>
      <c r="B17" s="4"/>
      <c r="C17" s="4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2.75">
      <c r="A18" s="4"/>
      <c r="B18" s="4"/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2.75">
      <c r="A19" s="4"/>
      <c r="B19" s="4"/>
      <c r="C19" s="3" t="s">
        <v>27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75">
      <c r="A20" s="4"/>
      <c r="B20" s="4"/>
      <c r="C20" s="3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75">
      <c r="A21" s="4"/>
      <c r="B21" s="4"/>
      <c r="C21" s="3" t="s">
        <v>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75">
      <c r="A22" s="4"/>
      <c r="B22" s="4"/>
      <c r="C22" s="3" t="s">
        <v>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75">
      <c r="A23" s="4"/>
      <c r="B23" s="4"/>
      <c r="C23" s="3" t="s">
        <v>31</v>
      </c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75">
      <c r="A24" s="4"/>
      <c r="B24" s="4"/>
      <c r="C24" s="3" t="s">
        <v>32</v>
      </c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75">
      <c r="A25" s="4"/>
      <c r="B25" s="4"/>
      <c r="C25" s="3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75">
      <c r="A26" s="4"/>
      <c r="B26" s="4"/>
      <c r="C26" s="3" t="s">
        <v>34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75">
      <c r="A27" s="4"/>
      <c r="B27" s="4"/>
      <c r="C27" s="3" t="s">
        <v>35</v>
      </c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75">
      <c r="A28" s="4"/>
      <c r="B28" s="4"/>
      <c r="C28" s="3" t="s">
        <v>36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75">
      <c r="A29" s="4"/>
      <c r="B29" s="4"/>
      <c r="C29" s="4" t="s">
        <v>41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44.25">
      <c r="A30" s="4"/>
      <c r="B30" s="4"/>
      <c r="C30" s="4"/>
      <c r="D30" s="4"/>
      <c r="E30" s="4"/>
      <c r="F30" s="4"/>
      <c r="G30" s="8" t="s">
        <v>37</v>
      </c>
      <c r="H30" s="9" t="str">
        <f>IF(AND(F3="YES",B10="YES"),"YES","NO")</f>
        <v>NO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conditionalFormatting sqref="F3">
    <cfRule type="cellIs" dxfId="5" priority="1" operator="equal">
      <formula>"YES"</formula>
    </cfRule>
  </conditionalFormatting>
  <conditionalFormatting sqref="F3">
    <cfRule type="cellIs" dxfId="4" priority="2" operator="equal">
      <formula>"NO"</formula>
    </cfRule>
  </conditionalFormatting>
  <conditionalFormatting sqref="H30">
    <cfRule type="cellIs" dxfId="3" priority="3" operator="equal">
      <formula>"YES"</formula>
    </cfRule>
  </conditionalFormatting>
  <conditionalFormatting sqref="H30">
    <cfRule type="cellIs" dxfId="2" priority="4" operator="equal">
      <formula>"NO"</formula>
    </cfRule>
  </conditionalFormatting>
  <conditionalFormatting sqref="B10">
    <cfRule type="cellIs" dxfId="1" priority="5" operator="equal">
      <formula>"YES"</formula>
    </cfRule>
  </conditionalFormatting>
  <conditionalFormatting sqref="B10">
    <cfRule type="cellIs" dxfId="0" priority="6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ikostelidis</cp:lastModifiedBy>
  <dcterms:modified xsi:type="dcterms:W3CDTF">2020-12-04T18:24:52Z</dcterms:modified>
</cp:coreProperties>
</file>