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C37" i="1" l="1"/>
  <c r="I37" i="1"/>
  <c r="J37" i="1"/>
  <c r="B37" i="1"/>
  <c r="C36" i="1"/>
  <c r="I36" i="1"/>
  <c r="J36" i="1"/>
  <c r="B3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G36" i="1" l="1"/>
  <c r="G37" i="1"/>
  <c r="N37" i="1"/>
  <c r="N36" i="1"/>
</calcChain>
</file>

<file path=xl/sharedStrings.xml><?xml version="1.0" encoding="utf-8"?>
<sst xmlns="http://schemas.openxmlformats.org/spreadsheetml/2006/main" count="21" uniqueCount="15">
  <si>
    <t>X</t>
  </si>
  <si>
    <t>Y</t>
  </si>
  <si>
    <t>Heading</t>
  </si>
  <si>
    <t>Bearing1</t>
  </si>
  <si>
    <t>Bearing2</t>
  </si>
  <si>
    <t>Bearing Difference</t>
  </si>
  <si>
    <t>Mean</t>
  </si>
  <si>
    <t>SD</t>
  </si>
  <si>
    <t>Legends:</t>
  </si>
  <si>
    <t>Heading 0</t>
  </si>
  <si>
    <t>Heading 90</t>
  </si>
  <si>
    <t>Heading 180</t>
  </si>
  <si>
    <t>Heading -90</t>
  </si>
  <si>
    <t>Point (-30, 35)</t>
  </si>
  <si>
    <t>Point (240, 185)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</si>
</sst>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2" fillId="0" borderId="0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4" borderId="0" xfId="0" applyFill="1"/>
    <xf numFmtId="164" fontId="2" fillId="4" borderId="1" xfId="0" applyNumberFormat="1" applyFont="1" applyFill="1" applyBorder="1"/>
    <xf numFmtId="1" fontId="0" fillId="4" borderId="1" xfId="0" applyNumberFormat="1" applyFill="1" applyBorder="1"/>
    <xf numFmtId="1" fontId="2" fillId="4" borderId="1" xfId="0" applyNumberFormat="1" applyFont="1" applyFill="1" applyBorder="1"/>
    <xf numFmtId="164" fontId="2" fillId="3" borderId="1" xfId="0" applyNumberFormat="1" applyFont="1" applyFill="1" applyBorder="1"/>
    <xf numFmtId="1" fontId="0" fillId="3" borderId="1" xfId="0" applyNumberFormat="1" applyFill="1" applyBorder="1"/>
    <xf numFmtId="1" fontId="2" fillId="3" borderId="1" xfId="0" applyNumberFormat="1" applyFont="1" applyFill="1" applyBorder="1"/>
    <xf numFmtId="0" fontId="0" fillId="5" borderId="0" xfId="0" applyFill="1"/>
    <xf numFmtId="164" fontId="2" fillId="5" borderId="1" xfId="0" applyNumberFormat="1" applyFont="1" applyFill="1" applyBorder="1"/>
    <xf numFmtId="1" fontId="0" fillId="5" borderId="1" xfId="0" applyNumberFormat="1" applyFill="1" applyBorder="1"/>
    <xf numFmtId="1" fontId="2" fillId="5" borderId="1" xfId="0" applyNumberFormat="1" applyFont="1" applyFill="1" applyBorder="1"/>
    <xf numFmtId="164" fontId="2" fillId="6" borderId="1" xfId="0" applyNumberFormat="1" applyFont="1" applyFill="1" applyBorder="1"/>
    <xf numFmtId="1" fontId="0" fillId="6" borderId="1" xfId="0" applyNumberFormat="1" applyFill="1" applyBorder="1"/>
    <xf numFmtId="1" fontId="2" fillId="6" borderId="1" xfId="0" applyNumberFormat="1" applyFont="1" applyFill="1" applyBorder="1"/>
    <xf numFmtId="0" fontId="0" fillId="6" borderId="0" xfId="0" applyFill="1"/>
    <xf numFmtId="164" fontId="0" fillId="7" borderId="1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0" fontId="1" fillId="7" borderId="0" xfId="0" applyFont="1" applyFill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abSelected="1" workbookViewId="0">
      <selection activeCell="D21" sqref="D21"/>
    </sheetView>
  </sheetViews>
  <sheetFormatPr defaultRowHeight="15" x14ac:dyDescent="0.25"/>
  <cols>
    <col min="7" max="7" width="18.28515625" customWidth="1"/>
    <col min="8" max="8" width="4.7109375" customWidth="1"/>
    <col min="14" max="14" width="17.85546875" bestFit="1" customWidth="1"/>
    <col min="16" max="16" width="14.5703125" customWidth="1"/>
  </cols>
  <sheetData>
    <row r="2" spans="1:16" x14ac:dyDescent="0.25">
      <c r="B2" s="26" t="s">
        <v>13</v>
      </c>
      <c r="C2" s="26"/>
      <c r="D2" s="26"/>
      <c r="E2" s="26"/>
      <c r="F2" s="26"/>
      <c r="G2" s="26"/>
      <c r="I2" s="26" t="s">
        <v>14</v>
      </c>
      <c r="J2" s="26"/>
      <c r="K2" s="26"/>
      <c r="L2" s="26"/>
      <c r="M2" s="26"/>
      <c r="N2" s="26"/>
    </row>
    <row r="3" spans="1:16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3"/>
      <c r="I3" s="4" t="s">
        <v>0</v>
      </c>
      <c r="J3" s="4" t="s">
        <v>1</v>
      </c>
      <c r="K3" s="4" t="s">
        <v>2</v>
      </c>
      <c r="L3" s="4" t="s">
        <v>3</v>
      </c>
      <c r="M3" s="4" t="s">
        <v>4</v>
      </c>
      <c r="N3" s="4" t="s">
        <v>5</v>
      </c>
    </row>
    <row r="4" spans="1:16" x14ac:dyDescent="0.25">
      <c r="A4">
        <v>0</v>
      </c>
      <c r="B4" s="8">
        <v>-24.684000000000001</v>
      </c>
      <c r="C4" s="8">
        <v>34.154000000000003</v>
      </c>
      <c r="D4" s="8">
        <v>0.65800000000000003</v>
      </c>
      <c r="E4" s="9">
        <v>-42</v>
      </c>
      <c r="F4" s="9">
        <v>92</v>
      </c>
      <c r="G4" s="10">
        <f>E4-F4</f>
        <v>-134</v>
      </c>
      <c r="H4" s="1"/>
      <c r="I4" s="8">
        <v>236.25399999999999</v>
      </c>
      <c r="J4" s="8">
        <v>176.35599999999999</v>
      </c>
      <c r="K4" s="8">
        <v>3.254</v>
      </c>
      <c r="L4" s="10">
        <v>177</v>
      </c>
      <c r="M4" s="10">
        <v>228</v>
      </c>
      <c r="N4" s="9">
        <f>L4-M4</f>
        <v>-51</v>
      </c>
      <c r="P4" s="5" t="s">
        <v>8</v>
      </c>
    </row>
    <row r="5" spans="1:16" x14ac:dyDescent="0.25">
      <c r="B5" s="8">
        <v>-24.687000000000001</v>
      </c>
      <c r="C5" s="8">
        <v>35.325000000000003</v>
      </c>
      <c r="D5" s="8">
        <v>2.9849999999999999</v>
      </c>
      <c r="E5" s="9">
        <v>-43</v>
      </c>
      <c r="F5" s="9">
        <v>93</v>
      </c>
      <c r="G5" s="10">
        <f t="shared" ref="G5:G35" si="0">E5-F5</f>
        <v>-136</v>
      </c>
      <c r="I5" s="8">
        <v>236.32499999999999</v>
      </c>
      <c r="J5" s="8">
        <v>176.65199999999999</v>
      </c>
      <c r="K5" s="8">
        <v>4.2350000000000003</v>
      </c>
      <c r="L5" s="9">
        <v>176</v>
      </c>
      <c r="M5" s="9">
        <v>227</v>
      </c>
      <c r="N5" s="9">
        <f t="shared" ref="N5:N35" si="1">L5-M5</f>
        <v>-51</v>
      </c>
      <c r="P5" s="7" t="s">
        <v>9</v>
      </c>
    </row>
    <row r="6" spans="1:16" x14ac:dyDescent="0.25">
      <c r="B6" s="8">
        <v>-25.425000000000001</v>
      </c>
      <c r="C6" s="8">
        <v>34.154000000000003</v>
      </c>
      <c r="D6" s="8">
        <v>2.3580000000000001</v>
      </c>
      <c r="E6" s="9">
        <v>-43</v>
      </c>
      <c r="F6" s="9">
        <v>92</v>
      </c>
      <c r="G6" s="10">
        <f t="shared" si="0"/>
        <v>-135</v>
      </c>
      <c r="I6" s="8">
        <v>236.32499999999999</v>
      </c>
      <c r="J6" s="8">
        <v>176.25399999999999</v>
      </c>
      <c r="K6" s="8">
        <v>3.254</v>
      </c>
      <c r="L6" s="9">
        <v>177</v>
      </c>
      <c r="M6" s="9">
        <v>227</v>
      </c>
      <c r="N6" s="9">
        <f t="shared" si="1"/>
        <v>-50</v>
      </c>
      <c r="P6" s="6" t="s">
        <v>10</v>
      </c>
    </row>
    <row r="7" spans="1:16" x14ac:dyDescent="0.25">
      <c r="B7" s="8">
        <v>-25.687000000000001</v>
      </c>
      <c r="C7" s="8">
        <v>34.325000000000003</v>
      </c>
      <c r="D7" s="8">
        <v>2.9849999999999999</v>
      </c>
      <c r="E7" s="9">
        <v>-42</v>
      </c>
      <c r="F7" s="9">
        <v>93</v>
      </c>
      <c r="G7" s="10">
        <f t="shared" si="0"/>
        <v>-135</v>
      </c>
      <c r="I7" s="8">
        <v>236.32400000000001</v>
      </c>
      <c r="J7" s="8">
        <v>176.25399999999999</v>
      </c>
      <c r="K7" s="8">
        <v>5.0170000000000003</v>
      </c>
      <c r="L7" s="9">
        <v>176</v>
      </c>
      <c r="M7" s="9">
        <v>227</v>
      </c>
      <c r="N7" s="9">
        <f t="shared" si="1"/>
        <v>-51</v>
      </c>
      <c r="P7" s="14" t="s">
        <v>11</v>
      </c>
    </row>
    <row r="8" spans="1:16" x14ac:dyDescent="0.25">
      <c r="B8" s="8">
        <v>-25.486999999999998</v>
      </c>
      <c r="C8" s="8">
        <v>34.253999999999998</v>
      </c>
      <c r="D8" s="8">
        <v>1.325</v>
      </c>
      <c r="E8" s="9">
        <v>-43</v>
      </c>
      <c r="F8" s="9">
        <v>92</v>
      </c>
      <c r="G8" s="10">
        <f t="shared" si="0"/>
        <v>-135</v>
      </c>
      <c r="I8" s="8">
        <v>236.24700000000001</v>
      </c>
      <c r="J8" s="8">
        <v>176.22499999999999</v>
      </c>
      <c r="K8" s="8">
        <v>4.8920000000000003</v>
      </c>
      <c r="L8" s="9">
        <v>177</v>
      </c>
      <c r="M8" s="9">
        <v>227</v>
      </c>
      <c r="N8" s="9">
        <f t="shared" si="1"/>
        <v>-50</v>
      </c>
      <c r="P8" s="21" t="s">
        <v>12</v>
      </c>
    </row>
    <row r="9" spans="1:16" x14ac:dyDescent="0.25">
      <c r="B9" s="8">
        <v>-24.873999999999999</v>
      </c>
      <c r="C9" s="8">
        <v>34.125</v>
      </c>
      <c r="D9" s="8">
        <v>1.357</v>
      </c>
      <c r="E9" s="9">
        <v>-43</v>
      </c>
      <c r="F9" s="9">
        <v>93</v>
      </c>
      <c r="G9" s="10">
        <f t="shared" si="0"/>
        <v>-136</v>
      </c>
      <c r="I9" s="8">
        <v>236.547</v>
      </c>
      <c r="J9" s="8">
        <v>176.25399999999999</v>
      </c>
      <c r="K9" s="8">
        <v>4.6580000000000004</v>
      </c>
      <c r="L9" s="9">
        <v>176</v>
      </c>
      <c r="M9" s="9">
        <v>226</v>
      </c>
      <c r="N9" s="9">
        <f t="shared" si="1"/>
        <v>-50</v>
      </c>
    </row>
    <row r="10" spans="1:16" x14ac:dyDescent="0.25">
      <c r="B10" s="8">
        <v>-24.125</v>
      </c>
      <c r="C10" s="8">
        <v>34.158000000000001</v>
      </c>
      <c r="D10" s="8">
        <v>1.125</v>
      </c>
      <c r="E10" s="9">
        <v>-43</v>
      </c>
      <c r="F10" s="9">
        <v>92</v>
      </c>
      <c r="G10" s="10">
        <f t="shared" si="0"/>
        <v>-135</v>
      </c>
      <c r="I10" s="8">
        <v>236.32499999999999</v>
      </c>
      <c r="J10" s="8">
        <v>176.245</v>
      </c>
      <c r="K10" s="8">
        <v>3.387</v>
      </c>
      <c r="L10" s="9">
        <v>177</v>
      </c>
      <c r="M10" s="9">
        <v>227</v>
      </c>
      <c r="N10" s="9">
        <f t="shared" si="1"/>
        <v>-50</v>
      </c>
    </row>
    <row r="11" spans="1:16" x14ac:dyDescent="0.25">
      <c r="B11" s="8">
        <v>-25.216999999999999</v>
      </c>
      <c r="C11" s="8">
        <v>34.874000000000002</v>
      </c>
      <c r="D11" s="8">
        <v>1.125</v>
      </c>
      <c r="E11" s="9">
        <v>-42</v>
      </c>
      <c r="F11" s="9">
        <v>93</v>
      </c>
      <c r="G11" s="10">
        <f t="shared" si="0"/>
        <v>-135</v>
      </c>
      <c r="I11" s="8">
        <v>236.25399999999999</v>
      </c>
      <c r="J11" s="8">
        <v>176.547</v>
      </c>
      <c r="K11" s="8">
        <v>4.9850000000000003</v>
      </c>
      <c r="L11" s="9">
        <v>177</v>
      </c>
      <c r="M11" s="9">
        <v>227</v>
      </c>
      <c r="N11" s="9">
        <f t="shared" si="1"/>
        <v>-50</v>
      </c>
    </row>
    <row r="12" spans="1:16" x14ac:dyDescent="0.25">
      <c r="A12">
        <v>90</v>
      </c>
      <c r="B12" s="11">
        <v>-26.574000000000002</v>
      </c>
      <c r="C12" s="11">
        <v>36.154000000000003</v>
      </c>
      <c r="D12" s="11">
        <v>88.125</v>
      </c>
      <c r="E12" s="12">
        <v>-142</v>
      </c>
      <c r="F12" s="12">
        <v>-8</v>
      </c>
      <c r="G12" s="13">
        <f t="shared" si="0"/>
        <v>-134</v>
      </c>
      <c r="H12" s="1"/>
      <c r="I12" s="11">
        <v>230.215</v>
      </c>
      <c r="J12" s="11">
        <v>180.12100000000001</v>
      </c>
      <c r="K12" s="11">
        <v>98.548000000000002</v>
      </c>
      <c r="L12" s="12">
        <v>82</v>
      </c>
      <c r="M12" s="12">
        <v>133</v>
      </c>
      <c r="N12" s="12">
        <f t="shared" si="1"/>
        <v>-51</v>
      </c>
    </row>
    <row r="13" spans="1:16" x14ac:dyDescent="0.25">
      <c r="B13" s="11">
        <v>-26.547000000000001</v>
      </c>
      <c r="C13" s="11">
        <v>36.253999999999998</v>
      </c>
      <c r="D13" s="11">
        <v>88.457999999999998</v>
      </c>
      <c r="E13" s="12">
        <v>-142</v>
      </c>
      <c r="F13" s="12">
        <v>-8</v>
      </c>
      <c r="G13" s="13">
        <f t="shared" si="0"/>
        <v>-134</v>
      </c>
      <c r="I13" s="11">
        <v>230.215</v>
      </c>
      <c r="J13" s="11">
        <v>180.25800000000001</v>
      </c>
      <c r="K13" s="11">
        <v>98.546999999999997</v>
      </c>
      <c r="L13" s="12">
        <v>81</v>
      </c>
      <c r="M13" s="12">
        <v>132</v>
      </c>
      <c r="N13" s="12">
        <f t="shared" si="1"/>
        <v>-51</v>
      </c>
    </row>
    <row r="14" spans="1:16" x14ac:dyDescent="0.25">
      <c r="B14" s="11">
        <v>-26.846</v>
      </c>
      <c r="C14" s="11">
        <v>37.154000000000003</v>
      </c>
      <c r="D14" s="11">
        <v>88.597999999999999</v>
      </c>
      <c r="E14" s="12">
        <v>-142</v>
      </c>
      <c r="F14" s="12">
        <v>-8</v>
      </c>
      <c r="G14" s="13">
        <f t="shared" si="0"/>
        <v>-134</v>
      </c>
      <c r="I14" s="11">
        <v>230.321</v>
      </c>
      <c r="J14" s="11">
        <v>180.256</v>
      </c>
      <c r="K14" s="11">
        <v>98.364999999999995</v>
      </c>
      <c r="L14" s="12">
        <v>82</v>
      </c>
      <c r="M14" s="12">
        <v>132</v>
      </c>
      <c r="N14" s="12">
        <f t="shared" si="1"/>
        <v>-50</v>
      </c>
    </row>
    <row r="15" spans="1:16" x14ac:dyDescent="0.25">
      <c r="B15" s="11">
        <v>-26.984999999999999</v>
      </c>
      <c r="C15" s="11">
        <v>37.686999999999998</v>
      </c>
      <c r="D15" s="11">
        <v>88.575000000000003</v>
      </c>
      <c r="E15" s="12">
        <v>-143</v>
      </c>
      <c r="F15" s="12">
        <v>-8</v>
      </c>
      <c r="G15" s="13">
        <f t="shared" si="0"/>
        <v>-135</v>
      </c>
      <c r="I15" s="11">
        <v>230.23099999999999</v>
      </c>
      <c r="J15" s="11">
        <v>180.25700000000001</v>
      </c>
      <c r="K15" s="11">
        <v>100.658</v>
      </c>
      <c r="L15" s="12">
        <v>81</v>
      </c>
      <c r="M15" s="12">
        <v>133</v>
      </c>
      <c r="N15" s="12">
        <f t="shared" si="1"/>
        <v>-52</v>
      </c>
    </row>
    <row r="16" spans="1:16" x14ac:dyDescent="0.25">
      <c r="B16" s="11">
        <v>-26.893999999999998</v>
      </c>
      <c r="C16" s="11">
        <v>37.587000000000003</v>
      </c>
      <c r="D16" s="11">
        <v>87.587000000000003</v>
      </c>
      <c r="E16" s="12">
        <v>-143</v>
      </c>
      <c r="F16" s="12">
        <v>-8</v>
      </c>
      <c r="G16" s="13">
        <f t="shared" si="0"/>
        <v>-135</v>
      </c>
      <c r="I16" s="11">
        <v>230.21299999999999</v>
      </c>
      <c r="J16" s="11">
        <v>180.25700000000001</v>
      </c>
      <c r="K16" s="11">
        <v>98.369</v>
      </c>
      <c r="L16" s="12">
        <v>81</v>
      </c>
      <c r="M16" s="12">
        <v>132</v>
      </c>
      <c r="N16" s="12">
        <f t="shared" si="1"/>
        <v>-51</v>
      </c>
    </row>
    <row r="17" spans="1:14" x14ac:dyDescent="0.25">
      <c r="B17" s="11">
        <v>-26.984000000000002</v>
      </c>
      <c r="C17" s="11">
        <v>37.853999999999999</v>
      </c>
      <c r="D17" s="11">
        <v>87.546999999999997</v>
      </c>
      <c r="E17" s="12">
        <v>-142</v>
      </c>
      <c r="F17" s="12">
        <v>-7</v>
      </c>
      <c r="G17" s="13">
        <f t="shared" si="0"/>
        <v>-135</v>
      </c>
      <c r="I17" s="11">
        <v>230.321</v>
      </c>
      <c r="J17" s="11">
        <v>180.25899999999999</v>
      </c>
      <c r="K17" s="11">
        <v>100.574</v>
      </c>
      <c r="L17" s="12">
        <v>81</v>
      </c>
      <c r="M17" s="12">
        <v>132</v>
      </c>
      <c r="N17" s="12">
        <f t="shared" si="1"/>
        <v>-51</v>
      </c>
    </row>
    <row r="18" spans="1:14" x14ac:dyDescent="0.25">
      <c r="B18" s="11">
        <v>-26.893999999999998</v>
      </c>
      <c r="C18" s="11">
        <v>37.156999999999996</v>
      </c>
      <c r="D18" s="11">
        <v>87.573999999999998</v>
      </c>
      <c r="E18" s="12">
        <v>-143</v>
      </c>
      <c r="F18" s="12">
        <v>-7</v>
      </c>
      <c r="G18" s="13">
        <f t="shared" si="0"/>
        <v>-136</v>
      </c>
      <c r="I18" s="11">
        <v>230.24100000000001</v>
      </c>
      <c r="J18" s="11">
        <v>180.578</v>
      </c>
      <c r="K18" s="11">
        <v>100.258</v>
      </c>
      <c r="L18" s="12">
        <v>81</v>
      </c>
      <c r="M18" s="12">
        <v>132</v>
      </c>
      <c r="N18" s="12">
        <f t="shared" si="1"/>
        <v>-51</v>
      </c>
    </row>
    <row r="19" spans="1:14" x14ac:dyDescent="0.25">
      <c r="B19" s="11">
        <v>-27.125</v>
      </c>
      <c r="C19" s="11">
        <v>38.587000000000003</v>
      </c>
      <c r="D19" s="11">
        <v>88.546999999999997</v>
      </c>
      <c r="E19" s="12">
        <v>-142</v>
      </c>
      <c r="F19" s="12">
        <v>-7</v>
      </c>
      <c r="G19" s="13">
        <f t="shared" si="0"/>
        <v>-135</v>
      </c>
      <c r="I19" s="11">
        <v>230.321</v>
      </c>
      <c r="J19" s="11">
        <v>180.678</v>
      </c>
      <c r="K19" s="11">
        <v>100.268</v>
      </c>
      <c r="L19" s="12">
        <v>81</v>
      </c>
      <c r="M19" s="12">
        <v>133</v>
      </c>
      <c r="N19" s="12">
        <f t="shared" si="1"/>
        <v>-52</v>
      </c>
    </row>
    <row r="20" spans="1:14" x14ac:dyDescent="0.25">
      <c r="A20">
        <v>180</v>
      </c>
      <c r="B20" s="15">
        <v>-27.254000000000001</v>
      </c>
      <c r="C20" s="15">
        <v>33.215000000000003</v>
      </c>
      <c r="D20" s="15">
        <v>179.87200000000001</v>
      </c>
      <c r="E20" s="16">
        <v>-276</v>
      </c>
      <c r="F20" s="16">
        <v>-140</v>
      </c>
      <c r="G20" s="17">
        <f t="shared" si="0"/>
        <v>-136</v>
      </c>
      <c r="I20" s="15">
        <v>226.214</v>
      </c>
      <c r="J20" s="15">
        <v>174.25399999999999</v>
      </c>
      <c r="K20" s="15">
        <v>-175.32499999999999</v>
      </c>
      <c r="L20" s="16">
        <v>-7</v>
      </c>
      <c r="M20" s="16">
        <v>45</v>
      </c>
      <c r="N20" s="16">
        <f t="shared" si="1"/>
        <v>-52</v>
      </c>
    </row>
    <row r="21" spans="1:14" x14ac:dyDescent="0.25">
      <c r="B21" s="15">
        <v>-27.584</v>
      </c>
      <c r="C21" s="15">
        <v>33.357999999999997</v>
      </c>
      <c r="D21" s="15">
        <v>180.541</v>
      </c>
      <c r="E21" s="16">
        <v>-275</v>
      </c>
      <c r="F21" s="16">
        <v>-141</v>
      </c>
      <c r="G21" s="17">
        <f t="shared" si="0"/>
        <v>-134</v>
      </c>
      <c r="I21" s="15">
        <v>225.35400000000001</v>
      </c>
      <c r="J21" s="15">
        <v>174.26499999999999</v>
      </c>
      <c r="K21" s="15">
        <v>-175.12799999999999</v>
      </c>
      <c r="L21" s="16">
        <v>-7</v>
      </c>
      <c r="M21" s="16">
        <v>44</v>
      </c>
      <c r="N21" s="16">
        <f t="shared" si="1"/>
        <v>-51</v>
      </c>
    </row>
    <row r="22" spans="1:14" x14ac:dyDescent="0.25">
      <c r="B22" s="15">
        <v>-27.658000000000001</v>
      </c>
      <c r="C22" s="15">
        <v>33.253999999999998</v>
      </c>
      <c r="D22" s="15">
        <v>179.654</v>
      </c>
      <c r="E22" s="16">
        <v>-275</v>
      </c>
      <c r="F22" s="16">
        <v>-140</v>
      </c>
      <c r="G22" s="17">
        <f t="shared" si="0"/>
        <v>-135</v>
      </c>
      <c r="I22" s="15">
        <v>225.35499999999999</v>
      </c>
      <c r="J22" s="15">
        <v>174.56800000000001</v>
      </c>
      <c r="K22" s="15">
        <v>-174.68700000000001</v>
      </c>
      <c r="L22" s="16">
        <v>-6</v>
      </c>
      <c r="M22" s="16">
        <v>45</v>
      </c>
      <c r="N22" s="16">
        <f t="shared" si="1"/>
        <v>-51</v>
      </c>
    </row>
    <row r="23" spans="1:14" x14ac:dyDescent="0.25">
      <c r="B23" s="15">
        <v>-28.654</v>
      </c>
      <c r="C23" s="15">
        <v>34.597999999999999</v>
      </c>
      <c r="D23" s="15">
        <v>179.584</v>
      </c>
      <c r="E23" s="16">
        <v>-276</v>
      </c>
      <c r="F23" s="16">
        <v>-141</v>
      </c>
      <c r="G23" s="17">
        <f t="shared" si="0"/>
        <v>-135</v>
      </c>
      <c r="I23" s="15">
        <v>225.214</v>
      </c>
      <c r="J23" s="15">
        <v>175.32499999999999</v>
      </c>
      <c r="K23" s="15">
        <v>-175.68700000000001</v>
      </c>
      <c r="L23" s="16">
        <v>-6</v>
      </c>
      <c r="M23" s="16">
        <v>44</v>
      </c>
      <c r="N23" s="16">
        <f t="shared" si="1"/>
        <v>-50</v>
      </c>
    </row>
    <row r="24" spans="1:14" x14ac:dyDescent="0.25">
      <c r="B24" s="15">
        <v>-28.658000000000001</v>
      </c>
      <c r="C24" s="15">
        <v>34.356999999999999</v>
      </c>
      <c r="D24" s="15">
        <v>180.59800000000001</v>
      </c>
      <c r="E24" s="16">
        <v>-275</v>
      </c>
      <c r="F24" s="16">
        <v>-140</v>
      </c>
      <c r="G24" s="17">
        <f t="shared" si="0"/>
        <v>-135</v>
      </c>
      <c r="I24" s="15">
        <v>225.124</v>
      </c>
      <c r="J24" s="15">
        <v>175.66499999999999</v>
      </c>
      <c r="K24" s="15">
        <v>-169.65700000000001</v>
      </c>
      <c r="L24" s="16">
        <v>-6</v>
      </c>
      <c r="M24" s="16">
        <v>45</v>
      </c>
      <c r="N24" s="16">
        <f t="shared" si="1"/>
        <v>-51</v>
      </c>
    </row>
    <row r="25" spans="1:14" x14ac:dyDescent="0.25">
      <c r="B25" s="15">
        <v>-28.657</v>
      </c>
      <c r="C25" s="15">
        <v>34.578000000000003</v>
      </c>
      <c r="D25" s="15">
        <v>180.245</v>
      </c>
      <c r="E25" s="16">
        <v>-276</v>
      </c>
      <c r="F25" s="16">
        <v>-141</v>
      </c>
      <c r="G25" s="17">
        <f t="shared" si="0"/>
        <v>-135</v>
      </c>
      <c r="I25" s="15">
        <v>225.124</v>
      </c>
      <c r="J25" s="15">
        <v>175.36500000000001</v>
      </c>
      <c r="K25" s="15">
        <v>-171.65799999999999</v>
      </c>
      <c r="L25" s="16">
        <v>-7</v>
      </c>
      <c r="M25" s="16">
        <v>44</v>
      </c>
      <c r="N25" s="16">
        <f t="shared" si="1"/>
        <v>-51</v>
      </c>
    </row>
    <row r="26" spans="1:14" x14ac:dyDescent="0.25">
      <c r="B26" s="15">
        <v>-27.545000000000002</v>
      </c>
      <c r="C26" s="15">
        <v>34.587000000000003</v>
      </c>
      <c r="D26" s="15">
        <v>179.56800000000001</v>
      </c>
      <c r="E26" s="16">
        <v>-276</v>
      </c>
      <c r="F26" s="16">
        <v>-141</v>
      </c>
      <c r="G26" s="17">
        <f t="shared" si="0"/>
        <v>-135</v>
      </c>
      <c r="I26" s="15">
        <v>225.124</v>
      </c>
      <c r="J26" s="15">
        <v>175.65199999999999</v>
      </c>
      <c r="K26" s="15">
        <v>-174.68700000000001</v>
      </c>
      <c r="L26" s="16">
        <v>-7</v>
      </c>
      <c r="M26" s="16">
        <v>44</v>
      </c>
      <c r="N26" s="16">
        <f t="shared" si="1"/>
        <v>-51</v>
      </c>
    </row>
    <row r="27" spans="1:14" x14ac:dyDescent="0.25">
      <c r="B27" s="15">
        <v>-28.125</v>
      </c>
      <c r="C27" s="15">
        <v>34.578000000000003</v>
      </c>
      <c r="D27" s="15">
        <v>179.26499999999999</v>
      </c>
      <c r="E27" s="16">
        <v>-275</v>
      </c>
      <c r="F27" s="16">
        <v>-141</v>
      </c>
      <c r="G27" s="17">
        <f t="shared" si="0"/>
        <v>-134</v>
      </c>
      <c r="I27" s="15">
        <v>225.32499999999999</v>
      </c>
      <c r="J27" s="15">
        <v>175.32499999999999</v>
      </c>
      <c r="K27" s="15">
        <v>-174.74799999999999</v>
      </c>
      <c r="L27" s="16">
        <v>-7</v>
      </c>
      <c r="M27" s="16">
        <v>44</v>
      </c>
      <c r="N27" s="16">
        <f t="shared" si="1"/>
        <v>-51</v>
      </c>
    </row>
    <row r="28" spans="1:14" x14ac:dyDescent="0.25">
      <c r="A28">
        <v>-90</v>
      </c>
      <c r="B28" s="18">
        <v>-25.678000000000001</v>
      </c>
      <c r="C28" s="18">
        <v>31.215</v>
      </c>
      <c r="D28" s="18">
        <v>-88.125</v>
      </c>
      <c r="E28" s="19">
        <v>46</v>
      </c>
      <c r="F28" s="19">
        <v>181</v>
      </c>
      <c r="G28" s="20">
        <f t="shared" si="0"/>
        <v>-135</v>
      </c>
      <c r="I28" s="18">
        <v>229.32499999999999</v>
      </c>
      <c r="J28" s="18">
        <v>178.548</v>
      </c>
      <c r="K28" s="18">
        <v>-84.658000000000001</v>
      </c>
      <c r="L28" s="19">
        <v>-97</v>
      </c>
      <c r="M28" s="19">
        <v>-46</v>
      </c>
      <c r="N28" s="19">
        <f t="shared" si="1"/>
        <v>-51</v>
      </c>
    </row>
    <row r="29" spans="1:14" x14ac:dyDescent="0.25">
      <c r="B29" s="18">
        <v>-25.364999999999998</v>
      </c>
      <c r="C29" s="18">
        <v>31.364999999999998</v>
      </c>
      <c r="D29" s="18">
        <v>-87.265000000000001</v>
      </c>
      <c r="E29" s="19">
        <v>45</v>
      </c>
      <c r="F29" s="19">
        <v>181</v>
      </c>
      <c r="G29" s="20">
        <f t="shared" si="0"/>
        <v>-136</v>
      </c>
      <c r="I29" s="18">
        <v>229.23500000000001</v>
      </c>
      <c r="J29" s="18">
        <v>178.547</v>
      </c>
      <c r="K29" s="18">
        <v>-77.364999999999995</v>
      </c>
      <c r="L29" s="19">
        <v>-97</v>
      </c>
      <c r="M29" s="19">
        <v>-46</v>
      </c>
      <c r="N29" s="19">
        <f t="shared" si="1"/>
        <v>-51</v>
      </c>
    </row>
    <row r="30" spans="1:14" x14ac:dyDescent="0.25">
      <c r="B30" s="18">
        <v>-24.367000000000001</v>
      </c>
      <c r="C30" s="18">
        <v>32.325000000000003</v>
      </c>
      <c r="D30" s="18">
        <v>-87.364999999999995</v>
      </c>
      <c r="E30" s="19">
        <v>46</v>
      </c>
      <c r="F30" s="19">
        <v>181</v>
      </c>
      <c r="G30" s="20">
        <f t="shared" si="0"/>
        <v>-135</v>
      </c>
      <c r="I30" s="18">
        <v>228.26499999999999</v>
      </c>
      <c r="J30" s="18">
        <v>178.56899999999999</v>
      </c>
      <c r="K30" s="18">
        <v>-76.456000000000003</v>
      </c>
      <c r="L30" s="19">
        <v>-98</v>
      </c>
      <c r="M30" s="19">
        <v>-47</v>
      </c>
      <c r="N30" s="19">
        <f t="shared" si="1"/>
        <v>-51</v>
      </c>
    </row>
    <row r="31" spans="1:14" x14ac:dyDescent="0.25">
      <c r="B31" s="18">
        <v>-24.658000000000001</v>
      </c>
      <c r="C31" s="18">
        <v>32.325000000000003</v>
      </c>
      <c r="D31" s="18">
        <v>-88.213999999999999</v>
      </c>
      <c r="E31" s="19">
        <v>46</v>
      </c>
      <c r="F31" s="19">
        <v>182</v>
      </c>
      <c r="G31" s="20">
        <f t="shared" si="0"/>
        <v>-136</v>
      </c>
      <c r="I31" s="18">
        <v>228.65199999999999</v>
      </c>
      <c r="J31" s="18">
        <v>178.244</v>
      </c>
      <c r="K31" s="18">
        <v>-84.325000000000003</v>
      </c>
      <c r="L31" s="19">
        <v>-98</v>
      </c>
      <c r="M31" s="19">
        <v>-47</v>
      </c>
      <c r="N31" s="19">
        <f t="shared" si="1"/>
        <v>-51</v>
      </c>
    </row>
    <row r="32" spans="1:14" x14ac:dyDescent="0.25">
      <c r="B32" s="18">
        <v>-24.367999999999999</v>
      </c>
      <c r="C32" s="18">
        <v>32.325000000000003</v>
      </c>
      <c r="D32" s="18">
        <v>-86.012</v>
      </c>
      <c r="E32" s="19">
        <v>45</v>
      </c>
      <c r="F32" s="19">
        <v>181</v>
      </c>
      <c r="G32" s="20">
        <f t="shared" si="0"/>
        <v>-136</v>
      </c>
      <c r="I32" s="18">
        <v>228.32599999999999</v>
      </c>
      <c r="J32" s="18">
        <v>178.256</v>
      </c>
      <c r="K32" s="18">
        <v>-84.873999999999995</v>
      </c>
      <c r="L32" s="19">
        <v>-98</v>
      </c>
      <c r="M32" s="19">
        <v>-46</v>
      </c>
      <c r="N32" s="19">
        <f t="shared" si="1"/>
        <v>-52</v>
      </c>
    </row>
    <row r="33" spans="1:14" x14ac:dyDescent="0.25">
      <c r="B33" s="18">
        <v>-24.125</v>
      </c>
      <c r="C33" s="18">
        <v>32.658000000000001</v>
      </c>
      <c r="D33" s="18">
        <v>-86.325000000000003</v>
      </c>
      <c r="E33" s="19">
        <v>46</v>
      </c>
      <c r="F33" s="19">
        <v>181</v>
      </c>
      <c r="G33" s="20">
        <f t="shared" si="0"/>
        <v>-135</v>
      </c>
      <c r="I33" s="18">
        <v>228.62540000000001</v>
      </c>
      <c r="J33" s="18">
        <v>178.65799999999999</v>
      </c>
      <c r="K33" s="18">
        <v>-84.364999999999995</v>
      </c>
      <c r="L33" s="19">
        <v>-98</v>
      </c>
      <c r="M33" s="19">
        <v>-47</v>
      </c>
      <c r="N33" s="19">
        <f t="shared" si="1"/>
        <v>-51</v>
      </c>
    </row>
    <row r="34" spans="1:14" x14ac:dyDescent="0.25">
      <c r="B34" s="18">
        <v>-24.258700000000001</v>
      </c>
      <c r="C34" s="18">
        <v>32.656999999999996</v>
      </c>
      <c r="D34" s="18">
        <v>-87.287000000000006</v>
      </c>
      <c r="E34" s="19">
        <v>46</v>
      </c>
      <c r="F34" s="19">
        <v>182</v>
      </c>
      <c r="G34" s="20">
        <f t="shared" si="0"/>
        <v>-136</v>
      </c>
      <c r="I34" s="18">
        <v>228.1242</v>
      </c>
      <c r="J34" s="18">
        <v>178.24100000000001</v>
      </c>
      <c r="K34" s="18">
        <v>-84.325000000000003</v>
      </c>
      <c r="L34" s="19">
        <v>-98</v>
      </c>
      <c r="M34" s="19">
        <v>-47</v>
      </c>
      <c r="N34" s="19">
        <f t="shared" si="1"/>
        <v>-51</v>
      </c>
    </row>
    <row r="35" spans="1:14" x14ac:dyDescent="0.25">
      <c r="B35" s="18">
        <v>-24.324999999999999</v>
      </c>
      <c r="C35" s="18">
        <v>32.597999999999999</v>
      </c>
      <c r="D35" s="18">
        <v>-88.364999999999995</v>
      </c>
      <c r="E35" s="19">
        <v>45</v>
      </c>
      <c r="F35" s="19">
        <v>180</v>
      </c>
      <c r="G35" s="20">
        <f t="shared" si="0"/>
        <v>-135</v>
      </c>
      <c r="I35" s="18">
        <v>228.36500000000001</v>
      </c>
      <c r="J35" s="18">
        <v>178.214</v>
      </c>
      <c r="K35" s="18">
        <v>-84.257000000000005</v>
      </c>
      <c r="L35" s="19">
        <v>-98</v>
      </c>
      <c r="M35" s="19">
        <v>-47</v>
      </c>
      <c r="N35" s="19">
        <f t="shared" si="1"/>
        <v>-51</v>
      </c>
    </row>
    <row r="36" spans="1:14" x14ac:dyDescent="0.25">
      <c r="A36" s="25" t="s">
        <v>6</v>
      </c>
      <c r="B36" s="22">
        <f>AVERAGE(B4:B35)</f>
        <v>-26.134834375000004</v>
      </c>
      <c r="C36" s="22">
        <f t="shared" ref="C36:N36" si="2">AVERAGE(C4:C35)</f>
        <v>34.493624999999994</v>
      </c>
      <c r="D36" s="2"/>
      <c r="E36" s="2"/>
      <c r="F36" s="2"/>
      <c r="G36" s="24">
        <f t="shared" si="2"/>
        <v>-135.0625</v>
      </c>
      <c r="H36" s="2"/>
      <c r="I36" s="22">
        <f t="shared" si="2"/>
        <v>230.13845624999996</v>
      </c>
      <c r="J36" s="22">
        <f t="shared" si="2"/>
        <v>177.53584375</v>
      </c>
      <c r="K36" s="2"/>
      <c r="L36" s="2"/>
      <c r="M36" s="2"/>
      <c r="N36" s="22">
        <f t="shared" si="2"/>
        <v>-50.90625</v>
      </c>
    </row>
    <row r="37" spans="1:14" x14ac:dyDescent="0.25">
      <c r="A37" s="25" t="s">
        <v>7</v>
      </c>
      <c r="B37" s="23">
        <f>STDEV(B4:B35)</f>
        <v>1.4701575931784463</v>
      </c>
      <c r="C37" s="23">
        <f t="shared" ref="C37:N37" si="3">STDEV(C4:C35)</f>
        <v>1.9571096158332824</v>
      </c>
      <c r="G37" s="24">
        <f t="shared" si="3"/>
        <v>0.66901468232116579</v>
      </c>
      <c r="I37" s="23">
        <f t="shared" si="3"/>
        <v>4.0576592550733297</v>
      </c>
      <c r="J37" s="23">
        <f t="shared" si="3"/>
        <v>2.0672186255367722</v>
      </c>
      <c r="N37" s="24">
        <f t="shared" si="3"/>
        <v>0.58801881690321622</v>
      </c>
    </row>
  </sheetData>
  <mergeCells count="2">
    <mergeCell ref="I2:N2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</dc:creator>
  <cp:lastModifiedBy>kid</cp:lastModifiedBy>
  <dcterms:created xsi:type="dcterms:W3CDTF">2013-11-08T02:29:54Z</dcterms:created>
  <dcterms:modified xsi:type="dcterms:W3CDTF">2013-11-09T05:59:26Z</dcterms:modified>
</cp:coreProperties>
</file>