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Synth\Data paper\"/>
    </mc:Choice>
  </mc:AlternateContent>
  <xr:revisionPtr revIDLastSave="0" documentId="13_ncr:1_{1DD7869A-F40B-4E46-A32C-2A0A29F5498D}" xr6:coauthVersionLast="44" xr6:coauthVersionMax="45" xr10:uidLastSave="{00000000-0000-0000-0000-000000000000}"/>
  <bookViews>
    <workbookView xWindow="-240" yWindow="-240" windowWidth="38880" windowHeight="21480" activeTab="1" xr2:uid="{00000000-000D-0000-FFFF-FFFF00000000}"/>
  </bookViews>
  <sheets>
    <sheet name="Micro and Meso-zooplankton" sheetId="2" r:id="rId1"/>
    <sheet name="Macro-zooplankt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24" i="3" l="1"/>
</calcChain>
</file>

<file path=xl/sharedStrings.xml><?xml version="1.0" encoding="utf-8"?>
<sst xmlns="http://schemas.openxmlformats.org/spreadsheetml/2006/main" count="242" uniqueCount="74">
  <si>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</si>
  <si>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</si>
  <si>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</si>
  <si>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</si>
  <si>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</si>
  <si>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</si>
  <si>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</si>
  <si>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</si>
  <si>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</si>
  <si>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</si>
  <si>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</si>
  <si>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</si>
  <si>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</si>
  <si>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</si>
  <si>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</si>
  <si>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</si>
  <si>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</si>
  <si>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</si>
  <si>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</si>
  <si>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</si>
  <si>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</si>
  <si>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</si>
  <si>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</si>
  <si>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</si>
  <si>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</si>
  <si>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</si>
  <si>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</si>
  <si>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</si>
  <si>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</si>
  <si>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</si>
  <si>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</si>
  <si>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</si>
  <si>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Kiorboe, T, and M Sabatini. 1994. “Reproductive and Life Cycle Strategies in Egg-Carrying Cyclopoid and Free-Spawning Calanoid Copepods.” Journal of Plankton Research 16 (10): 1353–66.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</si>
  <si>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</si>
  <si>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</si>
  <si>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</si>
  <si>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</si>
  <si>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</si>
  <si>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</si>
  <si>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Hooff, R.C. &amp; S.M. Bollens, 2004, Functional response and potential predatory impact of Tortanus dextrilobatus, a carnivorous copepod recently introduced to the San Francisco Estuary.  Mar. Ecol. Prog. Ser. 277: 167-179.</t>
  </si>
  <si>
    <t>Gammarus daiberi</t>
  </si>
  <si>
    <t>Corophiidae</t>
  </si>
  <si>
    <t>Amphipoda</t>
  </si>
  <si>
    <t>Gammarus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</si>
  <si>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</si>
  <si>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</si>
  <si>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</si>
  <si>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</si>
  <si>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</si>
  <si>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</si>
  <si>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</si>
  <si>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Kimmerer, W. J., T. R. Ignoffo, K. R. Kayfetz, and A. M. Slaughter. 2018. Effects of freshwater flow and phytoplankton biomass on growth, reproduction, and spatial subsidies of the estuarine copepod Pseudodiaptomus forbesi. Hydrobiologia 807:113–130.</t>
  </si>
  <si>
    <t>Gould, A. L., and W. J. Kimmerer. 2010. Development, growth, and reproduction of the cyclopoid copepod Limnoithona tetraspina in the upper San Francisco Estuary. Marine Ecology Progress Series 412:163–177.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</si>
  <si>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</si>
  <si>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</si>
  <si>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</si>
  <si>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</si>
  <si>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</si>
  <si>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</si>
  <si>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</si>
  <si>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</si>
  <si>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</si>
  <si>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</si>
  <si>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</si>
  <si>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</si>
  <si>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</si>
  <si>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</si>
  <si>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</si>
  <si>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CDFW unpublished 2020</t>
  </si>
  <si>
    <t>Preservative</t>
  </si>
  <si>
    <t>Monocorophium</t>
  </si>
  <si>
    <t>Crangonyx</t>
  </si>
  <si>
    <t>Hyalella</t>
  </si>
  <si>
    <t>Sinocorophium alienense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</si>
</sst>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1" fillId="2" borderId="1" xfId="1" applyBorder="1"/>
    <xf numFmtId="0" fontId="1" fillId="2" borderId="2" xfId="1" applyBorder="1" applyAlignment="1">
      <alignment horizontal="center" wrapText="1"/>
    </xf>
    <xf numFmtId="0" fontId="2" fillId="0" borderId="0" xfId="2"/>
    <xf numFmtId="2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4" fillId="0" borderId="0" xfId="3" applyNumberFormat="1" applyFont="1" applyAlignment="1">
      <alignment horizontal="right" wrapText="1"/>
    </xf>
    <xf numFmtId="0" fontId="0" fillId="0" borderId="0" xfId="0" applyAlignment="1">
      <alignment horizontal="left"/>
    </xf>
    <xf numFmtId="0" fontId="4" fillId="0" borderId="0" xfId="3" applyFont="1"/>
    <xf numFmtId="0" fontId="0" fillId="0" borderId="0" xfId="0" applyAlignment="1"/>
    <xf numFmtId="0" fontId="2" fillId="0" borderId="0" xfId="2" applyFont="1"/>
    <xf numFmtId="0" fontId="3" fillId="0" borderId="0" xfId="4" applyFont="1" applyAlignment="1"/>
    <xf numFmtId="0" fontId="2" fillId="0" borderId="0" xfId="2" applyFont="1" applyFill="1"/>
    <xf numFmtId="0" fontId="3" fillId="0" borderId="0" xfId="4" applyFont="1" applyAlignment="1">
      <alignment wrapText="1"/>
    </xf>
    <xf numFmtId="0" fontId="5" fillId="2" borderId="1" xfId="1" applyFont="1" applyBorder="1"/>
    <xf numFmtId="0" fontId="5" fillId="2" borderId="2" xfId="1" applyFont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2" fillId="0" borderId="0" xfId="0" applyFont="1" applyFill="1" applyBorder="1"/>
    <xf numFmtId="0" fontId="5" fillId="0" borderId="0" xfId="2" applyFont="1"/>
  </cellXfs>
  <cellStyles count="5">
    <cellStyle name="20% - Accent3" xfId="1" builtinId="38"/>
    <cellStyle name="Normal" xfId="0" builtinId="0"/>
    <cellStyle name="Normal 2" xfId="2" xr:uid="{B306B269-8F87-4F2F-A05E-37F21910816D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29"/>
  <sheetViews>
    <sheetView workbookViewId="0">
      <pane ySplit="2" topLeftCell="A3" activePane="bottomLeft" state="frozen"/>
      <selection pane="bottomLeft" sqref="A1:E29"/>
    </sheetView>
  </sheetViews>
  <sheetFormatPr defaultRowHeight="15" x14ac:dyDescent="0.25"/>
  <cols>
    <col min="1" max="1" width="27.140625" bestFit="1" customWidth="1"/>
    <col min="3" max="3" width="13.42578125" bestFit="1" customWidth="1"/>
    <col min="4" max="4" width="19" customWidth="1"/>
    <col min="5" max="5" width="2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50</v>
      </c>
    </row>
    <row r="2" spans="1:5" x14ac:dyDescent="0.25">
      <c r="A2" s="3" t="s">
        <v>4</v>
      </c>
      <c r="B2" s="3" t="s">
        <v>5</v>
      </c>
      <c r="C2" s="3" t="s">
        <v>6</v>
      </c>
      <c r="D2" s="4">
        <v>0.04</v>
      </c>
      <c r="E2" s="5" t="s">
        <v>49</v>
      </c>
    </row>
    <row r="3" spans="1:5" x14ac:dyDescent="0.25">
      <c r="A3" s="3" t="s">
        <v>7</v>
      </c>
      <c r="B3" s="3" t="s">
        <v>5</v>
      </c>
      <c r="C3" s="3" t="s">
        <v>6</v>
      </c>
      <c r="D3" s="6">
        <v>1.3009999999999999</v>
      </c>
      <c r="E3" t="s">
        <v>49</v>
      </c>
    </row>
    <row r="4" spans="1:5" x14ac:dyDescent="0.25">
      <c r="A4" s="3" t="s">
        <v>7</v>
      </c>
      <c r="B4" s="3" t="s">
        <v>5</v>
      </c>
      <c r="C4" s="3" t="s">
        <v>8</v>
      </c>
      <c r="D4" s="6">
        <v>2.984</v>
      </c>
      <c r="E4" t="s">
        <v>49</v>
      </c>
    </row>
    <row r="5" spans="1:5" x14ac:dyDescent="0.25">
      <c r="A5" s="3" t="s">
        <v>9</v>
      </c>
      <c r="B5" s="3" t="s">
        <v>10</v>
      </c>
      <c r="C5" s="3" t="s">
        <v>6</v>
      </c>
      <c r="D5" s="7">
        <v>1.1619999999999999</v>
      </c>
      <c r="E5" s="8" t="s">
        <v>49</v>
      </c>
    </row>
    <row r="6" spans="1:5" x14ac:dyDescent="0.25">
      <c r="A6" s="3" t="s">
        <v>9</v>
      </c>
      <c r="B6" s="3" t="s">
        <v>10</v>
      </c>
      <c r="C6" s="3" t="s">
        <v>8</v>
      </c>
      <c r="D6" s="6">
        <v>2.6659999999999999</v>
      </c>
      <c r="E6" t="s">
        <v>49</v>
      </c>
    </row>
    <row r="7" spans="1:5" x14ac:dyDescent="0.25">
      <c r="A7" s="3" t="s">
        <v>11</v>
      </c>
      <c r="B7" s="3" t="s">
        <v>10</v>
      </c>
      <c r="C7" s="3" t="s">
        <v>8</v>
      </c>
      <c r="D7" s="7">
        <v>0.6</v>
      </c>
      <c r="E7" t="s">
        <v>12</v>
      </c>
    </row>
    <row r="8" spans="1:5" x14ac:dyDescent="0.25">
      <c r="A8" s="3" t="s">
        <v>13</v>
      </c>
      <c r="B8" s="3" t="s">
        <v>14</v>
      </c>
      <c r="C8" s="3" t="s">
        <v>15</v>
      </c>
      <c r="D8" s="7">
        <v>3.8</v>
      </c>
      <c r="E8" t="s">
        <v>16</v>
      </c>
    </row>
    <row r="9" spans="1:5" x14ac:dyDescent="0.25">
      <c r="A9" s="3" t="s">
        <v>17</v>
      </c>
      <c r="B9" s="3" t="s">
        <v>5</v>
      </c>
      <c r="C9" s="3" t="s">
        <v>8</v>
      </c>
      <c r="D9" s="7">
        <v>4</v>
      </c>
      <c r="E9" t="s">
        <v>18</v>
      </c>
    </row>
    <row r="10" spans="1:5" x14ac:dyDescent="0.25">
      <c r="A10" s="3" t="s">
        <v>19</v>
      </c>
      <c r="B10" s="3" t="s">
        <v>5</v>
      </c>
      <c r="C10" s="3" t="s">
        <v>8</v>
      </c>
      <c r="D10" s="7">
        <v>1</v>
      </c>
      <c r="E10" t="s">
        <v>18</v>
      </c>
    </row>
    <row r="11" spans="1:5" x14ac:dyDescent="0.25">
      <c r="A11" s="3" t="s">
        <v>20</v>
      </c>
      <c r="B11" s="3" t="s">
        <v>21</v>
      </c>
      <c r="C11" s="3" t="s">
        <v>8</v>
      </c>
      <c r="D11" s="7">
        <v>4</v>
      </c>
      <c r="E11" t="s">
        <v>22</v>
      </c>
    </row>
    <row r="12" spans="1:5" x14ac:dyDescent="0.25">
      <c r="A12" s="3" t="s">
        <v>23</v>
      </c>
      <c r="B12" s="3" t="s">
        <v>10</v>
      </c>
      <c r="C12" s="3" t="s">
        <v>6</v>
      </c>
      <c r="D12" s="7">
        <v>1.4430000000000001</v>
      </c>
      <c r="E12" s="8" t="s">
        <v>49</v>
      </c>
    </row>
    <row r="13" spans="1:5" x14ac:dyDescent="0.25">
      <c r="A13" s="3" t="s">
        <v>23</v>
      </c>
      <c r="B13" s="3" t="s">
        <v>10</v>
      </c>
      <c r="C13" s="3" t="s">
        <v>8</v>
      </c>
      <c r="D13" s="7">
        <v>3.55</v>
      </c>
      <c r="E13" t="s">
        <v>24</v>
      </c>
    </row>
    <row r="14" spans="1:5" x14ac:dyDescent="0.25">
      <c r="A14" s="3" t="s">
        <v>25</v>
      </c>
      <c r="B14" s="3" t="s">
        <v>26</v>
      </c>
      <c r="C14" s="3" t="s">
        <v>27</v>
      </c>
      <c r="D14" s="7">
        <v>1</v>
      </c>
      <c r="E14" t="s">
        <v>12</v>
      </c>
    </row>
    <row r="15" spans="1:5" x14ac:dyDescent="0.25">
      <c r="A15" s="3" t="s">
        <v>4</v>
      </c>
      <c r="B15" s="3" t="s">
        <v>5</v>
      </c>
      <c r="C15" s="3" t="s">
        <v>8</v>
      </c>
      <c r="D15" s="7">
        <v>0.13300000000000001</v>
      </c>
      <c r="E15" s="8" t="s">
        <v>49</v>
      </c>
    </row>
    <row r="16" spans="1:5" x14ac:dyDescent="0.25">
      <c r="A16" s="3" t="s">
        <v>28</v>
      </c>
      <c r="B16" s="3" t="s">
        <v>10</v>
      </c>
      <c r="C16" s="3" t="s">
        <v>8</v>
      </c>
      <c r="D16" s="7">
        <v>0.13300000000000001</v>
      </c>
      <c r="E16" s="8" t="s">
        <v>49</v>
      </c>
    </row>
    <row r="17" spans="1:5" x14ac:dyDescent="0.25">
      <c r="A17" s="3" t="s">
        <v>29</v>
      </c>
      <c r="B17" s="3" t="s">
        <v>10</v>
      </c>
      <c r="C17" s="3" t="s">
        <v>8</v>
      </c>
      <c r="D17" s="7">
        <v>8.8663036902600939E-2</v>
      </c>
      <c r="E17" s="8" t="s">
        <v>49</v>
      </c>
    </row>
    <row r="18" spans="1:5" x14ac:dyDescent="0.25">
      <c r="A18" s="3" t="s">
        <v>29</v>
      </c>
      <c r="B18" s="3" t="s">
        <v>10</v>
      </c>
      <c r="C18" s="3" t="s">
        <v>6</v>
      </c>
      <c r="D18" s="7">
        <v>4.5952813067150579E-2</v>
      </c>
      <c r="E18" s="8" t="s">
        <v>52</v>
      </c>
    </row>
    <row r="19" spans="1:5" x14ac:dyDescent="0.25">
      <c r="A19" s="3" t="s">
        <v>30</v>
      </c>
      <c r="B19" s="3" t="s">
        <v>5</v>
      </c>
      <c r="C19" s="3" t="s">
        <v>6</v>
      </c>
      <c r="D19" s="7">
        <v>6.6000000000000003E-2</v>
      </c>
      <c r="E19" t="s">
        <v>53</v>
      </c>
    </row>
    <row r="20" spans="1:5" x14ac:dyDescent="0.25">
      <c r="A20" s="3" t="s">
        <v>30</v>
      </c>
      <c r="B20" s="3" t="s">
        <v>5</v>
      </c>
      <c r="C20" s="3" t="s">
        <v>8</v>
      </c>
      <c r="D20" s="7">
        <v>0.20100000000000001</v>
      </c>
      <c r="E20" s="8" t="s">
        <v>49</v>
      </c>
    </row>
    <row r="21" spans="1:5" x14ac:dyDescent="0.25">
      <c r="A21" s="3" t="s">
        <v>31</v>
      </c>
      <c r="B21" s="3" t="s">
        <v>10</v>
      </c>
      <c r="C21" s="3" t="s">
        <v>8</v>
      </c>
      <c r="D21" s="7">
        <v>0.23</v>
      </c>
      <c r="E21" t="s">
        <v>32</v>
      </c>
    </row>
    <row r="22" spans="1:5" x14ac:dyDescent="0.25">
      <c r="A22" s="3" t="s">
        <v>33</v>
      </c>
      <c r="B22" s="3" t="s">
        <v>10</v>
      </c>
      <c r="C22" s="3" t="s">
        <v>8</v>
      </c>
      <c r="D22" s="9">
        <v>0.57999999999999996</v>
      </c>
      <c r="E22" s="10" t="s">
        <v>32</v>
      </c>
    </row>
    <row r="23" spans="1:5" x14ac:dyDescent="0.25">
      <c r="A23" s="3" t="s">
        <v>34</v>
      </c>
      <c r="B23" s="3" t="s">
        <v>5</v>
      </c>
      <c r="C23" s="3" t="s">
        <v>8</v>
      </c>
      <c r="D23" s="7">
        <v>0.1</v>
      </c>
      <c r="E23" t="s">
        <v>54</v>
      </c>
    </row>
    <row r="24" spans="1:5" x14ac:dyDescent="0.25">
      <c r="A24" s="3" t="s">
        <v>35</v>
      </c>
      <c r="B24" s="3" t="s">
        <v>10</v>
      </c>
      <c r="C24" s="3" t="s">
        <v>6</v>
      </c>
      <c r="D24" s="7">
        <v>1.24</v>
      </c>
      <c r="E24" s="12" t="s">
        <v>51</v>
      </c>
    </row>
    <row r="25" spans="1:5" x14ac:dyDescent="0.25">
      <c r="A25" s="3" t="s">
        <v>35</v>
      </c>
      <c r="B25" s="3" t="s">
        <v>10</v>
      </c>
      <c r="C25" s="3" t="s">
        <v>8</v>
      </c>
      <c r="D25" s="7">
        <v>3.2650000000000001</v>
      </c>
      <c r="E25" s="12" t="s">
        <v>51</v>
      </c>
    </row>
    <row r="26" spans="1:5" x14ac:dyDescent="0.25">
      <c r="A26" s="3" t="s">
        <v>36</v>
      </c>
      <c r="B26" s="3" t="s">
        <v>10</v>
      </c>
      <c r="C26" s="3" t="s">
        <v>8</v>
      </c>
      <c r="D26" s="7">
        <v>4.9000000000000004</v>
      </c>
      <c r="E26" t="s">
        <v>54</v>
      </c>
    </row>
    <row r="27" spans="1:5" x14ac:dyDescent="0.25">
      <c r="A27" s="3" t="s">
        <v>37</v>
      </c>
      <c r="B27" s="3" t="s">
        <v>10</v>
      </c>
      <c r="C27" s="3" t="s">
        <v>6</v>
      </c>
      <c r="D27" s="7">
        <v>1.8109999999999999</v>
      </c>
      <c r="E27" s="8" t="s">
        <v>49</v>
      </c>
    </row>
    <row r="28" spans="1:5" x14ac:dyDescent="0.25">
      <c r="A28" s="3" t="s">
        <v>37</v>
      </c>
      <c r="B28" s="3" t="s">
        <v>10</v>
      </c>
      <c r="C28" s="3" t="s">
        <v>8</v>
      </c>
      <c r="D28" s="7">
        <v>3.4129999999999998</v>
      </c>
      <c r="E28" s="8" t="s">
        <v>49</v>
      </c>
    </row>
    <row r="29" spans="1:5" x14ac:dyDescent="0.25">
      <c r="A29" s="3" t="s">
        <v>38</v>
      </c>
      <c r="B29" s="3" t="s">
        <v>5</v>
      </c>
      <c r="C29" s="3" t="s">
        <v>8</v>
      </c>
      <c r="D29" s="7">
        <v>18.690000000000001</v>
      </c>
      <c r="E29" s="1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tabSelected="1" workbookViewId="0">
      <selection activeCell="J24" sqref="A1:J24"/>
    </sheetView>
  </sheetViews>
  <sheetFormatPr defaultRowHeight="15" x14ac:dyDescent="0.25"/>
  <cols>
    <col min="1" max="1" width="9.140625" customWidth="1"/>
    <col min="2" max="2" width="7.7109375" bestFit="1" customWidth="1"/>
    <col min="3" max="3" width="5.140625" customWidth="1"/>
    <col min="4" max="4" width="5.42578125" customWidth="1"/>
    <col min="5" max="5" width="4" bestFit="1" customWidth="1"/>
    <col min="6" max="6" width="4.42578125" customWidth="1"/>
    <col min="7" max="7" width="5.42578125" customWidth="1"/>
    <col min="8" max="8" width="11.85546875" customWidth="1"/>
    <col min="9" max="9" width="10.7109375" customWidth="1"/>
    <col min="10" max="10" width="5.28515625" customWidth="1"/>
  </cols>
  <sheetData>
    <row r="1" spans="1:10" x14ac:dyDescent="0.25">
      <c r="A1" s="17" t="s">
        <v>0</v>
      </c>
      <c r="B1" s="17" t="s">
        <v>1</v>
      </c>
      <c r="C1" s="18" t="s">
        <v>69</v>
      </c>
      <c r="D1" s="17" t="s">
        <v>59</v>
      </c>
      <c r="E1" s="17" t="s">
        <v>65</v>
      </c>
      <c r="F1" s="17" t="s">
        <v>66</v>
      </c>
      <c r="G1" s="17" t="s">
        <v>67</v>
      </c>
      <c r="H1" s="18" t="s">
        <v>62</v>
      </c>
      <c r="I1" s="18" t="s">
        <v>63</v>
      </c>
      <c r="J1" s="18" t="s">
        <v>50</v>
      </c>
    </row>
    <row r="2" spans="1:10" x14ac:dyDescent="0.25">
      <c r="A2" s="13" t="s">
        <v>45</v>
      </c>
      <c r="B2" s="13" t="s">
        <v>10</v>
      </c>
      <c r="C2" s="19" t="s">
        <v>57</v>
      </c>
      <c r="D2" s="13" t="s">
        <v>61</v>
      </c>
      <c r="E2" s="3">
        <v>200</v>
      </c>
      <c r="F2" s="3">
        <v>2</v>
      </c>
      <c r="G2" s="3">
        <v>9</v>
      </c>
      <c r="H2" s="19">
        <v>1.03E-2</v>
      </c>
      <c r="I2" s="19">
        <v>2.2593000000000001</v>
      </c>
      <c r="J2" s="20" t="s">
        <v>64</v>
      </c>
    </row>
    <row r="3" spans="1:10" x14ac:dyDescent="0.25">
      <c r="A3" s="13" t="s">
        <v>44</v>
      </c>
      <c r="B3" s="13" t="s">
        <v>10</v>
      </c>
      <c r="C3" s="19" t="s">
        <v>57</v>
      </c>
      <c r="D3" s="13" t="s">
        <v>61</v>
      </c>
      <c r="E3" s="3">
        <v>700</v>
      </c>
      <c r="F3" s="3">
        <v>2</v>
      </c>
      <c r="G3" s="3">
        <v>16</v>
      </c>
      <c r="H3" s="19">
        <v>1.1999999999999999E-3</v>
      </c>
      <c r="I3" s="19">
        <v>3.2532999999999999</v>
      </c>
      <c r="J3" s="20" t="s">
        <v>64</v>
      </c>
    </row>
    <row r="4" spans="1:10" x14ac:dyDescent="0.25">
      <c r="A4" s="13" t="s">
        <v>44</v>
      </c>
      <c r="B4" s="13" t="s">
        <v>10</v>
      </c>
      <c r="C4" s="19" t="s">
        <v>56</v>
      </c>
      <c r="D4" s="13" t="s">
        <v>61</v>
      </c>
      <c r="E4" s="3">
        <v>63</v>
      </c>
      <c r="F4" s="3">
        <v>7.4</v>
      </c>
      <c r="G4" s="3">
        <v>16.399999999999999</v>
      </c>
      <c r="H4" s="19">
        <f>EXP(-5.02)</f>
        <v>6.6045267093148112E-3</v>
      </c>
      <c r="I4" s="19">
        <v>2.57</v>
      </c>
      <c r="J4" s="21" t="s">
        <v>55</v>
      </c>
    </row>
    <row r="5" spans="1:10" x14ac:dyDescent="0.25">
      <c r="A5" s="14" t="s">
        <v>46</v>
      </c>
      <c r="B5" s="13" t="s">
        <v>10</v>
      </c>
      <c r="C5" s="19" t="s">
        <v>58</v>
      </c>
      <c r="D5" s="13" t="s">
        <v>60</v>
      </c>
      <c r="E5" s="20">
        <v>108</v>
      </c>
      <c r="F5" s="3">
        <v>2</v>
      </c>
      <c r="G5" s="3">
        <v>6.5</v>
      </c>
      <c r="H5" s="19">
        <v>3.2979999999999999E-5</v>
      </c>
      <c r="I5" s="19">
        <v>2.64586524</v>
      </c>
      <c r="J5" s="20" t="s">
        <v>68</v>
      </c>
    </row>
    <row r="6" spans="1:10" x14ac:dyDescent="0.25">
      <c r="A6" s="14" t="s">
        <v>48</v>
      </c>
      <c r="B6" s="13" t="s">
        <v>10</v>
      </c>
      <c r="C6" s="19" t="s">
        <v>58</v>
      </c>
      <c r="D6" s="13" t="s">
        <v>60</v>
      </c>
      <c r="E6" s="20">
        <v>25</v>
      </c>
      <c r="F6" s="3">
        <v>2.1</v>
      </c>
      <c r="G6" s="3">
        <v>5.9</v>
      </c>
      <c r="H6" s="19">
        <v>3.1690000000000003E-5</v>
      </c>
      <c r="I6" s="19">
        <v>2.4761398300000002</v>
      </c>
      <c r="J6" s="20" t="s">
        <v>68</v>
      </c>
    </row>
    <row r="7" spans="1:10" x14ac:dyDescent="0.25">
      <c r="A7" s="13" t="s">
        <v>42</v>
      </c>
      <c r="B7" s="13" t="s">
        <v>26</v>
      </c>
      <c r="C7" s="19" t="s">
        <v>58</v>
      </c>
      <c r="D7" s="13" t="s">
        <v>60</v>
      </c>
      <c r="E7" s="20">
        <v>361</v>
      </c>
      <c r="F7" s="3">
        <v>1.9</v>
      </c>
      <c r="G7" s="3">
        <v>10.199999999999999</v>
      </c>
      <c r="H7" s="19">
        <v>2.0769999999999999E-5</v>
      </c>
      <c r="I7" s="19">
        <v>2.9079799999999998</v>
      </c>
      <c r="J7" s="20" t="s">
        <v>68</v>
      </c>
    </row>
    <row r="8" spans="1:10" x14ac:dyDescent="0.25">
      <c r="A8" s="13" t="s">
        <v>41</v>
      </c>
      <c r="B8" s="13" t="s">
        <v>21</v>
      </c>
      <c r="C8" s="19" t="s">
        <v>58</v>
      </c>
      <c r="D8" s="13" t="s">
        <v>60</v>
      </c>
      <c r="E8" s="20">
        <v>155</v>
      </c>
      <c r="F8" s="3">
        <v>2</v>
      </c>
      <c r="G8" s="3">
        <v>6.5</v>
      </c>
      <c r="H8" s="19">
        <v>3.1550000000000001E-5</v>
      </c>
      <c r="I8" s="19">
        <v>2.6111537999999999</v>
      </c>
      <c r="J8" s="20" t="s">
        <v>68</v>
      </c>
    </row>
    <row r="9" spans="1:10" x14ac:dyDescent="0.25">
      <c r="A9" s="19" t="s">
        <v>71</v>
      </c>
      <c r="B9" s="15" t="s">
        <v>5</v>
      </c>
      <c r="C9" s="19" t="s">
        <v>58</v>
      </c>
      <c r="D9" s="15" t="s">
        <v>60</v>
      </c>
      <c r="E9" s="20">
        <v>37</v>
      </c>
      <c r="F9" s="19">
        <v>2.2999999999999998</v>
      </c>
      <c r="G9" s="19">
        <v>5.5</v>
      </c>
      <c r="H9" s="19">
        <v>9.2599999999999994E-6</v>
      </c>
      <c r="I9" s="19">
        <v>3.2843297300000001</v>
      </c>
      <c r="J9" s="20" t="s">
        <v>68</v>
      </c>
    </row>
    <row r="10" spans="1:10" x14ac:dyDescent="0.25">
      <c r="A10" s="13" t="s">
        <v>43</v>
      </c>
      <c r="B10" s="13" t="s">
        <v>5</v>
      </c>
      <c r="C10" s="19" t="s">
        <v>58</v>
      </c>
      <c r="D10" s="13" t="s">
        <v>60</v>
      </c>
      <c r="E10" s="20">
        <v>207</v>
      </c>
      <c r="F10" s="3">
        <v>1.9</v>
      </c>
      <c r="G10" s="3">
        <v>10.199999999999999</v>
      </c>
      <c r="H10" s="19">
        <v>1.5659999999999999E-5</v>
      </c>
      <c r="I10" s="19">
        <v>3.0731050099999999</v>
      </c>
      <c r="J10" s="20" t="s">
        <v>68</v>
      </c>
    </row>
    <row r="11" spans="1:10" x14ac:dyDescent="0.25">
      <c r="A11" s="16" t="s">
        <v>40</v>
      </c>
      <c r="B11" s="13" t="s">
        <v>10</v>
      </c>
      <c r="C11" s="19" t="s">
        <v>58</v>
      </c>
      <c r="D11" s="13" t="s">
        <v>60</v>
      </c>
      <c r="E11" s="20">
        <v>84</v>
      </c>
      <c r="F11" s="3">
        <v>2</v>
      </c>
      <c r="G11" s="3">
        <v>10.199999999999999</v>
      </c>
      <c r="H11" s="19">
        <v>1.2469999999999999E-5</v>
      </c>
      <c r="I11" s="19">
        <v>3.2246936100000001</v>
      </c>
      <c r="J11" s="20" t="s">
        <v>68</v>
      </c>
    </row>
    <row r="12" spans="1:10" x14ac:dyDescent="0.25">
      <c r="A12" s="19" t="s">
        <v>72</v>
      </c>
      <c r="B12" s="15" t="s">
        <v>5</v>
      </c>
      <c r="C12" s="19" t="s">
        <v>58</v>
      </c>
      <c r="D12" s="15" t="s">
        <v>60</v>
      </c>
      <c r="E12" s="20">
        <v>39</v>
      </c>
      <c r="F12" s="19">
        <v>1.9</v>
      </c>
      <c r="G12" s="19">
        <v>10</v>
      </c>
      <c r="H12" s="19">
        <v>3.3429999999999997E-5</v>
      </c>
      <c r="I12" s="19">
        <v>2.5935991700000001</v>
      </c>
      <c r="J12" s="20" t="s">
        <v>68</v>
      </c>
    </row>
    <row r="13" spans="1:10" x14ac:dyDescent="0.25">
      <c r="A13" s="13" t="s">
        <v>45</v>
      </c>
      <c r="B13" s="13" t="s">
        <v>10</v>
      </c>
      <c r="C13" s="19" t="s">
        <v>58</v>
      </c>
      <c r="D13" s="13" t="s">
        <v>60</v>
      </c>
      <c r="E13" s="3">
        <v>50</v>
      </c>
      <c r="F13" s="3">
        <v>3.3</v>
      </c>
      <c r="G13" s="3">
        <v>9.5</v>
      </c>
      <c r="H13" s="19">
        <v>2.8690000000000001E-5</v>
      </c>
      <c r="I13" s="19">
        <v>2.5994960699999998</v>
      </c>
      <c r="J13" s="20" t="s">
        <v>68</v>
      </c>
    </row>
    <row r="14" spans="1:10" x14ac:dyDescent="0.25">
      <c r="A14" s="19" t="s">
        <v>73</v>
      </c>
      <c r="B14" s="15" t="s">
        <v>10</v>
      </c>
      <c r="C14" s="19" t="s">
        <v>58</v>
      </c>
      <c r="D14" s="15" t="s">
        <v>60</v>
      </c>
      <c r="E14" s="20">
        <v>19</v>
      </c>
      <c r="F14" s="19">
        <v>2</v>
      </c>
      <c r="G14" s="19">
        <v>5.0999999999999996</v>
      </c>
      <c r="H14" s="19">
        <v>2.5049999999999999E-5</v>
      </c>
      <c r="I14" s="19">
        <v>2.6410646799999999</v>
      </c>
      <c r="J14" s="20" t="s">
        <v>68</v>
      </c>
    </row>
    <row r="15" spans="1:10" x14ac:dyDescent="0.25">
      <c r="A15" s="14" t="s">
        <v>46</v>
      </c>
      <c r="B15" s="13" t="s">
        <v>10</v>
      </c>
      <c r="C15" s="19" t="s">
        <v>57</v>
      </c>
      <c r="D15" s="13" t="s">
        <v>60</v>
      </c>
      <c r="E15" s="22">
        <v>114</v>
      </c>
      <c r="F15" s="3">
        <v>2.2000000000000002</v>
      </c>
      <c r="G15" s="3">
        <v>7.5</v>
      </c>
      <c r="H15" s="19">
        <v>2.2039999999999999E-5</v>
      </c>
      <c r="I15" s="19">
        <v>2.8256118799999999</v>
      </c>
      <c r="J15" s="20" t="s">
        <v>68</v>
      </c>
    </row>
    <row r="16" spans="1:10" x14ac:dyDescent="0.25">
      <c r="A16" s="14" t="s">
        <v>48</v>
      </c>
      <c r="B16" s="13" t="s">
        <v>10</v>
      </c>
      <c r="C16" s="19" t="s">
        <v>57</v>
      </c>
      <c r="D16" s="13" t="s">
        <v>60</v>
      </c>
      <c r="E16" s="22">
        <v>52</v>
      </c>
      <c r="F16" s="3">
        <v>2.1</v>
      </c>
      <c r="G16" s="3">
        <v>5.3</v>
      </c>
      <c r="H16" s="19">
        <v>5.7510000000000003E-5</v>
      </c>
      <c r="I16" s="19">
        <v>1.9935650600000001</v>
      </c>
      <c r="J16" s="20" t="s">
        <v>68</v>
      </c>
    </row>
    <row r="17" spans="1:10" x14ac:dyDescent="0.25">
      <c r="A17" s="16" t="s">
        <v>47</v>
      </c>
      <c r="B17" s="13" t="s">
        <v>10</v>
      </c>
      <c r="C17" s="19" t="s">
        <v>57</v>
      </c>
      <c r="D17" s="13" t="s">
        <v>60</v>
      </c>
      <c r="E17" s="22">
        <v>196</v>
      </c>
      <c r="F17" s="3">
        <v>2.1</v>
      </c>
      <c r="G17" s="3">
        <v>6.2</v>
      </c>
      <c r="H17" s="19">
        <v>2.3900000000000002E-5</v>
      </c>
      <c r="I17" s="19">
        <v>2.7388844300000001</v>
      </c>
      <c r="J17" s="20" t="s">
        <v>68</v>
      </c>
    </row>
    <row r="18" spans="1:10" x14ac:dyDescent="0.25">
      <c r="A18" s="13" t="s">
        <v>42</v>
      </c>
      <c r="B18" s="13" t="s">
        <v>26</v>
      </c>
      <c r="C18" s="19" t="s">
        <v>57</v>
      </c>
      <c r="D18" s="13" t="s">
        <v>60</v>
      </c>
      <c r="E18" s="22">
        <v>597</v>
      </c>
      <c r="F18" s="3">
        <v>2.1</v>
      </c>
      <c r="G18" s="3">
        <v>9.6999999999999993</v>
      </c>
      <c r="H18" s="19">
        <v>2.2969999999999999E-5</v>
      </c>
      <c r="I18" s="19">
        <v>2.7306027899999998</v>
      </c>
      <c r="J18" s="20" t="s">
        <v>68</v>
      </c>
    </row>
    <row r="19" spans="1:10" x14ac:dyDescent="0.25">
      <c r="A19" s="13" t="s">
        <v>41</v>
      </c>
      <c r="B19" s="13" t="s">
        <v>21</v>
      </c>
      <c r="C19" s="19" t="s">
        <v>57</v>
      </c>
      <c r="D19" s="13" t="s">
        <v>60</v>
      </c>
      <c r="E19" s="22">
        <v>290</v>
      </c>
      <c r="F19" s="3">
        <v>2.1</v>
      </c>
      <c r="G19" s="3">
        <v>7.5</v>
      </c>
      <c r="H19" s="19">
        <v>2.0829999999999999E-5</v>
      </c>
      <c r="I19" s="19">
        <v>2.8084990300000001</v>
      </c>
      <c r="J19" s="20" t="s">
        <v>68</v>
      </c>
    </row>
    <row r="20" spans="1:10" x14ac:dyDescent="0.25">
      <c r="A20" s="13" t="s">
        <v>43</v>
      </c>
      <c r="B20" s="13" t="s">
        <v>5</v>
      </c>
      <c r="C20" s="19" t="s">
        <v>57</v>
      </c>
      <c r="D20" s="13" t="s">
        <v>60</v>
      </c>
      <c r="E20" s="22">
        <v>306</v>
      </c>
      <c r="F20" s="3">
        <v>2.1</v>
      </c>
      <c r="G20" s="3">
        <v>9.6999999999999993</v>
      </c>
      <c r="H20" s="19">
        <v>2.546E-5</v>
      </c>
      <c r="I20" s="19">
        <v>2.6659406099999998</v>
      </c>
      <c r="J20" s="20" t="s">
        <v>68</v>
      </c>
    </row>
    <row r="21" spans="1:10" x14ac:dyDescent="0.25">
      <c r="A21" s="16" t="s">
        <v>40</v>
      </c>
      <c r="B21" s="13" t="s">
        <v>10</v>
      </c>
      <c r="C21" s="19" t="s">
        <v>57</v>
      </c>
      <c r="D21" s="13" t="s">
        <v>60</v>
      </c>
      <c r="E21" s="22">
        <v>105</v>
      </c>
      <c r="F21" s="3">
        <v>3.3</v>
      </c>
      <c r="G21" s="3">
        <v>9.6999999999999993</v>
      </c>
      <c r="H21" s="19">
        <v>9.9599999999999995E-6</v>
      </c>
      <c r="I21" s="19">
        <v>3.1283667400000001</v>
      </c>
      <c r="J21" s="20" t="s">
        <v>68</v>
      </c>
    </row>
    <row r="22" spans="1:10" x14ac:dyDescent="0.25">
      <c r="A22" s="13" t="s">
        <v>45</v>
      </c>
      <c r="B22" s="13" t="s">
        <v>10</v>
      </c>
      <c r="C22" s="19" t="s">
        <v>57</v>
      </c>
      <c r="D22" s="13" t="s">
        <v>60</v>
      </c>
      <c r="E22" s="3">
        <v>100</v>
      </c>
      <c r="F22" s="3">
        <v>2.9</v>
      </c>
      <c r="G22" s="3">
        <v>11</v>
      </c>
      <c r="H22" s="19">
        <v>3.4999999999999999E-6</v>
      </c>
      <c r="I22" s="19">
        <v>3.4633203899999998</v>
      </c>
      <c r="J22" s="20" t="s">
        <v>68</v>
      </c>
    </row>
    <row r="23" spans="1:10" x14ac:dyDescent="0.25">
      <c r="A23" s="19" t="s">
        <v>70</v>
      </c>
      <c r="B23" s="15" t="s">
        <v>5</v>
      </c>
      <c r="C23" s="19" t="s">
        <v>57</v>
      </c>
      <c r="D23" s="15" t="s">
        <v>60</v>
      </c>
      <c r="E23" s="22">
        <v>107</v>
      </c>
      <c r="F23" s="19">
        <v>2.1</v>
      </c>
      <c r="G23" s="19">
        <v>3.9</v>
      </c>
      <c r="H23" s="19">
        <v>1.9259999999999999E-5</v>
      </c>
      <c r="I23" s="19">
        <v>2.7779618099999999</v>
      </c>
      <c r="J23" s="20" t="s">
        <v>68</v>
      </c>
    </row>
    <row r="24" spans="1:10" x14ac:dyDescent="0.25">
      <c r="A24" s="13" t="s">
        <v>44</v>
      </c>
      <c r="B24" s="13" t="s">
        <v>10</v>
      </c>
      <c r="C24" s="19" t="s">
        <v>56</v>
      </c>
      <c r="D24" s="13" t="s">
        <v>60</v>
      </c>
      <c r="E24" s="3">
        <v>63</v>
      </c>
      <c r="F24" s="3">
        <v>7.4</v>
      </c>
      <c r="G24" s="3">
        <v>16.399999999999999</v>
      </c>
      <c r="H24" s="19">
        <f>EXP(-6.08)</f>
        <v>2.2881766529221693E-3</v>
      </c>
      <c r="I24" s="19">
        <v>3.45</v>
      </c>
      <c r="J24" s="21" t="s">
        <v>55</v>
      </c>
    </row>
  </sheetData>
  <sortState xmlns:xlrd2="http://schemas.microsoft.com/office/spreadsheetml/2017/richdata2" ref="A2:J24">
    <sortCondition ref="D2:D24"/>
    <sortCondition ref="C2:C24"/>
    <sortCondition ref="A2:A24"/>
    <sortCondition ref="J2:J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Bashevkin, Sam@DeltaCouncil</cp:lastModifiedBy>
  <dcterms:created xsi:type="dcterms:W3CDTF">2015-06-05T18:17:20Z</dcterms:created>
  <dcterms:modified xsi:type="dcterms:W3CDTF">2020-05-18T19:13:39Z</dcterms:modified>
</cp:coreProperties>
</file>