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Synth\Data paper\"/>
    </mc:Choice>
  </mc:AlternateContent>
  <xr:revisionPtr revIDLastSave="0" documentId="13_ncr:1_{3843CA11-E9D2-468D-9796-F30B8C37C86F}" xr6:coauthVersionLast="44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Micro and Meso-zooplankton" sheetId="2" r:id="rId1"/>
    <sheet name="Macro-zooplankt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F10" i="3"/>
</calcChain>
</file>

<file path=xl/sharedStrings.xml><?xml version="1.0" encoding="utf-8"?>
<sst xmlns="http://schemas.openxmlformats.org/spreadsheetml/2006/main" count="209" uniqueCount="69">
  <si>
    <t>Taxname</t>
  </si>
  <si>
    <t>Level</t>
  </si>
  <si>
    <t>Lifestage</t>
  </si>
  <si>
    <t>CarbonWeight_ug</t>
  </si>
  <si>
    <t>Limnoithona</t>
  </si>
  <si>
    <t>Genus</t>
  </si>
  <si>
    <t>Juvenile</t>
  </si>
  <si>
    <t>Acartia</t>
  </si>
  <si>
    <t>Adult</t>
  </si>
  <si>
    <t>Acartiella sinensis</t>
  </si>
  <si>
    <t>Species</t>
  </si>
  <si>
    <t>Bosmina longirostris</t>
  </si>
  <si>
    <t>Dumont, H. J., I. Van de Velde, et al. (1975). "The dry weight estimate of biomass in a selection of Cladocera, Copepoda, and Rotifera from the plankton, periphyton, and benthos of continental waters." Oecologia (Berlin) 19: 75-97.</t>
  </si>
  <si>
    <t>Cirripedia</t>
  </si>
  <si>
    <t>Infraclass</t>
  </si>
  <si>
    <t>Larva</t>
  </si>
  <si>
    <t>Turner JT, Levinsen H, Nielsen TG, Hansen BW. 2001. Zooplankton feeding ecology: Grazing on phytoplankton and predation on protozoans by copepod and barnacle nauplii in Disko Bay, West Greenland. Mar Ecol Prog Ser. 221:209–219.</t>
  </si>
  <si>
    <t>Daphnia</t>
  </si>
  <si>
    <t>Dumont, H.J., van de Velde, I., Dumont S. 1975. The Dry Weight Estimate of Biomass in a Selection of Cladocera , Copepoda and Rotifera from the Plankton , Periphyton and Benthos of Continental Waters. Oecologia. 19(1):75–97.</t>
  </si>
  <si>
    <t>Diaphanosoma</t>
  </si>
  <si>
    <t>Diaptomidae</t>
  </si>
  <si>
    <t>Family</t>
  </si>
  <si>
    <t>Culver, D.A., M.M. Boucherle, D.J. Bean &amp; J.W. Fletcher. 1985. Biomass of freshwater crustacean zooplankton from length-weight regression. Can. J. Fish. aquat. Sci., 42: 1380-1390.</t>
  </si>
  <si>
    <t>Eurytemora affinis</t>
  </si>
  <si>
    <t>Ambler JW, Cloern JE, Hutchinson A. 1985. Seasonal cycles of zooplankton from San Francisco Bay. Hydrobiologia. 129(1):177–197.</t>
  </si>
  <si>
    <t>Harpacticoida</t>
  </si>
  <si>
    <t>Order</t>
  </si>
  <si>
    <t>Undifferentiated</t>
  </si>
  <si>
    <t>Limnoithona sinensis</t>
  </si>
  <si>
    <t>Limnoithona tetraspina</t>
  </si>
  <si>
    <t>Oithona</t>
  </si>
  <si>
    <t>Oithona davisae</t>
  </si>
  <si>
    <t>Kiorboe, T, and M Sabatini. 1994. “Reproductive and Life Cycle Strategies in Egg-Carrying Cyclopoid and Free-Spawning Calanoid Copepods.” Journal of Plankton Research 16 (10): 1353–66.</t>
  </si>
  <si>
    <t>Oithona similis</t>
  </si>
  <si>
    <t>Pseudodiaptomus</t>
  </si>
  <si>
    <t>Pseudodiaptomus forbesi</t>
  </si>
  <si>
    <t>Pseudodiaptomus marinus</t>
  </si>
  <si>
    <t>Sinocalanus doerrii</t>
  </si>
  <si>
    <t>Tortanus</t>
  </si>
  <si>
    <t>Hooff, R.C. &amp; S.M. Bollens, 2004, Functional response and potential predatory impact of Tortanus dextrilobatus, a carnivorous copepod recently introduced to the San Francisco Estuary.  Mar. Ecol. Prog. Ser. 277: 167-179.</t>
  </si>
  <si>
    <t>Gammarus daiberi</t>
  </si>
  <si>
    <t>CDFW unpublished 2017</t>
  </si>
  <si>
    <t>Corophiidae</t>
  </si>
  <si>
    <t>Amphipoda</t>
  </si>
  <si>
    <t>Gammarus</t>
  </si>
  <si>
    <t>Neomysis mercedis</t>
  </si>
  <si>
    <t>Hyperacanthomysis longirostris</t>
  </si>
  <si>
    <t>Americorophium spinicorne</t>
  </si>
  <si>
    <t>Ampelisca abdita</t>
  </si>
  <si>
    <t>Americorophium stimpsoni</t>
  </si>
  <si>
    <t>Kimmerer et al. 2011 Length, weight, carbon, and nitrogen content of common copepods in the San Francisco Estuary</t>
  </si>
  <si>
    <t>Reference</t>
  </si>
  <si>
    <t>Kimmerer, W. J., T. R. Ignoffo, K. R. Kayfetz, and A. M. Slaughter. 2018. Effects of freshwater flow and phytoplankton biomass on growth, reproduction, and spatial subsidies of the estuarine copepod Pseudodiaptomus forbesi. Hydrobiologia 807:113–130.</t>
  </si>
  <si>
    <t>Gould, A. L., and W. J. Kimmerer. 2010. Development, growth, and reproduction of the cyclopoid copepod Limnoithona tetraspina in the upper San Francisco Estuary. Marine Ecology Progress Series 412:163–177.</t>
  </si>
  <si>
    <t>Uye, S., and K. Sano. 1995. Seasonal reproductive biology of the small cyclopoid copepod Oithona davisae in a temperate eutrophic inlet. Marine Ecology Progress Series 118:121–128.</t>
  </si>
  <si>
    <t>Uye, S., Y. Iwai, and S. Kasahara. 1983. Growth and production of the inshore marine copepod Pseudodiaptomus marinus in the central part of the Inland Sea of Japan. Marine Biology 73:91–98.</t>
  </si>
  <si>
    <t>a_wet</t>
  </si>
  <si>
    <t>b_wet</t>
  </si>
  <si>
    <t>a_dry</t>
  </si>
  <si>
    <t>b_dry</t>
  </si>
  <si>
    <t>CDFW mysid matrix</t>
  </si>
  <si>
    <t>Chigbu and Sibley 1996</t>
  </si>
  <si>
    <t>None</t>
  </si>
  <si>
    <t>Formalin</t>
  </si>
  <si>
    <t>Ethanol</t>
  </si>
  <si>
    <t>Preservative_wet</t>
  </si>
  <si>
    <t>Preservative_dry</t>
  </si>
  <si>
    <t>Reference_wet</t>
  </si>
  <si>
    <t>Reference_dry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</si>
</sst>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1" fillId="2" borderId="1" xfId="1" applyBorder="1"/>
    <xf numFmtId="0" fontId="1" fillId="2" borderId="2" xfId="1" applyBorder="1" applyAlignment="1">
      <alignment horizontal="center" wrapText="1"/>
    </xf>
    <xf numFmtId="0" fontId="2" fillId="0" borderId="0" xfId="2"/>
    <xf numFmtId="2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4" fillId="0" borderId="0" xfId="3" applyNumberFormat="1" applyFont="1" applyAlignment="1">
      <alignment horizontal="right" wrapText="1"/>
    </xf>
    <xf numFmtId="0" fontId="0" fillId="0" borderId="0" xfId="0" applyAlignment="1">
      <alignment horizontal="left"/>
    </xf>
    <xf numFmtId="0" fontId="4" fillId="0" borderId="0" xfId="3" applyFont="1"/>
    <xf numFmtId="0" fontId="3" fillId="0" borderId="0" xfId="4" applyAlignment="1">
      <alignment wrapText="1"/>
    </xf>
    <xf numFmtId="0" fontId="5" fillId="0" borderId="0" xfId="0" applyFont="1"/>
    <xf numFmtId="0" fontId="0" fillId="0" borderId="0" xfId="0" applyAlignment="1"/>
    <xf numFmtId="0" fontId="5" fillId="0" borderId="0" xfId="0" applyFont="1" applyFill="1" applyBorder="1"/>
    <xf numFmtId="0" fontId="1" fillId="2" borderId="2" xfId="1" applyBorder="1" applyAlignment="1">
      <alignment horizontal="center"/>
    </xf>
    <xf numFmtId="0" fontId="3" fillId="0" borderId="0" xfId="4" applyAlignment="1"/>
  </cellXfs>
  <cellStyles count="5">
    <cellStyle name="20% - Accent3" xfId="1" builtinId="38"/>
    <cellStyle name="Normal" xfId="0" builtinId="0"/>
    <cellStyle name="Normal 2" xfId="2" xr:uid="{B306B269-8F87-4F2F-A05E-37F21910816D}"/>
    <cellStyle name="Normal_CB BPUE Calculation" xfId="3" xr:uid="{52214B11-E882-46DC-AE94-799409F346B1}"/>
    <cellStyle name="Normal_Species Lookup" xfId="4" xr:uid="{256A3857-FD29-4C5E-B98B-5F0ECCDD33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544B-28E0-4ED3-8459-C8F5B3BB063B}">
  <dimension ref="A1:E29"/>
  <sheetViews>
    <sheetView tabSelected="1" workbookViewId="0">
      <pane ySplit="2" topLeftCell="A3" activePane="bottomLeft" state="frozen"/>
      <selection pane="bottomLeft" activeCell="G22" sqref="G22"/>
    </sheetView>
  </sheetViews>
  <sheetFormatPr defaultRowHeight="15" x14ac:dyDescent="0.25"/>
  <cols>
    <col min="1" max="1" width="27.140625" bestFit="1" customWidth="1"/>
    <col min="3" max="3" width="13.42578125" bestFit="1" customWidth="1"/>
    <col min="4" max="4" width="19" customWidth="1"/>
    <col min="5" max="5" width="2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51</v>
      </c>
    </row>
    <row r="2" spans="1:5" x14ac:dyDescent="0.25">
      <c r="A2" s="3" t="s">
        <v>4</v>
      </c>
      <c r="B2" s="3" t="s">
        <v>5</v>
      </c>
      <c r="C2" s="3" t="s">
        <v>6</v>
      </c>
      <c r="D2" s="4">
        <v>0.04</v>
      </c>
      <c r="E2" s="5" t="s">
        <v>50</v>
      </c>
    </row>
    <row r="3" spans="1:5" x14ac:dyDescent="0.25">
      <c r="A3" s="3" t="s">
        <v>7</v>
      </c>
      <c r="B3" s="3" t="s">
        <v>5</v>
      </c>
      <c r="C3" s="3" t="s">
        <v>6</v>
      </c>
      <c r="D3" s="6">
        <v>1.3009999999999999</v>
      </c>
      <c r="E3" t="s">
        <v>50</v>
      </c>
    </row>
    <row r="4" spans="1:5" x14ac:dyDescent="0.25">
      <c r="A4" s="3" t="s">
        <v>7</v>
      </c>
      <c r="B4" s="3" t="s">
        <v>5</v>
      </c>
      <c r="C4" s="3" t="s">
        <v>8</v>
      </c>
      <c r="D4" s="6">
        <v>2.984</v>
      </c>
      <c r="E4" t="s">
        <v>50</v>
      </c>
    </row>
    <row r="5" spans="1:5" x14ac:dyDescent="0.25">
      <c r="A5" s="3" t="s">
        <v>9</v>
      </c>
      <c r="B5" s="3" t="s">
        <v>10</v>
      </c>
      <c r="C5" s="3" t="s">
        <v>6</v>
      </c>
      <c r="D5" s="7">
        <v>1.1619999999999999</v>
      </c>
      <c r="E5" s="8" t="s">
        <v>50</v>
      </c>
    </row>
    <row r="6" spans="1:5" x14ac:dyDescent="0.25">
      <c r="A6" s="3" t="s">
        <v>9</v>
      </c>
      <c r="B6" s="3" t="s">
        <v>10</v>
      </c>
      <c r="C6" s="3" t="s">
        <v>8</v>
      </c>
      <c r="D6" s="6">
        <v>2.6659999999999999</v>
      </c>
      <c r="E6" t="s">
        <v>50</v>
      </c>
    </row>
    <row r="7" spans="1:5" x14ac:dyDescent="0.25">
      <c r="A7" s="3" t="s">
        <v>11</v>
      </c>
      <c r="B7" s="3" t="s">
        <v>10</v>
      </c>
      <c r="C7" s="3" t="s">
        <v>8</v>
      </c>
      <c r="D7" s="7">
        <v>0.6</v>
      </c>
      <c r="E7" t="s">
        <v>12</v>
      </c>
    </row>
    <row r="8" spans="1:5" x14ac:dyDescent="0.25">
      <c r="A8" s="3" t="s">
        <v>13</v>
      </c>
      <c r="B8" s="3" t="s">
        <v>14</v>
      </c>
      <c r="C8" s="3" t="s">
        <v>15</v>
      </c>
      <c r="D8" s="7">
        <v>3.8</v>
      </c>
      <c r="E8" t="s">
        <v>16</v>
      </c>
    </row>
    <row r="9" spans="1:5" x14ac:dyDescent="0.25">
      <c r="A9" s="3" t="s">
        <v>17</v>
      </c>
      <c r="B9" s="3" t="s">
        <v>5</v>
      </c>
      <c r="C9" s="3" t="s">
        <v>8</v>
      </c>
      <c r="D9" s="7">
        <v>4</v>
      </c>
      <c r="E9" t="s">
        <v>18</v>
      </c>
    </row>
    <row r="10" spans="1:5" x14ac:dyDescent="0.25">
      <c r="A10" s="3" t="s">
        <v>19</v>
      </c>
      <c r="B10" s="3" t="s">
        <v>5</v>
      </c>
      <c r="C10" s="3" t="s">
        <v>8</v>
      </c>
      <c r="D10" s="7">
        <v>1</v>
      </c>
      <c r="E10" t="s">
        <v>18</v>
      </c>
    </row>
    <row r="11" spans="1:5" x14ac:dyDescent="0.25">
      <c r="A11" s="3" t="s">
        <v>20</v>
      </c>
      <c r="B11" s="3" t="s">
        <v>21</v>
      </c>
      <c r="C11" s="3" t="s">
        <v>8</v>
      </c>
      <c r="D11" s="7">
        <v>4</v>
      </c>
      <c r="E11" t="s">
        <v>22</v>
      </c>
    </row>
    <row r="12" spans="1:5" x14ac:dyDescent="0.25">
      <c r="A12" s="3" t="s">
        <v>23</v>
      </c>
      <c r="B12" s="3" t="s">
        <v>10</v>
      </c>
      <c r="C12" s="3" t="s">
        <v>6</v>
      </c>
      <c r="D12" s="7">
        <v>1.4430000000000001</v>
      </c>
      <c r="E12" s="8" t="s">
        <v>50</v>
      </c>
    </row>
    <row r="13" spans="1:5" x14ac:dyDescent="0.25">
      <c r="A13" s="3" t="s">
        <v>23</v>
      </c>
      <c r="B13" s="3" t="s">
        <v>10</v>
      </c>
      <c r="C13" s="3" t="s">
        <v>8</v>
      </c>
      <c r="D13" s="7">
        <v>3.55</v>
      </c>
      <c r="E13" t="s">
        <v>24</v>
      </c>
    </row>
    <row r="14" spans="1:5" x14ac:dyDescent="0.25">
      <c r="A14" s="3" t="s">
        <v>25</v>
      </c>
      <c r="B14" s="3" t="s">
        <v>26</v>
      </c>
      <c r="C14" s="3" t="s">
        <v>27</v>
      </c>
      <c r="D14" s="7">
        <v>1</v>
      </c>
      <c r="E14" t="s">
        <v>12</v>
      </c>
    </row>
    <row r="15" spans="1:5" x14ac:dyDescent="0.25">
      <c r="A15" s="3" t="s">
        <v>4</v>
      </c>
      <c r="B15" s="3" t="s">
        <v>5</v>
      </c>
      <c r="C15" s="3" t="s">
        <v>8</v>
      </c>
      <c r="D15" s="7">
        <v>0.13300000000000001</v>
      </c>
      <c r="E15" s="8" t="s">
        <v>50</v>
      </c>
    </row>
    <row r="16" spans="1:5" x14ac:dyDescent="0.25">
      <c r="A16" s="3" t="s">
        <v>28</v>
      </c>
      <c r="B16" s="3" t="s">
        <v>10</v>
      </c>
      <c r="C16" s="3" t="s">
        <v>8</v>
      </c>
      <c r="D16" s="7">
        <v>0.13300000000000001</v>
      </c>
      <c r="E16" s="8" t="s">
        <v>50</v>
      </c>
    </row>
    <row r="17" spans="1:5" x14ac:dyDescent="0.25">
      <c r="A17" s="3" t="s">
        <v>29</v>
      </c>
      <c r="B17" s="3" t="s">
        <v>10</v>
      </c>
      <c r="C17" s="3" t="s">
        <v>8</v>
      </c>
      <c r="D17" s="7">
        <v>8.8663036902600939E-2</v>
      </c>
      <c r="E17" s="8" t="s">
        <v>50</v>
      </c>
    </row>
    <row r="18" spans="1:5" x14ac:dyDescent="0.25">
      <c r="A18" s="3" t="s">
        <v>29</v>
      </c>
      <c r="B18" s="3" t="s">
        <v>10</v>
      </c>
      <c r="C18" s="3" t="s">
        <v>6</v>
      </c>
      <c r="D18" s="7">
        <v>4.5952813067150579E-2</v>
      </c>
      <c r="E18" s="8" t="s">
        <v>53</v>
      </c>
    </row>
    <row r="19" spans="1:5" x14ac:dyDescent="0.25">
      <c r="A19" s="3" t="s">
        <v>30</v>
      </c>
      <c r="B19" s="3" t="s">
        <v>5</v>
      </c>
      <c r="C19" s="3" t="s">
        <v>6</v>
      </c>
      <c r="D19" s="7">
        <v>6.6000000000000003E-2</v>
      </c>
      <c r="E19" t="s">
        <v>54</v>
      </c>
    </row>
    <row r="20" spans="1:5" x14ac:dyDescent="0.25">
      <c r="A20" s="3" t="s">
        <v>30</v>
      </c>
      <c r="B20" s="3" t="s">
        <v>5</v>
      </c>
      <c r="C20" s="3" t="s">
        <v>8</v>
      </c>
      <c r="D20" s="7">
        <v>0.20100000000000001</v>
      </c>
      <c r="E20" s="8" t="s">
        <v>50</v>
      </c>
    </row>
    <row r="21" spans="1:5" x14ac:dyDescent="0.25">
      <c r="A21" s="3" t="s">
        <v>31</v>
      </c>
      <c r="B21" s="3" t="s">
        <v>10</v>
      </c>
      <c r="C21" s="3" t="s">
        <v>8</v>
      </c>
      <c r="D21" s="7">
        <v>0.23</v>
      </c>
      <c r="E21" t="s">
        <v>32</v>
      </c>
    </row>
    <row r="22" spans="1:5" x14ac:dyDescent="0.25">
      <c r="A22" s="3" t="s">
        <v>33</v>
      </c>
      <c r="B22" s="3" t="s">
        <v>10</v>
      </c>
      <c r="C22" s="3" t="s">
        <v>8</v>
      </c>
      <c r="D22" s="9">
        <v>0.57999999999999996</v>
      </c>
      <c r="E22" s="10" t="s">
        <v>32</v>
      </c>
    </row>
    <row r="23" spans="1:5" x14ac:dyDescent="0.25">
      <c r="A23" s="3" t="s">
        <v>34</v>
      </c>
      <c r="B23" s="3" t="s">
        <v>5</v>
      </c>
      <c r="C23" s="3" t="s">
        <v>8</v>
      </c>
      <c r="D23" s="7">
        <v>0.1</v>
      </c>
      <c r="E23" t="s">
        <v>55</v>
      </c>
    </row>
    <row r="24" spans="1:5" x14ac:dyDescent="0.25">
      <c r="A24" s="3" t="s">
        <v>35</v>
      </c>
      <c r="B24" s="3" t="s">
        <v>10</v>
      </c>
      <c r="C24" s="3" t="s">
        <v>6</v>
      </c>
      <c r="D24" s="7">
        <v>1.24</v>
      </c>
      <c r="E24" s="14" t="s">
        <v>52</v>
      </c>
    </row>
    <row r="25" spans="1:5" x14ac:dyDescent="0.25">
      <c r="A25" s="3" t="s">
        <v>35</v>
      </c>
      <c r="B25" s="3" t="s">
        <v>10</v>
      </c>
      <c r="C25" s="3" t="s">
        <v>8</v>
      </c>
      <c r="D25" s="7">
        <v>3.2650000000000001</v>
      </c>
      <c r="E25" s="14" t="s">
        <v>52</v>
      </c>
    </row>
    <row r="26" spans="1:5" x14ac:dyDescent="0.25">
      <c r="A26" s="3" t="s">
        <v>36</v>
      </c>
      <c r="B26" s="3" t="s">
        <v>10</v>
      </c>
      <c r="C26" s="3" t="s">
        <v>8</v>
      </c>
      <c r="D26" s="7">
        <v>4.9000000000000004</v>
      </c>
      <c r="E26" t="s">
        <v>55</v>
      </c>
    </row>
    <row r="27" spans="1:5" x14ac:dyDescent="0.25">
      <c r="A27" s="3" t="s">
        <v>37</v>
      </c>
      <c r="B27" s="3" t="s">
        <v>10</v>
      </c>
      <c r="C27" s="3" t="s">
        <v>6</v>
      </c>
      <c r="D27" s="7">
        <v>1.8109999999999999</v>
      </c>
      <c r="E27" s="8" t="s">
        <v>50</v>
      </c>
    </row>
    <row r="28" spans="1:5" x14ac:dyDescent="0.25">
      <c r="A28" s="3" t="s">
        <v>37</v>
      </c>
      <c r="B28" s="3" t="s">
        <v>10</v>
      </c>
      <c r="C28" s="3" t="s">
        <v>8</v>
      </c>
      <c r="D28" s="7">
        <v>3.4129999999999998</v>
      </c>
      <c r="E28" s="8" t="s">
        <v>50</v>
      </c>
    </row>
    <row r="29" spans="1:5" x14ac:dyDescent="0.25">
      <c r="A29" s="3" t="s">
        <v>38</v>
      </c>
      <c r="B29" s="3" t="s">
        <v>5</v>
      </c>
      <c r="C29" s="3" t="s">
        <v>8</v>
      </c>
      <c r="D29" s="7">
        <v>18.690000000000001</v>
      </c>
      <c r="E29" s="1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9D54-14E1-4511-9AF6-F8307BF390D6}">
  <dimension ref="A1:K17"/>
  <sheetViews>
    <sheetView workbookViewId="0">
      <selection activeCell="D16" sqref="D16:H16"/>
    </sheetView>
  </sheetViews>
  <sheetFormatPr defaultRowHeight="15" x14ac:dyDescent="0.25"/>
  <cols>
    <col min="1" max="1" width="21.7109375" customWidth="1"/>
    <col min="3" max="3" width="9" bestFit="1" customWidth="1"/>
    <col min="4" max="4" width="9.7109375" bestFit="1" customWidth="1"/>
    <col min="5" max="5" width="10.7109375" bestFit="1" customWidth="1"/>
    <col min="6" max="6" width="12" bestFit="1" customWidth="1"/>
    <col min="7" max="7" width="7" bestFit="1" customWidth="1"/>
    <col min="8" max="8" width="17.28515625" customWidth="1"/>
    <col min="9" max="9" width="16.140625" customWidth="1"/>
    <col min="10" max="10" width="24.140625" bestFit="1" customWidth="1"/>
    <col min="11" max="11" width="14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65</v>
      </c>
      <c r="I1" s="2" t="s">
        <v>66</v>
      </c>
      <c r="J1" s="2" t="s">
        <v>67</v>
      </c>
      <c r="K1" s="16" t="s">
        <v>68</v>
      </c>
    </row>
    <row r="2" spans="1:11" ht="15.75" x14ac:dyDescent="0.25">
      <c r="A2" s="12" t="s">
        <v>40</v>
      </c>
      <c r="B2" s="3" t="s">
        <v>10</v>
      </c>
      <c r="C2" s="3" t="s">
        <v>8</v>
      </c>
      <c r="D2">
        <v>9.9599999999999995E-6</v>
      </c>
      <c r="E2">
        <v>3.1283667400000001</v>
      </c>
      <c r="H2" t="s">
        <v>63</v>
      </c>
      <c r="J2" s="13" t="s">
        <v>41</v>
      </c>
    </row>
    <row r="3" spans="1:11" ht="15.75" x14ac:dyDescent="0.25">
      <c r="A3" s="12" t="s">
        <v>40</v>
      </c>
      <c r="B3" s="3" t="s">
        <v>10</v>
      </c>
      <c r="C3" s="3" t="s">
        <v>8</v>
      </c>
      <c r="D3">
        <v>1.844E-5</v>
      </c>
      <c r="E3">
        <v>3.0299096799999998</v>
      </c>
      <c r="H3" t="s">
        <v>64</v>
      </c>
      <c r="J3" s="13" t="s">
        <v>41</v>
      </c>
    </row>
    <row r="4" spans="1:11" ht="15.75" x14ac:dyDescent="0.25">
      <c r="A4" s="3" t="s">
        <v>42</v>
      </c>
      <c r="B4" s="3" t="s">
        <v>21</v>
      </c>
      <c r="C4" s="3" t="s">
        <v>8</v>
      </c>
      <c r="D4">
        <v>2.0829999999999999E-5</v>
      </c>
      <c r="E4">
        <v>2.8084990300000001</v>
      </c>
      <c r="H4" t="s">
        <v>63</v>
      </c>
      <c r="J4" s="13" t="s">
        <v>41</v>
      </c>
    </row>
    <row r="5" spans="1:11" ht="15.75" x14ac:dyDescent="0.25">
      <c r="A5" s="3" t="s">
        <v>42</v>
      </c>
      <c r="B5" s="3" t="s">
        <v>21</v>
      </c>
      <c r="C5" s="3" t="s">
        <v>8</v>
      </c>
      <c r="D5">
        <v>3.1109999999999999E-5</v>
      </c>
      <c r="E5">
        <v>2.63742762</v>
      </c>
      <c r="H5" t="s">
        <v>64</v>
      </c>
      <c r="J5" s="13" t="s">
        <v>41</v>
      </c>
    </row>
    <row r="6" spans="1:11" ht="15.75" x14ac:dyDescent="0.25">
      <c r="A6" s="3" t="s">
        <v>43</v>
      </c>
      <c r="B6" s="3" t="s">
        <v>26</v>
      </c>
      <c r="C6" s="3" t="s">
        <v>8</v>
      </c>
      <c r="D6">
        <v>2.2969999999999999E-5</v>
      </c>
      <c r="E6">
        <v>2.7306027899999998</v>
      </c>
      <c r="H6" t="s">
        <v>63</v>
      </c>
      <c r="J6" s="13" t="s">
        <v>41</v>
      </c>
    </row>
    <row r="7" spans="1:11" ht="15.75" x14ac:dyDescent="0.25">
      <c r="A7" s="3" t="s">
        <v>43</v>
      </c>
      <c r="B7" s="3" t="s">
        <v>26</v>
      </c>
      <c r="C7" s="3" t="s">
        <v>8</v>
      </c>
      <c r="D7">
        <v>2.0800000000000001E-5</v>
      </c>
      <c r="E7">
        <v>2.9264617799999999</v>
      </c>
      <c r="H7" t="s">
        <v>64</v>
      </c>
      <c r="J7" s="13" t="s">
        <v>41</v>
      </c>
    </row>
    <row r="8" spans="1:11" ht="15.75" x14ac:dyDescent="0.25">
      <c r="A8" s="3" t="s">
        <v>44</v>
      </c>
      <c r="B8" s="3" t="s">
        <v>5</v>
      </c>
      <c r="C8" s="3" t="s">
        <v>8</v>
      </c>
      <c r="D8">
        <v>2.546E-5</v>
      </c>
      <c r="E8">
        <v>2.6659406099999998</v>
      </c>
      <c r="H8" t="s">
        <v>63</v>
      </c>
      <c r="J8" s="13" t="s">
        <v>41</v>
      </c>
    </row>
    <row r="9" spans="1:11" ht="15.75" x14ac:dyDescent="0.25">
      <c r="A9" s="3" t="s">
        <v>44</v>
      </c>
      <c r="B9" s="3" t="s">
        <v>5</v>
      </c>
      <c r="C9" s="3" t="s">
        <v>8</v>
      </c>
      <c r="D9">
        <v>1.3699999999999999E-5</v>
      </c>
      <c r="E9">
        <v>3.1582650399999999</v>
      </c>
      <c r="H9" t="s">
        <v>64</v>
      </c>
      <c r="J9" s="13" t="s">
        <v>41</v>
      </c>
    </row>
    <row r="10" spans="1:11" ht="15.75" x14ac:dyDescent="0.25">
      <c r="A10" s="3" t="s">
        <v>45</v>
      </c>
      <c r="B10" s="3" t="s">
        <v>10</v>
      </c>
      <c r="C10" s="3" t="s">
        <v>8</v>
      </c>
      <c r="D10">
        <f>EXP(-6.08)</f>
        <v>2.2881766529221693E-3</v>
      </c>
      <c r="E10">
        <v>3.45</v>
      </c>
      <c r="F10">
        <f>EXP(-5.02)</f>
        <v>6.6045267093148112E-3</v>
      </c>
      <c r="G10">
        <v>2.57</v>
      </c>
      <c r="H10" t="s">
        <v>62</v>
      </c>
      <c r="I10" t="s">
        <v>62</v>
      </c>
      <c r="J10" s="15" t="s">
        <v>61</v>
      </c>
      <c r="K10" s="15" t="s">
        <v>61</v>
      </c>
    </row>
    <row r="11" spans="1:11" ht="15.75" x14ac:dyDescent="0.25">
      <c r="A11" s="3" t="s">
        <v>45</v>
      </c>
      <c r="B11" s="3" t="s">
        <v>10</v>
      </c>
      <c r="C11" s="3" t="s">
        <v>8</v>
      </c>
      <c r="F11">
        <v>1.1999999999999999E-3</v>
      </c>
      <c r="G11">
        <v>3.2532999999999999</v>
      </c>
      <c r="J11" s="13" t="s">
        <v>60</v>
      </c>
    </row>
    <row r="12" spans="1:11" ht="15.75" x14ac:dyDescent="0.25">
      <c r="A12" s="3" t="s">
        <v>46</v>
      </c>
      <c r="B12" s="3" t="s">
        <v>10</v>
      </c>
      <c r="C12" s="3" t="s">
        <v>8</v>
      </c>
      <c r="D12">
        <v>4.5199999999999999E-6</v>
      </c>
      <c r="E12">
        <v>3.3163180300000001</v>
      </c>
      <c r="F12">
        <v>1.03E-2</v>
      </c>
      <c r="G12">
        <v>2.2593000000000001</v>
      </c>
      <c r="H12" t="s">
        <v>63</v>
      </c>
      <c r="J12" s="13" t="s">
        <v>41</v>
      </c>
      <c r="K12" s="13" t="s">
        <v>60</v>
      </c>
    </row>
    <row r="13" spans="1:11" ht="15.75" x14ac:dyDescent="0.25">
      <c r="A13" s="17" t="s">
        <v>47</v>
      </c>
      <c r="B13" s="3" t="s">
        <v>10</v>
      </c>
      <c r="C13" s="3" t="s">
        <v>8</v>
      </c>
      <c r="D13">
        <v>2.2039999999999999E-5</v>
      </c>
      <c r="E13">
        <v>2.8256118799999999</v>
      </c>
      <c r="H13" t="s">
        <v>63</v>
      </c>
      <c r="J13" s="13" t="s">
        <v>41</v>
      </c>
    </row>
    <row r="14" spans="1:11" ht="15.75" x14ac:dyDescent="0.25">
      <c r="A14" s="17" t="s">
        <v>47</v>
      </c>
      <c r="B14" s="3" t="s">
        <v>10</v>
      </c>
      <c r="C14" s="3" t="s">
        <v>8</v>
      </c>
      <c r="D14">
        <v>3.79E-5</v>
      </c>
      <c r="E14">
        <v>2.55030073</v>
      </c>
      <c r="H14" t="s">
        <v>64</v>
      </c>
      <c r="J14" s="13" t="s">
        <v>41</v>
      </c>
    </row>
    <row r="15" spans="1:11" ht="15.75" x14ac:dyDescent="0.25">
      <c r="A15" s="12" t="s">
        <v>48</v>
      </c>
      <c r="B15" s="3" t="s">
        <v>10</v>
      </c>
      <c r="C15" s="3" t="s">
        <v>8</v>
      </c>
      <c r="D15">
        <v>2.3900000000000002E-5</v>
      </c>
      <c r="E15">
        <v>2.7388844300000001</v>
      </c>
      <c r="H15" t="s">
        <v>63</v>
      </c>
      <c r="J15" s="13" t="s">
        <v>41</v>
      </c>
    </row>
    <row r="16" spans="1:11" ht="15.75" x14ac:dyDescent="0.25">
      <c r="A16" s="17" t="s">
        <v>49</v>
      </c>
      <c r="B16" s="3" t="s">
        <v>10</v>
      </c>
      <c r="C16" s="3" t="s">
        <v>8</v>
      </c>
      <c r="J16" s="13" t="s">
        <v>41</v>
      </c>
    </row>
    <row r="17" spans="1:10" ht="15.75" x14ac:dyDescent="0.25">
      <c r="A17" s="17" t="s">
        <v>49</v>
      </c>
      <c r="B17" s="3" t="s">
        <v>10</v>
      </c>
      <c r="C17" s="3" t="s">
        <v>8</v>
      </c>
      <c r="D17">
        <v>2.7180000000000001E-5</v>
      </c>
      <c r="E17">
        <v>2.6669142099999998</v>
      </c>
      <c r="H17" t="s">
        <v>64</v>
      </c>
      <c r="J17" s="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 and Meso-zooplankton</vt:lpstr>
      <vt:lpstr>Macro-zooplankton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Barros</dc:creator>
  <cp:lastModifiedBy>Bashevkin, Sam@DeltaCouncil</cp:lastModifiedBy>
  <dcterms:created xsi:type="dcterms:W3CDTF">2015-06-05T18:17:20Z</dcterms:created>
  <dcterms:modified xsi:type="dcterms:W3CDTF">2020-05-01T23:49:05Z</dcterms:modified>
</cp:coreProperties>
</file>