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xr:revisionPtr revIDLastSave="0" documentId="13_ncr:1_{18388207-2461-419B-B59F-6F7D1EFD4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D12" i="1"/>
  <c r="C12" i="1"/>
  <c r="B12" i="1"/>
</calcChain>
</file>

<file path=xl/sharedStrings.xml><?xml version="1.0" encoding="utf-8"?>
<sst xmlns="http://schemas.openxmlformats.org/spreadsheetml/2006/main" count="21" uniqueCount="19">
  <si>
    <t>DATASHEET</t>
  </si>
  <si>
    <t>DESIRE</t>
  </si>
  <si>
    <t>PWM</t>
  </si>
  <si>
    <t>DIFF</t>
  </si>
  <si>
    <t>SLOPE</t>
  </si>
  <si>
    <t>PWM(X) = ax^2 + bx + c</t>
  </si>
  <si>
    <t>least squares regression to find the coefficients a, b, and c by solving the system of equations.</t>
  </si>
  <si>
    <t>FRONT RIGHT LEG</t>
  </si>
  <si>
    <t>COEFFICIENTS</t>
  </si>
  <si>
    <t>SERVO NAME</t>
  </si>
  <si>
    <t>DESIRE DEGREE</t>
  </si>
  <si>
    <t>EXPECTED PWM</t>
  </si>
  <si>
    <t>REAL PWM</t>
  </si>
  <si>
    <t>a</t>
  </si>
  <si>
    <t>b</t>
  </si>
  <si>
    <t>c</t>
  </si>
  <si>
    <t>SFR</t>
  </si>
  <si>
    <t>FFR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</si>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</sst>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  <font>
      <b/>
      <sz val="14"/>
      <color theme="1"/>
      <name val="Arial"/>
      <scheme val="minor"/>
    </font>
    <font>
      <sz val="6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2" xfId="0" applyFont="1" applyBorder="1" applyAlignment="1">
      <alignment horizontal="center"/>
    </xf>
    <xf numFmtId="0" fontId="1" fillId="0" borderId="6" xfId="0" applyFont="1" applyBorder="1"/>
    <xf numFmtId="0" fontId="1" fillId="0" borderId="10" xfId="0" applyFont="1" applyBorder="1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4" fillId="0" borderId="0" xfId="0" applyFont="1"/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2" xfId="0" applyFont="1" applyBorder="1"/>
    <xf numFmtId="0" fontId="1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K69"/>
  <sheetViews>
    <sheetView tabSelected="1" workbookViewId="0"/>
  </sheetViews>
  <sheetFormatPr defaultColWidth="12.6328125" defaultRowHeight="15.75" customHeight="1"/>
  <cols>
    <col min="2" max="2" width="12.08984375" customWidth="1"/>
    <col min="3" max="3" width="14.7265625" customWidth="1"/>
    <col min="4" max="4" width="14.453125" customWidth="1"/>
    <col min="5" max="5" width="9.90625" customWidth="1"/>
    <col min="6" max="6" width="4.7265625" customWidth="1"/>
    <col min="8" max="8" width="15" customWidth="1"/>
  </cols>
  <sheetData>
    <row r="5" spans="2:11" ht="15.75" customHeight="1">
      <c r="B5" s="1" t="s">
        <v>0</v>
      </c>
    </row>
    <row r="6" spans="2:11" ht="15.75" customHeight="1">
      <c r="B6" s="1" t="s">
        <v>1</v>
      </c>
      <c r="C6" s="2" t="s">
        <v>2</v>
      </c>
    </row>
    <row r="7" spans="2:11" ht="15.75" customHeight="1">
      <c r="B7" s="3">
        <v>0</v>
      </c>
      <c r="C7" s="4">
        <v>500</v>
      </c>
    </row>
    <row r="8" spans="2:11" ht="15.75" customHeight="1">
      <c r="B8" s="3">
        <v>135</v>
      </c>
      <c r="C8" s="4">
        <v>1500</v>
      </c>
    </row>
    <row r="9" spans="2:11" ht="15.75" customHeight="1">
      <c r="B9" s="5">
        <v>270</v>
      </c>
      <c r="C9" s="6">
        <v>2500</v>
      </c>
    </row>
    <row r="11" spans="2:11" ht="15.75" customHeight="1">
      <c r="B11" s="1" t="s">
        <v>3</v>
      </c>
      <c r="C11" s="1" t="s">
        <v>3</v>
      </c>
      <c r="D11" s="1" t="s">
        <v>4</v>
      </c>
    </row>
    <row r="12" spans="2:11" ht="15.75" customHeight="1">
      <c r="B12" s="7" t="e">
        <f t="shared" ref="B12:C12" ca="1" si="0">MINUS(B9,B8)</f>
        <v>#NAME?</v>
      </c>
      <c r="C12" s="7" t="e">
        <f t="shared" ca="1" si="0"/>
        <v>#NAME?</v>
      </c>
      <c r="D12" s="8" t="e">
        <f ca="1">DIVIDE(C12,B12)</f>
        <v>#NAME?</v>
      </c>
    </row>
    <row r="14" spans="2:11" ht="15.75" customHeight="1">
      <c r="H14" s="21" t="s">
        <v>5</v>
      </c>
      <c r="I14" s="20"/>
    </row>
    <row r="15" spans="2:11" ht="15.75" customHeight="1">
      <c r="H15" s="20"/>
      <c r="I15" s="20"/>
    </row>
    <row r="16" spans="2:11" ht="15.75" customHeight="1">
      <c r="H16" s="19" t="s">
        <v>6</v>
      </c>
      <c r="I16" s="20"/>
      <c r="J16" s="20"/>
      <c r="K16" s="20"/>
    </row>
    <row r="18" spans="2:10">
      <c r="B18" s="22" t="s">
        <v>7</v>
      </c>
      <c r="C18" s="23"/>
      <c r="D18" s="23"/>
      <c r="E18" s="23"/>
      <c r="F18" s="24"/>
      <c r="H18" s="9" t="s">
        <v>8</v>
      </c>
    </row>
    <row r="19" spans="2:10">
      <c r="B19" s="9" t="s">
        <v>9</v>
      </c>
      <c r="C19" s="10" t="s">
        <v>10</v>
      </c>
      <c r="D19" s="10" t="s">
        <v>11</v>
      </c>
      <c r="E19" s="10" t="s">
        <v>12</v>
      </c>
      <c r="F19" s="9" t="s">
        <v>3</v>
      </c>
      <c r="H19" s="11" t="s">
        <v>13</v>
      </c>
      <c r="I19" s="11" t="s">
        <v>14</v>
      </c>
      <c r="J19" s="11" t="s">
        <v>15</v>
      </c>
    </row>
    <row r="20" spans="2:10" ht="12.5">
      <c r="B20" s="25" t="s">
        <v>16</v>
      </c>
      <c r="C20" s="3">
        <v>0</v>
      </c>
      <c r="D20" s="12">
        <v>500</v>
      </c>
      <c r="E20" s="3">
        <v>564</v>
      </c>
      <c r="F20" s="13" t="e">
        <f t="shared" ref="F20:F34" ca="1" si="1">MINUS(E20,D20)</f>
        <v>#NAME?</v>
      </c>
      <c r="H20" s="16">
        <v>1E-3</v>
      </c>
      <c r="I20" s="16">
        <v>7.2309999999999999</v>
      </c>
      <c r="J20" s="16">
        <v>563.08500000000004</v>
      </c>
    </row>
    <row r="21" spans="2:10" ht="12.5">
      <c r="B21" s="26"/>
      <c r="C21" s="3">
        <v>45</v>
      </c>
      <c r="D21" s="12">
        <v>833</v>
      </c>
      <c r="E21" s="3">
        <v>890</v>
      </c>
      <c r="F21" s="13" t="e">
        <f t="shared" ca="1" si="1"/>
        <v>#NAME?</v>
      </c>
      <c r="H21" s="17"/>
      <c r="I21" s="17"/>
      <c r="J21" s="17"/>
    </row>
    <row r="22" spans="2:10" ht="12.5">
      <c r="B22" s="26"/>
      <c r="C22" s="3">
        <v>90</v>
      </c>
      <c r="D22" s="12">
        <v>1167</v>
      </c>
      <c r="E22" s="3">
        <v>1219</v>
      </c>
      <c r="F22" s="13" t="e">
        <f t="shared" ca="1" si="1"/>
        <v>#NAME?</v>
      </c>
      <c r="H22" s="17"/>
      <c r="I22" s="17"/>
      <c r="J22" s="17"/>
    </row>
    <row r="23" spans="2:10" ht="12.5">
      <c r="B23" s="26"/>
      <c r="C23" s="3">
        <v>135</v>
      </c>
      <c r="D23" s="12">
        <v>1500</v>
      </c>
      <c r="E23" s="3">
        <v>1564</v>
      </c>
      <c r="F23" s="13" t="e">
        <f t="shared" ca="1" si="1"/>
        <v>#NAME?</v>
      </c>
      <c r="H23" s="17"/>
      <c r="I23" s="17"/>
      <c r="J23" s="17"/>
    </row>
    <row r="24" spans="2:10" ht="12.5">
      <c r="B24" s="27"/>
      <c r="C24" s="5">
        <v>180</v>
      </c>
      <c r="D24" s="14">
        <v>1833</v>
      </c>
      <c r="E24" s="5">
        <v>1897</v>
      </c>
      <c r="F24" s="15" t="e">
        <f t="shared" ca="1" si="1"/>
        <v>#NAME?</v>
      </c>
      <c r="H24" s="18"/>
      <c r="I24" s="18"/>
      <c r="J24" s="18"/>
    </row>
    <row r="25" spans="2:10" ht="12.5">
      <c r="B25" s="25" t="s">
        <v>17</v>
      </c>
      <c r="C25" s="3">
        <v>0</v>
      </c>
      <c r="D25" s="12">
        <v>500</v>
      </c>
      <c r="E25" s="3">
        <v>606</v>
      </c>
      <c r="F25" s="13" t="e">
        <f t="shared" ca="1" si="1"/>
        <v>#NAME?</v>
      </c>
      <c r="H25" s="16">
        <v>0</v>
      </c>
      <c r="I25" s="16">
        <v>7.3479999999999999</v>
      </c>
      <c r="J25" s="16">
        <v>603.45699999999999</v>
      </c>
    </row>
    <row r="26" spans="2:10" ht="12.5">
      <c r="B26" s="26"/>
      <c r="C26" s="3">
        <v>45</v>
      </c>
      <c r="D26" s="12">
        <v>833</v>
      </c>
      <c r="E26" s="3">
        <v>930</v>
      </c>
      <c r="F26" s="13" t="e">
        <f t="shared" ca="1" si="1"/>
        <v>#NAME?</v>
      </c>
      <c r="H26" s="17"/>
      <c r="I26" s="17"/>
      <c r="J26" s="17"/>
    </row>
    <row r="27" spans="2:10" ht="12.5">
      <c r="B27" s="26"/>
      <c r="C27" s="3">
        <v>90</v>
      </c>
      <c r="D27" s="12">
        <v>1167</v>
      </c>
      <c r="E27" s="3">
        <v>1265</v>
      </c>
      <c r="F27" s="13" t="e">
        <f t="shared" ca="1" si="1"/>
        <v>#NAME?</v>
      </c>
      <c r="H27" s="17"/>
      <c r="I27" s="17"/>
      <c r="J27" s="17"/>
    </row>
    <row r="28" spans="2:10" ht="12.5">
      <c r="B28" s="26"/>
      <c r="C28" s="3">
        <v>135</v>
      </c>
      <c r="D28" s="12">
        <v>1500</v>
      </c>
      <c r="E28" s="3">
        <v>1606</v>
      </c>
      <c r="F28" s="13" t="e">
        <f t="shared" ca="1" si="1"/>
        <v>#NAME?</v>
      </c>
      <c r="H28" s="17"/>
      <c r="I28" s="17"/>
      <c r="J28" s="17"/>
    </row>
    <row r="29" spans="2:10" ht="12.5">
      <c r="B29" s="27"/>
      <c r="C29" s="5">
        <v>180</v>
      </c>
      <c r="D29" s="14">
        <v>1833</v>
      </c>
      <c r="E29" s="5">
        <v>1930</v>
      </c>
      <c r="F29" s="15" t="e">
        <f t="shared" ca="1" si="1"/>
        <v>#NAME?</v>
      </c>
      <c r="H29" s="18"/>
      <c r="I29" s="18"/>
      <c r="J29" s="18"/>
    </row>
    <row r="30" spans="2:10" ht="12.5">
      <c r="B30" s="25" t="s">
        <v>18</v>
      </c>
      <c r="C30" s="3">
        <v>0</v>
      </c>
      <c r="D30" s="12">
        <v>500</v>
      </c>
      <c r="E30" s="3">
        <v>555</v>
      </c>
      <c r="F30" s="13" t="e">
        <f t="shared" ca="1" si="1"/>
        <v>#NAME?</v>
      </c>
      <c r="H30" s="16">
        <v>0</v>
      </c>
      <c r="I30" s="16">
        <v>7.5759999999999996</v>
      </c>
      <c r="J30" s="16">
        <v>554.28499999999997</v>
      </c>
    </row>
    <row r="31" spans="2:10" ht="12.5">
      <c r="B31" s="26"/>
      <c r="C31" s="3">
        <v>45</v>
      </c>
      <c r="D31" s="12">
        <v>833</v>
      </c>
      <c r="E31" s="3">
        <v>895</v>
      </c>
      <c r="F31" s="13" t="e">
        <f t="shared" ca="1" si="1"/>
        <v>#NAME?</v>
      </c>
      <c r="H31" s="17"/>
      <c r="I31" s="17"/>
      <c r="J31" s="17"/>
    </row>
    <row r="32" spans="2:10" ht="12.5">
      <c r="B32" s="26"/>
      <c r="C32" s="3">
        <v>90</v>
      </c>
      <c r="D32" s="12">
        <v>1167</v>
      </c>
      <c r="E32" s="3">
        <v>1230</v>
      </c>
      <c r="F32" s="13" t="e">
        <f t="shared" ca="1" si="1"/>
        <v>#NAME?</v>
      </c>
      <c r="H32" s="17"/>
      <c r="I32" s="17"/>
      <c r="J32" s="17"/>
    </row>
    <row r="33" spans="2:10" ht="12.5">
      <c r="B33" s="26"/>
      <c r="C33" s="3">
        <v>135</v>
      </c>
      <c r="D33" s="12">
        <v>1500</v>
      </c>
      <c r="E33" s="3">
        <v>1580</v>
      </c>
      <c r="F33" s="13" t="e">
        <f t="shared" ca="1" si="1"/>
        <v>#NAME?</v>
      </c>
      <c r="H33" s="17"/>
      <c r="I33" s="17"/>
      <c r="J33" s="17"/>
    </row>
    <row r="34" spans="2:10" ht="12.5">
      <c r="B34" s="27"/>
      <c r="C34" s="5">
        <v>180</v>
      </c>
      <c r="D34" s="14">
        <v>1833</v>
      </c>
      <c r="E34" s="5">
        <v>1910</v>
      </c>
      <c r="F34" s="15" t="e">
        <f t="shared" ca="1" si="1"/>
        <v>#NAME?</v>
      </c>
      <c r="H34" s="18"/>
      <c r="I34" s="18"/>
      <c r="J34" s="18"/>
    </row>
    <row r="35" spans="2:10" ht="12.5">
      <c r="C35" s="12"/>
      <c r="D35" s="12"/>
    </row>
    <row r="39" spans="2:10" ht="12.5">
      <c r="C39" s="12"/>
      <c r="D39" s="12"/>
    </row>
    <row r="40" spans="2:10" ht="12.5">
      <c r="C40" s="12"/>
      <c r="D40" s="12"/>
    </row>
    <row r="41" spans="2:10" ht="12.5">
      <c r="C41" s="12"/>
      <c r="D41" s="12"/>
    </row>
    <row r="42" spans="2:10" ht="12.5">
      <c r="C42" s="12"/>
      <c r="D42" s="12"/>
    </row>
    <row r="43" spans="2:10" ht="12.5">
      <c r="C43" s="12"/>
      <c r="D43" s="12"/>
    </row>
    <row r="44" spans="2:10" ht="12.5">
      <c r="C44" s="12"/>
      <c r="D44" s="12"/>
    </row>
    <row r="45" spans="2:10" ht="12.5">
      <c r="C45" s="12"/>
      <c r="D45" s="12"/>
    </row>
    <row r="46" spans="2:10" ht="12.5">
      <c r="C46" s="12"/>
      <c r="D46" s="12"/>
    </row>
    <row r="47" spans="2:10" ht="12.5">
      <c r="C47" s="12"/>
      <c r="D47" s="12"/>
    </row>
    <row r="48" spans="2:10" ht="12.5">
      <c r="C48" s="12"/>
      <c r="D48" s="12"/>
    </row>
    <row r="49" spans="3:4" ht="12.5">
      <c r="C49" s="12"/>
      <c r="D49" s="12"/>
    </row>
    <row r="50" spans="3:4" ht="12.5">
      <c r="C50" s="12"/>
      <c r="D50" s="12"/>
    </row>
    <row r="51" spans="3:4" ht="12.5">
      <c r="C51" s="12"/>
      <c r="D51" s="12"/>
    </row>
    <row r="52" spans="3:4" ht="12.5">
      <c r="C52" s="12"/>
      <c r="D52" s="12"/>
    </row>
    <row r="53" spans="3:4" ht="12.5">
      <c r="C53" s="12"/>
      <c r="D53" s="12"/>
    </row>
    <row r="55" spans="3:4" ht="12.5">
      <c r="C55" s="12"/>
      <c r="D55" s="12"/>
    </row>
    <row r="56" spans="3:4" ht="12.5">
      <c r="C56" s="12"/>
      <c r="D56" s="12"/>
    </row>
    <row r="57" spans="3:4" ht="12.5">
      <c r="C57" s="12"/>
      <c r="D57" s="12"/>
    </row>
    <row r="58" spans="3:4" ht="12.5">
      <c r="C58" s="12"/>
      <c r="D58" s="12"/>
    </row>
    <row r="59" spans="3:4" ht="12.5">
      <c r="C59" s="12"/>
      <c r="D59" s="12"/>
    </row>
    <row r="60" spans="3:4" ht="12.5">
      <c r="C60" s="12"/>
      <c r="D60" s="12"/>
    </row>
    <row r="61" spans="3:4" ht="12.5">
      <c r="C61" s="12"/>
      <c r="D61" s="12"/>
    </row>
    <row r="62" spans="3:4" ht="12.5">
      <c r="C62" s="12"/>
      <c r="D62" s="12"/>
    </row>
    <row r="63" spans="3:4" ht="12.5">
      <c r="C63" s="12"/>
      <c r="D63" s="12"/>
    </row>
    <row r="64" spans="3:4" ht="12.5">
      <c r="C64" s="12"/>
      <c r="D64" s="12"/>
    </row>
    <row r="65" spans="3:4" ht="12.5">
      <c r="C65" s="12"/>
      <c r="D65" s="12"/>
    </row>
    <row r="66" spans="3:4" ht="12.5">
      <c r="C66" s="12"/>
      <c r="D66" s="12"/>
    </row>
    <row r="67" spans="3:4" ht="12.5">
      <c r="C67" s="12"/>
      <c r="D67" s="12"/>
    </row>
    <row r="68" spans="3:4" ht="12.5">
      <c r="C68" s="12"/>
      <c r="D68" s="12"/>
    </row>
    <row r="69" spans="3:4" ht="12.5">
      <c r="C69" s="12"/>
      <c r="D69" s="12"/>
    </row>
  </sheetData>
  <mergeCells count="15">
    <mergeCell ref="H16:K16"/>
    <mergeCell ref="H14:I15"/>
    <mergeCell ref="H30:H34"/>
    <mergeCell ref="H25:H29"/>
    <mergeCell ref="B18:F18"/>
    <mergeCell ref="B20:B24"/>
    <mergeCell ref="B25:B29"/>
    <mergeCell ref="B30:B34"/>
    <mergeCell ref="H20:H24"/>
    <mergeCell ref="J30:J34"/>
    <mergeCell ref="I30:I34"/>
    <mergeCell ref="J25:J29"/>
    <mergeCell ref="I25:I29"/>
    <mergeCell ref="J20:J24"/>
    <mergeCell ref="I20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</cp:lastModifiedBy>
  <dcterms:modified xsi:type="dcterms:W3CDTF">2024-11-11T01:03:53Z</dcterms:modified>
</cp:coreProperties>
</file>