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08C03577-4AB9-4886-9301-57B3094B9CF0}" xr6:coauthVersionLast="47" xr6:coauthVersionMax="47" xr10:uidLastSave="{00000000-0000-0000-0000-000000000000}"/>
  <bookViews>
    <workbookView xWindow="-110" yWindow="-110" windowWidth="19420" windowHeight="1150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26" i="3"/>
  <c r="CH229" i="3"/>
  <c r="CH232"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<sst xmlns="http://schemas.openxmlformats.org/spreadsheetml/2006/main" count="10334" uniqueCount="2096">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</sst>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206" activePane="bottomRight" state="frozen"/>
      <selection pane="topRight" activeCell="I1" sqref="I1"/>
      <selection pane="bottomLeft" activeCell="A7" sqref="A7"/>
      <selection pane="bottomRight" activeCell="CH144" sqref="CH144"/>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289.13767350000001</v>
      </c>
      <c r="CG194" s="389">
        <f>DQ194*0.5</f>
        <v>283.51</v>
      </c>
      <c r="CH194" s="389">
        <f>(CE194-(DR194-(DR194*0.01))*(0.97))/2</f>
        <v>11.255347000000029</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(CE196-(DR196-(DR196*0.01))*(0.97))/2</f>
        <v>11.255347000000029</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86.741302050000002</v>
      </c>
      <c r="CG199" s="97">
        <f t="shared" si="217"/>
        <v>85.052999999999997</v>
      </c>
      <c r="CH199" s="97">
        <f t="shared" si="217"/>
        <v>3.3766041000000087</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542.99778749999996</v>
      </c>
      <c r="CG204" s="389">
        <f>DQ204*0.375</f>
        <v>377.60625000000005</v>
      </c>
      <c r="CH204" s="389">
        <f>CE204-(CE204-(CE204*0.05))*(0.97)</f>
        <v>79.045574999999985</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243.6061875</v>
      </c>
      <c r="CG226" s="389">
        <f>DQ226*0.5</f>
        <v>121.625</v>
      </c>
      <c r="CH226" s="389">
        <f>CE226-(CE226-(CE226*0.05))*(0.97)</f>
        <v>35.462375000000009</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370.66966500000001</v>
      </c>
      <c r="CG229" s="389">
        <f>DQ229*0.5</f>
        <v>185.065</v>
      </c>
      <c r="CH229" s="389">
        <f>CE229-(CE229-(CE229*0.05))*(0.97)</f>
        <v>53.959330000000023</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154.66768500000001</v>
      </c>
      <c r="CG232" s="389">
        <f>DQ232*0.5</f>
        <v>77.22</v>
      </c>
      <c r="CH232" s="389">
        <f>CE232-(CE232-(CE232*0.05))*(0.97)</f>
        <v>22.515370000000019</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189.36</v>
      </c>
      <c r="E5" s="215">
        <f>D5-(235-$H$5)/5</f>
        <v>143.72000000000003</v>
      </c>
      <c r="F5" s="215">
        <f t="shared" ref="F5:G5" si="0">E5-(235-$H$5)/5</f>
        <v>98.080000000000027</v>
      </c>
      <c r="G5" s="215">
        <f t="shared" si="0"/>
        <v>52.440000000000026</v>
      </c>
      <c r="H5" s="358">
        <v>6.8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149.27500000000001</v>
      </c>
      <c r="V5" s="393">
        <f t="shared" ref="V5:W5" si="1">($X$5-$T$5)/($X$3-$T$3)*(V$3-U$3)+U$5</f>
        <v>102.55000000000001</v>
      </c>
      <c r="W5" s="393">
        <f t="shared" si="1"/>
        <v>55.82500000000001</v>
      </c>
      <c r="X5" s="409">
        <v>9.1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2026-01-05T16:01:54Z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