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228894B2-B193-479D-926E-3B78F1B5640A}" xr6:coauthVersionLast="47" xr6:coauthVersionMax="47" xr10:uidLastSave="{00000000-0000-0000-0000-000000000000}"/>
  <bookViews>
    <workbookView xWindow="-110" yWindow="-110" windowWidth="19420" windowHeight="11500" tabRatio="618"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H226" i="3"/>
  <c r="CH204" i="3"/>
  <c r="CH196" i="3"/>
  <c r="CH194"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<sst xmlns="http://schemas.openxmlformats.org/spreadsheetml/2006/main" count="10334" uniqueCount="2096">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</sst>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F219"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286.33092450000004</v>
      </c>
      <c r="CG194" s="389">
        <f>DQ194*0.5</f>
        <v>283.51</v>
      </c>
      <c r="CH194" s="389">
        <f>(CE194-(DR194-(DR194*0.01))*(0.99))/2</f>
        <v>5.6418490000000361</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(CE196-(DR196-(DR196*0.01))*(0.99))/2</f>
        <v>5.6418490000000361</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85.899277350000006</v>
      </c>
      <c r="CG199" s="97">
        <f t="shared" si="217"/>
        <v>85.052999999999997</v>
      </c>
      <c r="CH199" s="97">
        <f t="shared" si="217"/>
        <v>1.6925547000000107</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533.43176249999999</v>
      </c>
      <c r="CG204" s="389">
        <f>DQ204*0.375</f>
        <v>377.60625000000005</v>
      </c>
      <c r="CH204" s="389">
        <f>CE204-(CE204-(CE204*0.05))*(0.99)</f>
        <v>59.913524999999936</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239.31456249999999</v>
      </c>
      <c r="CG226" s="389">
        <f>DQ226*0.5</f>
        <v>121.625</v>
      </c>
      <c r="CH226" s="389">
        <f>CE226-(CE226-(CE226*0.05))*(0.99)</f>
        <v>26.879124999999988</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364.13955500000003</v>
      </c>
      <c r="CG229" s="389">
        <f>DQ229*0.5</f>
        <v>185.065</v>
      </c>
      <c r="CH229" s="389">
        <f>CE229-(CE229-(CE229*0.05))*(0.99)</f>
        <v>40.899110000000064</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151.94289499999999</v>
      </c>
      <c r="CG232" s="389">
        <f>DQ232*0.5</f>
        <v>77.22</v>
      </c>
      <c r="CH232" s="389">
        <f>CE232-(CE232-(CE232*0.05))*(0.99)</f>
        <v>17.065789999999993</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188.46</v>
      </c>
      <c r="E5" s="215">
        <f>D5-(235-$H$5)/5</f>
        <v>141.92000000000002</v>
      </c>
      <c r="F5" s="215">
        <f t="shared" ref="F5:G5" si="0">E5-(235-$H$5)/5</f>
        <v>95.380000000000024</v>
      </c>
      <c r="G5" s="215">
        <f t="shared" si="0"/>
        <v>48.840000000000025</v>
      </c>
      <c r="H5" s="358">
        <v>2.2999999999999998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147.75</v>
      </c>
      <c r="V5" s="393">
        <f t="shared" ref="V5:W5" si="1">($X$5-$T$5)/($X$3-$T$3)*(V$3-U$3)+U$5</f>
        <v>99.5</v>
      </c>
      <c r="W5" s="393">
        <f t="shared" si="1"/>
        <v>51.25</v>
      </c>
      <c r="X5" s="409">
        <v>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2026-01-06T13:13:18Z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