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8DA34323-4020-416E-8BED-0B9AA40FC068}"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CF452" i="3"/>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U447" i="3"/>
  <c r="M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6" i="24" l="1"/>
  <c r="W445" i="3"/>
  <c r="J442" i="3"/>
  <c r="R442" i="3" s="1"/>
  <c r="GC449" i="24"/>
  <c r="O447" i="3"/>
  <c r="W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CH225" i="3" s="1"/>
  <c r="CF225" i="3" s="1"/>
  <c r="DO227" i="3"/>
  <c r="CE227" i="3" s="1"/>
  <c r="DQ233" i="3"/>
  <c r="CG233" i="3" s="1"/>
  <c r="DQ231" i="3"/>
  <c r="CG231" i="3" s="1"/>
  <c r="DQ232" i="3"/>
  <c r="CG232" i="3" s="1"/>
  <c r="DO231" i="3" l="1"/>
  <c r="CE231" i="3" s="1"/>
  <c r="CH231" i="3" s="1"/>
  <c r="CF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<sst xmlns="http://schemas.openxmlformats.org/spreadsheetml/2006/main" count="10320" uniqueCount="2094">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</sst>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40" zoomScaleNormal="40" workbookViewId="0">
      <pane xSplit="8" ySplit="6" topLeftCell="CH99"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291.94442249999997</v>
      </c>
      <c r="CG193" s="389">
        <f>DQ193*0.5</f>
        <v>283.51</v>
      </c>
      <c r="CH193" s="389">
        <f>(CE193-(DR193-(DR193*0.01))*(0.95))/2</f>
        <v>16.868845000000022</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(CE195-(DR195-(DR195*0.01))*(0.95))/2</f>
        <v>16.868845000000022</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87.583326749999983</v>
      </c>
      <c r="CG198" s="97">
        <f t="shared" si="215"/>
        <v>85.052999999999997</v>
      </c>
      <c r="CH198" s="97">
        <f t="shared" si="215"/>
        <v>5.0606535000000061</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552.56381250000004</v>
      </c>
      <c r="CG203" s="389">
        <f>DQ203*0.375</f>
        <v>377.60625000000005</v>
      </c>
      <c r="CH203" s="389">
        <f>CE203-(CE203-(CE203*0.05))*(0.95)</f>
        <v>98.177625000000035</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247.89781249999999</v>
      </c>
      <c r="CG225" s="389">
        <f>DQ225*0.5</f>
        <v>121.625</v>
      </c>
      <c r="CH225" s="389">
        <f>CE225-(CE225-(CE225*0.05))*(0.95)</f>
        <v>44.045624999999973</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377.19977500000005</v>
      </c>
      <c r="CG228" s="389">
        <f>DQ228*0.5</f>
        <v>185.065</v>
      </c>
      <c r="CH228" s="389">
        <f>CE228-(CE228-(CE228*0.05))*(0.95)</f>
        <v>67.019550000000095</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157.39247500000002</v>
      </c>
      <c r="CG231" s="389">
        <f>DQ231*0.5</f>
        <v>77.22</v>
      </c>
      <c r="CH231" s="389">
        <f>CE231-(CE231-(CE231*0.05))*(0.95)</f>
        <v>27.964950000000044</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190.28</v>
      </c>
      <c r="E5" s="215">
        <f>D5-(235-$H$5)/5</f>
        <v>145.56</v>
      </c>
      <c r="F5" s="215">
        <f t="shared" ref="F5:G5" si="0">E5-(235-$H$5)/5</f>
        <v>100.84</v>
      </c>
      <c r="G5" s="215">
        <f t="shared" si="0"/>
        <v>56.120000000000005</v>
      </c>
      <c r="H5" s="358">
        <v>11.4</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150.77500000000001</v>
      </c>
      <c r="V5" s="393">
        <f t="shared" ref="V5:W5" si="1">($X$5-$T$5)/($X$3-$T$3)*(V$3-U$3)+U$5</f>
        <v>105.55000000000001</v>
      </c>
      <c r="W5" s="393">
        <f t="shared" si="1"/>
        <v>60.32500000000001</v>
      </c>
      <c r="X5" s="409">
        <v>15.1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