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D88CBB87-2E01-4CDD-ADCC-08E4F173AFE7}" xr6:coauthVersionLast="47" xr6:coauthVersionMax="47" xr10:uidLastSave="{00000000-0000-0000-0000-000000000000}"/>
  <bookViews>
    <workbookView xWindow="28680" yWindow="-120" windowWidth="29040" windowHeight="15720" tabRatio="618" firstSheet="7" activeTab="11"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04" i="3" l="1"/>
  <c r="CH196" i="3"/>
  <c r="CH194" i="3"/>
  <c r="CH232" i="3"/>
  <c r="CH229" i="3"/>
  <c r="CH226" i="3"/>
  <c r="CF226" i="3" s="1"/>
  <c r="CF229" i="3"/>
  <c r="CF232"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<sst xmlns="http://schemas.openxmlformats.org/spreadsheetml/2006/main" count="10334" uniqueCount="2096">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</sst>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zoomScale="70" zoomScaleNormal="70" workbookViewId="0">
      <pane xSplit="8" ySplit="6" topLeftCell="CF198" activePane="bottomRight" state="frozen"/>
      <selection pane="topRight" activeCell="I1" sqref="I1"/>
      <selection pane="bottomLeft" activeCell="A7" sqref="A7"/>
      <selection pane="bottomRight" activeCell="CH205" sqref="CH205"/>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6"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296.15454599999998</v>
      </c>
      <c r="CG194" s="389">
        <f>DQ194*0.5</f>
        <v>283.51</v>
      </c>
      <c r="CH194" s="389">
        <f>(CE194-(DR194-(DR194*0.01))*(0.92))/2</f>
        <v>25.289091999999982</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(CE196-(DR196-(DR196*0.01))*(0.92))/2</f>
        <v>25.289091999999982</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88.846363799999992</v>
      </c>
      <c r="CG199" s="97">
        <f t="shared" si="217"/>
        <v>85.052999999999997</v>
      </c>
      <c r="CH199" s="97">
        <f t="shared" si="217"/>
        <v>7.5867275999999944</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566.91284999999993</v>
      </c>
      <c r="CG204" s="389">
        <f>DQ204*0.375</f>
        <v>377.60625000000005</v>
      </c>
      <c r="CH204" s="389">
        <f>CE204-(CE204-(CE204*0.05))*(0.92)</f>
        <v>126.87569999999994</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5"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254.33524999999997</v>
      </c>
      <c r="CG226" s="389">
        <f>DQ226*0.5</f>
        <v>121.625</v>
      </c>
      <c r="CH226" s="389">
        <f>CE226-(CE226-(CE226*0.05))*(0.92)</f>
        <v>56.920499999999947</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386.99493999999999</v>
      </c>
      <c r="CG229" s="389">
        <f>DQ229*0.5</f>
        <v>185.065</v>
      </c>
      <c r="CH229" s="389">
        <f>CE229-(CE229-(CE229*0.05))*(0.92)</f>
        <v>86.609879999999976</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161.47966</v>
      </c>
      <c r="CG232" s="389">
        <f>DQ232*0.5</f>
        <v>77.22</v>
      </c>
      <c r="CH232" s="389">
        <f>CE232-(CE232-(CE232*0.05))*(0.92)</f>
        <v>36.139319999999998</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1833</v>
      </c>
      <c r="AA2" s="415"/>
      <c r="AB2" s="415"/>
      <c r="AC2" s="69"/>
      <c r="AD2" s="69"/>
      <c r="AE2" s="69" t="s">
        <v>1834</v>
      </c>
      <c r="AF2" s="414" t="s">
        <v>1835</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1864</v>
      </c>
      <c r="E2" s="418" t="s">
        <v>1865</v>
      </c>
      <c r="F2" s="418"/>
      <c r="G2" s="418"/>
      <c r="H2" s="418"/>
      <c r="I2" s="418"/>
      <c r="J2" s="418"/>
      <c r="K2" s="418"/>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abSelected="1" topLeftCell="C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191.64</v>
      </c>
      <c r="E5" s="215">
        <f>D5-(235-$H$5)/5</f>
        <v>148.27999999999997</v>
      </c>
      <c r="F5" s="215">
        <f t="shared" ref="F5:G5" si="0">E5-(235-$H$5)/5</f>
        <v>104.91999999999997</v>
      </c>
      <c r="G5" s="215">
        <f t="shared" si="0"/>
        <v>61.559999999999974</v>
      </c>
      <c r="H5" s="358">
        <v>18.2</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153.05000000000001</v>
      </c>
      <c r="V5" s="393">
        <f t="shared" ref="V5:W5" si="1">($X$5-$T$5)/($X$3-$T$3)*(V$3-U$3)+U$5</f>
        <v>110.10000000000001</v>
      </c>
      <c r="W5" s="393">
        <f t="shared" si="1"/>
        <v>67.150000000000006</v>
      </c>
      <c r="X5" s="409">
        <v>24.2</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2026-02-03T08:45:24Z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