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07575105-06F7-4880-BDFE-65793B969564}" xr6:coauthVersionLast="47" xr6:coauthVersionMax="47" xr10:uidLastSave="{00000000-0000-0000-0000-000000000000}"/>
  <bookViews>
    <workbookView xWindow="28680" yWindow="-120" windowWidth="29040" windowHeight="15720" tabRatio="618" firstSheet="3"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04" i="3" l="1"/>
  <c r="CH196" i="3"/>
  <c r="CH194" i="3"/>
  <c r="CH232" i="3"/>
  <c r="CH229" i="3"/>
  <c r="CH226" i="3"/>
  <c r="CF229" i="3" l="1"/>
  <c r="CF226"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CF456" i="3" l="1"/>
  <c r="CG456" i="3" s="1"/>
  <c r="GF449" i="24"/>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<sst xmlns="http://schemas.openxmlformats.org/spreadsheetml/2006/main" count="10334" uniqueCount="2096">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</sst>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CB171" activePane="bottomRight" state="frozen"/>
      <selection pane="topRight" activeCell="I1" sqref="I1"/>
      <selection pane="bottomLeft" activeCell="A7" sqref="A7"/>
      <selection pane="bottomRight" activeCell="CH205" sqref="CH205"/>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6"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404.2143825</v>
      </c>
      <c r="CG194" s="389">
        <f>DQ194*0.5</f>
        <v>283.51</v>
      </c>
      <c r="CH194" s="389">
        <f>(CE194-(DR194-(DR194*0.01))*(0.15))/2</f>
        <v>241.40876499999999</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(CE196-(DR196-(DR196*0.01))*(0.15))/2</f>
        <v>241.40876499999999</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121.26431475</v>
      </c>
      <c r="CG199" s="97">
        <f t="shared" si="217"/>
        <v>85.052999999999997</v>
      </c>
      <c r="CH199" s="97">
        <f t="shared" si="217"/>
        <v>72.422629499999999</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935.20481250000012</v>
      </c>
      <c r="CG204" s="389">
        <f>DQ204*0.375</f>
        <v>377.60625000000005</v>
      </c>
      <c r="CH204" s="389">
        <f>CE204-(CE204-(CE204*0.05))*(0.15)</f>
        <v>863.45962500000007</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419.56281250000001</v>
      </c>
      <c r="CG226" s="389">
        <f>DQ226*0.5</f>
        <v>121.625</v>
      </c>
      <c r="CH226" s="389">
        <f>CE226-(CE226-(CE226*0.05))*(0.15)</f>
        <v>387.37562500000001</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638.40417500000001</v>
      </c>
      <c r="CG229" s="389">
        <f>DQ229*0.5</f>
        <v>185.065</v>
      </c>
      <c r="CH229" s="389">
        <f>CE229-(CE229-(CE229*0.05))*(0.15)</f>
        <v>589.42835000000002</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266.384075</v>
      </c>
      <c r="CG232" s="389">
        <f>DQ232*0.5</f>
        <v>77.22</v>
      </c>
      <c r="CH232" s="389">
        <f>CE232-(CE232-(CE232*0.05))*(0.15)</f>
        <v>245.94815</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239.52</v>
      </c>
      <c r="E5" s="215">
        <f>D5-(235-$H$5)/5</f>
        <v>244.04000000000002</v>
      </c>
      <c r="F5" s="215">
        <f t="shared" ref="F5:G5" si="0">E5-(235-$H$5)/5</f>
        <v>248.56000000000003</v>
      </c>
      <c r="G5" s="215">
        <f t="shared" si="0"/>
        <v>253.08000000000004</v>
      </c>
      <c r="H5" s="358">
        <v>257.60000000000002</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195.45</v>
      </c>
      <c r="V5" s="393">
        <f t="shared" ref="V5:W5" si="1">($X$5-$T$5)/($X$3-$T$3)*(V$3-U$3)+U$5</f>
        <v>194.89999999999998</v>
      </c>
      <c r="W5" s="393">
        <f t="shared" si="1"/>
        <v>194.34999999999997</v>
      </c>
      <c r="X5" s="409">
        <v>193.8</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2026-01-22T11:57:35Z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