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1B18F17F-84FE-443B-9FBB-F30095096B9E}" xr6:coauthVersionLast="47" xr6:coauthVersionMax="47" xr10:uidLastSave="{00000000-0000-0000-0000-000000000000}"/>
  <bookViews>
    <workbookView xWindow="-80" yWindow="-80" windowWidth="19360" windowHeight="11440" tabRatio="618" firstSheet="8" activeTab="11"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32" i="3" l="1"/>
  <c r="CH229" i="3"/>
  <c r="CH226" i="3"/>
  <c r="CH204" i="3"/>
  <c r="CH196" i="3"/>
  <c r="CH194" i="3"/>
  <c r="CF229" i="3" l="1"/>
  <c r="CF226" i="3"/>
  <c r="CF232"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CF456" i="3" l="1"/>
  <c r="CG456" i="3" s="1"/>
  <c r="GF449" i="24"/>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<sst xmlns="http://schemas.openxmlformats.org/spreadsheetml/2006/main" count="10334" uniqueCount="2096">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</sst>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CE227" activePane="bottomRight" state="frozen"/>
      <selection pane="topRight" activeCell="I1" sqref="I1"/>
      <selection pane="bottomLeft" activeCell="A7" sqref="A7"/>
      <selection pane="bottomRight" activeCell="CH233" sqref="CH233"/>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6"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362.11314749999997</v>
      </c>
      <c r="CG194" s="389">
        <f>DQ194*0.5</f>
        <v>283.51</v>
      </c>
      <c r="CH194" s="389">
        <f>(CE194-(DR194-(DR194*0.01))*(0.45))/2</f>
        <v>157.20629500000001</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(CE196-(DR196-(DR196*0.01))*(0.45))/2</f>
        <v>157.20629500000001</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108.63394424999998</v>
      </c>
      <c r="CG199" s="97">
        <f t="shared" si="217"/>
        <v>85.052999999999997</v>
      </c>
      <c r="CH199" s="97">
        <f t="shared" si="217"/>
        <v>47.161888500000003</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791.71443750000003</v>
      </c>
      <c r="CG204" s="389">
        <f>DQ204*0.375</f>
        <v>377.60625000000005</v>
      </c>
      <c r="CH204" s="389">
        <f>CE204-(CE204-(CE204*0.05))*(0.45)</f>
        <v>576.47887500000002</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5"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355.18843749999996</v>
      </c>
      <c r="CG226" s="389">
        <f>DQ226*0.5</f>
        <v>121.625</v>
      </c>
      <c r="CH226" s="389">
        <f>CE226-(CE226-(CE226*0.05))*(0.45)</f>
        <v>258.62687499999998</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540.45252500000004</v>
      </c>
      <c r="CG229" s="389">
        <f>DQ229*0.5</f>
        <v>185.065</v>
      </c>
      <c r="CH229" s="389">
        <f>CE229-(CE229-(CE229*0.05))*(0.45)</f>
        <v>393.52505000000002</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225.512225</v>
      </c>
      <c r="CG232" s="389">
        <f>DQ232*0.5</f>
        <v>77.22</v>
      </c>
      <c r="CH232" s="389">
        <f>CE232-(CE232-(CE232*0.05))*(0.45)</f>
        <v>164.20445000000001</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1864</v>
      </c>
      <c r="E2" s="420" t="s">
        <v>1865</v>
      </c>
      <c r="F2" s="420"/>
      <c r="G2" s="420"/>
      <c r="H2" s="420"/>
      <c r="I2" s="420"/>
      <c r="J2" s="420"/>
      <c r="K2" s="420"/>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abSelected="1" topLeftCell="J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213.08</v>
      </c>
      <c r="E5" s="215">
        <f>D5-(235-$H$5)/5</f>
        <v>191.16000000000003</v>
      </c>
      <c r="F5" s="215">
        <f t="shared" ref="F5:G5" si="0">E5-(235-$H$5)/5</f>
        <v>169.24000000000004</v>
      </c>
      <c r="G5" s="215">
        <f t="shared" si="0"/>
        <v>147.32000000000005</v>
      </c>
      <c r="H5" s="358">
        <v>125.4</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188.67500000000001</v>
      </c>
      <c r="V5" s="393">
        <f t="shared" ref="V5:W5" si="1">($X$5-$T$5)/($X$3-$T$3)*(V$3-U$3)+U$5</f>
        <v>181.35000000000002</v>
      </c>
      <c r="W5" s="393">
        <f t="shared" si="1"/>
        <v>174.02500000000003</v>
      </c>
      <c r="X5" s="409">
        <v>166.7</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2026-02-05T06:42:14Z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