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tabRatio="500"/>
  </bookViews>
  <sheets>
    <sheet name="Sheet1" sheetId="1" r:id="rId1"/>
    <sheet name="Sheet2" sheetId="2" r:id="rId2"/>
  </sheets>
  <definedNames>
    <definedName name="_xlnm._FilterDatabase" localSheetId="0" hidden="1">Sheet1!$A$1:$K$106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K20" i="1"/>
  <c r="K62" i="1"/>
  <c r="K21" i="1"/>
  <c r="K22" i="1"/>
  <c r="K3" i="1"/>
  <c r="K23" i="1"/>
  <c r="K24" i="1"/>
  <c r="K25" i="1"/>
  <c r="K63" i="1"/>
  <c r="K64" i="1"/>
  <c r="K2" i="1"/>
  <c r="K4" i="1"/>
  <c r="K65" i="1"/>
  <c r="K5" i="1"/>
  <c r="K66" i="1"/>
  <c r="K26" i="1"/>
  <c r="K67" i="1"/>
  <c r="K6" i="1"/>
  <c r="K68" i="1"/>
  <c r="K69" i="1"/>
  <c r="K27" i="1"/>
  <c r="K70" i="1"/>
  <c r="K71" i="1"/>
  <c r="K28" i="1"/>
  <c r="K72" i="1"/>
  <c r="K29" i="1"/>
  <c r="K73" i="1"/>
  <c r="K7" i="1"/>
  <c r="K74" i="1"/>
  <c r="K30" i="1"/>
  <c r="K75" i="1"/>
  <c r="K76" i="1"/>
  <c r="K31" i="1"/>
  <c r="K77" i="1"/>
  <c r="K78" i="1"/>
  <c r="K32" i="1"/>
  <c r="K79" i="1"/>
  <c r="K80" i="1"/>
  <c r="K81" i="1"/>
  <c r="K82" i="1"/>
  <c r="K8" i="1"/>
  <c r="K83" i="1"/>
  <c r="K33" i="1"/>
  <c r="K9" i="1"/>
  <c r="K34" i="1"/>
  <c r="K35" i="1"/>
  <c r="K84" i="1"/>
  <c r="K36" i="1"/>
  <c r="K37" i="1"/>
  <c r="K38" i="1"/>
  <c r="K10" i="1"/>
  <c r="K85" i="1"/>
  <c r="K11" i="1"/>
  <c r="K12" i="1"/>
  <c r="K86" i="1"/>
  <c r="K39" i="1"/>
  <c r="K87" i="1"/>
  <c r="K40" i="1"/>
  <c r="K88" i="1"/>
  <c r="K89" i="1"/>
  <c r="K41" i="1"/>
  <c r="K90" i="1"/>
  <c r="K91" i="1"/>
  <c r="K42" i="1"/>
  <c r="K43" i="1"/>
  <c r="K44" i="1"/>
  <c r="K92" i="1"/>
  <c r="K45" i="1"/>
  <c r="K93" i="1"/>
  <c r="K46" i="1"/>
  <c r="K47" i="1"/>
  <c r="K94" i="1"/>
  <c r="K95" i="1"/>
  <c r="K48" i="1"/>
  <c r="K96" i="1"/>
  <c r="K97" i="1"/>
  <c r="K49" i="1"/>
  <c r="K98" i="1"/>
  <c r="K99" i="1"/>
  <c r="K100" i="1"/>
  <c r="K101" i="1"/>
  <c r="K13" i="1"/>
  <c r="K50" i="1"/>
  <c r="K102" i="1"/>
  <c r="K51" i="1"/>
  <c r="K52" i="1"/>
  <c r="K14" i="1"/>
  <c r="K53" i="1"/>
  <c r="K54" i="1"/>
  <c r="K55" i="1"/>
  <c r="K103" i="1"/>
  <c r="K15" i="1"/>
  <c r="K56" i="1"/>
  <c r="K104" i="1"/>
  <c r="K16" i="1"/>
  <c r="K105" i="1"/>
  <c r="K17" i="1"/>
  <c r="K18" i="1"/>
  <c r="K57" i="1"/>
  <c r="K58" i="1"/>
  <c r="K106" i="1"/>
  <c r="K19" i="1"/>
  <c r="K59" i="1"/>
  <c r="K60" i="1"/>
  <c r="C25" i="1"/>
  <c r="E25" i="1"/>
  <c r="I61" i="1"/>
  <c r="I20" i="1"/>
  <c r="I62" i="1"/>
  <c r="I21" i="1"/>
  <c r="I22" i="1"/>
  <c r="I3" i="1"/>
  <c r="I23" i="1"/>
  <c r="I24" i="1"/>
  <c r="I25" i="1"/>
  <c r="I63" i="1"/>
  <c r="I64" i="1"/>
  <c r="I2" i="1"/>
  <c r="I4" i="1"/>
  <c r="I65" i="1"/>
  <c r="I5" i="1"/>
  <c r="I66" i="1"/>
  <c r="I26" i="1"/>
  <c r="I67" i="1"/>
  <c r="I6" i="1"/>
  <c r="I68" i="1"/>
  <c r="I69" i="1"/>
  <c r="I27" i="1"/>
  <c r="I70" i="1"/>
  <c r="I71" i="1"/>
  <c r="I28" i="1"/>
  <c r="I72" i="1"/>
  <c r="I29" i="1"/>
  <c r="I73" i="1"/>
  <c r="I7" i="1"/>
  <c r="I74" i="1"/>
  <c r="I30" i="1"/>
  <c r="I75" i="1"/>
  <c r="I76" i="1"/>
  <c r="I31" i="1"/>
  <c r="I77" i="1"/>
  <c r="I78" i="1"/>
  <c r="I32" i="1"/>
  <c r="I79" i="1"/>
  <c r="I80" i="1"/>
  <c r="I81" i="1"/>
  <c r="I82" i="1"/>
  <c r="I8" i="1"/>
  <c r="I83" i="1"/>
  <c r="I33" i="1"/>
  <c r="I9" i="1"/>
  <c r="I34" i="1"/>
  <c r="I35" i="1"/>
  <c r="I84" i="1"/>
  <c r="I36" i="1"/>
  <c r="I37" i="1"/>
  <c r="I38" i="1"/>
  <c r="I10" i="1"/>
  <c r="I85" i="1"/>
  <c r="I11" i="1"/>
  <c r="I12" i="1"/>
  <c r="I86" i="1"/>
  <c r="I39" i="1"/>
  <c r="I87" i="1"/>
  <c r="I40" i="1"/>
  <c r="I88" i="1"/>
  <c r="I89" i="1"/>
  <c r="I41" i="1"/>
  <c r="I90" i="1"/>
  <c r="I91" i="1"/>
  <c r="I42" i="1"/>
  <c r="I43" i="1"/>
  <c r="I44" i="1"/>
  <c r="I92" i="1"/>
  <c r="I45" i="1"/>
  <c r="I93" i="1"/>
  <c r="I46" i="1"/>
  <c r="I47" i="1"/>
  <c r="I94" i="1"/>
  <c r="I95" i="1"/>
  <c r="I48" i="1"/>
  <c r="I96" i="1"/>
  <c r="I97" i="1"/>
  <c r="I49" i="1"/>
  <c r="I98" i="1"/>
  <c r="I99" i="1"/>
  <c r="I100" i="1"/>
  <c r="I101" i="1"/>
  <c r="I13" i="1"/>
  <c r="I50" i="1"/>
  <c r="I102" i="1"/>
  <c r="I51" i="1"/>
  <c r="I52" i="1"/>
  <c r="I14" i="1"/>
  <c r="I53" i="1"/>
  <c r="I54" i="1"/>
  <c r="I55" i="1"/>
  <c r="I103" i="1"/>
  <c r="I15" i="1"/>
  <c r="I56" i="1"/>
  <c r="I104" i="1"/>
  <c r="I16" i="1"/>
  <c r="I105" i="1"/>
  <c r="I17" i="1"/>
  <c r="I18" i="1"/>
  <c r="I57" i="1"/>
  <c r="I58" i="1"/>
  <c r="I106" i="1"/>
  <c r="I19" i="1"/>
  <c r="I59" i="1"/>
  <c r="I60" i="1"/>
  <c r="C58" i="1"/>
  <c r="E58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79" i="1"/>
  <c r="E79" i="1"/>
  <c r="C47" i="1"/>
  <c r="E47" i="1"/>
  <c r="C80" i="1"/>
  <c r="E80" i="1"/>
  <c r="C2" i="1"/>
  <c r="E2" i="1"/>
  <c r="C81" i="1"/>
  <c r="E81" i="1"/>
  <c r="C94" i="1"/>
  <c r="E94" i="1"/>
  <c r="C82" i="1"/>
  <c r="E82" i="1"/>
  <c r="C95" i="1"/>
  <c r="E95" i="1"/>
  <c r="C48" i="1"/>
  <c r="E48" i="1"/>
  <c r="C8" i="1"/>
  <c r="E8" i="1"/>
  <c r="C83" i="1"/>
  <c r="E83" i="1"/>
  <c r="C96" i="1"/>
  <c r="E96" i="1"/>
  <c r="C33" i="1"/>
  <c r="E33" i="1"/>
  <c r="C4" i="1"/>
  <c r="E4" i="1"/>
  <c r="C65" i="1"/>
  <c r="E65" i="1"/>
  <c r="C9" i="1"/>
  <c r="E9" i="1"/>
  <c r="C97" i="1"/>
  <c r="E97" i="1"/>
  <c r="C14" i="1"/>
  <c r="E14" i="1"/>
  <c r="C49" i="1"/>
  <c r="E49" i="1"/>
  <c r="C34" i="1"/>
  <c r="E34" i="1"/>
  <c r="C98" i="1"/>
  <c r="E98" i="1"/>
  <c r="C53" i="1"/>
  <c r="E53" i="1"/>
  <c r="C99" i="1"/>
  <c r="E99" i="1"/>
  <c r="C54" i="1"/>
  <c r="E54" i="1"/>
  <c r="C100" i="1"/>
  <c r="E100" i="1"/>
  <c r="C35" i="1"/>
  <c r="E35" i="1"/>
  <c r="C84" i="1"/>
  <c r="E84" i="1"/>
  <c r="C101" i="1"/>
  <c r="E101" i="1"/>
  <c r="C36" i="1"/>
  <c r="E36" i="1"/>
  <c r="C5" i="1"/>
  <c r="E5" i="1"/>
  <c r="C66" i="1"/>
  <c r="E66" i="1"/>
  <c r="C37" i="1"/>
  <c r="E37" i="1"/>
  <c r="C38" i="1"/>
  <c r="E38" i="1"/>
  <c r="C26" i="1"/>
  <c r="E26" i="1"/>
  <c r="C67" i="1"/>
  <c r="E67" i="1"/>
  <c r="C10" i="1"/>
  <c r="E10" i="1"/>
  <c r="C85" i="1"/>
  <c r="E85" i="1"/>
  <c r="C6" i="1"/>
  <c r="E6" i="1"/>
  <c r="C68" i="1"/>
  <c r="E68" i="1"/>
  <c r="C11" i="1"/>
  <c r="E11" i="1"/>
  <c r="C21" i="1"/>
  <c r="E21" i="1"/>
  <c r="C60" i="1"/>
  <c r="E60" i="1"/>
  <c r="C61" i="1"/>
  <c r="E61" i="1"/>
  <c r="C22" i="1"/>
  <c r="E22" i="1"/>
  <c r="C69" i="1"/>
  <c r="E69" i="1"/>
  <c r="C12" i="1"/>
  <c r="E12" i="1"/>
  <c r="C27" i="1"/>
  <c r="E27" i="1"/>
  <c r="C3" i="1"/>
  <c r="E3" i="1"/>
  <c r="C70" i="1"/>
  <c r="E70" i="1"/>
  <c r="C86" i="1"/>
  <c r="E86" i="1"/>
  <c r="C71" i="1"/>
  <c r="E71" i="1"/>
  <c r="C39" i="1"/>
  <c r="E39" i="1"/>
  <c r="C28" i="1"/>
  <c r="E28" i="1"/>
  <c r="C23" i="1"/>
  <c r="E23" i="1"/>
  <c r="C87" i="1"/>
  <c r="E87" i="1"/>
  <c r="C13" i="1"/>
  <c r="E13" i="1"/>
  <c r="C40" i="1"/>
  <c r="E40" i="1"/>
  <c r="C72" i="1"/>
  <c r="E72" i="1"/>
  <c r="C88" i="1"/>
  <c r="E88" i="1"/>
  <c r="C50" i="1"/>
  <c r="E50" i="1"/>
  <c r="C89" i="1"/>
  <c r="E89" i="1"/>
  <c r="C102" i="1"/>
  <c r="E102" i="1"/>
  <c r="C51" i="1"/>
  <c r="E51" i="1"/>
  <c r="C41" i="1"/>
  <c r="E41" i="1"/>
  <c r="C90" i="1"/>
  <c r="E90" i="1"/>
  <c r="C52" i="1"/>
  <c r="E52" i="1"/>
  <c r="C91" i="1"/>
  <c r="E91" i="1"/>
  <c r="C29" i="1"/>
  <c r="E29" i="1"/>
  <c r="C73" i="1"/>
  <c r="E73" i="1"/>
  <c r="C42" i="1"/>
  <c r="E42" i="1"/>
  <c r="C7" i="1"/>
  <c r="E7" i="1"/>
  <c r="C74" i="1"/>
  <c r="E74" i="1"/>
  <c r="C43" i="1"/>
  <c r="E43" i="1"/>
  <c r="C44" i="1"/>
  <c r="E44" i="1"/>
  <c r="C30" i="1"/>
  <c r="E30" i="1"/>
  <c r="C75" i="1"/>
  <c r="E75" i="1"/>
  <c r="C92" i="1"/>
  <c r="E92" i="1"/>
  <c r="C24" i="1"/>
  <c r="E24" i="1"/>
  <c r="C20" i="1"/>
  <c r="E20" i="1"/>
  <c r="C62" i="1"/>
  <c r="E62" i="1"/>
  <c r="C76" i="1"/>
  <c r="E76" i="1"/>
  <c r="C45" i="1"/>
  <c r="E45" i="1"/>
  <c r="C31" i="1"/>
  <c r="E31" i="1"/>
  <c r="C63" i="1"/>
  <c r="E63" i="1"/>
  <c r="C77" i="1"/>
  <c r="E77" i="1"/>
  <c r="C93" i="1"/>
  <c r="E93" i="1"/>
  <c r="C78" i="1"/>
  <c r="E78" i="1"/>
  <c r="C46" i="1"/>
  <c r="E46" i="1"/>
  <c r="C32" i="1"/>
  <c r="E32" i="1"/>
  <c r="C64" i="1"/>
  <c r="E64" i="1"/>
  <c r="C17" i="1"/>
  <c r="E17" i="1"/>
  <c r="C56" i="1"/>
  <c r="E56" i="1"/>
  <c r="C19" i="1"/>
  <c r="E19" i="1"/>
  <c r="C57" i="1"/>
  <c r="E57" i="1"/>
  <c r="C55" i="1"/>
  <c r="E55" i="1"/>
  <c r="C104" i="1"/>
  <c r="E104" i="1"/>
  <c r="C18" i="1"/>
  <c r="E18" i="1"/>
  <c r="C103" i="1"/>
  <c r="E103" i="1"/>
  <c r="C59" i="1"/>
  <c r="E59" i="1"/>
  <c r="C106" i="1"/>
  <c r="E106" i="1"/>
  <c r="C15" i="1"/>
  <c r="E15" i="1"/>
  <c r="C16" i="1"/>
  <c r="E16" i="1"/>
  <c r="C105" i="1"/>
  <c r="E105" i="1"/>
</calcChain>
</file>

<file path=xl/sharedStrings.xml><?xml version="1.0" encoding="utf-8"?>
<sst xmlns="http://schemas.openxmlformats.org/spreadsheetml/2006/main" count="818" uniqueCount="325">
  <si>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</si>
  <si>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</si>
  <si>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</si>
  <si>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</si>
  <si>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</si>
  <si>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</si>
  <si>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</si>
  <si>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</si>
  <si>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</si>
  <si>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</si>
  <si>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</si>
  <si>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</si>
  <si>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</si>
  <si>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</si>
  <si>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</si>
  <si>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</si>
  <si>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</si>
  <si>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</si>
  <si>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</si>
  <si>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</si>
  <si>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</si>
  <si>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</si>
  <si>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</si>
  <si>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</si>
  <si>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</si>
  <si>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</si>
  <si>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</si>
  <si>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</si>
  <si>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</si>
  <si>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</si>
  <si>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</si>
  <si>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</si>
  <si>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</si>
  <si>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</si>
  <si>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</si>
  <si>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</si>
  <si>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</si>
  <si>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</si>
  <si>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</si>
  <si>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</si>
  <si>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</si>
  <si>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</si>
  <si>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</si>
  <si>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</si>
  <si>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</si>
  <si>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</si>
  <si>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</si>
  <si>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</si>
  <si>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</si>
  <si>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</si>
  <si>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</si>
  <si>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</si>
  <si>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</si>
  <si>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</si>
  <si>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</si>
  <si>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</si>
  <si>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</si>
  <si>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</si>
  <si>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</si>
  <si>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</si>
  <si>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</si>
  <si>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</si>
  <si>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</si>
  <si>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</si>
  <si>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</si>
  <si>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</si>
  <si>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</si>
  <si>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</si>
  <si>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</si>
  <si>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</si>
  <si>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</si>
  <si>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</si>
  <si>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</si>
  <si>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</si>
  <si>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</si>
  <si>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</si>
  <si>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</si>
  <si>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</si>
  <si>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</si>
  <si>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</si>
  <si>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</si>
  <si>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</si>
  <si>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</si>
  <si>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</si>
  <si>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</si>
  <si>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</si>
  <si>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</si>
  <si>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</si>
  <si>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</si>
  <si>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</si>
  <si>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</si>
  <si>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</si>
  <si>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</si>
  <si>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</si>
  <si>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</si>
  <si>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</si>
  <si>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</si>
  <si>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</si>
  <si>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</si>
  <si>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</si>
  <si>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</si>
  <si>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</si>
  <si>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</si>
  <si>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</si>
  <si>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</si>
  <si>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</si>
  <si>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</si>
  <si>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</si>
  <si>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</si>
  <si>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</si>
  <si>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</si>
  <si>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</si>
  <si>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</si>
  <si>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</si>
  <si>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</si>
  <si>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</si>
  <si>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</si>
  <si>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</si>
  <si>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</si>
  <si>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</si>
  <si>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</si>
  <si>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</si>
  <si>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</si>
  <si>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</si>
  <si>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</si>
  <si>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</si>
  <si>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</si>
  <si>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</si>
  <si>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</si>
  <si>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</si>
  <si>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</si>
  <si>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</si>
  <si>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</si>
  <si>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</si>
  <si>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</si>
  <si>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</si>
  <si>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</si>
  <si>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</si>
  <si>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</si>
  <si>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</si>
  <si>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</si>
  <si>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</si>
  <si>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</si>
  <si>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</si>
  <si>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</si>
  <si>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</si>
  <si>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</si>
  <si>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</si>
  <si>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</si>
  <si>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</si>
  <si>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</si>
  <si>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</si>
  <si>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</si>
  <si>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</si>
  <si>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</si>
  <si>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</si>
  <si>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</si>
  <si>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</si>
  <si>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</si>
  <si>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</si>
  <si>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</si>
  <si>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</si>
  <si>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</si>
  <si>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</si>
  <si>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</si>
  <si>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</si>
  <si>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</si>
  <si>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</si>
  <si>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</si>
  <si>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</si>
  <si>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</si>
  <si>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</si>
  <si>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</si>
  <si>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</si>
  <si>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</si>
  <si>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</si>
  <si>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</si>
  <si>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</si>
  <si>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</si>
  <si>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</si>
  <si>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</si>
  <si>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</si>
  <si>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</si>
  <si>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</si>
  <si>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</si>
  <si>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</si>
  <si>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</si>
  <si>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</si>
  <si>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</si>
  <si>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</si>
  <si>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</si>
  <si>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</si>
  <si>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</si>
  <si>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</si>
  <si>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</si>
  <si>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</si>
  <si>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</si>
  <si>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</si>
  <si>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</si>
  <si>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</si>
  <si>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</si>
  <si>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</si>
  <si>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</si>
  <si>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</si>
  <si>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</si>
  <si>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</si>
  <si>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</si>
  <si>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</si>
  <si>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</si>
  <si>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</si>
  <si>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</si>
  <si>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</si>
  <si>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</si>
  <si>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</si>
  <si>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</si>
  <si>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</si>
  <si>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</si>
  <si>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</si>
  <si>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</si>
  <si>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</si>
  <si>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</si>
  <si>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</si>
  <si>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</si>
  <si>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</si>
  <si>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</si>
  <si>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</si>
  <si>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</si>
  <si>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</si>
  <si>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</si>
  <si>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</si>
  <si>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</si>
  <si>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</si>
  <si>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</si>
  <si>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</si>
  <si>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</si>
  <si>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</si>
  <si>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</si>
  <si>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</si>
  <si>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</si>
  <si>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</si>
  <si>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</si>
  <si>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</si>
  <si>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</si>
  <si>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</si>
  <si>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</si>
  <si>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</si>
  <si>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</si>
  <si>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</si>
  <si>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</si>
  <si>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</si>
  <si>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</si>
  <si>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</si>
  <si>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</si>
  <si>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</si>
  <si>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</si>
  <si>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</si>
  <si>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</si>
  <si>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</si>
  <si>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</si>
  <si>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</si>
  <si>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</si>
  <si>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</si>
  <si>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</si>
  <si>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</si>
  <si>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</si>
  <si>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</si>
  <si>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</si>
  <si>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</si>
  <si>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</si>
  <si>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</si>
  <si>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</si>
  <si>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</si>
  <si>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</si>
  <si>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</si>
  <si>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</si>
  <si>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</si>
  <si>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</si>
  <si>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</si>
  <si>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</si>
  <si>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</si>
  <si>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</si>
  <si>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</si>
  <si>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</si>
  <si>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</si>
  <si>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</si>
  <si>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</si>
  <si>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</si>
  <si>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</si>
  <si>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</si>
  <si>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</si>
  <si>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</si>
  <si>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</si>
  <si>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</si>
  <si>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</si>
  <si>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</si>
  <si>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</si>
  <si>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</si>
  <si>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</si>
  <si>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</si>
  <si>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</si>
  <si>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</si>
  <si>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</si>
  <si>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</si>
  <si>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</si>
  <si>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</si>
  <si>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</si>
  <si>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</si>
  <si>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</si>
  <si>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</si>
  <si>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</si>
  <si>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</si>
  <si>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</si>
  <si>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</si>
  <si>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</si>
  <si>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</si>
  <si>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</si>
  <si>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</si>
  <si>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</si>
  <si>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</si>
  <si>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</si>
  <si>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</si>
  <si>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</si>
  <si>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</si>
  <si>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</si>
  <si>
    <t>Total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</si>
</sst>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showRuler="0" topLeftCell="A25" workbookViewId="0">
      <selection activeCell="D37" sqref="D37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5.6640625" customWidth="1"/>
  </cols>
  <sheetData>
    <row r="1" spans="1:11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  <c r="K1" t="s">
        <v>324</v>
      </c>
    </row>
    <row r="2" spans="1:11">
      <c r="A2" t="s">
        <v>50</v>
      </c>
      <c r="B2" s="2" t="s">
        <v>295</v>
      </c>
      <c r="C2" s="3">
        <f t="shared" ref="C2:C33" si="0">LEN(A2)</f>
        <v>17</v>
      </c>
      <c r="D2" s="3">
        <v>51</v>
      </c>
      <c r="E2" t="str">
        <f t="shared" ref="E2:E33" si="1">CONCATENATE(B2,".",C2,".",D2,"    ",A2)</f>
        <v xml:space="preserve">A.17.51    a nice cold our  </v>
      </c>
      <c r="F2">
        <v>2</v>
      </c>
      <c r="G2">
        <v>2</v>
      </c>
      <c r="H2">
        <v>1</v>
      </c>
      <c r="I2">
        <f t="shared" ref="I2:I33" si="2">MAX(0, F2- SUM(G2:H2))</f>
        <v>0</v>
      </c>
      <c r="J2" t="s">
        <v>319</v>
      </c>
      <c r="K2">
        <f t="shared" ref="K2:K33" si="3">SUM(G2:H2)</f>
        <v>3</v>
      </c>
    </row>
    <row r="3" spans="1:11">
      <c r="A3" t="s">
        <v>134</v>
      </c>
      <c r="B3" s="2" t="s">
        <v>295</v>
      </c>
      <c r="C3" s="3">
        <f t="shared" si="0"/>
        <v>17</v>
      </c>
      <c r="D3" s="3">
        <v>135</v>
      </c>
      <c r="E3" t="str">
        <f t="shared" si="1"/>
        <v xml:space="preserve">A.17.135    an ice cold our  </v>
      </c>
      <c r="F3">
        <v>2</v>
      </c>
      <c r="G3">
        <v>2</v>
      </c>
      <c r="I3">
        <f t="shared" si="2"/>
        <v>0</v>
      </c>
      <c r="K3">
        <f t="shared" si="3"/>
        <v>2</v>
      </c>
    </row>
    <row r="4" spans="1:11">
      <c r="A4" t="s">
        <v>68</v>
      </c>
      <c r="B4" s="2" t="s">
        <v>295</v>
      </c>
      <c r="C4" s="3">
        <f t="shared" si="0"/>
        <v>17</v>
      </c>
      <c r="D4" s="3">
        <v>69</v>
      </c>
      <c r="E4" t="str">
        <f t="shared" si="1"/>
        <v xml:space="preserve">A.17.69    a nye scold our  </v>
      </c>
      <c r="F4">
        <v>2</v>
      </c>
      <c r="G4">
        <v>2</v>
      </c>
      <c r="I4">
        <f t="shared" si="2"/>
        <v>0</v>
      </c>
      <c r="K4">
        <f t="shared" si="3"/>
        <v>2</v>
      </c>
    </row>
    <row r="5" spans="1:11">
      <c r="A5" t="s">
        <v>108</v>
      </c>
      <c r="B5" s="2" t="s">
        <v>295</v>
      </c>
      <c r="C5" s="3">
        <f t="shared" si="0"/>
        <v>18</v>
      </c>
      <c r="D5" s="3">
        <v>109</v>
      </c>
      <c r="E5" t="str">
        <f t="shared" si="1"/>
        <v xml:space="preserve">A.18.109    ah nye scold our  </v>
      </c>
      <c r="F5">
        <v>2</v>
      </c>
      <c r="G5">
        <v>2</v>
      </c>
      <c r="I5">
        <f t="shared" si="2"/>
        <v>0</v>
      </c>
      <c r="K5">
        <f t="shared" si="3"/>
        <v>2</v>
      </c>
    </row>
    <row r="6" spans="1:11">
      <c r="A6" t="s">
        <v>124</v>
      </c>
      <c r="B6" s="2" t="s">
        <v>295</v>
      </c>
      <c r="C6" s="3">
        <f t="shared" si="0"/>
        <v>18</v>
      </c>
      <c r="D6" s="3">
        <v>125</v>
      </c>
      <c r="E6" t="str">
        <f t="shared" si="1"/>
        <v xml:space="preserve">A.18.125    an eye scold our  </v>
      </c>
      <c r="F6">
        <v>2</v>
      </c>
      <c r="G6">
        <v>2</v>
      </c>
      <c r="I6">
        <f t="shared" si="2"/>
        <v>0</v>
      </c>
      <c r="K6">
        <f t="shared" si="3"/>
        <v>2</v>
      </c>
    </row>
    <row r="7" spans="1:11">
      <c r="A7" t="s">
        <v>266</v>
      </c>
      <c r="B7" s="2" t="s">
        <v>295</v>
      </c>
      <c r="C7" s="3">
        <f t="shared" si="0"/>
        <v>18</v>
      </c>
      <c r="D7" s="3">
        <v>267</v>
      </c>
      <c r="E7" t="str">
        <f t="shared" si="1"/>
        <v xml:space="preserve">A.18.267    on aye scold our  </v>
      </c>
      <c r="F7">
        <v>2</v>
      </c>
      <c r="G7">
        <v>2</v>
      </c>
      <c r="I7">
        <f t="shared" si="2"/>
        <v>0</v>
      </c>
      <c r="K7">
        <f t="shared" si="3"/>
        <v>2</v>
      </c>
    </row>
    <row r="8" spans="1:11">
      <c r="A8" t="s">
        <v>64</v>
      </c>
      <c r="B8" s="2" t="s">
        <v>295</v>
      </c>
      <c r="C8" s="3">
        <f t="shared" si="0"/>
        <v>18</v>
      </c>
      <c r="D8" s="3">
        <v>65</v>
      </c>
      <c r="E8" t="str">
        <f t="shared" si="1"/>
        <v xml:space="preserve">A.18.65    a nigh scold our  </v>
      </c>
      <c r="F8">
        <v>2</v>
      </c>
      <c r="G8">
        <v>2</v>
      </c>
      <c r="I8">
        <f t="shared" si="2"/>
        <v>0</v>
      </c>
      <c r="K8">
        <f t="shared" si="3"/>
        <v>2</v>
      </c>
    </row>
    <row r="9" spans="1:11">
      <c r="A9" t="s">
        <v>70</v>
      </c>
      <c r="B9" s="2" t="s">
        <v>295</v>
      </c>
      <c r="C9" s="3">
        <f t="shared" si="0"/>
        <v>18</v>
      </c>
      <c r="D9" s="3">
        <v>71</v>
      </c>
      <c r="E9" t="str">
        <f t="shared" si="1"/>
        <v xml:space="preserve">A.18.71    a nye skol dower  </v>
      </c>
      <c r="F9">
        <v>2</v>
      </c>
      <c r="G9">
        <v>2</v>
      </c>
      <c r="I9">
        <f t="shared" si="2"/>
        <v>0</v>
      </c>
      <c r="K9">
        <f t="shared" si="3"/>
        <v>2</v>
      </c>
    </row>
    <row r="10" spans="1:11">
      <c r="A10" t="s">
        <v>118</v>
      </c>
      <c r="B10" s="2" t="s">
        <v>295</v>
      </c>
      <c r="C10" s="3">
        <f t="shared" si="0"/>
        <v>19</v>
      </c>
      <c r="D10" s="3">
        <v>119</v>
      </c>
      <c r="E10" t="str">
        <f t="shared" si="1"/>
        <v xml:space="preserve">A.19.119    an aye skol dower  </v>
      </c>
      <c r="F10">
        <v>2</v>
      </c>
      <c r="G10">
        <v>2</v>
      </c>
      <c r="I10">
        <f t="shared" si="2"/>
        <v>0</v>
      </c>
      <c r="K10">
        <f t="shared" si="3"/>
        <v>2</v>
      </c>
    </row>
    <row r="11" spans="1:11">
      <c r="A11" t="s">
        <v>126</v>
      </c>
      <c r="B11" s="2" t="s">
        <v>295</v>
      </c>
      <c r="C11" s="3">
        <f t="shared" si="0"/>
        <v>19</v>
      </c>
      <c r="D11" s="3">
        <v>127</v>
      </c>
      <c r="E11" t="str">
        <f t="shared" si="1"/>
        <v xml:space="preserve">A.19.127    an eye skol dower  </v>
      </c>
      <c r="F11">
        <v>2</v>
      </c>
      <c r="G11">
        <v>2</v>
      </c>
      <c r="I11">
        <f t="shared" si="2"/>
        <v>0</v>
      </c>
      <c r="K11">
        <f t="shared" si="3"/>
        <v>2</v>
      </c>
    </row>
    <row r="12" spans="1:11">
      <c r="A12" t="s">
        <v>132</v>
      </c>
      <c r="B12" s="2" t="s">
        <v>295</v>
      </c>
      <c r="C12" s="3">
        <f t="shared" si="0"/>
        <v>19</v>
      </c>
      <c r="D12" s="3">
        <v>133</v>
      </c>
      <c r="E12" t="str">
        <f t="shared" si="1"/>
        <v xml:space="preserve">A.19.133    an ice coal dower  </v>
      </c>
      <c r="F12">
        <v>2</v>
      </c>
      <c r="G12">
        <v>2</v>
      </c>
      <c r="I12">
        <f t="shared" si="2"/>
        <v>0</v>
      </c>
      <c r="K12">
        <f t="shared" si="3"/>
        <v>2</v>
      </c>
    </row>
    <row r="13" spans="1:11">
      <c r="A13" t="s">
        <v>158</v>
      </c>
      <c r="B13" s="2" t="s">
        <v>295</v>
      </c>
      <c r="C13" s="3">
        <f t="shared" si="0"/>
        <v>20</v>
      </c>
      <c r="D13" s="3">
        <v>159</v>
      </c>
      <c r="E13" t="str">
        <f t="shared" si="1"/>
        <v xml:space="preserve">A.20.159    eh nice coal dower  </v>
      </c>
      <c r="F13">
        <v>3</v>
      </c>
      <c r="G13">
        <v>2</v>
      </c>
      <c r="I13">
        <f t="shared" si="2"/>
        <v>1</v>
      </c>
      <c r="K13">
        <f t="shared" si="3"/>
        <v>2</v>
      </c>
    </row>
    <row r="14" spans="1:11">
      <c r="A14" t="s">
        <v>88</v>
      </c>
      <c r="B14" s="2" t="s">
        <v>295</v>
      </c>
      <c r="C14" s="3">
        <f t="shared" si="0"/>
        <v>20</v>
      </c>
      <c r="D14" s="3">
        <v>89</v>
      </c>
      <c r="E14" t="str">
        <f t="shared" si="1"/>
        <v xml:space="preserve">A.20.89    ah nice coal dower  </v>
      </c>
      <c r="F14">
        <v>2</v>
      </c>
      <c r="G14">
        <v>2</v>
      </c>
      <c r="I14">
        <f t="shared" si="2"/>
        <v>0</v>
      </c>
      <c r="K14">
        <f t="shared" si="3"/>
        <v>2</v>
      </c>
    </row>
    <row r="15" spans="1:11">
      <c r="A15" t="s">
        <v>315</v>
      </c>
      <c r="B15" t="s">
        <v>296</v>
      </c>
      <c r="C15" s="3">
        <f t="shared" si="0"/>
        <v>15</v>
      </c>
      <c r="D15" s="3">
        <v>19</v>
      </c>
      <c r="E15" t="str">
        <f t="shared" si="1"/>
        <v xml:space="preserve">B.15.19    fourth wry to  </v>
      </c>
      <c r="F15">
        <v>2</v>
      </c>
      <c r="G15">
        <v>2</v>
      </c>
      <c r="I15">
        <f t="shared" si="2"/>
        <v>0</v>
      </c>
      <c r="K15">
        <f t="shared" si="3"/>
        <v>2</v>
      </c>
    </row>
    <row r="16" spans="1:11">
      <c r="A16" t="s">
        <v>316</v>
      </c>
      <c r="B16" t="s">
        <v>296</v>
      </c>
      <c r="C16" s="3">
        <f t="shared" si="0"/>
        <v>16</v>
      </c>
      <c r="D16" s="3">
        <v>20</v>
      </c>
      <c r="E16" t="str">
        <f t="shared" si="1"/>
        <v xml:space="preserve">B.16.20    fourth wry too  </v>
      </c>
      <c r="F16">
        <v>2</v>
      </c>
      <c r="G16">
        <v>2</v>
      </c>
      <c r="I16">
        <f t="shared" si="2"/>
        <v>0</v>
      </c>
      <c r="K16">
        <f t="shared" si="3"/>
        <v>2</v>
      </c>
    </row>
    <row r="17" spans="1:11">
      <c r="A17" t="s">
        <v>297</v>
      </c>
      <c r="B17" t="s">
        <v>296</v>
      </c>
      <c r="C17" s="3">
        <f t="shared" si="0"/>
        <v>17</v>
      </c>
      <c r="D17" s="3">
        <v>1</v>
      </c>
      <c r="E17" t="str">
        <f t="shared" si="1"/>
        <v xml:space="preserve">B.17.1    forth right ooh  </v>
      </c>
      <c r="F17">
        <v>2</v>
      </c>
      <c r="G17">
        <v>2</v>
      </c>
      <c r="I17">
        <f t="shared" si="2"/>
        <v>0</v>
      </c>
      <c r="K17">
        <f t="shared" si="3"/>
        <v>2</v>
      </c>
    </row>
    <row r="18" spans="1:11">
      <c r="A18" t="s">
        <v>309</v>
      </c>
      <c r="B18" t="s">
        <v>296</v>
      </c>
      <c r="C18" s="3">
        <f t="shared" si="0"/>
        <v>17</v>
      </c>
      <c r="D18" s="3">
        <v>13</v>
      </c>
      <c r="E18" t="str">
        <f t="shared" si="1"/>
        <v xml:space="preserve">B.17.13    fourth rite ooh  </v>
      </c>
      <c r="F18">
        <v>2</v>
      </c>
      <c r="G18">
        <v>2</v>
      </c>
      <c r="I18">
        <f t="shared" si="2"/>
        <v>0</v>
      </c>
      <c r="K18">
        <f t="shared" si="3"/>
        <v>2</v>
      </c>
    </row>
    <row r="19" spans="1:11">
      <c r="A19" t="s">
        <v>302</v>
      </c>
      <c r="B19" t="s">
        <v>296</v>
      </c>
      <c r="C19" s="3">
        <f t="shared" si="0"/>
        <v>18</v>
      </c>
      <c r="D19" s="3">
        <v>6</v>
      </c>
      <c r="E19" t="str">
        <f t="shared" si="1"/>
        <v xml:space="preserve">B.18.6    forth wright ooh  </v>
      </c>
      <c r="F19">
        <v>2</v>
      </c>
      <c r="G19">
        <v>2</v>
      </c>
      <c r="I19">
        <f t="shared" si="2"/>
        <v>0</v>
      </c>
      <c r="K19">
        <f t="shared" si="3"/>
        <v>2</v>
      </c>
    </row>
    <row r="20" spans="1:11">
      <c r="A20" t="s">
        <v>278</v>
      </c>
      <c r="B20" s="2" t="s">
        <v>295</v>
      </c>
      <c r="C20" s="3">
        <f t="shared" si="0"/>
        <v>16</v>
      </c>
      <c r="D20" s="3">
        <v>279</v>
      </c>
      <c r="E20" t="str">
        <f t="shared" si="1"/>
        <v xml:space="preserve">A.16.279    on i scold our  </v>
      </c>
      <c r="F20">
        <v>2</v>
      </c>
      <c r="G20">
        <v>1</v>
      </c>
      <c r="I20">
        <f t="shared" si="2"/>
        <v>1</v>
      </c>
      <c r="K20">
        <f t="shared" si="3"/>
        <v>1</v>
      </c>
    </row>
    <row r="21" spans="1:11">
      <c r="A21" t="s">
        <v>127</v>
      </c>
      <c r="B21" s="2" t="s">
        <v>295</v>
      </c>
      <c r="C21" s="3">
        <f t="shared" si="0"/>
        <v>17</v>
      </c>
      <c r="D21" s="3">
        <v>128</v>
      </c>
      <c r="E21" t="str">
        <f t="shared" si="1"/>
        <v xml:space="preserve">A.17.128    an i scold hour  </v>
      </c>
      <c r="F21">
        <v>3</v>
      </c>
      <c r="G21">
        <v>1</v>
      </c>
      <c r="I21">
        <f t="shared" si="2"/>
        <v>2</v>
      </c>
      <c r="K21">
        <f t="shared" si="3"/>
        <v>1</v>
      </c>
    </row>
    <row r="22" spans="1:11">
      <c r="A22" t="s">
        <v>130</v>
      </c>
      <c r="B22" s="2" t="s">
        <v>295</v>
      </c>
      <c r="C22" s="3">
        <f t="shared" si="0"/>
        <v>17</v>
      </c>
      <c r="D22" s="3">
        <v>131</v>
      </c>
      <c r="E22" t="str">
        <f t="shared" si="1"/>
        <v xml:space="preserve">A.17.131    an i skol dower  </v>
      </c>
      <c r="F22">
        <v>2</v>
      </c>
      <c r="G22">
        <v>1</v>
      </c>
      <c r="I22">
        <f t="shared" si="2"/>
        <v>1</v>
      </c>
      <c r="K22">
        <f t="shared" si="3"/>
        <v>1</v>
      </c>
    </row>
    <row r="23" spans="1:11">
      <c r="A23" t="s">
        <v>140</v>
      </c>
      <c r="B23" s="2" t="s">
        <v>295</v>
      </c>
      <c r="C23" s="3">
        <f t="shared" si="0"/>
        <v>17</v>
      </c>
      <c r="D23" s="3">
        <v>141</v>
      </c>
      <c r="E23" t="str">
        <f t="shared" si="1"/>
        <v xml:space="preserve">A.17.141    an ice-cold our  </v>
      </c>
      <c r="F23">
        <v>2</v>
      </c>
      <c r="G23">
        <v>1</v>
      </c>
      <c r="I23">
        <f t="shared" si="2"/>
        <v>1</v>
      </c>
      <c r="K23">
        <f t="shared" si="3"/>
        <v>1</v>
      </c>
    </row>
    <row r="24" spans="1:11">
      <c r="A24" t="s">
        <v>277</v>
      </c>
      <c r="B24" s="1" t="s">
        <v>295</v>
      </c>
      <c r="C24" s="3">
        <f t="shared" si="0"/>
        <v>17</v>
      </c>
      <c r="D24" s="3">
        <v>278</v>
      </c>
      <c r="E24" t="str">
        <f t="shared" si="1"/>
        <v xml:space="preserve">A.17.278    on i scold hour  </v>
      </c>
      <c r="F24">
        <v>2</v>
      </c>
      <c r="G24">
        <v>1</v>
      </c>
      <c r="I24">
        <f t="shared" si="2"/>
        <v>1</v>
      </c>
      <c r="K24">
        <f t="shared" si="3"/>
        <v>1</v>
      </c>
    </row>
    <row r="25" spans="1:11">
      <c r="A25" t="s">
        <v>280</v>
      </c>
      <c r="B25" s="2" t="s">
        <v>295</v>
      </c>
      <c r="C25" s="3">
        <f t="shared" si="0"/>
        <v>17</v>
      </c>
      <c r="D25" s="3">
        <v>281</v>
      </c>
      <c r="E25" t="str">
        <f t="shared" si="1"/>
        <v xml:space="preserve">A.17.281    on i skol dower  </v>
      </c>
      <c r="F25">
        <v>2</v>
      </c>
      <c r="G25">
        <v>1</v>
      </c>
      <c r="I25">
        <f t="shared" si="2"/>
        <v>1</v>
      </c>
      <c r="K25">
        <f t="shared" si="3"/>
        <v>1</v>
      </c>
    </row>
    <row r="26" spans="1:11">
      <c r="A26" t="s">
        <v>116</v>
      </c>
      <c r="B26" s="2" t="s">
        <v>295</v>
      </c>
      <c r="C26" s="3">
        <f t="shared" si="0"/>
        <v>18</v>
      </c>
      <c r="D26" s="3">
        <v>117</v>
      </c>
      <c r="E26" t="str">
        <f t="shared" si="1"/>
        <v xml:space="preserve">A.18.117    an aye scold our  </v>
      </c>
      <c r="F26">
        <v>2</v>
      </c>
      <c r="G26">
        <v>1</v>
      </c>
      <c r="I26">
        <f t="shared" si="2"/>
        <v>1</v>
      </c>
      <c r="K26">
        <f t="shared" si="3"/>
        <v>1</v>
      </c>
    </row>
    <row r="27" spans="1:11">
      <c r="A27" t="s">
        <v>133</v>
      </c>
      <c r="B27" s="1" t="s">
        <v>295</v>
      </c>
      <c r="C27" s="3">
        <f t="shared" si="0"/>
        <v>18</v>
      </c>
      <c r="D27" s="3">
        <v>134</v>
      </c>
      <c r="E27" t="str">
        <f t="shared" si="1"/>
        <v xml:space="preserve">A.18.134    an ice cold hour  </v>
      </c>
      <c r="F27">
        <v>4</v>
      </c>
      <c r="G27">
        <v>1</v>
      </c>
      <c r="I27">
        <f t="shared" si="2"/>
        <v>3</v>
      </c>
      <c r="K27">
        <f t="shared" si="3"/>
        <v>1</v>
      </c>
    </row>
    <row r="28" spans="1:11">
      <c r="A28" t="s">
        <v>139</v>
      </c>
      <c r="B28" s="2" t="s">
        <v>295</v>
      </c>
      <c r="C28" s="3">
        <f t="shared" si="0"/>
        <v>18</v>
      </c>
      <c r="D28" s="3">
        <v>140</v>
      </c>
      <c r="E28" t="str">
        <f t="shared" si="1"/>
        <v xml:space="preserve">A.18.140    an ice-cold hour  </v>
      </c>
      <c r="F28">
        <v>2</v>
      </c>
      <c r="G28">
        <v>1</v>
      </c>
      <c r="I28">
        <f t="shared" si="2"/>
        <v>1</v>
      </c>
      <c r="K28">
        <f t="shared" si="3"/>
        <v>1</v>
      </c>
    </row>
    <row r="29" spans="1:11">
      <c r="A29" t="s">
        <v>178</v>
      </c>
      <c r="B29" s="2" t="s">
        <v>295</v>
      </c>
      <c r="C29" s="3">
        <f t="shared" si="0"/>
        <v>18</v>
      </c>
      <c r="D29" s="3">
        <v>179</v>
      </c>
      <c r="E29" t="str">
        <f t="shared" si="1"/>
        <v xml:space="preserve">A.18.179    eh nye scold our  </v>
      </c>
      <c r="F29">
        <v>2</v>
      </c>
      <c r="G29">
        <v>1</v>
      </c>
      <c r="I29">
        <f t="shared" si="2"/>
        <v>1</v>
      </c>
      <c r="K29">
        <f t="shared" si="3"/>
        <v>1</v>
      </c>
    </row>
    <row r="30" spans="1:11">
      <c r="A30" t="s">
        <v>274</v>
      </c>
      <c r="B30" s="2" t="s">
        <v>295</v>
      </c>
      <c r="C30" s="3">
        <f t="shared" si="0"/>
        <v>18</v>
      </c>
      <c r="D30" s="3">
        <v>275</v>
      </c>
      <c r="E30" t="str">
        <f t="shared" si="1"/>
        <v xml:space="preserve">A.18.275    on eye scold our  </v>
      </c>
      <c r="F30">
        <v>2</v>
      </c>
      <c r="G30">
        <v>1</v>
      </c>
      <c r="I30">
        <f t="shared" si="2"/>
        <v>1</v>
      </c>
      <c r="K30">
        <f t="shared" si="3"/>
        <v>1</v>
      </c>
    </row>
    <row r="31" spans="1:11">
      <c r="A31" t="s">
        <v>283</v>
      </c>
      <c r="B31" s="2" t="s">
        <v>295</v>
      </c>
      <c r="C31" s="3">
        <f t="shared" si="0"/>
        <v>18</v>
      </c>
      <c r="D31" s="3">
        <v>284</v>
      </c>
      <c r="E31" t="str">
        <f t="shared" si="1"/>
        <v xml:space="preserve">A.18.284    on ice cold hour  </v>
      </c>
      <c r="F31">
        <v>2</v>
      </c>
      <c r="G31">
        <v>1</v>
      </c>
      <c r="I31">
        <f t="shared" si="2"/>
        <v>1</v>
      </c>
      <c r="K31">
        <f t="shared" si="3"/>
        <v>1</v>
      </c>
    </row>
    <row r="32" spans="1:11">
      <c r="A32" t="s">
        <v>289</v>
      </c>
      <c r="B32" s="1" t="s">
        <v>295</v>
      </c>
      <c r="C32" s="3">
        <f t="shared" si="0"/>
        <v>18</v>
      </c>
      <c r="D32" s="3">
        <v>290</v>
      </c>
      <c r="E32" t="str">
        <f t="shared" si="1"/>
        <v xml:space="preserve">A.18.290    on ice-cold hour  </v>
      </c>
      <c r="F32">
        <v>2</v>
      </c>
      <c r="G32">
        <v>1</v>
      </c>
      <c r="I32">
        <f t="shared" si="2"/>
        <v>1</v>
      </c>
      <c r="K32">
        <f t="shared" si="3"/>
        <v>1</v>
      </c>
    </row>
    <row r="33" spans="1:11">
      <c r="A33" t="s">
        <v>67</v>
      </c>
      <c r="B33" s="2" t="s">
        <v>295</v>
      </c>
      <c r="C33" s="3">
        <f t="shared" si="0"/>
        <v>18</v>
      </c>
      <c r="D33" s="3">
        <v>68</v>
      </c>
      <c r="E33" t="str">
        <f t="shared" si="1"/>
        <v xml:space="preserve">A.18.68    a nye scold hour  </v>
      </c>
      <c r="F33">
        <v>2</v>
      </c>
      <c r="G33">
        <v>1</v>
      </c>
      <c r="I33">
        <f t="shared" si="2"/>
        <v>1</v>
      </c>
      <c r="K33">
        <f t="shared" si="3"/>
        <v>1</v>
      </c>
    </row>
    <row r="34" spans="1:11">
      <c r="A34" t="s">
        <v>90</v>
      </c>
      <c r="B34" s="2" t="s">
        <v>295</v>
      </c>
      <c r="C34" s="3">
        <f t="shared" ref="C34:C65" si="4">LEN(A34)</f>
        <v>18</v>
      </c>
      <c r="D34" s="3">
        <v>91</v>
      </c>
      <c r="E34" t="str">
        <f t="shared" ref="E34:E65" si="5">CONCATENATE(B34,".",C34,".",D34,"    ",A34)</f>
        <v xml:space="preserve">A.18.91    ah nice cold our  </v>
      </c>
      <c r="F34">
        <v>2</v>
      </c>
      <c r="G34">
        <v>1</v>
      </c>
      <c r="I34">
        <f t="shared" ref="I34:I65" si="6">MAX(0, F34- SUM(G34:H34))</f>
        <v>1</v>
      </c>
      <c r="K34">
        <f t="shared" ref="K34:K65" si="7">SUM(G34:H34)</f>
        <v>1</v>
      </c>
    </row>
    <row r="35" spans="1:11">
      <c r="A35" t="s">
        <v>104</v>
      </c>
      <c r="B35" s="2" t="s">
        <v>295</v>
      </c>
      <c r="C35" s="3">
        <f t="shared" si="4"/>
        <v>19</v>
      </c>
      <c r="D35" s="3">
        <v>105</v>
      </c>
      <c r="E35" t="str">
        <f t="shared" si="5"/>
        <v xml:space="preserve">A.19.105    ah nigh scold our  </v>
      </c>
      <c r="F35">
        <v>2</v>
      </c>
      <c r="G35">
        <v>1</v>
      </c>
      <c r="I35">
        <f t="shared" si="6"/>
        <v>1</v>
      </c>
      <c r="K35">
        <f t="shared" si="7"/>
        <v>1</v>
      </c>
    </row>
    <row r="36" spans="1:11">
      <c r="A36" t="s">
        <v>107</v>
      </c>
      <c r="B36" s="2" t="s">
        <v>295</v>
      </c>
      <c r="C36" s="3">
        <f t="shared" si="4"/>
        <v>19</v>
      </c>
      <c r="D36" s="3">
        <v>108</v>
      </c>
      <c r="E36" t="str">
        <f t="shared" si="5"/>
        <v xml:space="preserve">A.19.108    ah nye scold hour  </v>
      </c>
      <c r="F36">
        <v>2</v>
      </c>
      <c r="G36">
        <v>1</v>
      </c>
      <c r="I36">
        <f t="shared" si="6"/>
        <v>1</v>
      </c>
      <c r="K36">
        <f t="shared" si="7"/>
        <v>1</v>
      </c>
    </row>
    <row r="37" spans="1:11">
      <c r="A37" t="s">
        <v>110</v>
      </c>
      <c r="B37" s="2" t="s">
        <v>295</v>
      </c>
      <c r="C37" s="3">
        <f t="shared" si="4"/>
        <v>19</v>
      </c>
      <c r="D37" s="3">
        <v>111</v>
      </c>
      <c r="E37" t="str">
        <f t="shared" si="5"/>
        <v xml:space="preserve">A.19.111    ah nye skol dower  </v>
      </c>
      <c r="F37">
        <v>2</v>
      </c>
      <c r="G37">
        <v>1</v>
      </c>
      <c r="I37">
        <f t="shared" si="6"/>
        <v>1</v>
      </c>
      <c r="K37">
        <f t="shared" si="7"/>
        <v>1</v>
      </c>
    </row>
    <row r="38" spans="1:11">
      <c r="A38" t="s">
        <v>115</v>
      </c>
      <c r="B38" s="2" t="s">
        <v>295</v>
      </c>
      <c r="C38" s="3">
        <f t="shared" si="4"/>
        <v>19</v>
      </c>
      <c r="D38" s="3">
        <v>116</v>
      </c>
      <c r="E38" t="str">
        <f t="shared" si="5"/>
        <v xml:space="preserve">A.19.116    an aye scold hour  </v>
      </c>
      <c r="F38">
        <v>2</v>
      </c>
      <c r="G38">
        <v>1</v>
      </c>
      <c r="I38">
        <f t="shared" si="6"/>
        <v>1</v>
      </c>
      <c r="K38">
        <f t="shared" si="7"/>
        <v>1</v>
      </c>
    </row>
    <row r="39" spans="1:11">
      <c r="A39" t="s">
        <v>138</v>
      </c>
      <c r="B39" s="2" t="s">
        <v>295</v>
      </c>
      <c r="C39" s="3">
        <f t="shared" si="4"/>
        <v>19</v>
      </c>
      <c r="D39" s="3">
        <v>139</v>
      </c>
      <c r="E39" t="str">
        <f t="shared" si="5"/>
        <v xml:space="preserve">A.19.139    an ice kohl dower  </v>
      </c>
      <c r="F39">
        <v>2</v>
      </c>
      <c r="G39">
        <v>1</v>
      </c>
      <c r="I39">
        <f t="shared" si="6"/>
        <v>1</v>
      </c>
      <c r="K39">
        <f t="shared" si="7"/>
        <v>1</v>
      </c>
    </row>
    <row r="40" spans="1:11">
      <c r="A40" t="s">
        <v>159</v>
      </c>
      <c r="B40" s="2" t="s">
        <v>295</v>
      </c>
      <c r="C40" s="3">
        <f t="shared" si="4"/>
        <v>19</v>
      </c>
      <c r="D40" s="3">
        <v>160</v>
      </c>
      <c r="E40" t="str">
        <f t="shared" si="5"/>
        <v xml:space="preserve">A.19.160    eh nice cold hour  </v>
      </c>
      <c r="F40">
        <v>2</v>
      </c>
      <c r="G40">
        <v>1</v>
      </c>
      <c r="I40">
        <f t="shared" si="6"/>
        <v>1</v>
      </c>
      <c r="K40">
        <f t="shared" si="7"/>
        <v>1</v>
      </c>
    </row>
    <row r="41" spans="1:11">
      <c r="A41" t="s">
        <v>174</v>
      </c>
      <c r="B41" s="2" t="s">
        <v>295</v>
      </c>
      <c r="C41" s="3">
        <f t="shared" si="4"/>
        <v>19</v>
      </c>
      <c r="D41" s="3">
        <v>175</v>
      </c>
      <c r="E41" t="str">
        <f t="shared" si="5"/>
        <v xml:space="preserve">A.19.175    eh nigh scold our  </v>
      </c>
      <c r="F41">
        <v>2</v>
      </c>
      <c r="G41">
        <v>1</v>
      </c>
      <c r="I41">
        <f t="shared" si="6"/>
        <v>1</v>
      </c>
      <c r="K41">
        <f t="shared" si="7"/>
        <v>1</v>
      </c>
    </row>
    <row r="42" spans="1:11">
      <c r="A42" t="s">
        <v>180</v>
      </c>
      <c r="B42" s="2" t="s">
        <v>295</v>
      </c>
      <c r="C42" s="3">
        <f t="shared" si="4"/>
        <v>19</v>
      </c>
      <c r="D42" s="3">
        <v>181</v>
      </c>
      <c r="E42" t="str">
        <f t="shared" si="5"/>
        <v xml:space="preserve">A.19.181    eh nye skol dower  </v>
      </c>
      <c r="F42">
        <v>2</v>
      </c>
      <c r="G42">
        <v>1</v>
      </c>
      <c r="I42">
        <f t="shared" si="6"/>
        <v>1</v>
      </c>
      <c r="K42">
        <f t="shared" si="7"/>
        <v>1</v>
      </c>
    </row>
    <row r="43" spans="1:11">
      <c r="A43" t="s">
        <v>268</v>
      </c>
      <c r="B43" s="2" t="s">
        <v>295</v>
      </c>
      <c r="C43" s="3">
        <f t="shared" si="4"/>
        <v>19</v>
      </c>
      <c r="D43" s="3">
        <v>269</v>
      </c>
      <c r="E43" t="str">
        <f t="shared" si="5"/>
        <v xml:space="preserve">A.19.269    on aye skol dower  </v>
      </c>
      <c r="F43">
        <v>2</v>
      </c>
      <c r="G43">
        <v>1</v>
      </c>
      <c r="I43">
        <f t="shared" si="6"/>
        <v>1</v>
      </c>
      <c r="K43">
        <f t="shared" si="7"/>
        <v>1</v>
      </c>
    </row>
    <row r="44" spans="1:11">
      <c r="A44" t="s">
        <v>273</v>
      </c>
      <c r="B44" s="1" t="s">
        <v>295</v>
      </c>
      <c r="C44" s="3">
        <f t="shared" si="4"/>
        <v>19</v>
      </c>
      <c r="D44" s="3">
        <v>274</v>
      </c>
      <c r="E44" t="str">
        <f t="shared" si="5"/>
        <v xml:space="preserve">A.19.274    on eye scold hour  </v>
      </c>
      <c r="F44">
        <v>2</v>
      </c>
      <c r="G44">
        <v>1</v>
      </c>
      <c r="I44">
        <f t="shared" si="6"/>
        <v>1</v>
      </c>
      <c r="K44">
        <f t="shared" si="7"/>
        <v>1</v>
      </c>
    </row>
    <row r="45" spans="1:11">
      <c r="A45" t="s">
        <v>282</v>
      </c>
      <c r="B45" s="2" t="s">
        <v>295</v>
      </c>
      <c r="C45" s="3">
        <f t="shared" si="4"/>
        <v>19</v>
      </c>
      <c r="D45" s="3">
        <v>283</v>
      </c>
      <c r="E45" t="str">
        <f t="shared" si="5"/>
        <v xml:space="preserve">A.19.283    on ice coal dower  </v>
      </c>
      <c r="F45">
        <v>2</v>
      </c>
      <c r="G45">
        <v>1</v>
      </c>
      <c r="I45">
        <f t="shared" si="6"/>
        <v>1</v>
      </c>
      <c r="K45">
        <f t="shared" si="7"/>
        <v>1</v>
      </c>
    </row>
    <row r="46" spans="1:11">
      <c r="A46" t="s">
        <v>288</v>
      </c>
      <c r="B46" s="2" t="s">
        <v>295</v>
      </c>
      <c r="C46" s="3">
        <f t="shared" si="4"/>
        <v>19</v>
      </c>
      <c r="D46" s="3">
        <v>289</v>
      </c>
      <c r="E46" t="str">
        <f t="shared" si="5"/>
        <v xml:space="preserve">A.19.289    on ice kohl dower  </v>
      </c>
      <c r="F46">
        <v>2</v>
      </c>
      <c r="G46">
        <v>1</v>
      </c>
      <c r="I46">
        <f t="shared" si="6"/>
        <v>1</v>
      </c>
      <c r="K46">
        <f t="shared" si="7"/>
        <v>1</v>
      </c>
    </row>
    <row r="47" spans="1:11">
      <c r="A47" t="s">
        <v>48</v>
      </c>
      <c r="B47" s="2" t="s">
        <v>295</v>
      </c>
      <c r="C47" s="3">
        <f t="shared" si="4"/>
        <v>19</v>
      </c>
      <c r="D47" s="3">
        <v>49</v>
      </c>
      <c r="E47" t="str">
        <f t="shared" si="5"/>
        <v xml:space="preserve">A.19.49    a nice coal dower  </v>
      </c>
      <c r="F47">
        <v>3</v>
      </c>
      <c r="G47">
        <v>1</v>
      </c>
      <c r="I47">
        <f t="shared" si="6"/>
        <v>2</v>
      </c>
      <c r="K47">
        <f t="shared" si="7"/>
        <v>1</v>
      </c>
    </row>
    <row r="48" spans="1:11">
      <c r="A48" t="s">
        <v>63</v>
      </c>
      <c r="B48" s="2" t="s">
        <v>295</v>
      </c>
      <c r="C48" s="3">
        <f t="shared" si="4"/>
        <v>19</v>
      </c>
      <c r="D48" s="3">
        <v>64</v>
      </c>
      <c r="E48" t="str">
        <f t="shared" si="5"/>
        <v xml:space="preserve">A.19.64    a nigh scold hour  </v>
      </c>
      <c r="F48">
        <v>3</v>
      </c>
      <c r="G48">
        <v>1</v>
      </c>
      <c r="I48">
        <f t="shared" si="6"/>
        <v>2</v>
      </c>
      <c r="K48">
        <f t="shared" si="7"/>
        <v>1</v>
      </c>
    </row>
    <row r="49" spans="1:11">
      <c r="A49" t="s">
        <v>89</v>
      </c>
      <c r="B49" s="1" t="s">
        <v>295</v>
      </c>
      <c r="C49" s="3">
        <f t="shared" si="4"/>
        <v>19</v>
      </c>
      <c r="D49" s="3">
        <v>90</v>
      </c>
      <c r="E49" t="str">
        <f t="shared" si="5"/>
        <v xml:space="preserve">A.19.90    ah nice cold hour  </v>
      </c>
      <c r="F49">
        <v>2</v>
      </c>
      <c r="G49">
        <v>1</v>
      </c>
      <c r="I49">
        <f t="shared" si="6"/>
        <v>1</v>
      </c>
      <c r="K49">
        <f t="shared" si="7"/>
        <v>1</v>
      </c>
    </row>
    <row r="50" spans="1:11">
      <c r="A50" t="s">
        <v>162</v>
      </c>
      <c r="B50" s="2" t="s">
        <v>295</v>
      </c>
      <c r="C50" s="3">
        <f t="shared" si="4"/>
        <v>20</v>
      </c>
      <c r="D50" s="3">
        <v>163</v>
      </c>
      <c r="E50" t="str">
        <f t="shared" si="5"/>
        <v xml:space="preserve">A.20.163    eh nice cole dower  </v>
      </c>
      <c r="F50">
        <v>2</v>
      </c>
      <c r="G50">
        <v>1</v>
      </c>
      <c r="I50">
        <f t="shared" si="6"/>
        <v>1</v>
      </c>
      <c r="K50">
        <f t="shared" si="7"/>
        <v>1</v>
      </c>
    </row>
    <row r="51" spans="1:11">
      <c r="A51" t="s">
        <v>173</v>
      </c>
      <c r="B51" s="1" t="s">
        <v>295</v>
      </c>
      <c r="C51" s="3">
        <f t="shared" si="4"/>
        <v>20</v>
      </c>
      <c r="D51" s="3">
        <v>174</v>
      </c>
      <c r="E51" t="str">
        <f t="shared" si="5"/>
        <v xml:space="preserve">A.20.174    eh nigh scold hour  </v>
      </c>
      <c r="F51">
        <v>2</v>
      </c>
      <c r="G51">
        <v>1</v>
      </c>
      <c r="I51">
        <f t="shared" si="6"/>
        <v>1</v>
      </c>
      <c r="K51">
        <f t="shared" si="7"/>
        <v>1</v>
      </c>
    </row>
    <row r="52" spans="1:11">
      <c r="A52" t="s">
        <v>176</v>
      </c>
      <c r="B52" s="2" t="s">
        <v>295</v>
      </c>
      <c r="C52" s="3">
        <f t="shared" si="4"/>
        <v>20</v>
      </c>
      <c r="D52" s="3">
        <v>177</v>
      </c>
      <c r="E52" t="str">
        <f t="shared" si="5"/>
        <v xml:space="preserve">A.20.177    eh nigh skol dower  </v>
      </c>
      <c r="F52">
        <v>2</v>
      </c>
      <c r="G52">
        <v>1</v>
      </c>
      <c r="I52">
        <f t="shared" si="6"/>
        <v>1</v>
      </c>
      <c r="K52">
        <f t="shared" si="7"/>
        <v>1</v>
      </c>
    </row>
    <row r="53" spans="1:11">
      <c r="A53" t="s">
        <v>92</v>
      </c>
      <c r="B53" s="2" t="s">
        <v>295</v>
      </c>
      <c r="C53" s="3">
        <f t="shared" si="4"/>
        <v>20</v>
      </c>
      <c r="D53" s="3">
        <v>93</v>
      </c>
      <c r="E53" t="str">
        <f t="shared" si="5"/>
        <v xml:space="preserve">A.20.93    ah nice cole dower  </v>
      </c>
      <c r="F53">
        <v>2</v>
      </c>
      <c r="G53">
        <v>1</v>
      </c>
      <c r="I53">
        <f t="shared" si="6"/>
        <v>1</v>
      </c>
      <c r="K53">
        <f t="shared" si="7"/>
        <v>1</v>
      </c>
    </row>
    <row r="54" spans="1:11">
      <c r="A54" t="s">
        <v>94</v>
      </c>
      <c r="B54" s="2" t="s">
        <v>295</v>
      </c>
      <c r="C54" s="3">
        <f t="shared" si="4"/>
        <v>20</v>
      </c>
      <c r="D54" s="3">
        <v>95</v>
      </c>
      <c r="E54" t="str">
        <f t="shared" si="5"/>
        <v xml:space="preserve">A.20.95    ah nice kohl dower  </v>
      </c>
      <c r="F54">
        <v>2</v>
      </c>
      <c r="G54">
        <v>1</v>
      </c>
      <c r="I54">
        <f t="shared" si="6"/>
        <v>1</v>
      </c>
      <c r="K54">
        <f t="shared" si="7"/>
        <v>1</v>
      </c>
    </row>
    <row r="55" spans="1:11">
      <c r="A55" t="s">
        <v>306</v>
      </c>
      <c r="B55" t="s">
        <v>296</v>
      </c>
      <c r="C55" s="3">
        <f t="shared" si="4"/>
        <v>15</v>
      </c>
      <c r="D55" s="3">
        <v>10</v>
      </c>
      <c r="E55" t="str">
        <f t="shared" si="5"/>
        <v xml:space="preserve">B.15.10    forth wry two  </v>
      </c>
      <c r="F55">
        <v>2</v>
      </c>
      <c r="G55">
        <v>1</v>
      </c>
      <c r="I55">
        <f t="shared" si="6"/>
        <v>1</v>
      </c>
      <c r="K55">
        <f t="shared" si="7"/>
        <v>1</v>
      </c>
    </row>
    <row r="56" spans="1:11">
      <c r="A56" t="s">
        <v>301</v>
      </c>
      <c r="B56" t="s">
        <v>296</v>
      </c>
      <c r="C56" s="3">
        <f t="shared" si="4"/>
        <v>15</v>
      </c>
      <c r="D56" s="3">
        <v>5</v>
      </c>
      <c r="E56" t="str">
        <f t="shared" si="5"/>
        <v xml:space="preserve">B.15.5    forth rye two  </v>
      </c>
      <c r="F56">
        <v>2</v>
      </c>
      <c r="G56">
        <v>1</v>
      </c>
      <c r="I56">
        <f t="shared" si="6"/>
        <v>1</v>
      </c>
      <c r="K56">
        <f t="shared" si="7"/>
        <v>1</v>
      </c>
    </row>
    <row r="57" spans="1:11">
      <c r="A57" t="s">
        <v>303</v>
      </c>
      <c r="B57" t="s">
        <v>296</v>
      </c>
      <c r="C57" s="3">
        <f t="shared" si="4"/>
        <v>17</v>
      </c>
      <c r="D57" s="3">
        <v>7</v>
      </c>
      <c r="E57" t="str">
        <f t="shared" si="5"/>
        <v xml:space="preserve">B.17.7    forth write ooh  </v>
      </c>
      <c r="F57">
        <v>2</v>
      </c>
      <c r="G57">
        <v>1</v>
      </c>
      <c r="I57">
        <f t="shared" si="6"/>
        <v>1</v>
      </c>
      <c r="K57">
        <f t="shared" si="7"/>
        <v>1</v>
      </c>
    </row>
    <row r="58" spans="1:11">
      <c r="A58" t="s">
        <v>308</v>
      </c>
      <c r="B58" t="s">
        <v>296</v>
      </c>
      <c r="C58" s="3">
        <f t="shared" si="4"/>
        <v>18</v>
      </c>
      <c r="D58" s="3">
        <v>12</v>
      </c>
      <c r="E58" t="str">
        <f t="shared" si="5"/>
        <v xml:space="preserve">B.18.12    fourth right ooh  </v>
      </c>
      <c r="F58">
        <v>2</v>
      </c>
      <c r="G58">
        <v>1</v>
      </c>
      <c r="I58">
        <f t="shared" si="6"/>
        <v>1</v>
      </c>
      <c r="K58">
        <f t="shared" si="7"/>
        <v>1</v>
      </c>
    </row>
    <row r="59" spans="1:11">
      <c r="A59" t="s">
        <v>313</v>
      </c>
      <c r="B59" t="s">
        <v>296</v>
      </c>
      <c r="C59" s="3">
        <f t="shared" si="4"/>
        <v>19</v>
      </c>
      <c r="D59" s="3">
        <v>17</v>
      </c>
      <c r="E59" t="str">
        <f t="shared" si="5"/>
        <v xml:space="preserve">B.19.17    fourth wright ooh  </v>
      </c>
      <c r="F59">
        <v>2</v>
      </c>
      <c r="G59">
        <v>1</v>
      </c>
      <c r="I59">
        <f t="shared" si="6"/>
        <v>1</v>
      </c>
      <c r="K59">
        <f t="shared" si="7"/>
        <v>1</v>
      </c>
    </row>
    <row r="60" spans="1:11">
      <c r="A60" t="s">
        <v>128</v>
      </c>
      <c r="B60" s="2" t="s">
        <v>295</v>
      </c>
      <c r="C60" s="3">
        <f t="shared" si="4"/>
        <v>16</v>
      </c>
      <c r="D60" s="3">
        <v>129</v>
      </c>
      <c r="E60" t="str">
        <f t="shared" si="5"/>
        <v xml:space="preserve">A.16.129    an i scold our  </v>
      </c>
      <c r="F60">
        <v>2</v>
      </c>
      <c r="G60">
        <v>0</v>
      </c>
      <c r="I60">
        <f t="shared" si="6"/>
        <v>2</v>
      </c>
      <c r="K60">
        <f t="shared" si="7"/>
        <v>0</v>
      </c>
    </row>
    <row r="61" spans="1:11">
      <c r="A61" t="s">
        <v>129</v>
      </c>
      <c r="B61" s="1" t="s">
        <v>295</v>
      </c>
      <c r="C61" s="3">
        <f t="shared" si="4"/>
        <v>16</v>
      </c>
      <c r="D61" s="3">
        <v>130</v>
      </c>
      <c r="E61" t="str">
        <f t="shared" si="5"/>
        <v xml:space="preserve">A.16.130    an i skol dour  </v>
      </c>
      <c r="F61">
        <v>0</v>
      </c>
      <c r="G61">
        <v>0</v>
      </c>
      <c r="I61">
        <f t="shared" si="6"/>
        <v>0</v>
      </c>
      <c r="K61">
        <f t="shared" si="7"/>
        <v>0</v>
      </c>
    </row>
    <row r="62" spans="1:11">
      <c r="A62" t="s">
        <v>279</v>
      </c>
      <c r="B62" s="2" t="s">
        <v>295</v>
      </c>
      <c r="C62" s="3">
        <f t="shared" si="4"/>
        <v>16</v>
      </c>
      <c r="D62" s="3">
        <v>280</v>
      </c>
      <c r="E62" t="str">
        <f t="shared" si="5"/>
        <v xml:space="preserve">A.16.280    on i skol dour  </v>
      </c>
      <c r="F62">
        <v>0</v>
      </c>
      <c r="I62">
        <f t="shared" si="6"/>
        <v>0</v>
      </c>
      <c r="K62">
        <f t="shared" si="7"/>
        <v>0</v>
      </c>
    </row>
    <row r="63" spans="1:11">
      <c r="A63" t="s">
        <v>284</v>
      </c>
      <c r="B63" s="2" t="s">
        <v>295</v>
      </c>
      <c r="C63" s="3">
        <f t="shared" si="4"/>
        <v>17</v>
      </c>
      <c r="D63" s="3">
        <v>285</v>
      </c>
      <c r="E63" t="str">
        <f t="shared" si="5"/>
        <v xml:space="preserve">A.17.285    on ice cold our  </v>
      </c>
      <c r="F63">
        <v>2</v>
      </c>
      <c r="G63">
        <v>0</v>
      </c>
      <c r="I63">
        <f t="shared" si="6"/>
        <v>2</v>
      </c>
      <c r="K63">
        <f t="shared" si="7"/>
        <v>0</v>
      </c>
    </row>
    <row r="64" spans="1:11">
      <c r="A64" t="s">
        <v>290</v>
      </c>
      <c r="B64" s="2" t="s">
        <v>295</v>
      </c>
      <c r="C64" s="3">
        <f t="shared" si="4"/>
        <v>17</v>
      </c>
      <c r="D64" s="3">
        <v>291</v>
      </c>
      <c r="E64" t="str">
        <f t="shared" si="5"/>
        <v xml:space="preserve">A.17.291    on ice-cold our  </v>
      </c>
      <c r="F64">
        <v>2</v>
      </c>
      <c r="I64">
        <f t="shared" si="6"/>
        <v>2</v>
      </c>
      <c r="K64">
        <f t="shared" si="7"/>
        <v>0</v>
      </c>
    </row>
    <row r="65" spans="1:11">
      <c r="A65" t="s">
        <v>69</v>
      </c>
      <c r="B65" s="1" t="s">
        <v>295</v>
      </c>
      <c r="C65" s="3">
        <f t="shared" si="4"/>
        <v>17</v>
      </c>
      <c r="D65" s="3">
        <v>70</v>
      </c>
      <c r="E65" t="str">
        <f t="shared" si="5"/>
        <v xml:space="preserve">A.17.70    a nye skol dour  </v>
      </c>
      <c r="F65">
        <v>0</v>
      </c>
      <c r="I65">
        <f t="shared" si="6"/>
        <v>0</v>
      </c>
      <c r="K65">
        <f t="shared" si="7"/>
        <v>0</v>
      </c>
    </row>
    <row r="66" spans="1:11">
      <c r="A66" t="s">
        <v>109</v>
      </c>
      <c r="B66" s="1" t="s">
        <v>295</v>
      </c>
      <c r="C66" s="3">
        <f t="shared" ref="C66:C97" si="8">LEN(A66)</f>
        <v>18</v>
      </c>
      <c r="D66" s="3">
        <v>110</v>
      </c>
      <c r="E66" t="str">
        <f t="shared" ref="E66:E97" si="9">CONCATENATE(B66,".",C66,".",D66,"    ",A66)</f>
        <v xml:space="preserve">A.18.110    ah nye skol dour  </v>
      </c>
      <c r="F66">
        <v>0</v>
      </c>
      <c r="I66">
        <f t="shared" ref="I66:I97" si="10">MAX(0, F66- SUM(G66:H66))</f>
        <v>0</v>
      </c>
      <c r="K66">
        <f t="shared" ref="K66:K97" si="11">SUM(G66:H66)</f>
        <v>0</v>
      </c>
    </row>
    <row r="67" spans="1:11">
      <c r="A67" t="s">
        <v>117</v>
      </c>
      <c r="B67" s="1" t="s">
        <v>295</v>
      </c>
      <c r="C67" s="3">
        <f t="shared" si="8"/>
        <v>18</v>
      </c>
      <c r="D67" s="3">
        <v>118</v>
      </c>
      <c r="E67" t="str">
        <f t="shared" si="9"/>
        <v xml:space="preserve">A.18.118    an aye skol dour  </v>
      </c>
      <c r="F67">
        <v>0</v>
      </c>
      <c r="I67">
        <f t="shared" si="10"/>
        <v>0</v>
      </c>
      <c r="K67">
        <f t="shared" si="11"/>
        <v>0</v>
      </c>
    </row>
    <row r="68" spans="1:11">
      <c r="A68" t="s">
        <v>125</v>
      </c>
      <c r="B68" s="1" t="s">
        <v>295</v>
      </c>
      <c r="C68" s="3">
        <f t="shared" si="8"/>
        <v>18</v>
      </c>
      <c r="D68" s="3">
        <v>126</v>
      </c>
      <c r="E68" t="str">
        <f t="shared" si="9"/>
        <v xml:space="preserve">A.18.126    an eye skol dour  </v>
      </c>
      <c r="F68">
        <v>0</v>
      </c>
      <c r="I68">
        <f t="shared" si="10"/>
        <v>0</v>
      </c>
      <c r="K68">
        <f t="shared" si="11"/>
        <v>0</v>
      </c>
    </row>
    <row r="69" spans="1:11">
      <c r="A69" t="s">
        <v>131</v>
      </c>
      <c r="B69" s="2" t="s">
        <v>295</v>
      </c>
      <c r="C69" s="3">
        <f t="shared" si="8"/>
        <v>18</v>
      </c>
      <c r="D69" s="3">
        <v>132</v>
      </c>
      <c r="E69" t="str">
        <f t="shared" si="9"/>
        <v xml:space="preserve">A.18.132    an ice coal dour  </v>
      </c>
      <c r="F69">
        <v>0</v>
      </c>
      <c r="I69">
        <f t="shared" si="10"/>
        <v>0</v>
      </c>
      <c r="K69">
        <f t="shared" si="11"/>
        <v>0</v>
      </c>
    </row>
    <row r="70" spans="1:11">
      <c r="A70" t="s">
        <v>135</v>
      </c>
      <c r="B70" s="2" t="s">
        <v>295</v>
      </c>
      <c r="C70" s="3">
        <f t="shared" si="8"/>
        <v>18</v>
      </c>
      <c r="D70" s="3">
        <v>136</v>
      </c>
      <c r="E70" t="str">
        <f t="shared" si="9"/>
        <v xml:space="preserve">A.18.136    an ice cole dour  </v>
      </c>
      <c r="F70">
        <v>0</v>
      </c>
      <c r="I70">
        <f t="shared" si="10"/>
        <v>0</v>
      </c>
      <c r="K70">
        <f t="shared" si="11"/>
        <v>0</v>
      </c>
    </row>
    <row r="71" spans="1:11">
      <c r="A71" t="s">
        <v>137</v>
      </c>
      <c r="B71" s="1" t="s">
        <v>295</v>
      </c>
      <c r="C71" s="3">
        <f t="shared" si="8"/>
        <v>18</v>
      </c>
      <c r="D71" s="3">
        <v>138</v>
      </c>
      <c r="E71" t="str">
        <f t="shared" si="9"/>
        <v xml:space="preserve">A.18.138    an ice kohl dour  </v>
      </c>
      <c r="F71">
        <v>0</v>
      </c>
      <c r="I71">
        <f t="shared" si="10"/>
        <v>0</v>
      </c>
      <c r="K71">
        <f t="shared" si="11"/>
        <v>0</v>
      </c>
    </row>
    <row r="72" spans="1:11">
      <c r="A72" t="s">
        <v>160</v>
      </c>
      <c r="B72" s="2" t="s">
        <v>295</v>
      </c>
      <c r="C72" s="3">
        <f t="shared" si="8"/>
        <v>18</v>
      </c>
      <c r="D72" s="3">
        <v>161</v>
      </c>
      <c r="E72" t="str">
        <f t="shared" si="9"/>
        <v xml:space="preserve">A.18.161    eh nice cold our  </v>
      </c>
      <c r="F72">
        <v>2</v>
      </c>
      <c r="G72">
        <v>0</v>
      </c>
      <c r="I72">
        <f t="shared" si="10"/>
        <v>2</v>
      </c>
      <c r="K72">
        <f t="shared" si="11"/>
        <v>0</v>
      </c>
    </row>
    <row r="73" spans="1:11">
      <c r="A73" t="s">
        <v>179</v>
      </c>
      <c r="B73" s="2" t="s">
        <v>295</v>
      </c>
      <c r="C73" s="3">
        <f t="shared" si="8"/>
        <v>18</v>
      </c>
      <c r="D73" s="3">
        <v>180</v>
      </c>
      <c r="E73" t="str">
        <f t="shared" si="9"/>
        <v xml:space="preserve">A.18.180    eh nye skol dour  </v>
      </c>
      <c r="F73">
        <v>0</v>
      </c>
      <c r="I73">
        <f t="shared" si="10"/>
        <v>0</v>
      </c>
      <c r="K73">
        <f t="shared" si="11"/>
        <v>0</v>
      </c>
    </row>
    <row r="74" spans="1:11">
      <c r="A74" t="s">
        <v>267</v>
      </c>
      <c r="B74" s="2" t="s">
        <v>295</v>
      </c>
      <c r="C74" s="3">
        <f t="shared" si="8"/>
        <v>18</v>
      </c>
      <c r="D74" s="3">
        <v>268</v>
      </c>
      <c r="E74" t="str">
        <f t="shared" si="9"/>
        <v xml:space="preserve">A.18.268    on aye skol dour  </v>
      </c>
      <c r="F74">
        <v>0</v>
      </c>
      <c r="I74">
        <f t="shared" si="10"/>
        <v>0</v>
      </c>
      <c r="K74">
        <f t="shared" si="11"/>
        <v>0</v>
      </c>
    </row>
    <row r="75" spans="1:11">
      <c r="A75" t="s">
        <v>275</v>
      </c>
      <c r="B75" s="2" t="s">
        <v>295</v>
      </c>
      <c r="C75" s="3">
        <f t="shared" si="8"/>
        <v>18</v>
      </c>
      <c r="D75" s="3">
        <v>276</v>
      </c>
      <c r="E75" t="str">
        <f t="shared" si="9"/>
        <v xml:space="preserve">A.18.276    on eye skol dour  </v>
      </c>
      <c r="F75">
        <v>0</v>
      </c>
      <c r="I75">
        <f t="shared" si="10"/>
        <v>0</v>
      </c>
      <c r="K75">
        <f t="shared" si="11"/>
        <v>0</v>
      </c>
    </row>
    <row r="76" spans="1:11">
      <c r="A76" t="s">
        <v>281</v>
      </c>
      <c r="B76" s="1" t="s">
        <v>295</v>
      </c>
      <c r="C76" s="3">
        <f t="shared" si="8"/>
        <v>18</v>
      </c>
      <c r="D76" s="3">
        <v>282</v>
      </c>
      <c r="E76" t="str">
        <f t="shared" si="9"/>
        <v xml:space="preserve">A.18.282    on ice coal dour  </v>
      </c>
      <c r="F76">
        <v>0</v>
      </c>
      <c r="I76">
        <f t="shared" si="10"/>
        <v>0</v>
      </c>
      <c r="K76">
        <f t="shared" si="11"/>
        <v>0</v>
      </c>
    </row>
    <row r="77" spans="1:11">
      <c r="A77" t="s">
        <v>285</v>
      </c>
      <c r="B77" s="1" t="s">
        <v>295</v>
      </c>
      <c r="C77" s="3">
        <f t="shared" si="8"/>
        <v>18</v>
      </c>
      <c r="D77" s="3">
        <v>286</v>
      </c>
      <c r="E77" t="str">
        <f t="shared" si="9"/>
        <v xml:space="preserve">A.18.286    on ice cole dour  </v>
      </c>
      <c r="F77">
        <v>0</v>
      </c>
      <c r="I77">
        <f t="shared" si="10"/>
        <v>0</v>
      </c>
      <c r="K77">
        <f t="shared" si="11"/>
        <v>0</v>
      </c>
    </row>
    <row r="78" spans="1:11">
      <c r="A78" t="s">
        <v>287</v>
      </c>
      <c r="B78" s="2" t="s">
        <v>295</v>
      </c>
      <c r="C78" s="3">
        <f t="shared" si="8"/>
        <v>18</v>
      </c>
      <c r="D78" s="3">
        <v>288</v>
      </c>
      <c r="E78" t="str">
        <f t="shared" si="9"/>
        <v xml:space="preserve">A.18.288    on ice kohl dour  </v>
      </c>
      <c r="F78">
        <v>0</v>
      </c>
      <c r="I78">
        <f t="shared" si="10"/>
        <v>0</v>
      </c>
      <c r="K78">
        <f t="shared" si="11"/>
        <v>0</v>
      </c>
    </row>
    <row r="79" spans="1:11">
      <c r="A79" t="s">
        <v>47</v>
      </c>
      <c r="B79" s="2" t="s">
        <v>295</v>
      </c>
      <c r="C79" s="3">
        <f t="shared" si="8"/>
        <v>18</v>
      </c>
      <c r="D79" s="3">
        <v>48</v>
      </c>
      <c r="E79" t="str">
        <f t="shared" si="9"/>
        <v xml:space="preserve">A.18.48    a nice coal dour  </v>
      </c>
      <c r="F79">
        <v>0</v>
      </c>
      <c r="I79">
        <f t="shared" si="10"/>
        <v>0</v>
      </c>
      <c r="K79">
        <f t="shared" si="11"/>
        <v>0</v>
      </c>
    </row>
    <row r="80" spans="1:11">
      <c r="A80" t="s">
        <v>49</v>
      </c>
      <c r="B80" s="1" t="s">
        <v>295</v>
      </c>
      <c r="C80" s="3">
        <f t="shared" si="8"/>
        <v>18</v>
      </c>
      <c r="D80" s="3">
        <v>50</v>
      </c>
      <c r="E80" t="str">
        <f t="shared" si="9"/>
        <v xml:space="preserve">A.18.50    a nice cold hour  </v>
      </c>
      <c r="F80">
        <v>2</v>
      </c>
      <c r="G80">
        <v>0</v>
      </c>
      <c r="I80">
        <f t="shared" si="10"/>
        <v>2</v>
      </c>
      <c r="K80">
        <f t="shared" si="11"/>
        <v>0</v>
      </c>
    </row>
    <row r="81" spans="1:11">
      <c r="A81" t="s">
        <v>51</v>
      </c>
      <c r="B81" s="2" t="s">
        <v>295</v>
      </c>
      <c r="C81" s="3">
        <f t="shared" si="8"/>
        <v>18</v>
      </c>
      <c r="D81" s="3">
        <v>52</v>
      </c>
      <c r="E81" t="str">
        <f t="shared" si="9"/>
        <v xml:space="preserve">A.18.52    a nice cole dour  </v>
      </c>
      <c r="F81">
        <v>0</v>
      </c>
      <c r="I81">
        <f t="shared" si="10"/>
        <v>0</v>
      </c>
      <c r="K81">
        <f t="shared" si="11"/>
        <v>0</v>
      </c>
    </row>
    <row r="82" spans="1:11">
      <c r="A82" t="s">
        <v>53</v>
      </c>
      <c r="B82" s="1" t="s">
        <v>295</v>
      </c>
      <c r="C82" s="3">
        <f t="shared" si="8"/>
        <v>18</v>
      </c>
      <c r="D82" s="3">
        <v>54</v>
      </c>
      <c r="E82" t="str">
        <f t="shared" si="9"/>
        <v xml:space="preserve">A.18.54    a nice kohl dour  </v>
      </c>
      <c r="F82">
        <v>0</v>
      </c>
      <c r="I82">
        <f t="shared" si="10"/>
        <v>0</v>
      </c>
      <c r="K82">
        <f t="shared" si="11"/>
        <v>0</v>
      </c>
    </row>
    <row r="83" spans="1:11">
      <c r="A83" t="s">
        <v>65</v>
      </c>
      <c r="B83" s="1" t="s">
        <v>295</v>
      </c>
      <c r="C83" s="3">
        <f t="shared" si="8"/>
        <v>18</v>
      </c>
      <c r="D83" s="3">
        <v>66</v>
      </c>
      <c r="E83" t="str">
        <f t="shared" si="9"/>
        <v xml:space="preserve">A.18.66    a nigh skol dour  </v>
      </c>
      <c r="F83">
        <v>0</v>
      </c>
      <c r="I83">
        <f t="shared" si="10"/>
        <v>0</v>
      </c>
      <c r="K83">
        <f t="shared" si="11"/>
        <v>0</v>
      </c>
    </row>
    <row r="84" spans="1:11">
      <c r="A84" t="s">
        <v>105</v>
      </c>
      <c r="B84" s="1" t="s">
        <v>295</v>
      </c>
      <c r="C84" s="3">
        <f t="shared" si="8"/>
        <v>19</v>
      </c>
      <c r="D84" s="3">
        <v>106</v>
      </c>
      <c r="E84" t="str">
        <f t="shared" si="9"/>
        <v xml:space="preserve">A.19.106    ah nigh skol dour  </v>
      </c>
      <c r="F84">
        <v>0</v>
      </c>
      <c r="I84">
        <f t="shared" si="10"/>
        <v>0</v>
      </c>
      <c r="K84">
        <f t="shared" si="11"/>
        <v>0</v>
      </c>
    </row>
    <row r="85" spans="1:11">
      <c r="A85" t="s">
        <v>123</v>
      </c>
      <c r="B85" s="2" t="s">
        <v>295</v>
      </c>
      <c r="C85" s="3">
        <f t="shared" si="8"/>
        <v>19</v>
      </c>
      <c r="D85" s="3">
        <v>124</v>
      </c>
      <c r="E85" t="str">
        <f t="shared" si="9"/>
        <v xml:space="preserve">A.19.124    an eye scold hour  </v>
      </c>
      <c r="F85">
        <v>2</v>
      </c>
      <c r="G85">
        <v>0</v>
      </c>
      <c r="I85">
        <f t="shared" si="10"/>
        <v>2</v>
      </c>
      <c r="K85">
        <f t="shared" si="11"/>
        <v>0</v>
      </c>
    </row>
    <row r="86" spans="1:11">
      <c r="A86" t="s">
        <v>136</v>
      </c>
      <c r="B86" s="2" t="s">
        <v>295</v>
      </c>
      <c r="C86" s="3">
        <f t="shared" si="8"/>
        <v>19</v>
      </c>
      <c r="D86" s="3">
        <v>137</v>
      </c>
      <c r="E86" t="str">
        <f t="shared" si="9"/>
        <v xml:space="preserve">A.19.137    an ice cole dower  </v>
      </c>
      <c r="F86">
        <v>2</v>
      </c>
      <c r="G86">
        <v>0</v>
      </c>
      <c r="I86">
        <f t="shared" si="10"/>
        <v>2</v>
      </c>
      <c r="K86">
        <f t="shared" si="11"/>
        <v>0</v>
      </c>
    </row>
    <row r="87" spans="1:11">
      <c r="A87" t="s">
        <v>157</v>
      </c>
      <c r="B87" s="1" t="s">
        <v>295</v>
      </c>
      <c r="C87" s="3">
        <f t="shared" si="8"/>
        <v>19</v>
      </c>
      <c r="D87" s="3">
        <v>158</v>
      </c>
      <c r="E87" t="str">
        <f t="shared" si="9"/>
        <v xml:space="preserve">A.19.158    eh nice coal dour  </v>
      </c>
      <c r="F87">
        <v>0</v>
      </c>
      <c r="I87">
        <f t="shared" si="10"/>
        <v>0</v>
      </c>
      <c r="K87">
        <f t="shared" si="11"/>
        <v>0</v>
      </c>
    </row>
    <row r="88" spans="1:11">
      <c r="A88" t="s">
        <v>161</v>
      </c>
      <c r="B88" s="1" t="s">
        <v>295</v>
      </c>
      <c r="C88" s="3">
        <f t="shared" si="8"/>
        <v>19</v>
      </c>
      <c r="D88" s="3">
        <v>162</v>
      </c>
      <c r="E88" t="str">
        <f t="shared" si="9"/>
        <v xml:space="preserve">A.19.162    eh nice cole dour  </v>
      </c>
      <c r="F88">
        <v>0</v>
      </c>
      <c r="I88">
        <f t="shared" si="10"/>
        <v>0</v>
      </c>
      <c r="K88">
        <f t="shared" si="11"/>
        <v>0</v>
      </c>
    </row>
    <row r="89" spans="1:11">
      <c r="A89" t="s">
        <v>163</v>
      </c>
      <c r="B89" s="2" t="s">
        <v>295</v>
      </c>
      <c r="C89" s="3">
        <f t="shared" si="8"/>
        <v>19</v>
      </c>
      <c r="D89" s="3">
        <v>164</v>
      </c>
      <c r="E89" t="str">
        <f t="shared" si="9"/>
        <v xml:space="preserve">A.19.164    eh nice kohl dour  </v>
      </c>
      <c r="F89">
        <v>0</v>
      </c>
      <c r="I89">
        <f t="shared" si="10"/>
        <v>0</v>
      </c>
      <c r="K89">
        <f t="shared" si="11"/>
        <v>0</v>
      </c>
    </row>
    <row r="90" spans="1:11">
      <c r="A90" t="s">
        <v>175</v>
      </c>
      <c r="B90" s="2" t="s">
        <v>295</v>
      </c>
      <c r="C90" s="3">
        <f t="shared" si="8"/>
        <v>19</v>
      </c>
      <c r="D90" s="3">
        <v>176</v>
      </c>
      <c r="E90" t="str">
        <f t="shared" si="9"/>
        <v xml:space="preserve">A.19.176    eh nigh skol dour  </v>
      </c>
      <c r="F90">
        <v>0</v>
      </c>
      <c r="I90">
        <f t="shared" si="10"/>
        <v>0</v>
      </c>
      <c r="K90">
        <f t="shared" si="11"/>
        <v>0</v>
      </c>
    </row>
    <row r="91" spans="1:11">
      <c r="A91" t="s">
        <v>177</v>
      </c>
      <c r="B91" s="1" t="s">
        <v>295</v>
      </c>
      <c r="C91" s="3">
        <f t="shared" si="8"/>
        <v>19</v>
      </c>
      <c r="D91" s="3">
        <v>178</v>
      </c>
      <c r="E91" t="str">
        <f t="shared" si="9"/>
        <v xml:space="preserve">A.19.178    eh nye scold hour  </v>
      </c>
      <c r="F91">
        <v>2</v>
      </c>
      <c r="G91">
        <v>0</v>
      </c>
      <c r="I91">
        <f t="shared" si="10"/>
        <v>2</v>
      </c>
      <c r="K91">
        <f t="shared" si="11"/>
        <v>0</v>
      </c>
    </row>
    <row r="92" spans="1:11">
      <c r="A92" t="s">
        <v>276</v>
      </c>
      <c r="B92" s="2" t="s">
        <v>295</v>
      </c>
      <c r="C92" s="3">
        <f t="shared" si="8"/>
        <v>19</v>
      </c>
      <c r="D92" s="3">
        <v>277</v>
      </c>
      <c r="E92" t="str">
        <f t="shared" si="9"/>
        <v xml:space="preserve">A.19.277    on eye skol dower  </v>
      </c>
      <c r="F92">
        <v>2</v>
      </c>
      <c r="G92">
        <v>0</v>
      </c>
      <c r="I92">
        <f t="shared" si="10"/>
        <v>2</v>
      </c>
      <c r="K92">
        <f t="shared" si="11"/>
        <v>0</v>
      </c>
    </row>
    <row r="93" spans="1:11">
      <c r="A93" t="s">
        <v>286</v>
      </c>
      <c r="B93" s="2" t="s">
        <v>295</v>
      </c>
      <c r="C93" s="3">
        <f t="shared" si="8"/>
        <v>19</v>
      </c>
      <c r="D93" s="3">
        <v>287</v>
      </c>
      <c r="E93" t="str">
        <f t="shared" si="9"/>
        <v xml:space="preserve">A.19.287    on ice cole dower  </v>
      </c>
      <c r="F93">
        <v>2</v>
      </c>
      <c r="G93">
        <v>0</v>
      </c>
      <c r="I93">
        <f t="shared" si="10"/>
        <v>2</v>
      </c>
      <c r="K93">
        <f t="shared" si="11"/>
        <v>0</v>
      </c>
    </row>
    <row r="94" spans="1:11">
      <c r="A94" t="s">
        <v>52</v>
      </c>
      <c r="B94" s="2" t="s">
        <v>295</v>
      </c>
      <c r="C94" s="3">
        <f t="shared" si="8"/>
        <v>19</v>
      </c>
      <c r="D94" s="3">
        <v>53</v>
      </c>
      <c r="E94" t="str">
        <f t="shared" si="9"/>
        <v xml:space="preserve">A.19.53    a nice cole dower  </v>
      </c>
      <c r="F94">
        <v>2</v>
      </c>
      <c r="I94">
        <f t="shared" si="10"/>
        <v>2</v>
      </c>
      <c r="K94">
        <f t="shared" si="11"/>
        <v>0</v>
      </c>
    </row>
    <row r="95" spans="1:11">
      <c r="A95" t="s">
        <v>54</v>
      </c>
      <c r="B95" s="2" t="s">
        <v>295</v>
      </c>
      <c r="C95" s="3">
        <f t="shared" si="8"/>
        <v>19</v>
      </c>
      <c r="D95" s="3">
        <v>55</v>
      </c>
      <c r="E95" t="str">
        <f t="shared" si="9"/>
        <v xml:space="preserve">A.19.55    a nice kohl dower  </v>
      </c>
      <c r="F95">
        <v>2</v>
      </c>
      <c r="I95">
        <f t="shared" si="10"/>
        <v>2</v>
      </c>
      <c r="K95">
        <f t="shared" si="11"/>
        <v>0</v>
      </c>
    </row>
    <row r="96" spans="1:11">
      <c r="A96" t="s">
        <v>66</v>
      </c>
      <c r="B96" s="2" t="s">
        <v>295</v>
      </c>
      <c r="C96" s="3">
        <f t="shared" si="8"/>
        <v>19</v>
      </c>
      <c r="D96" s="3">
        <v>67</v>
      </c>
      <c r="E96" t="str">
        <f t="shared" si="9"/>
        <v xml:space="preserve">A.19.67    a nigh skol dower  </v>
      </c>
      <c r="F96">
        <v>2</v>
      </c>
      <c r="G96">
        <v>0</v>
      </c>
      <c r="I96">
        <f t="shared" si="10"/>
        <v>2</v>
      </c>
      <c r="K96">
        <f t="shared" si="11"/>
        <v>0</v>
      </c>
    </row>
    <row r="97" spans="1:11">
      <c r="A97" t="s">
        <v>87</v>
      </c>
      <c r="B97" s="2" t="s">
        <v>295</v>
      </c>
      <c r="C97" s="3">
        <f t="shared" si="8"/>
        <v>19</v>
      </c>
      <c r="D97" s="3">
        <v>88</v>
      </c>
      <c r="E97" t="str">
        <f t="shared" si="9"/>
        <v xml:space="preserve">A.19.88    ah nice coal dour  </v>
      </c>
      <c r="F97">
        <v>0</v>
      </c>
      <c r="I97">
        <f t="shared" si="10"/>
        <v>0</v>
      </c>
      <c r="K97">
        <f t="shared" si="11"/>
        <v>0</v>
      </c>
    </row>
    <row r="98" spans="1:11">
      <c r="A98" t="s">
        <v>91</v>
      </c>
      <c r="B98" s="2" t="s">
        <v>295</v>
      </c>
      <c r="C98" s="3">
        <f t="shared" ref="C98:C106" si="12">LEN(A98)</f>
        <v>19</v>
      </c>
      <c r="D98" s="3">
        <v>92</v>
      </c>
      <c r="E98" t="str">
        <f t="shared" ref="E98:E106" si="13">CONCATENATE(B98,".",C98,".",D98,"    ",A98)</f>
        <v xml:space="preserve">A.19.92    ah nice cole dour  </v>
      </c>
      <c r="F98">
        <v>0</v>
      </c>
      <c r="I98">
        <f t="shared" ref="I98:I106" si="14">MAX(0, F98- SUM(G98:H98))</f>
        <v>0</v>
      </c>
      <c r="K98">
        <f t="shared" ref="K98:K106" si="15">SUM(G98:H98)</f>
        <v>0</v>
      </c>
    </row>
    <row r="99" spans="1:11">
      <c r="A99" t="s">
        <v>93</v>
      </c>
      <c r="B99" s="1" t="s">
        <v>295</v>
      </c>
      <c r="C99" s="3">
        <f t="shared" si="12"/>
        <v>19</v>
      </c>
      <c r="D99" s="3">
        <v>94</v>
      </c>
      <c r="E99" t="str">
        <f t="shared" si="13"/>
        <v xml:space="preserve">A.19.94    ah nice kohl dour  </v>
      </c>
      <c r="F99">
        <v>0</v>
      </c>
      <c r="I99">
        <f t="shared" si="14"/>
        <v>0</v>
      </c>
      <c r="K99">
        <f t="shared" si="15"/>
        <v>0</v>
      </c>
    </row>
    <row r="100" spans="1:11">
      <c r="A100" t="s">
        <v>103</v>
      </c>
      <c r="B100" s="2" t="s">
        <v>295</v>
      </c>
      <c r="C100" s="3">
        <f t="shared" si="12"/>
        <v>20</v>
      </c>
      <c r="D100" s="3">
        <v>104</v>
      </c>
      <c r="E100" t="str">
        <f t="shared" si="13"/>
        <v xml:space="preserve">A.20.104    ah nigh scold hour  </v>
      </c>
      <c r="F100">
        <v>2</v>
      </c>
      <c r="G100">
        <v>0</v>
      </c>
      <c r="I100">
        <f t="shared" si="14"/>
        <v>2</v>
      </c>
      <c r="K100">
        <f t="shared" si="15"/>
        <v>0</v>
      </c>
    </row>
    <row r="101" spans="1:11">
      <c r="A101" t="s">
        <v>106</v>
      </c>
      <c r="B101" s="2" t="s">
        <v>295</v>
      </c>
      <c r="C101" s="3">
        <f t="shared" si="12"/>
        <v>20</v>
      </c>
      <c r="D101" s="3">
        <v>107</v>
      </c>
      <c r="E101" t="str">
        <f t="shared" si="13"/>
        <v xml:space="preserve">A.20.107    ah nigh skol dower  </v>
      </c>
      <c r="F101">
        <v>2</v>
      </c>
      <c r="G101">
        <v>0</v>
      </c>
      <c r="I101">
        <f t="shared" si="14"/>
        <v>2</v>
      </c>
      <c r="K101">
        <f t="shared" si="15"/>
        <v>0</v>
      </c>
    </row>
    <row r="102" spans="1:11">
      <c r="A102" t="s">
        <v>164</v>
      </c>
      <c r="B102" s="2" t="s">
        <v>295</v>
      </c>
      <c r="C102" s="3">
        <f t="shared" si="12"/>
        <v>20</v>
      </c>
      <c r="D102" s="3">
        <v>165</v>
      </c>
      <c r="E102" t="str">
        <f t="shared" si="13"/>
        <v xml:space="preserve">A.20.165    eh nice kohl dower  </v>
      </c>
      <c r="F102">
        <v>2</v>
      </c>
      <c r="G102">
        <v>0</v>
      </c>
      <c r="I102">
        <f t="shared" si="14"/>
        <v>2</v>
      </c>
      <c r="K102">
        <f t="shared" si="15"/>
        <v>0</v>
      </c>
    </row>
    <row r="103" spans="1:11">
      <c r="A103" t="s">
        <v>310</v>
      </c>
      <c r="B103" t="s">
        <v>296</v>
      </c>
      <c r="C103" s="3">
        <f t="shared" si="12"/>
        <v>15</v>
      </c>
      <c r="D103" s="3">
        <v>14</v>
      </c>
      <c r="E103" t="str">
        <f t="shared" si="13"/>
        <v xml:space="preserve">B.15.14    fourth rye to  </v>
      </c>
      <c r="F103">
        <v>2</v>
      </c>
      <c r="G103">
        <v>0</v>
      </c>
      <c r="I103">
        <f t="shared" si="14"/>
        <v>2</v>
      </c>
      <c r="K103">
        <f t="shared" si="15"/>
        <v>0</v>
      </c>
    </row>
    <row r="104" spans="1:11">
      <c r="A104" t="s">
        <v>307</v>
      </c>
      <c r="B104" t="s">
        <v>296</v>
      </c>
      <c r="C104" s="3">
        <f t="shared" si="12"/>
        <v>16</v>
      </c>
      <c r="D104" s="3">
        <v>11</v>
      </c>
      <c r="E104" t="str">
        <f t="shared" si="13"/>
        <v xml:space="preserve">B.16.11    forthright ooh  </v>
      </c>
      <c r="F104">
        <v>2</v>
      </c>
      <c r="G104">
        <v>0</v>
      </c>
      <c r="I104">
        <f t="shared" si="14"/>
        <v>2</v>
      </c>
      <c r="K104">
        <f t="shared" si="15"/>
        <v>0</v>
      </c>
    </row>
    <row r="105" spans="1:11">
      <c r="A105" t="s">
        <v>317</v>
      </c>
      <c r="B105" t="s">
        <v>296</v>
      </c>
      <c r="C105" s="3">
        <f t="shared" si="12"/>
        <v>16</v>
      </c>
      <c r="D105" s="3">
        <v>21</v>
      </c>
      <c r="E105" t="str">
        <f t="shared" si="13"/>
        <v xml:space="preserve">B.16.21    fourth wry two  </v>
      </c>
      <c r="F105">
        <v>2</v>
      </c>
      <c r="G105">
        <v>0</v>
      </c>
      <c r="I105">
        <f t="shared" si="14"/>
        <v>2</v>
      </c>
      <c r="K105">
        <f t="shared" si="15"/>
        <v>0</v>
      </c>
    </row>
    <row r="106" spans="1:11">
      <c r="A106" t="s">
        <v>314</v>
      </c>
      <c r="B106" t="s">
        <v>296</v>
      </c>
      <c r="C106" s="3">
        <f t="shared" si="12"/>
        <v>18</v>
      </c>
      <c r="D106" s="3">
        <v>18</v>
      </c>
      <c r="E106" t="str">
        <f t="shared" si="13"/>
        <v xml:space="preserve">B.18.18    fourth write ooh  </v>
      </c>
      <c r="F106">
        <v>2</v>
      </c>
      <c r="G106">
        <v>0</v>
      </c>
      <c r="I106">
        <f t="shared" si="14"/>
        <v>2</v>
      </c>
      <c r="K106">
        <f t="shared" si="15"/>
        <v>0</v>
      </c>
    </row>
  </sheetData>
  <autoFilter ref="A1:K106">
    <sortState ref="A2:K106">
      <sortCondition descending="1" ref="K1:K106"/>
    </sortState>
  </autoFilter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topLeftCell="A109" workbookViewId="0">
      <selection activeCell="G193" sqref="G193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 t="shared" ref="C2:C65" si="0">LEN(A2)</f>
        <v>18</v>
      </c>
      <c r="D2" s="3">
        <v>2</v>
      </c>
      <c r="E2" t="str">
        <f t="shared" ref="E2:E65" si="1"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 t="shared" si="0"/>
        <v>17</v>
      </c>
      <c r="D3" s="3">
        <v>3</v>
      </c>
      <c r="E3" t="str">
        <f t="shared" si="1"/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 t="shared" si="0"/>
        <v>17</v>
      </c>
      <c r="D4" s="3">
        <v>4</v>
      </c>
      <c r="E4" t="str">
        <f t="shared" si="1"/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 t="shared" si="0"/>
        <v>18</v>
      </c>
      <c r="D5" s="3">
        <v>5</v>
      </c>
      <c r="E5" t="str">
        <f t="shared" si="1"/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 t="shared" si="0"/>
        <v>19</v>
      </c>
      <c r="D6" s="3">
        <v>6</v>
      </c>
      <c r="E6" t="str">
        <f t="shared" si="1"/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 t="shared" si="0"/>
        <v>18</v>
      </c>
      <c r="D7" s="3">
        <v>7</v>
      </c>
      <c r="E7" t="str">
        <f t="shared" si="1"/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 t="shared" si="0"/>
        <v>18</v>
      </c>
      <c r="D8" s="3">
        <v>8</v>
      </c>
      <c r="E8" t="str">
        <f t="shared" si="1"/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 t="shared" si="0"/>
        <v>19</v>
      </c>
      <c r="D9" s="3">
        <v>9</v>
      </c>
      <c r="E9" t="str">
        <f t="shared" si="1"/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 t="shared" si="0"/>
        <v>17</v>
      </c>
      <c r="D10" s="3">
        <v>10</v>
      </c>
      <c r="E10" t="str">
        <f t="shared" si="1"/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 t="shared" si="0"/>
        <v>16</v>
      </c>
      <c r="D11" s="3">
        <v>11</v>
      </c>
      <c r="E11" t="str">
        <f t="shared" si="1"/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 t="shared" si="0"/>
        <v>16</v>
      </c>
      <c r="D12" s="3">
        <v>12</v>
      </c>
      <c r="E12" t="str">
        <f t="shared" si="1"/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 t="shared" si="0"/>
        <v>17</v>
      </c>
      <c r="D13" s="3">
        <v>13</v>
      </c>
      <c r="E13" t="str">
        <f t="shared" si="1"/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 t="shared" si="0"/>
        <v>19</v>
      </c>
      <c r="D14" s="3">
        <v>14</v>
      </c>
      <c r="E14" t="str">
        <f t="shared" si="1"/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 t="shared" si="0"/>
        <v>18</v>
      </c>
      <c r="D15" s="3">
        <v>15</v>
      </c>
      <c r="E15" t="str">
        <f t="shared" si="1"/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 t="shared" si="0"/>
        <v>18</v>
      </c>
      <c r="D16" s="3">
        <v>16</v>
      </c>
      <c r="E16" t="str">
        <f t="shared" si="1"/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 t="shared" si="0"/>
        <v>19</v>
      </c>
      <c r="D17" s="3">
        <v>17</v>
      </c>
      <c r="E17" t="str">
        <f t="shared" si="1"/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 t="shared" si="0"/>
        <v>17</v>
      </c>
      <c r="D18" s="3">
        <v>18</v>
      </c>
      <c r="E18" t="str">
        <f t="shared" si="1"/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 t="shared" si="0"/>
        <v>16</v>
      </c>
      <c r="D19" s="3">
        <v>19</v>
      </c>
      <c r="E19" t="str">
        <f t="shared" si="1"/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 t="shared" si="0"/>
        <v>16</v>
      </c>
      <c r="D20" s="3">
        <v>20</v>
      </c>
      <c r="E20" t="str">
        <f t="shared" si="1"/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 t="shared" si="0"/>
        <v>17</v>
      </c>
      <c r="D21" s="3">
        <v>21</v>
      </c>
      <c r="E21" t="str">
        <f t="shared" si="1"/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 t="shared" si="0"/>
        <v>18</v>
      </c>
      <c r="D22" s="3">
        <v>22</v>
      </c>
      <c r="E22" t="str">
        <f t="shared" si="1"/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 t="shared" si="0"/>
        <v>19</v>
      </c>
      <c r="D23" s="3">
        <v>23</v>
      </c>
      <c r="E23" t="str">
        <f t="shared" si="1"/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 t="shared" si="0"/>
        <v>18</v>
      </c>
      <c r="D24" s="3">
        <v>24</v>
      </c>
      <c r="E24" t="str">
        <f t="shared" si="1"/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 t="shared" si="0"/>
        <v>17</v>
      </c>
      <c r="D25" s="3">
        <v>25</v>
      </c>
      <c r="E25" t="str">
        <f t="shared" si="1"/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 t="shared" si="0"/>
        <v>18</v>
      </c>
      <c r="D26" s="3">
        <v>26</v>
      </c>
      <c r="E26" t="str">
        <f t="shared" si="1"/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 t="shared" si="0"/>
        <v>19</v>
      </c>
      <c r="D27" s="3">
        <v>27</v>
      </c>
      <c r="E27" t="str">
        <f t="shared" si="1"/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 t="shared" si="0"/>
        <v>18</v>
      </c>
      <c r="D28" s="3">
        <v>28</v>
      </c>
      <c r="E28" t="str">
        <f t="shared" si="1"/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 t="shared" si="0"/>
        <v>19</v>
      </c>
      <c r="D29" s="3">
        <v>29</v>
      </c>
      <c r="E29" t="str">
        <f t="shared" si="1"/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 t="shared" si="0"/>
        <v>18</v>
      </c>
      <c r="D30" s="3">
        <v>30</v>
      </c>
      <c r="E30" t="str">
        <f t="shared" si="1"/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 t="shared" si="0"/>
        <v>17</v>
      </c>
      <c r="D31" s="3">
        <v>31</v>
      </c>
      <c r="E31" t="str">
        <f t="shared" si="1"/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 t="shared" si="0"/>
        <v>19</v>
      </c>
      <c r="D32" s="3">
        <v>40</v>
      </c>
      <c r="E32" t="str">
        <f t="shared" si="1"/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 t="shared" si="0"/>
        <v>18</v>
      </c>
      <c r="D33" s="3">
        <v>41</v>
      </c>
      <c r="E33" t="str">
        <f t="shared" si="1"/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 t="shared" si="0"/>
        <v>18</v>
      </c>
      <c r="D34" s="3">
        <v>42</v>
      </c>
      <c r="E34" t="str">
        <f t="shared" si="1"/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 t="shared" si="0"/>
        <v>19</v>
      </c>
      <c r="D35" s="3">
        <v>43</v>
      </c>
      <c r="E35" t="str">
        <f t="shared" si="1"/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 t="shared" si="0"/>
        <v>17</v>
      </c>
      <c r="D36" s="3">
        <v>44</v>
      </c>
      <c r="E36" t="str">
        <f t="shared" si="1"/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 t="shared" si="0"/>
        <v>16</v>
      </c>
      <c r="D37" s="3">
        <v>45</v>
      </c>
      <c r="E37" t="str">
        <f t="shared" si="1"/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 t="shared" si="0"/>
        <v>16</v>
      </c>
      <c r="D38" s="3">
        <v>46</v>
      </c>
      <c r="E38" t="str">
        <f t="shared" si="1"/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 t="shared" si="0"/>
        <v>17</v>
      </c>
      <c r="D39" s="3">
        <v>47</v>
      </c>
      <c r="E39" t="str">
        <f t="shared" si="1"/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 t="shared" si="0"/>
        <v>19</v>
      </c>
      <c r="D40" s="3">
        <v>56</v>
      </c>
      <c r="E40" t="str">
        <f t="shared" si="1"/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 t="shared" si="0"/>
        <v>20</v>
      </c>
      <c r="D41" s="3">
        <v>57</v>
      </c>
      <c r="E41" t="str">
        <f t="shared" si="1"/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 t="shared" si="0"/>
        <v>19</v>
      </c>
      <c r="D42" s="3">
        <v>58</v>
      </c>
      <c r="E42" t="str">
        <f t="shared" si="1"/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 t="shared" si="0"/>
        <v>18</v>
      </c>
      <c r="D43" s="3">
        <v>59</v>
      </c>
      <c r="E43" t="str">
        <f t="shared" si="1"/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 t="shared" si="0"/>
        <v>19</v>
      </c>
      <c r="D44" s="3">
        <v>60</v>
      </c>
      <c r="E44" t="str">
        <f t="shared" si="1"/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 t="shared" si="0"/>
        <v>20</v>
      </c>
      <c r="D45" s="3">
        <v>61</v>
      </c>
      <c r="E45" t="str">
        <f t="shared" si="1"/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 t="shared" si="0"/>
        <v>19</v>
      </c>
      <c r="D46" s="3">
        <v>62</v>
      </c>
      <c r="E46" t="str">
        <f t="shared" si="1"/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 t="shared" si="0"/>
        <v>20</v>
      </c>
      <c r="D47" s="3">
        <v>63</v>
      </c>
      <c r="E47" t="str">
        <f t="shared" si="1"/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 t="shared" si="0"/>
        <v>20</v>
      </c>
      <c r="D48" s="3">
        <v>80</v>
      </c>
      <c r="E48" t="str">
        <f t="shared" si="1"/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 t="shared" si="0"/>
        <v>19</v>
      </c>
      <c r="D49" s="3">
        <v>81</v>
      </c>
      <c r="E49" t="str">
        <f t="shared" si="1"/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 t="shared" si="0"/>
        <v>19</v>
      </c>
      <c r="D50" s="3">
        <v>82</v>
      </c>
      <c r="E50" t="str">
        <f t="shared" si="1"/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 t="shared" si="0"/>
        <v>20</v>
      </c>
      <c r="D51" s="3">
        <v>83</v>
      </c>
      <c r="E51" t="str">
        <f t="shared" si="1"/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 t="shared" si="0"/>
        <v>18</v>
      </c>
      <c r="D52" s="3">
        <v>84</v>
      </c>
      <c r="E52" t="str">
        <f t="shared" si="1"/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 t="shared" si="0"/>
        <v>17</v>
      </c>
      <c r="D53" s="3">
        <v>85</v>
      </c>
      <c r="E53" t="str">
        <f t="shared" si="1"/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 t="shared" si="0"/>
        <v>17</v>
      </c>
      <c r="D54" s="3">
        <v>86</v>
      </c>
      <c r="E54" t="str">
        <f t="shared" si="1"/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 t="shared" si="0"/>
        <v>18</v>
      </c>
      <c r="D55" s="3">
        <v>87</v>
      </c>
      <c r="E55" t="str">
        <f t="shared" si="1"/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 t="shared" si="0"/>
        <v>20</v>
      </c>
      <c r="D56" s="3">
        <v>96</v>
      </c>
      <c r="E56" t="str">
        <f t="shared" si="1"/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 t="shared" si="0"/>
        <v>21</v>
      </c>
      <c r="D57" s="3">
        <v>97</v>
      </c>
      <c r="E57" t="str">
        <f t="shared" si="1"/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 t="shared" si="0"/>
        <v>20</v>
      </c>
      <c r="D58" s="3">
        <v>98</v>
      </c>
      <c r="E58" t="str">
        <f t="shared" si="1"/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 t="shared" si="0"/>
        <v>19</v>
      </c>
      <c r="D59" s="3">
        <v>99</v>
      </c>
      <c r="E59" t="str">
        <f t="shared" si="1"/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 t="shared" si="0"/>
        <v>20</v>
      </c>
      <c r="D60" s="3">
        <v>100</v>
      </c>
      <c r="E60" t="str">
        <f t="shared" si="1"/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 t="shared" si="0"/>
        <v>21</v>
      </c>
      <c r="D61" s="3">
        <v>101</v>
      </c>
      <c r="E61" t="str">
        <f t="shared" si="1"/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 t="shared" si="0"/>
        <v>20</v>
      </c>
      <c r="D62" s="3">
        <v>102</v>
      </c>
      <c r="E62" t="str">
        <f t="shared" si="1"/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 t="shared" si="0"/>
        <v>21</v>
      </c>
      <c r="D63" s="3">
        <v>103</v>
      </c>
      <c r="E63" t="str">
        <f t="shared" si="1"/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 t="shared" si="0"/>
        <v>18</v>
      </c>
      <c r="D64" s="3">
        <v>112</v>
      </c>
      <c r="E64" t="str">
        <f t="shared" si="1"/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 t="shared" si="0"/>
        <v>17</v>
      </c>
      <c r="D65" s="3">
        <v>113</v>
      </c>
      <c r="E65" t="str">
        <f t="shared" si="1"/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 t="shared" ref="C66:C129" si="2">LEN(A66)</f>
        <v>17</v>
      </c>
      <c r="D66" s="3">
        <v>114</v>
      </c>
      <c r="E66" t="str">
        <f t="shared" ref="E66:E129" si="3"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 t="shared" si="2"/>
        <v>18</v>
      </c>
      <c r="D67" s="3">
        <v>115</v>
      </c>
      <c r="E67" t="str">
        <f t="shared" si="3"/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 t="shared" si="2"/>
        <v>17</v>
      </c>
      <c r="D68" s="3">
        <v>120</v>
      </c>
      <c r="E68" t="str">
        <f t="shared" si="3"/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 t="shared" si="2"/>
        <v>16</v>
      </c>
      <c r="D69" s="3">
        <v>121</v>
      </c>
      <c r="E69" t="str">
        <f t="shared" si="3"/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 t="shared" si="2"/>
        <v>16</v>
      </c>
      <c r="D70" s="3">
        <v>122</v>
      </c>
      <c r="E70" t="str">
        <f t="shared" si="3"/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 t="shared" si="2"/>
        <v>17</v>
      </c>
      <c r="D71" s="3">
        <v>123</v>
      </c>
      <c r="E71" t="str">
        <f t="shared" si="3"/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 t="shared" si="2"/>
        <v>21</v>
      </c>
      <c r="D72" s="3">
        <v>142</v>
      </c>
      <c r="E72" t="str">
        <f t="shared" si="3"/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 t="shared" si="2"/>
        <v>22</v>
      </c>
      <c r="D73" s="3">
        <v>143</v>
      </c>
      <c r="E73" t="str">
        <f t="shared" si="3"/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 t="shared" si="2"/>
        <v>21</v>
      </c>
      <c r="D74" s="3">
        <v>144</v>
      </c>
      <c r="E74" t="str">
        <f t="shared" si="3"/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 t="shared" si="2"/>
        <v>20</v>
      </c>
      <c r="D75" s="3">
        <v>145</v>
      </c>
      <c r="E75" t="str">
        <f t="shared" si="3"/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 t="shared" si="2"/>
        <v>21</v>
      </c>
      <c r="D76" s="3">
        <v>146</v>
      </c>
      <c r="E76" t="str">
        <f t="shared" si="3"/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 t="shared" si="2"/>
        <v>22</v>
      </c>
      <c r="D77" s="3">
        <v>147</v>
      </c>
      <c r="E77" t="str">
        <f t="shared" si="3"/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 t="shared" si="2"/>
        <v>21</v>
      </c>
      <c r="D78" s="3">
        <v>148</v>
      </c>
      <c r="E78" t="str">
        <f t="shared" si="3"/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 t="shared" si="2"/>
        <v>22</v>
      </c>
      <c r="D79" s="3">
        <v>149</v>
      </c>
      <c r="E79" t="str">
        <f t="shared" si="3"/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 t="shared" si="2"/>
        <v>20</v>
      </c>
      <c r="D80" s="3">
        <v>150</v>
      </c>
      <c r="E80" t="str">
        <f t="shared" si="3"/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 t="shared" si="2"/>
        <v>19</v>
      </c>
      <c r="D81" s="3">
        <v>151</v>
      </c>
      <c r="E81" t="str">
        <f t="shared" si="3"/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 t="shared" si="2"/>
        <v>19</v>
      </c>
      <c r="D82" s="3">
        <v>152</v>
      </c>
      <c r="E82" t="str">
        <f t="shared" si="3"/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 t="shared" si="2"/>
        <v>20</v>
      </c>
      <c r="D83" s="3">
        <v>153</v>
      </c>
      <c r="E83" t="str">
        <f t="shared" si="3"/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 t="shared" si="2"/>
        <v>18</v>
      </c>
      <c r="D84" s="3">
        <v>154</v>
      </c>
      <c r="E84" t="str">
        <f t="shared" si="3"/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 t="shared" si="2"/>
        <v>17</v>
      </c>
      <c r="D85" s="3">
        <v>155</v>
      </c>
      <c r="E85" t="str">
        <f t="shared" si="3"/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 t="shared" si="2"/>
        <v>17</v>
      </c>
      <c r="D86" s="3">
        <v>156</v>
      </c>
      <c r="E86" t="str">
        <f t="shared" si="3"/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 t="shared" si="2"/>
        <v>18</v>
      </c>
      <c r="D87" s="3">
        <v>157</v>
      </c>
      <c r="E87" t="str">
        <f t="shared" si="3"/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 t="shared" si="2"/>
        <v>20</v>
      </c>
      <c r="D88" s="3">
        <v>166</v>
      </c>
      <c r="E88" t="str">
        <f t="shared" si="3"/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 t="shared" si="2"/>
        <v>21</v>
      </c>
      <c r="D89" s="3">
        <v>167</v>
      </c>
      <c r="E89" t="str">
        <f t="shared" si="3"/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 t="shared" si="2"/>
        <v>20</v>
      </c>
      <c r="D90" s="3">
        <v>168</v>
      </c>
      <c r="E90" t="str">
        <f t="shared" si="3"/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 t="shared" si="2"/>
        <v>19</v>
      </c>
      <c r="D91" s="3">
        <v>169</v>
      </c>
      <c r="E91" t="str">
        <f t="shared" si="3"/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 t="shared" si="2"/>
        <v>20</v>
      </c>
      <c r="D92" s="3">
        <v>170</v>
      </c>
      <c r="E92" t="str">
        <f t="shared" si="3"/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 t="shared" si="2"/>
        <v>21</v>
      </c>
      <c r="D93" s="3">
        <v>171</v>
      </c>
      <c r="E93" t="str">
        <f t="shared" si="3"/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 t="shared" si="2"/>
        <v>20</v>
      </c>
      <c r="D94" s="3">
        <v>172</v>
      </c>
      <c r="E94" t="str">
        <f t="shared" si="3"/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 t="shared" si="2"/>
        <v>21</v>
      </c>
      <c r="D95" s="3">
        <v>173</v>
      </c>
      <c r="E95" t="str">
        <f t="shared" si="3"/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 t="shared" si="2"/>
        <v>21</v>
      </c>
      <c r="D96" s="3">
        <v>182</v>
      </c>
      <c r="E96" t="str">
        <f t="shared" si="3"/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 t="shared" si="2"/>
        <v>22</v>
      </c>
      <c r="D97" s="3">
        <v>183</v>
      </c>
      <c r="E97" t="str">
        <f t="shared" si="3"/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 t="shared" si="2"/>
        <v>21</v>
      </c>
      <c r="D98" s="3">
        <v>184</v>
      </c>
      <c r="E98" t="str">
        <f t="shared" si="3"/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 t="shared" si="2"/>
        <v>20</v>
      </c>
      <c r="D99" s="3">
        <v>185</v>
      </c>
      <c r="E99" t="str">
        <f t="shared" si="3"/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 t="shared" si="2"/>
        <v>21</v>
      </c>
      <c r="D100" s="3">
        <v>186</v>
      </c>
      <c r="E100" t="str">
        <f t="shared" si="3"/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 t="shared" si="2"/>
        <v>22</v>
      </c>
      <c r="D101" s="3">
        <v>187</v>
      </c>
      <c r="E101" t="str">
        <f t="shared" si="3"/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 t="shared" si="2"/>
        <v>21</v>
      </c>
      <c r="D102" s="3">
        <v>188</v>
      </c>
      <c r="E102" t="str">
        <f t="shared" si="3"/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 t="shared" si="2"/>
        <v>22</v>
      </c>
      <c r="D103" s="3">
        <v>189</v>
      </c>
      <c r="E103" t="str">
        <f t="shared" si="3"/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 t="shared" si="2"/>
        <v>20</v>
      </c>
      <c r="D104" s="3">
        <v>190</v>
      </c>
      <c r="E104" t="str">
        <f t="shared" si="3"/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 t="shared" si="2"/>
        <v>19</v>
      </c>
      <c r="D105" s="3">
        <v>191</v>
      </c>
      <c r="E105" t="str">
        <f t="shared" si="3"/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 t="shared" si="2"/>
        <v>19</v>
      </c>
      <c r="D106" s="3">
        <v>192</v>
      </c>
      <c r="E106" t="str">
        <f t="shared" si="3"/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 t="shared" si="2"/>
        <v>20</v>
      </c>
      <c r="D107" s="3">
        <v>193</v>
      </c>
      <c r="E107" t="str">
        <f t="shared" si="3"/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 t="shared" si="2"/>
        <v>18</v>
      </c>
      <c r="D108" s="3">
        <v>194</v>
      </c>
      <c r="E108" t="str">
        <f t="shared" si="3"/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 t="shared" si="2"/>
        <v>17</v>
      </c>
      <c r="D109" s="3">
        <v>195</v>
      </c>
      <c r="E109" t="str">
        <f t="shared" si="3"/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 t="shared" si="2"/>
        <v>17</v>
      </c>
      <c r="D110" s="3">
        <v>196</v>
      </c>
      <c r="E110" t="str">
        <f t="shared" si="3"/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 t="shared" si="2"/>
        <v>18</v>
      </c>
      <c r="D111" s="3">
        <v>197</v>
      </c>
      <c r="E111" t="str">
        <f t="shared" si="3"/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 t="shared" si="2"/>
        <v>19</v>
      </c>
      <c r="D112" s="3">
        <v>198</v>
      </c>
      <c r="E112" t="str">
        <f t="shared" si="3"/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 t="shared" si="2"/>
        <v>20</v>
      </c>
      <c r="D113" s="3">
        <v>199</v>
      </c>
      <c r="E113" t="str">
        <f t="shared" si="3"/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 t="shared" si="2"/>
        <v>19</v>
      </c>
      <c r="D114" s="3">
        <v>200</v>
      </c>
      <c r="E114" t="str">
        <f t="shared" si="3"/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 t="shared" si="2"/>
        <v>18</v>
      </c>
      <c r="D115" s="3">
        <v>201</v>
      </c>
      <c r="E115" t="str">
        <f t="shared" si="3"/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 t="shared" si="2"/>
        <v>19</v>
      </c>
      <c r="D116" s="3">
        <v>202</v>
      </c>
      <c r="E116" t="str">
        <f t="shared" si="3"/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 t="shared" si="2"/>
        <v>20</v>
      </c>
      <c r="D117" s="3">
        <v>203</v>
      </c>
      <c r="E117" t="str">
        <f t="shared" si="3"/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 t="shared" si="2"/>
        <v>19</v>
      </c>
      <c r="D118" s="3">
        <v>204</v>
      </c>
      <c r="E118" t="str">
        <f t="shared" si="3"/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 t="shared" si="2"/>
        <v>20</v>
      </c>
      <c r="D119" s="3">
        <v>205</v>
      </c>
      <c r="E119" t="str">
        <f t="shared" si="3"/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 t="shared" si="2"/>
        <v>20</v>
      </c>
      <c r="D120" s="3">
        <v>206</v>
      </c>
      <c r="E120" t="str">
        <f t="shared" si="3"/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 t="shared" si="2"/>
        <v>21</v>
      </c>
      <c r="D121" s="3">
        <v>207</v>
      </c>
      <c r="E121" t="str">
        <f t="shared" si="3"/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 t="shared" si="2"/>
        <v>20</v>
      </c>
      <c r="D122" s="3">
        <v>208</v>
      </c>
      <c r="E122" t="str">
        <f t="shared" si="3"/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 t="shared" si="2"/>
        <v>19</v>
      </c>
      <c r="D123" s="3">
        <v>209</v>
      </c>
      <c r="E123" t="str">
        <f t="shared" si="3"/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 t="shared" si="2"/>
        <v>20</v>
      </c>
      <c r="D124" s="3">
        <v>210</v>
      </c>
      <c r="E124" t="str">
        <f t="shared" si="3"/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 t="shared" si="2"/>
        <v>21</v>
      </c>
      <c r="D125" s="3">
        <v>211</v>
      </c>
      <c r="E125" t="str">
        <f t="shared" si="3"/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 t="shared" si="2"/>
        <v>20</v>
      </c>
      <c r="D126" s="3">
        <v>212</v>
      </c>
      <c r="E126" t="str">
        <f t="shared" si="3"/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 t="shared" si="2"/>
        <v>21</v>
      </c>
      <c r="D127" s="3">
        <v>213</v>
      </c>
      <c r="E127" t="str">
        <f t="shared" si="3"/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 t="shared" si="2"/>
        <v>20</v>
      </c>
      <c r="D128" s="3">
        <v>214</v>
      </c>
      <c r="E128" t="str">
        <f t="shared" si="3"/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 t="shared" si="2"/>
        <v>19</v>
      </c>
      <c r="D129" s="3">
        <v>215</v>
      </c>
      <c r="E129" t="str">
        <f t="shared" si="3"/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 t="shared" ref="C130:C193" si="4">LEN(A130)</f>
        <v>19</v>
      </c>
      <c r="D130" s="3">
        <v>216</v>
      </c>
      <c r="E130" t="str">
        <f t="shared" ref="E130:E193" si="5"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 t="shared" si="4"/>
        <v>20</v>
      </c>
      <c r="D131" s="3">
        <v>217</v>
      </c>
      <c r="E131" t="str">
        <f t="shared" si="5"/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 t="shared" si="4"/>
        <v>19</v>
      </c>
      <c r="D132" s="3">
        <v>218</v>
      </c>
      <c r="E132" t="str">
        <f t="shared" si="5"/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 t="shared" si="4"/>
        <v>18</v>
      </c>
      <c r="D133" s="3">
        <v>219</v>
      </c>
      <c r="E133" t="str">
        <f t="shared" si="5"/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 t="shared" si="4"/>
        <v>18</v>
      </c>
      <c r="D134" s="3">
        <v>220</v>
      </c>
      <c r="E134" t="str">
        <f t="shared" si="5"/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 t="shared" si="4"/>
        <v>19</v>
      </c>
      <c r="D135" s="3">
        <v>221</v>
      </c>
      <c r="E135" t="str">
        <f t="shared" si="5"/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 t="shared" si="4"/>
        <v>21</v>
      </c>
      <c r="D136" s="3">
        <v>222</v>
      </c>
      <c r="E136" t="str">
        <f t="shared" si="5"/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 t="shared" si="4"/>
        <v>22</v>
      </c>
      <c r="D137" s="3">
        <v>223</v>
      </c>
      <c r="E137" t="str">
        <f t="shared" si="5"/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 t="shared" si="4"/>
        <v>21</v>
      </c>
      <c r="D138" s="3">
        <v>224</v>
      </c>
      <c r="E138" t="str">
        <f t="shared" si="5"/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 t="shared" si="4"/>
        <v>20</v>
      </c>
      <c r="D139" s="3">
        <v>225</v>
      </c>
      <c r="E139" t="str">
        <f t="shared" si="5"/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 t="shared" si="4"/>
        <v>21</v>
      </c>
      <c r="D140" s="3">
        <v>226</v>
      </c>
      <c r="E140" t="str">
        <f t="shared" si="5"/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 t="shared" si="4"/>
        <v>22</v>
      </c>
      <c r="D141" s="3">
        <v>227</v>
      </c>
      <c r="E141" t="str">
        <f t="shared" si="5"/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 t="shared" si="4"/>
        <v>21</v>
      </c>
      <c r="D142" s="3">
        <v>228</v>
      </c>
      <c r="E142" t="str">
        <f t="shared" si="5"/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 t="shared" si="4"/>
        <v>22</v>
      </c>
      <c r="D143" s="3">
        <v>229</v>
      </c>
      <c r="E143" t="str">
        <f t="shared" si="5"/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 t="shared" si="4"/>
        <v>20</v>
      </c>
      <c r="D144" s="3">
        <v>230</v>
      </c>
      <c r="E144" t="str">
        <f t="shared" si="5"/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 t="shared" si="4"/>
        <v>19</v>
      </c>
      <c r="D145" s="3">
        <v>231</v>
      </c>
      <c r="E145" t="str">
        <f t="shared" si="5"/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 t="shared" si="4"/>
        <v>19</v>
      </c>
      <c r="D146" s="3">
        <v>232</v>
      </c>
      <c r="E146" t="str">
        <f t="shared" si="5"/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 t="shared" si="4"/>
        <v>20</v>
      </c>
      <c r="D147" s="3">
        <v>233</v>
      </c>
      <c r="E147" t="str">
        <f t="shared" si="5"/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 t="shared" si="4"/>
        <v>18</v>
      </c>
      <c r="D148" s="3">
        <v>234</v>
      </c>
      <c r="E148" t="str">
        <f t="shared" si="5"/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 t="shared" si="4"/>
        <v>17</v>
      </c>
      <c r="D149" s="3">
        <v>235</v>
      </c>
      <c r="E149" t="str">
        <f t="shared" si="5"/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 t="shared" si="4"/>
        <v>17</v>
      </c>
      <c r="D150" s="3">
        <v>236</v>
      </c>
      <c r="E150" t="str">
        <f t="shared" si="5"/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 t="shared" si="4"/>
        <v>18</v>
      </c>
      <c r="D151" s="3">
        <v>237</v>
      </c>
      <c r="E151" t="str">
        <f t="shared" si="5"/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 t="shared" si="4"/>
        <v>19</v>
      </c>
      <c r="D152" s="3">
        <v>238</v>
      </c>
      <c r="E152" t="str">
        <f t="shared" si="5"/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 t="shared" si="4"/>
        <v>20</v>
      </c>
      <c r="D153" s="3">
        <v>239</v>
      </c>
      <c r="E153" t="str">
        <f t="shared" si="5"/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 t="shared" si="4"/>
        <v>19</v>
      </c>
      <c r="D154" s="3">
        <v>240</v>
      </c>
      <c r="E154" t="str">
        <f t="shared" si="5"/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 t="shared" si="4"/>
        <v>18</v>
      </c>
      <c r="D155" s="3">
        <v>241</v>
      </c>
      <c r="E155" t="str">
        <f t="shared" si="5"/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 t="shared" si="4"/>
        <v>19</v>
      </c>
      <c r="D156" s="3">
        <v>242</v>
      </c>
      <c r="E156" t="str">
        <f t="shared" si="5"/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 t="shared" si="4"/>
        <v>20</v>
      </c>
      <c r="D157" s="3">
        <v>243</v>
      </c>
      <c r="E157" t="str">
        <f t="shared" si="5"/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 t="shared" si="4"/>
        <v>19</v>
      </c>
      <c r="D158" s="3">
        <v>244</v>
      </c>
      <c r="E158" t="str">
        <f t="shared" si="5"/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 t="shared" si="4"/>
        <v>20</v>
      </c>
      <c r="D159" s="3">
        <v>245</v>
      </c>
      <c r="E159" t="str">
        <f t="shared" si="5"/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 t="shared" si="4"/>
        <v>20</v>
      </c>
      <c r="D160" s="3">
        <v>246</v>
      </c>
      <c r="E160" t="str">
        <f t="shared" si="5"/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 t="shared" si="4"/>
        <v>21</v>
      </c>
      <c r="D161" s="3">
        <v>247</v>
      </c>
      <c r="E161" t="str">
        <f t="shared" si="5"/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 t="shared" si="4"/>
        <v>20</v>
      </c>
      <c r="D162" s="3">
        <v>248</v>
      </c>
      <c r="E162" t="str">
        <f t="shared" si="5"/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 t="shared" si="4"/>
        <v>19</v>
      </c>
      <c r="D163" s="3">
        <v>249</v>
      </c>
      <c r="E163" t="str">
        <f t="shared" si="5"/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 t="shared" si="4"/>
        <v>20</v>
      </c>
      <c r="D164" s="3">
        <v>250</v>
      </c>
      <c r="E164" t="str">
        <f t="shared" si="5"/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 t="shared" si="4"/>
        <v>21</v>
      </c>
      <c r="D165" s="3">
        <v>251</v>
      </c>
      <c r="E165" t="str">
        <f t="shared" si="5"/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 t="shared" si="4"/>
        <v>20</v>
      </c>
      <c r="D166" s="3">
        <v>252</v>
      </c>
      <c r="E166" t="str">
        <f t="shared" si="5"/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 t="shared" si="4"/>
        <v>21</v>
      </c>
      <c r="D167" s="3">
        <v>253</v>
      </c>
      <c r="E167" t="str">
        <f t="shared" si="5"/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 t="shared" si="4"/>
        <v>20</v>
      </c>
      <c r="D168" s="3">
        <v>254</v>
      </c>
      <c r="E168" t="str">
        <f t="shared" si="5"/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 t="shared" si="4"/>
        <v>19</v>
      </c>
      <c r="D169" s="3">
        <v>255</v>
      </c>
      <c r="E169" t="str">
        <f t="shared" si="5"/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 t="shared" si="4"/>
        <v>19</v>
      </c>
      <c r="D170" s="3">
        <v>256</v>
      </c>
      <c r="E170" t="str">
        <f t="shared" si="5"/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 t="shared" si="4"/>
        <v>20</v>
      </c>
      <c r="D171" s="3">
        <v>257</v>
      </c>
      <c r="E171" t="str">
        <f t="shared" si="5"/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 t="shared" si="4"/>
        <v>19</v>
      </c>
      <c r="D172" s="3">
        <v>258</v>
      </c>
      <c r="E172" t="str">
        <f t="shared" si="5"/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 t="shared" si="4"/>
        <v>18</v>
      </c>
      <c r="D173" s="3">
        <v>259</v>
      </c>
      <c r="E173" t="str">
        <f t="shared" si="5"/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 t="shared" si="4"/>
        <v>18</v>
      </c>
      <c r="D174" s="3">
        <v>260</v>
      </c>
      <c r="E174" t="str">
        <f t="shared" si="5"/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 t="shared" si="4"/>
        <v>19</v>
      </c>
      <c r="D175" s="3">
        <v>261</v>
      </c>
      <c r="E175" t="str">
        <f t="shared" si="5"/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 t="shared" si="4"/>
        <v>18</v>
      </c>
      <c r="D176" s="3">
        <v>262</v>
      </c>
      <c r="E176" t="str">
        <f t="shared" si="5"/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 t="shared" si="4"/>
        <v>17</v>
      </c>
      <c r="D177" s="3">
        <v>263</v>
      </c>
      <c r="E177" t="str">
        <f t="shared" si="5"/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 t="shared" si="4"/>
        <v>17</v>
      </c>
      <c r="D178" s="3">
        <v>264</v>
      </c>
      <c r="E178" t="str">
        <f t="shared" si="5"/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 t="shared" si="4"/>
        <v>18</v>
      </c>
      <c r="D179" s="3">
        <v>265</v>
      </c>
      <c r="E179" t="str">
        <f t="shared" si="5"/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 t="shared" si="4"/>
        <v>19</v>
      </c>
      <c r="D180" s="3">
        <v>266</v>
      </c>
      <c r="E180" t="str">
        <f t="shared" si="5"/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 t="shared" si="4"/>
        <v>17</v>
      </c>
      <c r="D181" s="3">
        <v>270</v>
      </c>
      <c r="E181" t="str">
        <f t="shared" si="5"/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 t="shared" si="4"/>
        <v>16</v>
      </c>
      <c r="D182" s="3">
        <v>271</v>
      </c>
      <c r="E182" t="str">
        <f t="shared" si="5"/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 t="shared" si="4"/>
        <v>16</v>
      </c>
      <c r="D183" s="3">
        <v>272</v>
      </c>
      <c r="E183" t="str">
        <f t="shared" si="5"/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 t="shared" si="4"/>
        <v>17</v>
      </c>
      <c r="D184" s="3">
        <v>273</v>
      </c>
      <c r="E184" t="str">
        <f t="shared" si="5"/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 t="shared" si="4"/>
        <v>16</v>
      </c>
      <c r="D185" s="3">
        <v>2</v>
      </c>
      <c r="E185" t="str">
        <f t="shared" si="5"/>
        <v xml:space="preserve">B.16.2    forth rite ooh  </v>
      </c>
    </row>
    <row r="186" spans="1:7">
      <c r="A186" t="s">
        <v>299</v>
      </c>
      <c r="B186" t="s">
        <v>296</v>
      </c>
      <c r="C186" s="3">
        <f t="shared" si="4"/>
        <v>14</v>
      </c>
      <c r="D186" s="3">
        <v>3</v>
      </c>
      <c r="E186" t="str">
        <f t="shared" si="5"/>
        <v xml:space="preserve">B.14.3    forth rye to  </v>
      </c>
    </row>
    <row r="187" spans="1:7">
      <c r="A187" t="s">
        <v>300</v>
      </c>
      <c r="B187" t="s">
        <v>296</v>
      </c>
      <c r="C187" s="3">
        <f t="shared" si="4"/>
        <v>15</v>
      </c>
      <c r="D187" s="3">
        <v>4</v>
      </c>
      <c r="E187" t="str">
        <f t="shared" si="5"/>
        <v xml:space="preserve">B.15.4    forth rye too  </v>
      </c>
    </row>
    <row r="188" spans="1:7">
      <c r="A188" t="s">
        <v>304</v>
      </c>
      <c r="B188" t="s">
        <v>296</v>
      </c>
      <c r="C188" s="3">
        <f t="shared" si="4"/>
        <v>14</v>
      </c>
      <c r="D188" s="3">
        <v>8</v>
      </c>
      <c r="E188" t="str">
        <f t="shared" si="5"/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 t="shared" si="4"/>
        <v>15</v>
      </c>
      <c r="D189" s="3">
        <v>9</v>
      </c>
      <c r="E189" t="str">
        <f t="shared" si="5"/>
        <v xml:space="preserve">B.15.9    forth wry too  </v>
      </c>
    </row>
    <row r="190" spans="1:7">
      <c r="A190" t="s">
        <v>311</v>
      </c>
      <c r="B190" t="s">
        <v>296</v>
      </c>
      <c r="C190" s="3">
        <f t="shared" si="4"/>
        <v>16</v>
      </c>
      <c r="D190" s="3">
        <v>15</v>
      </c>
      <c r="E190" t="str">
        <f t="shared" si="5"/>
        <v xml:space="preserve">B.16.15    fourth rye too  </v>
      </c>
    </row>
    <row r="191" spans="1:7">
      <c r="A191" t="s">
        <v>312</v>
      </c>
      <c r="B191" t="s">
        <v>296</v>
      </c>
      <c r="C191" s="3">
        <f t="shared" si="4"/>
        <v>16</v>
      </c>
      <c r="D191" s="3">
        <v>16</v>
      </c>
      <c r="E191" t="str">
        <f t="shared" si="5"/>
        <v xml:space="preserve">B.16.16    fourth rye two  </v>
      </c>
    </row>
    <row r="192" spans="1:7">
      <c r="A192" t="s">
        <v>31</v>
      </c>
      <c r="B192" s="2" t="s">
        <v>295</v>
      </c>
      <c r="C192" s="3">
        <f t="shared" si="4"/>
        <v>20</v>
      </c>
      <c r="D192" s="3">
        <v>32</v>
      </c>
      <c r="E192" t="str">
        <f t="shared" si="5"/>
        <v xml:space="preserve">A.20.32    a gneiss coal dour  </v>
      </c>
    </row>
    <row r="193" spans="1:5">
      <c r="A193" t="s">
        <v>32</v>
      </c>
      <c r="B193" s="2" t="s">
        <v>295</v>
      </c>
      <c r="C193" s="3">
        <f t="shared" si="4"/>
        <v>21</v>
      </c>
      <c r="D193" s="3">
        <v>33</v>
      </c>
      <c r="E193" t="str">
        <f t="shared" si="5"/>
        <v xml:space="preserve">A.21.33    a gneiss coal dower  </v>
      </c>
    </row>
    <row r="194" spans="1:5">
      <c r="A194" t="s">
        <v>33</v>
      </c>
      <c r="B194" s="1" t="s">
        <v>295</v>
      </c>
      <c r="C194" s="3">
        <f t="shared" ref="C194:C207" si="6">LEN(A194)</f>
        <v>20</v>
      </c>
      <c r="D194" s="3">
        <v>34</v>
      </c>
      <c r="E194" t="str">
        <f t="shared" ref="E194:E207" si="7"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 t="shared" si="6"/>
        <v>19</v>
      </c>
      <c r="D195" s="3">
        <v>35</v>
      </c>
      <c r="E195" t="str">
        <f t="shared" si="7"/>
        <v xml:space="preserve">A.19.35    a gneiss cold our  </v>
      </c>
    </row>
    <row r="196" spans="1:5">
      <c r="A196" t="s">
        <v>35</v>
      </c>
      <c r="B196" s="2" t="s">
        <v>295</v>
      </c>
      <c r="C196" s="3">
        <f t="shared" si="6"/>
        <v>20</v>
      </c>
      <c r="D196" s="3">
        <v>36</v>
      </c>
      <c r="E196" t="str">
        <f t="shared" si="7"/>
        <v xml:space="preserve">A.20.36    a gneiss cole dour  </v>
      </c>
    </row>
    <row r="197" spans="1:5">
      <c r="A197" t="s">
        <v>36</v>
      </c>
      <c r="B197" s="2" t="s">
        <v>295</v>
      </c>
      <c r="C197" s="3">
        <f t="shared" si="6"/>
        <v>21</v>
      </c>
      <c r="D197" s="3">
        <v>37</v>
      </c>
      <c r="E197" t="str">
        <f t="shared" si="7"/>
        <v xml:space="preserve">A.21.37    a gneiss cole dower  </v>
      </c>
    </row>
    <row r="198" spans="1:5">
      <c r="A198" t="s">
        <v>37</v>
      </c>
      <c r="B198" s="1" t="s">
        <v>295</v>
      </c>
      <c r="C198" s="3">
        <f t="shared" si="6"/>
        <v>20</v>
      </c>
      <c r="D198" s="3">
        <v>38</v>
      </c>
      <c r="E198" t="str">
        <f t="shared" si="7"/>
        <v xml:space="preserve">A.20.38    a gneiss kohl dour  </v>
      </c>
    </row>
    <row r="199" spans="1:5">
      <c r="A199" t="s">
        <v>38</v>
      </c>
      <c r="B199" s="2" t="s">
        <v>295</v>
      </c>
      <c r="C199" s="3">
        <f t="shared" si="6"/>
        <v>21</v>
      </c>
      <c r="D199" s="3">
        <v>39</v>
      </c>
      <c r="E199" t="str">
        <f t="shared" si="7"/>
        <v xml:space="preserve">A.21.39    a gneiss kohl dower  </v>
      </c>
    </row>
    <row r="200" spans="1:5">
      <c r="A200" t="s">
        <v>71</v>
      </c>
      <c r="B200" s="2" t="s">
        <v>295</v>
      </c>
      <c r="C200" s="3">
        <f t="shared" si="6"/>
        <v>21</v>
      </c>
      <c r="D200" s="3">
        <v>72</v>
      </c>
      <c r="E200" t="str">
        <f t="shared" si="7"/>
        <v xml:space="preserve">A.21.72    ah gneiss coal dour  </v>
      </c>
    </row>
    <row r="201" spans="1:5">
      <c r="A201" t="s">
        <v>72</v>
      </c>
      <c r="B201" s="2" t="s">
        <v>295</v>
      </c>
      <c r="C201" s="3">
        <f t="shared" si="6"/>
        <v>22</v>
      </c>
      <c r="D201" s="3">
        <v>73</v>
      </c>
      <c r="E201" t="str">
        <f t="shared" si="7"/>
        <v xml:space="preserve">A.22.73    ah gneiss coal dower  </v>
      </c>
    </row>
    <row r="202" spans="1:5">
      <c r="A202" t="s">
        <v>73</v>
      </c>
      <c r="B202" s="1" t="s">
        <v>295</v>
      </c>
      <c r="C202" s="3">
        <f t="shared" si="6"/>
        <v>21</v>
      </c>
      <c r="D202" s="3">
        <v>74</v>
      </c>
      <c r="E202" t="str">
        <f t="shared" si="7"/>
        <v xml:space="preserve">A.21.74    ah gneiss cold hour  </v>
      </c>
    </row>
    <row r="203" spans="1:5">
      <c r="A203" t="s">
        <v>74</v>
      </c>
      <c r="B203" s="2" t="s">
        <v>295</v>
      </c>
      <c r="C203" s="3">
        <f t="shared" si="6"/>
        <v>20</v>
      </c>
      <c r="D203" s="3">
        <v>75</v>
      </c>
      <c r="E203" t="str">
        <f t="shared" si="7"/>
        <v xml:space="preserve">A.20.75    ah gneiss cold our  </v>
      </c>
    </row>
    <row r="204" spans="1:5">
      <c r="A204" t="s">
        <v>75</v>
      </c>
      <c r="B204" s="2" t="s">
        <v>295</v>
      </c>
      <c r="C204" s="3">
        <f t="shared" si="6"/>
        <v>21</v>
      </c>
      <c r="D204" s="3">
        <v>76</v>
      </c>
      <c r="E204" t="str">
        <f t="shared" si="7"/>
        <v xml:space="preserve">A.21.76    ah gneiss cole dour  </v>
      </c>
    </row>
    <row r="205" spans="1:5">
      <c r="A205" t="s">
        <v>76</v>
      </c>
      <c r="B205" s="2" t="s">
        <v>295</v>
      </c>
      <c r="C205" s="3">
        <f t="shared" si="6"/>
        <v>22</v>
      </c>
      <c r="D205" s="3">
        <v>77</v>
      </c>
      <c r="E205" t="str">
        <f t="shared" si="7"/>
        <v xml:space="preserve">A.22.77    ah gneiss cole dower  </v>
      </c>
    </row>
    <row r="206" spans="1:5">
      <c r="A206" t="s">
        <v>77</v>
      </c>
      <c r="B206" s="1" t="s">
        <v>295</v>
      </c>
      <c r="C206" s="3">
        <f t="shared" si="6"/>
        <v>21</v>
      </c>
      <c r="D206" s="3">
        <v>78</v>
      </c>
      <c r="E206" t="str">
        <f t="shared" si="7"/>
        <v xml:space="preserve">A.21.78    ah gneiss kohl dour  </v>
      </c>
    </row>
    <row r="207" spans="1:5">
      <c r="A207" t="s">
        <v>78</v>
      </c>
      <c r="B207" s="2" t="s">
        <v>295</v>
      </c>
      <c r="C207" s="3">
        <f t="shared" si="6"/>
        <v>22</v>
      </c>
      <c r="D207" s="3">
        <v>79</v>
      </c>
      <c r="E207" t="str">
        <f t="shared" si="7"/>
        <v xml:space="preserve">A.22.79    ah gneiss kohl dower 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2012-06-07T01:55:25Z</dcterms:modified>
</cp:coreProperties>
</file>