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00" yWindow="0" windowWidth="30960" windowHeight="19020" tabRatio="500" firstSheet="1" activeTab="5"/>
  </bookViews>
  <sheets>
    <sheet name="Source info" sheetId="2" r:id="rId1"/>
    <sheet name="transcrips per recordingTALLY" sheetId="1" r:id="rId2"/>
    <sheet name="chart for a nice coal dower" sheetId="3" r:id="rId3"/>
    <sheet name="chart for top 21" sheetId="7" r:id="rId4"/>
    <sheet name="chart for top 10" sheetId="8" r:id="rId5"/>
    <sheet name="chart for top 2" sheetId="9" r:id="rId6"/>
    <sheet name="transcrip per rec percentDPRCTD" sheetId="5" r:id="rId7"/>
  </sheets>
  <definedNames>
    <definedName name="_xlnm._FilterDatabase" localSheetId="6" hidden="1">'transcrip per rec percentDPRCTD'!$A$2:$T$135</definedName>
    <definedName name="_xlnm._FilterDatabase" localSheetId="1" hidden="1">'transcrips per recordingTALLY'!$A$2:$V$183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1" l="1"/>
  <c r="V7" i="1"/>
  <c r="V5" i="1"/>
  <c r="V10" i="1"/>
  <c r="V11" i="1"/>
  <c r="V36" i="1"/>
  <c r="V6" i="1"/>
  <c r="V8" i="1"/>
  <c r="V37" i="1"/>
  <c r="V17" i="1"/>
  <c r="V25" i="1"/>
  <c r="V9" i="1"/>
  <c r="V14" i="1"/>
  <c r="V15" i="1"/>
  <c r="V18" i="1"/>
  <c r="V12" i="1"/>
  <c r="V38" i="1"/>
  <c r="V16" i="1"/>
  <c r="V13" i="1"/>
  <c r="V19" i="1"/>
  <c r="V20" i="1"/>
  <c r="V21" i="1"/>
  <c r="V26" i="1"/>
  <c r="V22" i="1"/>
  <c r="V39" i="1"/>
  <c r="V23" i="1"/>
  <c r="V40" i="1"/>
  <c r="V24" i="1"/>
  <c r="V41" i="1"/>
  <c r="V42" i="1"/>
  <c r="V27" i="1"/>
  <c r="V43" i="1"/>
  <c r="V44" i="1"/>
  <c r="V28" i="1"/>
  <c r="V45" i="1"/>
  <c r="V46" i="1"/>
  <c r="V29" i="1"/>
  <c r="V30" i="1"/>
  <c r="V47" i="1"/>
  <c r="V31" i="1"/>
  <c r="V32" i="1"/>
  <c r="V33" i="1"/>
  <c r="V48" i="1"/>
  <c r="V49" i="1"/>
  <c r="V50" i="1"/>
  <c r="V34" i="1"/>
  <c r="V51" i="1"/>
  <c r="V35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3" i="1"/>
  <c r="E1" i="1"/>
  <c r="D4" i="5"/>
  <c r="F1" i="1"/>
  <c r="E4" i="5"/>
  <c r="G1" i="1"/>
  <c r="F4" i="5"/>
  <c r="H1" i="1"/>
  <c r="G4" i="5"/>
  <c r="I1" i="1"/>
  <c r="H4" i="5"/>
  <c r="J1" i="1"/>
  <c r="I4" i="5"/>
  <c r="K1" i="1"/>
  <c r="J4" i="5"/>
  <c r="L1" i="1"/>
  <c r="K4" i="5"/>
  <c r="M1" i="1"/>
  <c r="L4" i="5"/>
  <c r="N1" i="1"/>
  <c r="M4" i="5"/>
  <c r="O1" i="1"/>
  <c r="N4" i="5"/>
  <c r="P1" i="1"/>
  <c r="O4" i="5"/>
  <c r="Q1" i="1"/>
  <c r="P4" i="5"/>
  <c r="T4" i="5"/>
  <c r="D5" i="5"/>
  <c r="E5" i="5"/>
  <c r="F5" i="5"/>
  <c r="G5" i="5"/>
  <c r="H5" i="5"/>
  <c r="I5" i="5"/>
  <c r="J5" i="5"/>
  <c r="K5" i="5"/>
  <c r="L5" i="5"/>
  <c r="M5" i="5"/>
  <c r="N5" i="5"/>
  <c r="O5" i="5"/>
  <c r="P5" i="5"/>
  <c r="T5" i="5"/>
  <c r="D6" i="5"/>
  <c r="E6" i="5"/>
  <c r="F6" i="5"/>
  <c r="G6" i="5"/>
  <c r="H6" i="5"/>
  <c r="I6" i="5"/>
  <c r="J6" i="5"/>
  <c r="K6" i="5"/>
  <c r="L6" i="5"/>
  <c r="M6" i="5"/>
  <c r="N6" i="5"/>
  <c r="O6" i="5"/>
  <c r="P6" i="5"/>
  <c r="T6" i="5"/>
  <c r="D7" i="5"/>
  <c r="E7" i="5"/>
  <c r="F7" i="5"/>
  <c r="G7" i="5"/>
  <c r="H7" i="5"/>
  <c r="I7" i="5"/>
  <c r="J7" i="5"/>
  <c r="K7" i="5"/>
  <c r="L7" i="5"/>
  <c r="M7" i="5"/>
  <c r="N7" i="5"/>
  <c r="O7" i="5"/>
  <c r="P7" i="5"/>
  <c r="T7" i="5"/>
  <c r="D8" i="5"/>
  <c r="E8" i="5"/>
  <c r="F8" i="5"/>
  <c r="G8" i="5"/>
  <c r="H8" i="5"/>
  <c r="I8" i="5"/>
  <c r="J8" i="5"/>
  <c r="K8" i="5"/>
  <c r="L8" i="5"/>
  <c r="M8" i="5"/>
  <c r="N8" i="5"/>
  <c r="O8" i="5"/>
  <c r="P8" i="5"/>
  <c r="T8" i="5"/>
  <c r="D9" i="5"/>
  <c r="E9" i="5"/>
  <c r="F9" i="5"/>
  <c r="G9" i="5"/>
  <c r="H9" i="5"/>
  <c r="I9" i="5"/>
  <c r="J9" i="5"/>
  <c r="K9" i="5"/>
  <c r="L9" i="5"/>
  <c r="M9" i="5"/>
  <c r="N9" i="5"/>
  <c r="O9" i="5"/>
  <c r="P9" i="5"/>
  <c r="T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T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T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T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T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T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T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T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T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T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T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T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T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T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T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T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T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T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T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T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T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T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T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T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T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T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T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T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T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T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T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T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T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T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T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T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T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T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T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T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T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T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T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T52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T53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T54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T55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T56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T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T58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T59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T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T61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T6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T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T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T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T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T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T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T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T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T71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T72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T73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T74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T75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T76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T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T78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T79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T80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T81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T82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T83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T84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T85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T86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T87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T88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T89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T90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T91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T92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T93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T94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T95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T96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T97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T98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T99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T100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T101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T102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T103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T104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T105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T106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T107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T108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T109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T110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T111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T112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T113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T114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T115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T116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T117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T118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T119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T120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T121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T122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T123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T124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T125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T126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T127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T128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T129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T130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T131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T132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T133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T134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T135" i="5"/>
  <c r="D3" i="5"/>
  <c r="E3" i="5"/>
  <c r="F3" i="5"/>
  <c r="G3" i="5"/>
  <c r="H3" i="5"/>
  <c r="I3" i="5"/>
  <c r="J3" i="5"/>
  <c r="K3" i="5"/>
  <c r="L3" i="5"/>
  <c r="M3" i="5"/>
  <c r="N3" i="5"/>
  <c r="O3" i="5"/>
  <c r="P3" i="5"/>
  <c r="T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3" i="5"/>
  <c r="T1" i="1"/>
  <c r="S3" i="5"/>
  <c r="S1" i="5"/>
  <c r="R1" i="1"/>
  <c r="Q4" i="5"/>
  <c r="R4" i="5"/>
  <c r="S4" i="5"/>
  <c r="Q5" i="5"/>
  <c r="R5" i="5"/>
  <c r="S5" i="5"/>
  <c r="Q6" i="5"/>
  <c r="R6" i="5"/>
  <c r="S6" i="5"/>
  <c r="Q7" i="5"/>
  <c r="R7" i="5"/>
  <c r="S7" i="5"/>
  <c r="Q8" i="5"/>
  <c r="R8" i="5"/>
  <c r="S8" i="5"/>
  <c r="Q9" i="5"/>
  <c r="R9" i="5"/>
  <c r="S9" i="5"/>
  <c r="Q10" i="5"/>
  <c r="R10" i="5"/>
  <c r="S10" i="5"/>
  <c r="Q11" i="5"/>
  <c r="R11" i="5"/>
  <c r="S11" i="5"/>
  <c r="Q12" i="5"/>
  <c r="R12" i="5"/>
  <c r="S12" i="5"/>
  <c r="Q13" i="5"/>
  <c r="R13" i="5"/>
  <c r="S13" i="5"/>
  <c r="Q14" i="5"/>
  <c r="R14" i="5"/>
  <c r="S14" i="5"/>
  <c r="Q15" i="5"/>
  <c r="R15" i="5"/>
  <c r="S15" i="5"/>
  <c r="Q16" i="5"/>
  <c r="R16" i="5"/>
  <c r="S16" i="5"/>
  <c r="Q17" i="5"/>
  <c r="R17" i="5"/>
  <c r="S17" i="5"/>
  <c r="Q18" i="5"/>
  <c r="R18" i="5"/>
  <c r="S18" i="5"/>
  <c r="Q19" i="5"/>
  <c r="R19" i="5"/>
  <c r="S19" i="5"/>
  <c r="Q20" i="5"/>
  <c r="R20" i="5"/>
  <c r="S20" i="5"/>
  <c r="Q21" i="5"/>
  <c r="R21" i="5"/>
  <c r="S21" i="5"/>
  <c r="Q22" i="5"/>
  <c r="R22" i="5"/>
  <c r="S22" i="5"/>
  <c r="Q23" i="5"/>
  <c r="R23" i="5"/>
  <c r="S23" i="5"/>
  <c r="Q24" i="5"/>
  <c r="R24" i="5"/>
  <c r="S24" i="5"/>
  <c r="Q25" i="5"/>
  <c r="R25" i="5"/>
  <c r="S25" i="5"/>
  <c r="Q26" i="5"/>
  <c r="R26" i="5"/>
  <c r="S26" i="5"/>
  <c r="Q27" i="5"/>
  <c r="R27" i="5"/>
  <c r="S27" i="5"/>
  <c r="Q28" i="5"/>
  <c r="R28" i="5"/>
  <c r="S28" i="5"/>
  <c r="Q29" i="5"/>
  <c r="R29" i="5"/>
  <c r="S29" i="5"/>
  <c r="Q30" i="5"/>
  <c r="R30" i="5"/>
  <c r="S30" i="5"/>
  <c r="Q31" i="5"/>
  <c r="R31" i="5"/>
  <c r="S31" i="5"/>
  <c r="Q32" i="5"/>
  <c r="R32" i="5"/>
  <c r="S32" i="5"/>
  <c r="Q33" i="5"/>
  <c r="R33" i="5"/>
  <c r="S33" i="5"/>
  <c r="Q34" i="5"/>
  <c r="R34" i="5"/>
  <c r="S34" i="5"/>
  <c r="Q35" i="5"/>
  <c r="R35" i="5"/>
  <c r="S35" i="5"/>
  <c r="Q36" i="5"/>
  <c r="R36" i="5"/>
  <c r="S36" i="5"/>
  <c r="Q37" i="5"/>
  <c r="R37" i="5"/>
  <c r="S37" i="5"/>
  <c r="Q38" i="5"/>
  <c r="R38" i="5"/>
  <c r="S38" i="5"/>
  <c r="Q39" i="5"/>
  <c r="R39" i="5"/>
  <c r="S39" i="5"/>
  <c r="Q40" i="5"/>
  <c r="R40" i="5"/>
  <c r="S40" i="5"/>
  <c r="Q41" i="5"/>
  <c r="R41" i="5"/>
  <c r="S41" i="5"/>
  <c r="Q42" i="5"/>
  <c r="R42" i="5"/>
  <c r="S42" i="5"/>
  <c r="Q43" i="5"/>
  <c r="R43" i="5"/>
  <c r="S43" i="5"/>
  <c r="Q44" i="5"/>
  <c r="R44" i="5"/>
  <c r="S44" i="5"/>
  <c r="Q45" i="5"/>
  <c r="R45" i="5"/>
  <c r="S45" i="5"/>
  <c r="Q46" i="5"/>
  <c r="R46" i="5"/>
  <c r="S46" i="5"/>
  <c r="Q47" i="5"/>
  <c r="R47" i="5"/>
  <c r="S47" i="5"/>
  <c r="Q48" i="5"/>
  <c r="R48" i="5"/>
  <c r="S48" i="5"/>
  <c r="Q49" i="5"/>
  <c r="R49" i="5"/>
  <c r="S49" i="5"/>
  <c r="Q50" i="5"/>
  <c r="R50" i="5"/>
  <c r="S50" i="5"/>
  <c r="Q51" i="5"/>
  <c r="R51" i="5"/>
  <c r="S51" i="5"/>
  <c r="Q52" i="5"/>
  <c r="R52" i="5"/>
  <c r="S52" i="5"/>
  <c r="Q53" i="5"/>
  <c r="R53" i="5"/>
  <c r="S53" i="5"/>
  <c r="Q54" i="5"/>
  <c r="R54" i="5"/>
  <c r="S54" i="5"/>
  <c r="Q55" i="5"/>
  <c r="R55" i="5"/>
  <c r="S55" i="5"/>
  <c r="Q56" i="5"/>
  <c r="R56" i="5"/>
  <c r="S56" i="5"/>
  <c r="Q57" i="5"/>
  <c r="R57" i="5"/>
  <c r="S57" i="5"/>
  <c r="Q58" i="5"/>
  <c r="R58" i="5"/>
  <c r="S58" i="5"/>
  <c r="Q59" i="5"/>
  <c r="R59" i="5"/>
  <c r="S59" i="5"/>
  <c r="Q60" i="5"/>
  <c r="R60" i="5"/>
  <c r="S60" i="5"/>
  <c r="Q61" i="5"/>
  <c r="R61" i="5"/>
  <c r="S61" i="5"/>
  <c r="Q62" i="5"/>
  <c r="R62" i="5"/>
  <c r="S62" i="5"/>
  <c r="Q63" i="5"/>
  <c r="R63" i="5"/>
  <c r="S63" i="5"/>
  <c r="Q64" i="5"/>
  <c r="R64" i="5"/>
  <c r="S64" i="5"/>
  <c r="Q65" i="5"/>
  <c r="R65" i="5"/>
  <c r="S65" i="5"/>
  <c r="Q66" i="5"/>
  <c r="R66" i="5"/>
  <c r="S66" i="5"/>
  <c r="Q67" i="5"/>
  <c r="R67" i="5"/>
  <c r="S67" i="5"/>
  <c r="Q68" i="5"/>
  <c r="R68" i="5"/>
  <c r="S68" i="5"/>
  <c r="Q69" i="5"/>
  <c r="R69" i="5"/>
  <c r="S69" i="5"/>
  <c r="Q70" i="5"/>
  <c r="R70" i="5"/>
  <c r="S70" i="5"/>
  <c r="Q71" i="5"/>
  <c r="R71" i="5"/>
  <c r="S71" i="5"/>
  <c r="Q72" i="5"/>
  <c r="R72" i="5"/>
  <c r="S72" i="5"/>
  <c r="Q73" i="5"/>
  <c r="R73" i="5"/>
  <c r="S73" i="5"/>
  <c r="Q74" i="5"/>
  <c r="R74" i="5"/>
  <c r="S74" i="5"/>
  <c r="Q75" i="5"/>
  <c r="R75" i="5"/>
  <c r="S75" i="5"/>
  <c r="Q76" i="5"/>
  <c r="R76" i="5"/>
  <c r="S76" i="5"/>
  <c r="Q77" i="5"/>
  <c r="R77" i="5"/>
  <c r="S77" i="5"/>
  <c r="Q78" i="5"/>
  <c r="R78" i="5"/>
  <c r="S78" i="5"/>
  <c r="Q79" i="5"/>
  <c r="R79" i="5"/>
  <c r="S79" i="5"/>
  <c r="Q80" i="5"/>
  <c r="R80" i="5"/>
  <c r="S80" i="5"/>
  <c r="Q81" i="5"/>
  <c r="R81" i="5"/>
  <c r="S81" i="5"/>
  <c r="Q82" i="5"/>
  <c r="R82" i="5"/>
  <c r="S82" i="5"/>
  <c r="Q83" i="5"/>
  <c r="R83" i="5"/>
  <c r="S83" i="5"/>
  <c r="Q84" i="5"/>
  <c r="R84" i="5"/>
  <c r="S84" i="5"/>
  <c r="Q85" i="5"/>
  <c r="R85" i="5"/>
  <c r="S85" i="5"/>
  <c r="Q86" i="5"/>
  <c r="R86" i="5"/>
  <c r="S86" i="5"/>
  <c r="Q87" i="5"/>
  <c r="R87" i="5"/>
  <c r="S87" i="5"/>
  <c r="Q88" i="5"/>
  <c r="R88" i="5"/>
  <c r="S88" i="5"/>
  <c r="Q89" i="5"/>
  <c r="R89" i="5"/>
  <c r="S89" i="5"/>
  <c r="Q90" i="5"/>
  <c r="R90" i="5"/>
  <c r="S90" i="5"/>
  <c r="Q91" i="5"/>
  <c r="R91" i="5"/>
  <c r="S91" i="5"/>
  <c r="Q92" i="5"/>
  <c r="R92" i="5"/>
  <c r="S92" i="5"/>
  <c r="Q93" i="5"/>
  <c r="R93" i="5"/>
  <c r="S93" i="5"/>
  <c r="Q94" i="5"/>
  <c r="R94" i="5"/>
  <c r="S94" i="5"/>
  <c r="Q95" i="5"/>
  <c r="R95" i="5"/>
  <c r="S95" i="5"/>
  <c r="Q96" i="5"/>
  <c r="R96" i="5"/>
  <c r="S96" i="5"/>
  <c r="Q97" i="5"/>
  <c r="R97" i="5"/>
  <c r="S97" i="5"/>
  <c r="Q98" i="5"/>
  <c r="R98" i="5"/>
  <c r="S98" i="5"/>
  <c r="Q99" i="5"/>
  <c r="R99" i="5"/>
  <c r="S99" i="5"/>
  <c r="Q100" i="5"/>
  <c r="R100" i="5"/>
  <c r="S100" i="5"/>
  <c r="Q101" i="5"/>
  <c r="R101" i="5"/>
  <c r="S101" i="5"/>
  <c r="Q102" i="5"/>
  <c r="R102" i="5"/>
  <c r="S102" i="5"/>
  <c r="Q103" i="5"/>
  <c r="R103" i="5"/>
  <c r="S103" i="5"/>
  <c r="Q104" i="5"/>
  <c r="R104" i="5"/>
  <c r="S104" i="5"/>
  <c r="Q105" i="5"/>
  <c r="R105" i="5"/>
  <c r="S105" i="5"/>
  <c r="Q106" i="5"/>
  <c r="R106" i="5"/>
  <c r="S106" i="5"/>
  <c r="Q107" i="5"/>
  <c r="R107" i="5"/>
  <c r="S107" i="5"/>
  <c r="Q108" i="5"/>
  <c r="R108" i="5"/>
  <c r="S108" i="5"/>
  <c r="Q109" i="5"/>
  <c r="R109" i="5"/>
  <c r="S109" i="5"/>
  <c r="Q110" i="5"/>
  <c r="R110" i="5"/>
  <c r="S110" i="5"/>
  <c r="Q111" i="5"/>
  <c r="R111" i="5"/>
  <c r="S111" i="5"/>
  <c r="Q112" i="5"/>
  <c r="R112" i="5"/>
  <c r="S112" i="5"/>
  <c r="Q113" i="5"/>
  <c r="R113" i="5"/>
  <c r="S113" i="5"/>
  <c r="Q114" i="5"/>
  <c r="R114" i="5"/>
  <c r="S114" i="5"/>
  <c r="Q115" i="5"/>
  <c r="R115" i="5"/>
  <c r="S115" i="5"/>
  <c r="Q116" i="5"/>
  <c r="R116" i="5"/>
  <c r="S116" i="5"/>
  <c r="Q117" i="5"/>
  <c r="R117" i="5"/>
  <c r="S117" i="5"/>
  <c r="Q118" i="5"/>
  <c r="R118" i="5"/>
  <c r="S118" i="5"/>
  <c r="Q119" i="5"/>
  <c r="R119" i="5"/>
  <c r="S119" i="5"/>
  <c r="Q120" i="5"/>
  <c r="R120" i="5"/>
  <c r="S120" i="5"/>
  <c r="Q121" i="5"/>
  <c r="R121" i="5"/>
  <c r="S121" i="5"/>
  <c r="Q122" i="5"/>
  <c r="R122" i="5"/>
  <c r="S122" i="5"/>
  <c r="Q123" i="5"/>
  <c r="R123" i="5"/>
  <c r="S123" i="5"/>
  <c r="Q124" i="5"/>
  <c r="R124" i="5"/>
  <c r="S124" i="5"/>
  <c r="Q125" i="5"/>
  <c r="R125" i="5"/>
  <c r="S125" i="5"/>
  <c r="Q126" i="5"/>
  <c r="R126" i="5"/>
  <c r="S126" i="5"/>
  <c r="Q127" i="5"/>
  <c r="R127" i="5"/>
  <c r="S127" i="5"/>
  <c r="Q128" i="5"/>
  <c r="R128" i="5"/>
  <c r="S128" i="5"/>
  <c r="Q129" i="5"/>
  <c r="R129" i="5"/>
  <c r="S129" i="5"/>
  <c r="Q130" i="5"/>
  <c r="R130" i="5"/>
  <c r="S130" i="5"/>
  <c r="Q131" i="5"/>
  <c r="R131" i="5"/>
  <c r="S131" i="5"/>
  <c r="Q132" i="5"/>
  <c r="R132" i="5"/>
  <c r="S132" i="5"/>
  <c r="Q133" i="5"/>
  <c r="R133" i="5"/>
  <c r="S133" i="5"/>
  <c r="Q134" i="5"/>
  <c r="R134" i="5"/>
  <c r="S134" i="5"/>
  <c r="Q135" i="5"/>
  <c r="R135" i="5"/>
  <c r="S135" i="5"/>
  <c r="R3" i="5"/>
  <c r="S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D2" i="5"/>
  <c r="U1" i="1"/>
  <c r="Q3" i="5"/>
  <c r="Q1" i="5"/>
  <c r="R1" i="5"/>
  <c r="T1" i="5"/>
  <c r="Q136" i="5"/>
  <c r="R136" i="5"/>
  <c r="Q137" i="5"/>
  <c r="R137" i="5"/>
  <c r="Q138" i="5"/>
  <c r="R138" i="5"/>
  <c r="Q139" i="5"/>
  <c r="R139" i="5"/>
  <c r="Q140" i="5"/>
  <c r="R140" i="5"/>
  <c r="Q141" i="5"/>
  <c r="R141" i="5"/>
  <c r="Q142" i="5"/>
  <c r="R142" i="5"/>
  <c r="Q143" i="5"/>
  <c r="R143" i="5"/>
  <c r="Q144" i="5"/>
  <c r="R144" i="5"/>
  <c r="Q145" i="5"/>
  <c r="R145" i="5"/>
  <c r="Q146" i="5"/>
  <c r="R146" i="5"/>
  <c r="Q147" i="5"/>
  <c r="R147" i="5"/>
  <c r="Q148" i="5"/>
  <c r="R148" i="5"/>
  <c r="Q149" i="5"/>
  <c r="R149" i="5"/>
  <c r="Q150" i="5"/>
  <c r="R150" i="5"/>
  <c r="Q151" i="5"/>
  <c r="R151" i="5"/>
  <c r="Q152" i="5"/>
  <c r="R152" i="5"/>
  <c r="Q153" i="5"/>
  <c r="R153" i="5"/>
  <c r="Q154" i="5"/>
  <c r="R154" i="5"/>
  <c r="Q155" i="5"/>
  <c r="R155" i="5"/>
  <c r="Q156" i="5"/>
  <c r="R156" i="5"/>
  <c r="Q157" i="5"/>
  <c r="R157" i="5"/>
  <c r="Q158" i="5"/>
  <c r="R158" i="5"/>
  <c r="Q159" i="5"/>
  <c r="R159" i="5"/>
  <c r="Q160" i="5"/>
  <c r="R160" i="5"/>
  <c r="Q161" i="5"/>
  <c r="R161" i="5"/>
  <c r="Q162" i="5"/>
  <c r="R162" i="5"/>
  <c r="Q163" i="5"/>
  <c r="R163" i="5"/>
  <c r="Q164" i="5"/>
  <c r="R164" i="5"/>
  <c r="Q165" i="5"/>
  <c r="R165" i="5"/>
  <c r="Q166" i="5"/>
  <c r="R166" i="5"/>
  <c r="Q167" i="5"/>
  <c r="R167" i="5"/>
  <c r="Q168" i="5"/>
  <c r="R168" i="5"/>
  <c r="Q169" i="5"/>
  <c r="R169" i="5"/>
  <c r="Q170" i="5"/>
  <c r="R170" i="5"/>
  <c r="Q171" i="5"/>
  <c r="R171" i="5"/>
  <c r="Q172" i="5"/>
  <c r="R172" i="5"/>
  <c r="Q173" i="5"/>
  <c r="R173" i="5"/>
  <c r="Q174" i="5"/>
  <c r="R174" i="5"/>
  <c r="Q175" i="5"/>
  <c r="R175" i="5"/>
  <c r="Q176" i="5"/>
  <c r="R176" i="5"/>
  <c r="Q177" i="5"/>
  <c r="R177" i="5"/>
  <c r="Q178" i="5"/>
  <c r="R178" i="5"/>
  <c r="Q179" i="5"/>
  <c r="R179" i="5"/>
  <c r="Q180" i="5"/>
  <c r="R180" i="5"/>
  <c r="Q181" i="5"/>
  <c r="R181" i="5"/>
  <c r="Q182" i="5"/>
  <c r="R182" i="5"/>
  <c r="Q183" i="5"/>
  <c r="R183" i="5"/>
  <c r="P1" i="5"/>
  <c r="O1" i="5"/>
  <c r="N1" i="5"/>
  <c r="M1" i="5"/>
  <c r="L1" i="5"/>
  <c r="K1" i="5"/>
  <c r="J1" i="5"/>
  <c r="I1" i="5"/>
  <c r="H1" i="5"/>
  <c r="G1" i="5"/>
  <c r="F1" i="5"/>
  <c r="E1" i="5"/>
  <c r="D1" i="5"/>
  <c r="D1" i="1"/>
</calcChain>
</file>

<file path=xl/sharedStrings.xml><?xml version="1.0" encoding="utf-8"?>
<sst xmlns="http://schemas.openxmlformats.org/spreadsheetml/2006/main" count="378" uniqueCount="219">
  <si>
    <t>Answer.answer</t>
  </si>
  <si>
    <t>total answers</t>
  </si>
  <si>
    <t>a nice coal dower</t>
  </si>
  <si>
    <t>a nice cold our</t>
  </si>
  <si>
    <t>a nigh scold our</t>
  </si>
  <si>
    <t>a nye scold hour</t>
  </si>
  <si>
    <t>a nye scold our</t>
  </si>
  <si>
    <t>an aye scold hour</t>
  </si>
  <si>
    <t>an eye scold our</t>
  </si>
  <si>
    <t>an ice coal dower</t>
  </si>
  <si>
    <t>an ice cold our</t>
  </si>
  <si>
    <t>an ice cole dower</t>
  </si>
  <si>
    <t>an ice kohl dower</t>
  </si>
  <si>
    <t>eh nice cole dower</t>
  </si>
  <si>
    <t>an ice-cold hour</t>
  </si>
  <si>
    <t>on ice coal dower</t>
  </si>
  <si>
    <t>on ice cold hour</t>
  </si>
  <si>
    <t>a light cold hour</t>
  </si>
  <si>
    <t>a nice bold hour</t>
  </si>
  <si>
    <t>a nice called hour</t>
  </si>
  <si>
    <t>a nice coal dour</t>
  </si>
  <si>
    <t>a nice cob bower</t>
  </si>
  <si>
    <t>a nice cob our</t>
  </si>
  <si>
    <t>a nice cobour</t>
  </si>
  <si>
    <t>a nice code hour</t>
  </si>
  <si>
    <t>a nice cold bowl</t>
  </si>
  <si>
    <t>a nice cold dollar</t>
  </si>
  <si>
    <t>a nice cold dour</t>
  </si>
  <si>
    <t>a nice cold dower</t>
  </si>
  <si>
    <t>a nice cold hour</t>
  </si>
  <si>
    <t>a nice cold hout</t>
  </si>
  <si>
    <t>a nice cold shower</t>
  </si>
  <si>
    <t>a nice cold thou are</t>
  </si>
  <si>
    <t>a nice cool bowl</t>
  </si>
  <si>
    <t>a nice cool dollar</t>
  </si>
  <si>
    <t>a nice cool dower</t>
  </si>
  <si>
    <t>a nice cool hour</t>
  </si>
  <si>
    <t>a nice could hour</t>
  </si>
  <si>
    <t>a nice cow is there</t>
  </si>
  <si>
    <t>a nice fold hour</t>
  </si>
  <si>
    <t>a nice for the hour</t>
  </si>
  <si>
    <t>a nice go the our</t>
  </si>
  <si>
    <t>a nice godfather</t>
  </si>
  <si>
    <t>a nice gold dollar</t>
  </si>
  <si>
    <t>a nice gold dour</t>
  </si>
  <si>
    <t>a nice gold dower</t>
  </si>
  <si>
    <t>a nice gold hour</t>
  </si>
  <si>
    <t>a nice odd hour</t>
  </si>
  <si>
    <t>a nice old hour</t>
  </si>
  <si>
    <t>a nice pod our</t>
  </si>
  <si>
    <t>a nice pollard</t>
  </si>
  <si>
    <t>a nice school bower</t>
  </si>
  <si>
    <t>a nice scold dower</t>
  </si>
  <si>
    <t>a nice scold hour</t>
  </si>
  <si>
    <t>a nice scored hour</t>
  </si>
  <si>
    <t>a nice screw driver</t>
  </si>
  <si>
    <t>a nice screwdriver</t>
  </si>
  <si>
    <t>a nice spoke hour</t>
  </si>
  <si>
    <t>a niceco daver</t>
  </si>
  <si>
    <t>a nigh scold hour</t>
  </si>
  <si>
    <t>a nights cold hour</t>
  </si>
  <si>
    <t>a nine scold hour</t>
  </si>
  <si>
    <t>a nine skulled hour</t>
  </si>
  <si>
    <t>a nine spole dower</t>
  </si>
  <si>
    <t>a nye scoldower</t>
  </si>
  <si>
    <t>ah nay skull dower</t>
  </si>
  <si>
    <t>all eyes cold hour</t>
  </si>
  <si>
    <t>all ice cold hour</t>
  </si>
  <si>
    <t>an eye scol dagr</t>
  </si>
  <si>
    <t>an eye scold hour</t>
  </si>
  <si>
    <t>an eyes close over</t>
  </si>
  <si>
    <t>an eyes co thou</t>
  </si>
  <si>
    <t>an eyes cold hour</t>
  </si>
  <si>
    <t>an eyes hold power</t>
  </si>
  <si>
    <t>an i scold dour</t>
  </si>
  <si>
    <t>an i screw driver</t>
  </si>
  <si>
    <t>an i screwdriver</t>
  </si>
  <si>
    <t>an ice bore bower</t>
  </si>
  <si>
    <t>an ice called dower</t>
  </si>
  <si>
    <t>an ice coal dour</t>
  </si>
  <si>
    <t>an ice cob our</t>
  </si>
  <si>
    <t>an ice cold bauer</t>
  </si>
  <si>
    <t>an ice cold bower</t>
  </si>
  <si>
    <t>an ice cold bowl</t>
  </si>
  <si>
    <t>an ice cold dollar</t>
  </si>
  <si>
    <t>an ice cold dour</t>
  </si>
  <si>
    <t>an ice cold dower</t>
  </si>
  <si>
    <t>an ice cold grave</t>
  </si>
  <si>
    <t>an ice cold hour</t>
  </si>
  <si>
    <t>an ice cold ower</t>
  </si>
  <si>
    <t>an ice cold shower</t>
  </si>
  <si>
    <t>an ice cold thou are</t>
  </si>
  <si>
    <t>an ice cool bower</t>
  </si>
  <si>
    <t>an ice core bower</t>
  </si>
  <si>
    <t>an ice could hour</t>
  </si>
  <si>
    <t>an ice cove daver</t>
  </si>
  <si>
    <t>an ice go the our</t>
  </si>
  <si>
    <t>an ice gold dower</t>
  </si>
  <si>
    <t>an ice gold hour</t>
  </si>
  <si>
    <t>an ice hold hour</t>
  </si>
  <si>
    <t>an ice hold power</t>
  </si>
  <si>
    <t>an ice old hour</t>
  </si>
  <si>
    <t>an ice scold hour</t>
  </si>
  <si>
    <t>an iced cold dower</t>
  </si>
  <si>
    <t>an iced cold hour</t>
  </si>
  <si>
    <t>an nice cold hour</t>
  </si>
  <si>
    <t>an nice cold our</t>
  </si>
  <si>
    <t>an ounce gold hour</t>
  </si>
  <si>
    <t>and i scold hour</t>
  </si>
  <si>
    <t>and i scold our</t>
  </si>
  <si>
    <t>and i scored over</t>
  </si>
  <si>
    <t>and i scored the hour</t>
  </si>
  <si>
    <t>and ice cold dollar</t>
  </si>
  <si>
    <t>and nice cold hour</t>
  </si>
  <si>
    <t>can i score the hour</t>
  </si>
  <si>
    <t>can i spoke hour</t>
  </si>
  <si>
    <t>ei nice cold hour</t>
  </si>
  <si>
    <t>ej nice cold hout</t>
  </si>
  <si>
    <t>ej nice cold ohur</t>
  </si>
  <si>
    <t>enoise cothawer</t>
  </si>
  <si>
    <t>he nice on the hour</t>
  </si>
  <si>
    <t>hen eyes oh dawad</t>
  </si>
  <si>
    <t>hen eyes oh gawd</t>
  </si>
  <si>
    <t>hen ice oh dawad</t>
  </si>
  <si>
    <t>hey nice go the our</t>
  </si>
  <si>
    <t>hey nice go there where</t>
  </si>
  <si>
    <t>hey nice hold hour</t>
  </si>
  <si>
    <t>hey nice screwdriver</t>
  </si>
  <si>
    <t>hey nine scold hour</t>
  </si>
  <si>
    <t>i saw tower</t>
  </si>
  <si>
    <t>in a ice cold hour</t>
  </si>
  <si>
    <t>in a ice cool hour</t>
  </si>
  <si>
    <t>in eye spole dower</t>
  </si>
  <si>
    <t>in eyes cold over</t>
  </si>
  <si>
    <t>in high school hour</t>
  </si>
  <si>
    <t>in i scold hour</t>
  </si>
  <si>
    <t>in ice called our</t>
  </si>
  <si>
    <t>in ice co daver</t>
  </si>
  <si>
    <t>in ice coal dour</t>
  </si>
  <si>
    <t>in ice code our</t>
  </si>
  <si>
    <t>in ice cold davar</t>
  </si>
  <si>
    <t>in ice cold dour</t>
  </si>
  <si>
    <t>in ice cold hour</t>
  </si>
  <si>
    <t>in ice cold our</t>
  </si>
  <si>
    <t>in ice go tower</t>
  </si>
  <si>
    <t>in ice gold hour</t>
  </si>
  <si>
    <t>in ice old hour</t>
  </si>
  <si>
    <t>in ice-cold hour</t>
  </si>
  <si>
    <t>in icecube daver</t>
  </si>
  <si>
    <t>in nice code our</t>
  </si>
  <si>
    <t>in nice code over</t>
  </si>
  <si>
    <t>in nice cold hour</t>
  </si>
  <si>
    <t>in the eyeschool tower</t>
  </si>
  <si>
    <t>in the ice cold hour</t>
  </si>
  <si>
    <t>in unschooled hour</t>
  </si>
  <si>
    <t>make noice whole the hour</t>
  </si>
  <si>
    <t>n i screwdriver</t>
  </si>
  <si>
    <t>ni screwdriver</t>
  </si>
  <si>
    <t>nice cold hour</t>
  </si>
  <si>
    <t>on a nice cold hour</t>
  </si>
  <si>
    <t>on eis kol dour</t>
  </si>
  <si>
    <t>on eyes cold over</t>
  </si>
  <si>
    <t>on eyes go there</t>
  </si>
  <si>
    <t>on i screwdriver</t>
  </si>
  <si>
    <t>on ice call dour</t>
  </si>
  <si>
    <t>on ice called our</t>
  </si>
  <si>
    <t>on ice co dover</t>
  </si>
  <si>
    <t>on ice coal dour</t>
  </si>
  <si>
    <t>on ice col dour</t>
  </si>
  <si>
    <t>on ice cold air</t>
  </si>
  <si>
    <t>on ice cold dour</t>
  </si>
  <si>
    <t>on ice cold dower</t>
  </si>
  <si>
    <t>on ice cold our</t>
  </si>
  <si>
    <t>on ice cold thou art</t>
  </si>
  <si>
    <t>on ice core bower</t>
  </si>
  <si>
    <t>on ice old hour</t>
  </si>
  <si>
    <t>on iced cold hour</t>
  </si>
  <si>
    <t>on the ice cold dour</t>
  </si>
  <si>
    <t>on the ice cold hour</t>
  </si>
  <si>
    <t>the nice cold hour</t>
  </si>
  <si>
    <t>then ice go their were</t>
  </si>
  <si>
    <t>then ice go there  our</t>
  </si>
  <si>
    <t>then ice hole power</t>
  </si>
  <si>
    <t>then ices co the where</t>
  </si>
  <si>
    <t>we nice old hour</t>
  </si>
  <si>
    <t>SUMS</t>
  </si>
  <si>
    <t>All this data comes from the</t>
  </si>
  <si>
    <t>tab of the file</t>
  </si>
  <si>
    <t>TranscriptionHits_forMinitab.xlsx</t>
  </si>
  <si>
    <t>recorded saying</t>
  </si>
  <si>
    <t>ID</t>
  </si>
  <si>
    <t>Transcriptions per recording</t>
  </si>
  <si>
    <t>A.19.49</t>
  </si>
  <si>
    <t>A.17.51</t>
  </si>
  <si>
    <t>A.18.65</t>
  </si>
  <si>
    <t>A.18.68</t>
  </si>
  <si>
    <t>A.17.68</t>
  </si>
  <si>
    <t>A.19.116</t>
  </si>
  <si>
    <t>A.18.125</t>
  </si>
  <si>
    <t>A.19.133</t>
  </si>
  <si>
    <t>A.17.135</t>
  </si>
  <si>
    <t>A.19.137</t>
  </si>
  <si>
    <t>A.19.139</t>
  </si>
  <si>
    <t>A.18.140</t>
  </si>
  <si>
    <t>an ice-cold our</t>
  </si>
  <si>
    <t>A.17.141</t>
  </si>
  <si>
    <t>A.20.163</t>
  </si>
  <si>
    <t>A.19.283</t>
  </si>
  <si>
    <t>A.18.284</t>
  </si>
  <si>
    <t>discarded72</t>
  </si>
  <si>
    <t>discarded73</t>
  </si>
  <si>
    <t>discarded29</t>
  </si>
  <si>
    <t>UNISYN Freq Metric</t>
  </si>
  <si>
    <t>total %</t>
  </si>
  <si>
    <t>count recordings</t>
  </si>
  <si>
    <t>recordings found in</t>
  </si>
  <si>
    <t>answer tally vs actualDYNAMIC</t>
  </si>
  <si>
    <t>Expected Freq Metric</t>
  </si>
  <si>
    <t>has more than one transcription on at least one recording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</si>
</sst>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8"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nice coal dower (Observed)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cat>
            <c:strRef>
              <c:f>'transcrips per recordingTALLY'!$B$3:$B$21</c:f>
              <c:strCache>
                <c:ptCount val="1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</c:strCache>
            </c:strRef>
          </c:cat>
          <c:val>
            <c:numRef>
              <c:f>'transcrips per recordingTALLY'!$E$3:$E$21</c:f>
              <c:numCache>
                <c:formatCode>General</c:formatCode>
                <c:ptCount val="19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Observed Transcription</a:t>
            </a:r>
            <a:r>
              <a:rPr lang="en-US" baseline="0"/>
              <a:t> distribution over all recorded </a:t>
            </a:r>
            <a:r>
              <a:rPr lang="en-US"/>
              <a:t>phrases,</a:t>
            </a:r>
            <a:r>
              <a:rPr lang="en-US" baseline="0"/>
              <a:t> as compared to expected UNISYN frequency metric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40000"/>
                    <a:lumOff val="60000"/>
                  </a:schemeClr>
                </a:gs>
                <a:gs pos="100000">
                  <a:schemeClr val="accent1"/>
                </a:gs>
              </a:gsLst>
              <a:lin ang="0" scaled="1"/>
              <a:tileRect/>
            </a:gradFill>
            <a:ln w="28575">
              <a:solidFill>
                <a:schemeClr val="tx2"/>
              </a:solidFill>
            </a:ln>
          </c:spPr>
          <c:invertIfNegative val="0"/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recordingTALLY'!$C$3:$C$4</c:f>
              <c:numCache>
                <c:formatCode>General</c:formatCode>
                <c:ptCount val="2"/>
                <c:pt idx="0">
                  <c:v>931028.0</c:v>
                </c:pt>
                <c:pt idx="1">
                  <c:v>7.851662E6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45825496"/>
        <c:axId val="2145831048"/>
      </c:barChart>
      <c:barChart>
        <c:barDir val="bar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recordingTALLY'!$E$3:$E$4</c:f>
              <c:numCache>
                <c:formatCode>General</c:formatCode>
                <c:ptCount val="2"/>
                <c:pt idx="0">
                  <c:v>2.0</c:v>
                </c:pt>
                <c:pt idx="1">
                  <c:v>52.0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recordingTALLY'!$F$3:$F$4</c:f>
              <c:numCache>
                <c:formatCode>General</c:formatCode>
                <c:ptCount val="2"/>
                <c:pt idx="0">
                  <c:v>4.0</c:v>
                </c:pt>
                <c:pt idx="1">
                  <c:v>59.0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recordingTALLY'!$G$3:$G$4</c:f>
              <c:numCache>
                <c:formatCode>General</c:formatCode>
                <c:ptCount val="2"/>
                <c:pt idx="0">
                  <c:v>1.0</c:v>
                </c:pt>
                <c:pt idx="1">
                  <c:v>28.0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recordingTALLY'!$H$3:$H$4</c:f>
              <c:numCache>
                <c:formatCode>General</c:formatCode>
                <c:ptCount val="2"/>
                <c:pt idx="0">
                  <c:v>4.0</c:v>
                </c:pt>
                <c:pt idx="1">
                  <c:v>16.0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recordingTALLY'!$I$3:$I$4</c:f>
              <c:numCache>
                <c:formatCode>General</c:formatCode>
                <c:ptCount val="2"/>
                <c:pt idx="0">
                  <c:v>1.0</c:v>
                </c:pt>
                <c:pt idx="1">
                  <c:v>27.0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recordingTALLY'!$J$3:$J$4</c:f>
              <c:numCache>
                <c:formatCode>General</c:formatCode>
                <c:ptCount val="2"/>
                <c:pt idx="0">
                  <c:v>34.0</c:v>
                </c:pt>
                <c:pt idx="1">
                  <c:v>1.0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recordingTALLY'!$K$3:$K$4</c:f>
              <c:numCache>
                <c:formatCode>General</c:formatCode>
                <c:ptCount val="2"/>
                <c:pt idx="0">
                  <c:v>29.0</c:v>
                </c:pt>
                <c:pt idx="1">
                  <c:v>1.0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recordingTALLY'!$L$3:$L$4</c:f>
              <c:numCache>
                <c:formatCode>General</c:formatCode>
                <c:ptCount val="2"/>
                <c:pt idx="0">
                  <c:v>32.0</c:v>
                </c:pt>
                <c:pt idx="1">
                  <c:v>2.0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recordingTALLY'!$M$3:$M$4</c:f>
              <c:numCache>
                <c:formatCode>General</c:formatCode>
                <c:ptCount val="2"/>
                <c:pt idx="0">
                  <c:v>41.0</c:v>
                </c:pt>
                <c:pt idx="1">
                  <c:v>18.0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recordingTALLY'!$N$3:$N$4</c:f>
              <c:numCache>
                <c:formatCode>General</c:formatCode>
                <c:ptCount val="2"/>
                <c:pt idx="0">
                  <c:v>45.0</c:v>
                </c:pt>
                <c:pt idx="1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, </c:separator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recordingTALLY'!$O$3:$O$4</c:f>
              <c:numCache>
                <c:formatCode>General</c:formatCode>
                <c:ptCount val="2"/>
                <c:pt idx="0">
                  <c:v>50.0</c:v>
                </c:pt>
                <c:pt idx="1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recordingTALLY'!$P$3:$P$4</c:f>
              <c:numCache>
                <c:formatCode>General</c:formatCode>
                <c:ptCount val="2"/>
                <c:pt idx="0">
                  <c:v>61.0</c:v>
                </c:pt>
                <c:pt idx="1">
                  <c:v>1.0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'transcrips per recordingTALLY'!$B$3:$B$4</c:f>
              <c:strCache>
                <c:ptCount val="2"/>
                <c:pt idx="0">
                  <c:v>an ice cold hour</c:v>
                </c:pt>
                <c:pt idx="1">
                  <c:v>a nice cold hour</c:v>
                </c:pt>
              </c:strCache>
            </c:strRef>
          </c:cat>
          <c:val>
            <c:numRef>
              <c:f>'transcrips per recordingTALLY'!$Q$3:$Q$4</c:f>
              <c:numCache>
                <c:formatCode>General</c:formatCode>
                <c:ptCount val="2"/>
                <c:pt idx="0">
                  <c:v>48.0</c:v>
                </c:pt>
                <c:pt idx="1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45842232"/>
        <c:axId val="2145836792"/>
      </c:barChart>
      <c:catAx>
        <c:axId val="2145825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Top Ten Transcribed Phrases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5831048"/>
        <c:crosses val="autoZero"/>
        <c:auto val="1"/>
        <c:lblAlgn val="ctr"/>
        <c:lblOffset val="100"/>
        <c:noMultiLvlLbl val="0"/>
      </c:catAx>
      <c:valAx>
        <c:axId val="21458310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Freq</a:t>
                </a:r>
                <a:r>
                  <a:rPr lang="en-US" baseline="0"/>
                  <a:t> Metric Values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825496"/>
        <c:crosses val="autoZero"/>
        <c:crossBetween val="between"/>
      </c:valAx>
      <c:valAx>
        <c:axId val="214583679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Transcriptions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842232"/>
        <c:crosses val="max"/>
        <c:crossBetween val="between"/>
      </c:valAx>
      <c:catAx>
        <c:axId val="2145842232"/>
        <c:scaling>
          <c:orientation val="minMax"/>
        </c:scaling>
        <c:delete val="1"/>
        <c:axPos val="l"/>
        <c:majorTickMark val="out"/>
        <c:minorTickMark val="none"/>
        <c:tickLblPos val="nextTo"/>
        <c:crossAx val="214583679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</a:t>
            </a:r>
            <a:r>
              <a:rPr lang="en-US" baseline="0"/>
              <a:t> Nice Coal Dower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invertIfNegative val="0"/>
          <c:cat>
            <c:strRef>
              <c:f>'transcrips per recordingTALLY'!$B$3:$B$35</c:f>
              <c:strCache>
                <c:ptCount val="33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  <c:pt idx="22">
                  <c:v>a nice bold hour</c:v>
                </c:pt>
                <c:pt idx="23">
                  <c:v>a nights cold hour</c:v>
                </c:pt>
                <c:pt idx="24">
                  <c:v>a nice fold hour</c:v>
                </c:pt>
                <c:pt idx="25">
                  <c:v>a nigh scold hour</c:v>
                </c:pt>
                <c:pt idx="26">
                  <c:v>an ice cold dollar</c:v>
                </c:pt>
                <c:pt idx="27">
                  <c:v>an ice cold shower</c:v>
                </c:pt>
                <c:pt idx="28">
                  <c:v>an ice old hour</c:v>
                </c:pt>
                <c:pt idx="29">
                  <c:v>an ice scold hour</c:v>
                </c:pt>
                <c:pt idx="30">
                  <c:v>an ice-cold hour</c:v>
                </c:pt>
                <c:pt idx="31">
                  <c:v>in i scold hour</c:v>
                </c:pt>
                <c:pt idx="32">
                  <c:v>in unschooled hour</c:v>
                </c:pt>
              </c:strCache>
            </c:strRef>
          </c:cat>
          <c:val>
            <c:numRef>
              <c:f>'transcrips per recordingTALLY'!$C$3:$C$35</c:f>
              <c:numCache>
                <c:formatCode>General</c:formatCode>
                <c:ptCount val="33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  <c:pt idx="9">
                  <c:v>859538.0</c:v>
                </c:pt>
                <c:pt idx="10">
                  <c:v>1.9840508E7</c:v>
                </c:pt>
                <c:pt idx="11">
                  <c:v>859334.0</c:v>
                </c:pt>
                <c:pt idx="12">
                  <c:v>7.752528E6</c:v>
                </c:pt>
                <c:pt idx="13">
                  <c:v>919228.0</c:v>
                </c:pt>
                <c:pt idx="14">
                  <c:v>2.1509808E7</c:v>
                </c:pt>
                <c:pt idx="15">
                  <c:v>7.790415E6</c:v>
                </c:pt>
                <c:pt idx="16">
                  <c:v>8.253272E6</c:v>
                </c:pt>
                <c:pt idx="17">
                  <c:v>7.799035E6</c:v>
                </c:pt>
                <c:pt idx="18">
                  <c:v>7.820643E6</c:v>
                </c:pt>
                <c:pt idx="19">
                  <c:v>826938.0</c:v>
                </c:pt>
                <c:pt idx="20">
                  <c:v>2.0242118E7</c:v>
                </c:pt>
                <c:pt idx="21">
                  <c:v>5.399068E6</c:v>
                </c:pt>
                <c:pt idx="22">
                  <c:v>7.80323E6</c:v>
                </c:pt>
                <c:pt idx="23">
                  <c:v>7.672039E6</c:v>
                </c:pt>
                <c:pt idx="24">
                  <c:v>7.802397E6</c:v>
                </c:pt>
                <c:pt idx="25">
                  <c:v>7.609721E6</c:v>
                </c:pt>
                <c:pt idx="26">
                  <c:v>863552.0</c:v>
                </c:pt>
                <c:pt idx="27">
                  <c:v>866868.0</c:v>
                </c:pt>
                <c:pt idx="28">
                  <c:v>1.093147E6</c:v>
                </c:pt>
                <c:pt idx="29">
                  <c:v>878401.0</c:v>
                </c:pt>
                <c:pt idx="30">
                  <c:v>866031.0</c:v>
                </c:pt>
                <c:pt idx="31">
                  <c:v>1.5376206E7</c:v>
                </c:pt>
                <c:pt idx="32">
                  <c:v>5.438125E6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axId val="2144986696"/>
        <c:axId val="2144989672"/>
      </c:barChart>
      <c:barChart>
        <c:barDir val="col"/>
        <c:grouping val="clustered"/>
        <c:varyColors val="0"/>
        <c:ser>
          <c:idx val="1"/>
          <c:order val="1"/>
          <c:tx>
            <c:v>Observed Transcriptions</c:v>
          </c:tx>
          <c:invertIfNegative val="0"/>
          <c:cat>
            <c:strRef>
              <c:f>'transcrips per recordingTALLY'!$B$3:$B$35</c:f>
              <c:strCache>
                <c:ptCount val="33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  <c:pt idx="22">
                  <c:v>a nice bold hour</c:v>
                </c:pt>
                <c:pt idx="23">
                  <c:v>a nights cold hour</c:v>
                </c:pt>
                <c:pt idx="24">
                  <c:v>a nice fold hour</c:v>
                </c:pt>
                <c:pt idx="25">
                  <c:v>a nigh scold hour</c:v>
                </c:pt>
                <c:pt idx="26">
                  <c:v>an ice cold dollar</c:v>
                </c:pt>
                <c:pt idx="27">
                  <c:v>an ice cold shower</c:v>
                </c:pt>
                <c:pt idx="28">
                  <c:v>an ice old hour</c:v>
                </c:pt>
                <c:pt idx="29">
                  <c:v>an ice scold hour</c:v>
                </c:pt>
                <c:pt idx="30">
                  <c:v>an ice-cold hour</c:v>
                </c:pt>
                <c:pt idx="31">
                  <c:v>in i scold hour</c:v>
                </c:pt>
                <c:pt idx="32">
                  <c:v>in unschooled hour</c:v>
                </c:pt>
              </c:strCache>
            </c:strRef>
          </c:cat>
          <c:val>
            <c:numRef>
              <c:f>'transcrips per recordingTALLY'!$E$3:$E$35</c:f>
              <c:numCache>
                <c:formatCode>General</c:formatCode>
                <c:ptCount val="33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2144996136"/>
        <c:axId val="2144992856"/>
      </c:barChart>
      <c:catAx>
        <c:axId val="214498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89672"/>
        <c:crosses val="autoZero"/>
        <c:auto val="1"/>
        <c:lblAlgn val="ctr"/>
        <c:lblOffset val="100"/>
        <c:noMultiLvlLbl val="0"/>
      </c:catAx>
      <c:valAx>
        <c:axId val="2144989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1"/>
                </a:solidFill>
              </a:defRPr>
            </a:pPr>
            <a:endParaRPr lang="en-US"/>
          </a:p>
        </c:txPr>
        <c:crossAx val="2144986696"/>
        <c:crosses val="autoZero"/>
        <c:crossBetween val="between"/>
      </c:valAx>
      <c:valAx>
        <c:axId val="2144992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en-US"/>
          </a:p>
        </c:txPr>
        <c:crossAx val="2144996136"/>
        <c:crosses val="max"/>
        <c:crossBetween val="between"/>
      </c:valAx>
      <c:catAx>
        <c:axId val="2144996136"/>
        <c:scaling>
          <c:orientation val="minMax"/>
        </c:scaling>
        <c:delete val="1"/>
        <c:axPos val="b"/>
        <c:majorTickMark val="out"/>
        <c:minorTickMark val="none"/>
        <c:tickLblPos val="nextTo"/>
        <c:crossAx val="2144992856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cat>
            <c:strRef>
              <c:f>'transcrips per recordingTALLY'!$B$3:$B$21</c:f>
              <c:strCache>
                <c:ptCount val="1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</c:strCache>
            </c:strRef>
          </c:cat>
          <c:val>
            <c:numRef>
              <c:f>'transcrips per recordingTALLY'!$E$3:$E$21</c:f>
              <c:numCache>
                <c:formatCode>General</c:formatCode>
                <c:ptCount val="19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nice coal dower (Expected)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cat>
            <c:strRef>
              <c:f>'transcrips per recordingTALLY'!$B$3:$B$21</c:f>
              <c:strCache>
                <c:ptCount val="1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</c:strCache>
            </c:strRef>
          </c:cat>
          <c:val>
            <c:numRef>
              <c:f>'transcrips per recordingTALLY'!$C$3:$C$21</c:f>
              <c:numCache>
                <c:formatCode>General</c:formatCode>
                <c:ptCount val="19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  <c:pt idx="9">
                  <c:v>859538.0</c:v>
                </c:pt>
                <c:pt idx="10">
                  <c:v>1.9840508E7</c:v>
                </c:pt>
                <c:pt idx="11">
                  <c:v>859334.0</c:v>
                </c:pt>
                <c:pt idx="12">
                  <c:v>7.752528E6</c:v>
                </c:pt>
                <c:pt idx="13">
                  <c:v>919228.0</c:v>
                </c:pt>
                <c:pt idx="14">
                  <c:v>2.1509808E7</c:v>
                </c:pt>
                <c:pt idx="15">
                  <c:v>7.790415E6</c:v>
                </c:pt>
                <c:pt idx="16">
                  <c:v>8.253272E6</c:v>
                </c:pt>
                <c:pt idx="17">
                  <c:v>7.799035E6</c:v>
                </c:pt>
                <c:pt idx="18">
                  <c:v>7.820643E6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dLbls>
            <c:delete val="1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recordingTALLY'!$C$3:$C$24</c:f>
              <c:numCache>
                <c:formatCode>General</c:formatCode>
                <c:ptCount val="22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  <c:pt idx="9">
                  <c:v>859538.0</c:v>
                </c:pt>
                <c:pt idx="10">
                  <c:v>1.9840508E7</c:v>
                </c:pt>
                <c:pt idx="11">
                  <c:v>859334.0</c:v>
                </c:pt>
                <c:pt idx="12">
                  <c:v>7.752528E6</c:v>
                </c:pt>
                <c:pt idx="13">
                  <c:v>919228.0</c:v>
                </c:pt>
                <c:pt idx="14">
                  <c:v>2.1509808E7</c:v>
                </c:pt>
                <c:pt idx="15">
                  <c:v>7.790415E6</c:v>
                </c:pt>
                <c:pt idx="16">
                  <c:v>8.253272E6</c:v>
                </c:pt>
                <c:pt idx="17">
                  <c:v>7.799035E6</c:v>
                </c:pt>
                <c:pt idx="18">
                  <c:v>7.820643E6</c:v>
                </c:pt>
                <c:pt idx="19">
                  <c:v>826938.0</c:v>
                </c:pt>
                <c:pt idx="20">
                  <c:v>2.0242118E7</c:v>
                </c:pt>
                <c:pt idx="21">
                  <c:v>5.399068E6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145196424"/>
        <c:axId val="2145199400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recordingTALLY'!$E$3:$E$24</c:f>
              <c:numCache>
                <c:formatCode>General</c:formatCode>
                <c:ptCount val="22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recordingTALLY'!$F$3:$F$24</c:f>
              <c:numCache>
                <c:formatCode>General</c:formatCode>
                <c:ptCount val="22"/>
                <c:pt idx="0">
                  <c:v>4.0</c:v>
                </c:pt>
                <c:pt idx="1">
                  <c:v>59.0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recordingTALLY'!$G$3:$G$24</c:f>
              <c:numCache>
                <c:formatCode>General</c:formatCode>
                <c:ptCount val="22"/>
                <c:pt idx="0">
                  <c:v>1.0</c:v>
                </c:pt>
                <c:pt idx="1">
                  <c:v>28.0</c:v>
                </c:pt>
                <c:pt idx="2">
                  <c:v>1.0</c:v>
                </c:pt>
                <c:pt idx="3">
                  <c:v>2.0</c:v>
                </c:pt>
                <c:pt idx="4">
                  <c:v>16.0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3.0</c:v>
                </c:pt>
                <c:pt idx="16">
                  <c:v>1.0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recordingTALLY'!$H$3:$H$24</c:f>
              <c:numCache>
                <c:formatCode>General</c:formatCode>
                <c:ptCount val="22"/>
                <c:pt idx="0">
                  <c:v>4.0</c:v>
                </c:pt>
                <c:pt idx="1">
                  <c:v>16.0</c:v>
                </c:pt>
                <c:pt idx="2">
                  <c:v>0.0</c:v>
                </c:pt>
                <c:pt idx="3">
                  <c:v>4.0</c:v>
                </c:pt>
                <c:pt idx="4">
                  <c:v>24.0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recordingTALLY'!$I$3:$I$24</c:f>
              <c:numCache>
                <c:formatCode>General</c:formatCode>
                <c:ptCount val="22"/>
                <c:pt idx="0">
                  <c:v>1.0</c:v>
                </c:pt>
                <c:pt idx="1">
                  <c:v>27.0</c:v>
                </c:pt>
                <c:pt idx="2">
                  <c:v>1.0</c:v>
                </c:pt>
                <c:pt idx="3">
                  <c:v>3.0</c:v>
                </c:pt>
                <c:pt idx="4">
                  <c:v>23.0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recordingTALLY'!$J$3:$J$24</c:f>
              <c:numCache>
                <c:formatCode>General</c:formatCode>
                <c:ptCount val="22"/>
                <c:pt idx="0">
                  <c:v>34.0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7.0</c:v>
                </c:pt>
                <c:pt idx="8">
                  <c:v>10.0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recordingTALLY'!$K$3:$K$24</c:f>
              <c:numCache>
                <c:formatCode>General</c:formatCode>
                <c:ptCount val="22"/>
                <c:pt idx="0">
                  <c:v>29.0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11.0</c:v>
                </c:pt>
                <c:pt idx="8">
                  <c:v>3.0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2.0</c:v>
                </c:pt>
                <c:pt idx="21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recordingTALLY'!$L$3:$L$24</c:f>
              <c:numCache>
                <c:formatCode>General</c:formatCode>
                <c:ptCount val="22"/>
                <c:pt idx="0">
                  <c:v>32.0</c:v>
                </c:pt>
                <c:pt idx="1">
                  <c:v>2.0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3.0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recordingTALLY'!$M$3:$M$24</c:f>
              <c:numCache>
                <c:formatCode>General</c:formatCode>
                <c:ptCount val="22"/>
                <c:pt idx="0">
                  <c:v>41.0</c:v>
                </c:pt>
                <c:pt idx="1">
                  <c:v>18.0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recordingTALLY'!$N$3:$N$24</c:f>
              <c:numCache>
                <c:formatCode>General</c:formatCode>
                <c:ptCount val="22"/>
                <c:pt idx="0">
                  <c:v>45.0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recordingTALLY'!$O$3:$O$24</c:f>
              <c:numCache>
                <c:formatCode>General</c:formatCode>
                <c:ptCount val="22"/>
                <c:pt idx="0">
                  <c:v>50.0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  <c:pt idx="21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recordingTALLY'!$P$3:$P$24</c:f>
              <c:numCache>
                <c:formatCode>General</c:formatCode>
                <c:ptCount val="22"/>
                <c:pt idx="0">
                  <c:v>61.0</c:v>
                </c:pt>
                <c:pt idx="1">
                  <c:v>1.0</c:v>
                </c:pt>
                <c:pt idx="2">
                  <c:v>13.0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8.0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recordingTALLY'!$Q$3:$Q$24</c:f>
              <c:numCache>
                <c:formatCode>General</c:formatCode>
                <c:ptCount val="22"/>
                <c:pt idx="0">
                  <c:v>48.0</c:v>
                </c:pt>
                <c:pt idx="1">
                  <c:v>10.0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205432"/>
        <c:axId val="2145202440"/>
      </c:barChart>
      <c:catAx>
        <c:axId val="214519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9400"/>
        <c:crosses val="autoZero"/>
        <c:auto val="1"/>
        <c:lblAlgn val="ctr"/>
        <c:lblOffset val="100"/>
        <c:noMultiLvlLbl val="0"/>
      </c:catAx>
      <c:valAx>
        <c:axId val="2145199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196424"/>
        <c:crosses val="autoZero"/>
        <c:crossBetween val="between"/>
      </c:valAx>
      <c:valAx>
        <c:axId val="2145202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45205432"/>
        <c:crosses val="max"/>
        <c:crossBetween val="between"/>
      </c:valAx>
      <c:catAx>
        <c:axId val="21452054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4520244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recordingTALLY'!$C$3:$C$24</c:f>
              <c:numCache>
                <c:formatCode>General</c:formatCode>
                <c:ptCount val="22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  <c:pt idx="9">
                  <c:v>859538.0</c:v>
                </c:pt>
                <c:pt idx="10">
                  <c:v>1.9840508E7</c:v>
                </c:pt>
                <c:pt idx="11">
                  <c:v>859334.0</c:v>
                </c:pt>
                <c:pt idx="12">
                  <c:v>7.752528E6</c:v>
                </c:pt>
                <c:pt idx="13">
                  <c:v>919228.0</c:v>
                </c:pt>
                <c:pt idx="14">
                  <c:v>2.1509808E7</c:v>
                </c:pt>
                <c:pt idx="15">
                  <c:v>7.790415E6</c:v>
                </c:pt>
                <c:pt idx="16">
                  <c:v>8.253272E6</c:v>
                </c:pt>
                <c:pt idx="17">
                  <c:v>7.799035E6</c:v>
                </c:pt>
                <c:pt idx="18">
                  <c:v>7.820643E6</c:v>
                </c:pt>
                <c:pt idx="19">
                  <c:v>826938.0</c:v>
                </c:pt>
                <c:pt idx="20">
                  <c:v>2.0242118E7</c:v>
                </c:pt>
                <c:pt idx="21">
                  <c:v>5.399068E6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45325304"/>
        <c:axId val="2145328280"/>
      </c:barChart>
      <c:barChart>
        <c:barDir val="bar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recordingTALLY'!$E$3:$E$24</c:f>
              <c:numCache>
                <c:formatCode>General</c:formatCode>
                <c:ptCount val="22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recordingTALLY'!$F$3:$F$24</c:f>
              <c:numCache>
                <c:formatCode>General</c:formatCode>
                <c:ptCount val="22"/>
                <c:pt idx="0">
                  <c:v>4.0</c:v>
                </c:pt>
                <c:pt idx="1">
                  <c:v>59.0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recordingTALLY'!$G$3:$G$24</c:f>
              <c:numCache>
                <c:formatCode>General</c:formatCode>
                <c:ptCount val="22"/>
                <c:pt idx="0">
                  <c:v>1.0</c:v>
                </c:pt>
                <c:pt idx="1">
                  <c:v>28.0</c:v>
                </c:pt>
                <c:pt idx="2">
                  <c:v>1.0</c:v>
                </c:pt>
                <c:pt idx="3">
                  <c:v>2.0</c:v>
                </c:pt>
                <c:pt idx="4">
                  <c:v>16.0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3.0</c:v>
                </c:pt>
                <c:pt idx="16">
                  <c:v>1.0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recordingTALLY'!$H$3:$H$24</c:f>
              <c:numCache>
                <c:formatCode>General</c:formatCode>
                <c:ptCount val="22"/>
                <c:pt idx="0">
                  <c:v>4.0</c:v>
                </c:pt>
                <c:pt idx="1">
                  <c:v>16.0</c:v>
                </c:pt>
                <c:pt idx="2">
                  <c:v>0.0</c:v>
                </c:pt>
                <c:pt idx="3">
                  <c:v>4.0</c:v>
                </c:pt>
                <c:pt idx="4">
                  <c:v>24.0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recordingTALLY'!$I$3:$I$24</c:f>
              <c:numCache>
                <c:formatCode>General</c:formatCode>
                <c:ptCount val="22"/>
                <c:pt idx="0">
                  <c:v>1.0</c:v>
                </c:pt>
                <c:pt idx="1">
                  <c:v>27.0</c:v>
                </c:pt>
                <c:pt idx="2">
                  <c:v>1.0</c:v>
                </c:pt>
                <c:pt idx="3">
                  <c:v>3.0</c:v>
                </c:pt>
                <c:pt idx="4">
                  <c:v>23.0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recordingTALLY'!$J$3:$J$24</c:f>
              <c:numCache>
                <c:formatCode>General</c:formatCode>
                <c:ptCount val="22"/>
                <c:pt idx="0">
                  <c:v>34.0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7.0</c:v>
                </c:pt>
                <c:pt idx="8">
                  <c:v>10.0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recordingTALLY'!$K$3:$K$24</c:f>
              <c:numCache>
                <c:formatCode>General</c:formatCode>
                <c:ptCount val="22"/>
                <c:pt idx="0">
                  <c:v>29.0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11.0</c:v>
                </c:pt>
                <c:pt idx="8">
                  <c:v>3.0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2.0</c:v>
                </c:pt>
                <c:pt idx="21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recordingTALLY'!$L$3:$L$24</c:f>
              <c:numCache>
                <c:formatCode>General</c:formatCode>
                <c:ptCount val="22"/>
                <c:pt idx="0">
                  <c:v>32.0</c:v>
                </c:pt>
                <c:pt idx="1">
                  <c:v>2.0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3.0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recordingTALLY'!$M$3:$M$24</c:f>
              <c:numCache>
                <c:formatCode>General</c:formatCode>
                <c:ptCount val="22"/>
                <c:pt idx="0">
                  <c:v>41.0</c:v>
                </c:pt>
                <c:pt idx="1">
                  <c:v>18.0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recordingTALLY'!$N$3:$N$24</c:f>
              <c:numCache>
                <c:formatCode>General</c:formatCode>
                <c:ptCount val="22"/>
                <c:pt idx="0">
                  <c:v>45.0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recordingTALLY'!$O$3:$O$24</c:f>
              <c:numCache>
                <c:formatCode>General</c:formatCode>
                <c:ptCount val="22"/>
                <c:pt idx="0">
                  <c:v>50.0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  <c:pt idx="21">
                  <c:v>2.0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recordingTALLY'!$P$3:$P$24</c:f>
              <c:numCache>
                <c:formatCode>General</c:formatCode>
                <c:ptCount val="22"/>
                <c:pt idx="0">
                  <c:v>61.0</c:v>
                </c:pt>
                <c:pt idx="1">
                  <c:v>1.0</c:v>
                </c:pt>
                <c:pt idx="2">
                  <c:v>13.0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8.0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recordingTALLY'!$Q$3:$Q$24</c:f>
              <c:numCache>
                <c:formatCode>General</c:formatCode>
                <c:ptCount val="22"/>
                <c:pt idx="0">
                  <c:v>48.0</c:v>
                </c:pt>
                <c:pt idx="1">
                  <c:v>10.0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45334312"/>
        <c:axId val="2145331320"/>
      </c:barChart>
      <c:catAx>
        <c:axId val="2145325304"/>
        <c:scaling>
          <c:orientation val="minMax"/>
        </c:scaling>
        <c:delete val="0"/>
        <c:axPos val="l"/>
        <c:majorTickMark val="out"/>
        <c:minorTickMark val="none"/>
        <c:tickLblPos val="nextTo"/>
        <c:crossAx val="2145328280"/>
        <c:crosses val="autoZero"/>
        <c:auto val="1"/>
        <c:lblAlgn val="ctr"/>
        <c:lblOffset val="100"/>
        <c:noMultiLvlLbl val="0"/>
      </c:catAx>
      <c:valAx>
        <c:axId val="21453282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5325304"/>
        <c:crosses val="autoZero"/>
        <c:crossBetween val="between"/>
      </c:valAx>
      <c:valAx>
        <c:axId val="214533132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145334312"/>
        <c:crosses val="max"/>
        <c:crossBetween val="between"/>
      </c:valAx>
      <c:catAx>
        <c:axId val="2145334312"/>
        <c:scaling>
          <c:orientation val="minMax"/>
        </c:scaling>
        <c:delete val="1"/>
        <c:axPos val="l"/>
        <c:majorTickMark val="out"/>
        <c:minorTickMark val="none"/>
        <c:tickLblPos val="nextTo"/>
        <c:crossAx val="21453313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dLbls>
            <c:delete val="1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recordingTALLY'!$C$3:$C$11</c:f>
              <c:numCache>
                <c:formatCode>General</c:formatCode>
                <c:ptCount val="9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144621656"/>
        <c:axId val="2144618664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recordingTALLY'!$E$3:$E$11</c:f>
              <c:numCache>
                <c:formatCode>General</c:formatCode>
                <c:ptCount val="9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recordingTALLY'!$F$3:$F$11</c:f>
              <c:numCache>
                <c:formatCode>General</c:formatCode>
                <c:ptCount val="9"/>
                <c:pt idx="0">
                  <c:v>4.0</c:v>
                </c:pt>
                <c:pt idx="1">
                  <c:v>59.0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recordingTALLY'!$G$3:$G$11</c:f>
              <c:numCache>
                <c:formatCode>General</c:formatCode>
                <c:ptCount val="9"/>
                <c:pt idx="0">
                  <c:v>1.0</c:v>
                </c:pt>
                <c:pt idx="1">
                  <c:v>28.0</c:v>
                </c:pt>
                <c:pt idx="2">
                  <c:v>1.0</c:v>
                </c:pt>
                <c:pt idx="3">
                  <c:v>2.0</c:v>
                </c:pt>
                <c:pt idx="4">
                  <c:v>16.0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recordingTALLY'!$H$3:$H$11</c:f>
              <c:numCache>
                <c:formatCode>General</c:formatCode>
                <c:ptCount val="9"/>
                <c:pt idx="0">
                  <c:v>4.0</c:v>
                </c:pt>
                <c:pt idx="1">
                  <c:v>16.0</c:v>
                </c:pt>
                <c:pt idx="2">
                  <c:v>0.0</c:v>
                </c:pt>
                <c:pt idx="3">
                  <c:v>4.0</c:v>
                </c:pt>
                <c:pt idx="4">
                  <c:v>24.0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recordingTALLY'!$I$3:$I$11</c:f>
              <c:numCache>
                <c:formatCode>General</c:formatCode>
                <c:ptCount val="9"/>
                <c:pt idx="0">
                  <c:v>1.0</c:v>
                </c:pt>
                <c:pt idx="1">
                  <c:v>27.0</c:v>
                </c:pt>
                <c:pt idx="2">
                  <c:v>1.0</c:v>
                </c:pt>
                <c:pt idx="3">
                  <c:v>3.0</c:v>
                </c:pt>
                <c:pt idx="4">
                  <c:v>23.0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recordingTALLY'!$J$3:$J$11</c:f>
              <c:numCache>
                <c:formatCode>General</c:formatCode>
                <c:ptCount val="9"/>
                <c:pt idx="0">
                  <c:v>34.0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7.0</c:v>
                </c:pt>
                <c:pt idx="8">
                  <c:v>10.0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recordingTALLY'!$K$3:$K$11</c:f>
              <c:numCache>
                <c:formatCode>General</c:formatCode>
                <c:ptCount val="9"/>
                <c:pt idx="0">
                  <c:v>29.0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11.0</c:v>
                </c:pt>
                <c:pt idx="8">
                  <c:v>3.0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recordingTALLY'!$L$3:$L$11</c:f>
              <c:numCache>
                <c:formatCode>General</c:formatCode>
                <c:ptCount val="9"/>
                <c:pt idx="0">
                  <c:v>32.0</c:v>
                </c:pt>
                <c:pt idx="1">
                  <c:v>2.0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recordingTALLY'!$M$3:$M$11</c:f>
              <c:numCache>
                <c:formatCode>General</c:formatCode>
                <c:ptCount val="9"/>
                <c:pt idx="0">
                  <c:v>41.0</c:v>
                </c:pt>
                <c:pt idx="1">
                  <c:v>18.0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recordingTALLY'!$N$3:$N$11</c:f>
              <c:numCache>
                <c:formatCode>General</c:formatCode>
                <c:ptCount val="9"/>
                <c:pt idx="0">
                  <c:v>45.0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recordingTALLY'!$O$3:$O$11</c:f>
              <c:numCache>
                <c:formatCode>General</c:formatCode>
                <c:ptCount val="9"/>
                <c:pt idx="0">
                  <c:v>50.0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recordingTALLY'!$P$3:$P$11</c:f>
              <c:numCache>
                <c:formatCode>General</c:formatCode>
                <c:ptCount val="9"/>
                <c:pt idx="0">
                  <c:v>61.0</c:v>
                </c:pt>
                <c:pt idx="1">
                  <c:v>1.0</c:v>
                </c:pt>
                <c:pt idx="2">
                  <c:v>13.0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recordingTALLY'!$Q$3:$Q$11</c:f>
              <c:numCache>
                <c:formatCode>General</c:formatCode>
                <c:ptCount val="9"/>
                <c:pt idx="0">
                  <c:v>48.0</c:v>
                </c:pt>
                <c:pt idx="1">
                  <c:v>10.0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44612648"/>
        <c:axId val="2144615624"/>
      </c:barChart>
      <c:catAx>
        <c:axId val="214462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618664"/>
        <c:crosses val="autoZero"/>
        <c:auto val="1"/>
        <c:lblAlgn val="ctr"/>
        <c:lblOffset val="100"/>
        <c:noMultiLvlLbl val="0"/>
      </c:catAx>
      <c:valAx>
        <c:axId val="2144618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621656"/>
        <c:crosses val="autoZero"/>
        <c:crossBetween val="between"/>
      </c:valAx>
      <c:valAx>
        <c:axId val="2144615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44612648"/>
        <c:crosses val="max"/>
        <c:crossBetween val="between"/>
      </c:valAx>
      <c:catAx>
        <c:axId val="21446126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446156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Observed Transcription</a:t>
            </a:r>
            <a:r>
              <a:rPr lang="en-US" baseline="0"/>
              <a:t> distribution over all recorded </a:t>
            </a:r>
            <a:r>
              <a:rPr lang="en-US"/>
              <a:t>phrases,</a:t>
            </a:r>
            <a:r>
              <a:rPr lang="en-US" baseline="0"/>
              <a:t> as compared to expected UNISYN frequency metric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recordingTALLY'!$C$3:$C$11</c:f>
              <c:numCache>
                <c:formatCode>General</c:formatCode>
                <c:ptCount val="9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44499032"/>
        <c:axId val="2144493464"/>
      </c:barChart>
      <c:barChart>
        <c:barDir val="bar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recordingTALLY'!$E$3:$E$11</c:f>
              <c:numCache>
                <c:formatCode>General</c:formatCode>
                <c:ptCount val="9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recordingTALLY'!$F$3:$F$11</c:f>
              <c:numCache>
                <c:formatCode>General</c:formatCode>
                <c:ptCount val="9"/>
                <c:pt idx="0">
                  <c:v>4.0</c:v>
                </c:pt>
                <c:pt idx="1">
                  <c:v>59.0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recordingTALLY'!$G$3:$G$11</c:f>
              <c:numCache>
                <c:formatCode>General</c:formatCode>
                <c:ptCount val="9"/>
                <c:pt idx="0">
                  <c:v>1.0</c:v>
                </c:pt>
                <c:pt idx="1">
                  <c:v>28.0</c:v>
                </c:pt>
                <c:pt idx="2">
                  <c:v>1.0</c:v>
                </c:pt>
                <c:pt idx="3">
                  <c:v>2.0</c:v>
                </c:pt>
                <c:pt idx="4">
                  <c:v>16.0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recordingTALLY'!$H$3:$H$11</c:f>
              <c:numCache>
                <c:formatCode>General</c:formatCode>
                <c:ptCount val="9"/>
                <c:pt idx="0">
                  <c:v>4.0</c:v>
                </c:pt>
                <c:pt idx="1">
                  <c:v>16.0</c:v>
                </c:pt>
                <c:pt idx="2">
                  <c:v>0.0</c:v>
                </c:pt>
                <c:pt idx="3">
                  <c:v>4.0</c:v>
                </c:pt>
                <c:pt idx="4">
                  <c:v>24.0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recordingTALLY'!$I$3:$I$11</c:f>
              <c:numCache>
                <c:formatCode>General</c:formatCode>
                <c:ptCount val="9"/>
                <c:pt idx="0">
                  <c:v>1.0</c:v>
                </c:pt>
                <c:pt idx="1">
                  <c:v>27.0</c:v>
                </c:pt>
                <c:pt idx="2">
                  <c:v>1.0</c:v>
                </c:pt>
                <c:pt idx="3">
                  <c:v>3.0</c:v>
                </c:pt>
                <c:pt idx="4">
                  <c:v>23.0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recordingTALLY'!$J$3:$J$11</c:f>
              <c:numCache>
                <c:formatCode>General</c:formatCode>
                <c:ptCount val="9"/>
                <c:pt idx="0">
                  <c:v>34.0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7.0</c:v>
                </c:pt>
                <c:pt idx="8">
                  <c:v>10.0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recordingTALLY'!$K$3:$K$11</c:f>
              <c:numCache>
                <c:formatCode>General</c:formatCode>
                <c:ptCount val="9"/>
                <c:pt idx="0">
                  <c:v>29.0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11.0</c:v>
                </c:pt>
                <c:pt idx="8">
                  <c:v>3.0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recordingTALLY'!$L$3:$L$11</c:f>
              <c:numCache>
                <c:formatCode>General</c:formatCode>
                <c:ptCount val="9"/>
                <c:pt idx="0">
                  <c:v>32.0</c:v>
                </c:pt>
                <c:pt idx="1">
                  <c:v>2.0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recordingTALLY'!$M$3:$M$11</c:f>
              <c:numCache>
                <c:formatCode>General</c:formatCode>
                <c:ptCount val="9"/>
                <c:pt idx="0">
                  <c:v>41.0</c:v>
                </c:pt>
                <c:pt idx="1">
                  <c:v>18.0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recordingTALLY'!$N$3:$N$11</c:f>
              <c:numCache>
                <c:formatCode>General</c:formatCode>
                <c:ptCount val="9"/>
                <c:pt idx="0">
                  <c:v>45.0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recordingTALLY'!$O$3:$O$11</c:f>
              <c:numCache>
                <c:formatCode>General</c:formatCode>
                <c:ptCount val="9"/>
                <c:pt idx="0">
                  <c:v>50.0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recordingTALLY'!$P$3:$P$11</c:f>
              <c:numCache>
                <c:formatCode>General</c:formatCode>
                <c:ptCount val="9"/>
                <c:pt idx="0">
                  <c:v>61.0</c:v>
                </c:pt>
                <c:pt idx="1">
                  <c:v>1.0</c:v>
                </c:pt>
                <c:pt idx="2">
                  <c:v>13.0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recordingTALLY'!$Q$3:$Q$11</c:f>
              <c:numCache>
                <c:formatCode>General</c:formatCode>
                <c:ptCount val="9"/>
                <c:pt idx="0">
                  <c:v>48.0</c:v>
                </c:pt>
                <c:pt idx="1">
                  <c:v>10.0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44482296"/>
        <c:axId val="2144487720"/>
      </c:barChart>
      <c:catAx>
        <c:axId val="2144499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Top Ten Transcribed Phrases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4493464"/>
        <c:crosses val="autoZero"/>
        <c:auto val="1"/>
        <c:lblAlgn val="ctr"/>
        <c:lblOffset val="100"/>
        <c:noMultiLvlLbl val="0"/>
      </c:catAx>
      <c:valAx>
        <c:axId val="21444934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Expected Freq</a:t>
                </a:r>
                <a:r>
                  <a:rPr lang="en-US" baseline="0"/>
                  <a:t> Metric Values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4499032"/>
        <c:crosses val="autoZero"/>
        <c:crossBetween val="between"/>
      </c:valAx>
      <c:valAx>
        <c:axId val="214448772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Observed Transcriptions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4482296"/>
        <c:crosses val="max"/>
        <c:crossBetween val="between"/>
      </c:valAx>
      <c:catAx>
        <c:axId val="2144482296"/>
        <c:scaling>
          <c:orientation val="minMax"/>
        </c:scaling>
        <c:delete val="1"/>
        <c:axPos val="l"/>
        <c:majorTickMark val="out"/>
        <c:minorTickMark val="none"/>
        <c:tickLblPos val="nextTo"/>
        <c:crossAx val="21444877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dLbls>
            <c:delete val="1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recordingTALLY'!$C$3:$C$11</c:f>
              <c:numCache>
                <c:formatCode>General</c:formatCode>
                <c:ptCount val="9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144369688"/>
        <c:axId val="2144366696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recordingTALLY'!$E$3:$E$11</c:f>
              <c:numCache>
                <c:formatCode>General</c:formatCode>
                <c:ptCount val="9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recordingTALLY'!$F$3:$F$11</c:f>
              <c:numCache>
                <c:formatCode>General</c:formatCode>
                <c:ptCount val="9"/>
                <c:pt idx="0">
                  <c:v>4.0</c:v>
                </c:pt>
                <c:pt idx="1">
                  <c:v>59.0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recordingTALLY'!$G$3:$G$11</c:f>
              <c:numCache>
                <c:formatCode>General</c:formatCode>
                <c:ptCount val="9"/>
                <c:pt idx="0">
                  <c:v>1.0</c:v>
                </c:pt>
                <c:pt idx="1">
                  <c:v>28.0</c:v>
                </c:pt>
                <c:pt idx="2">
                  <c:v>1.0</c:v>
                </c:pt>
                <c:pt idx="3">
                  <c:v>2.0</c:v>
                </c:pt>
                <c:pt idx="4">
                  <c:v>16.0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recordingTALLY'!$H$3:$H$11</c:f>
              <c:numCache>
                <c:formatCode>General</c:formatCode>
                <c:ptCount val="9"/>
                <c:pt idx="0">
                  <c:v>4.0</c:v>
                </c:pt>
                <c:pt idx="1">
                  <c:v>16.0</c:v>
                </c:pt>
                <c:pt idx="2">
                  <c:v>0.0</c:v>
                </c:pt>
                <c:pt idx="3">
                  <c:v>4.0</c:v>
                </c:pt>
                <c:pt idx="4">
                  <c:v>24.0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recordingTALLY'!$I$3:$I$11</c:f>
              <c:numCache>
                <c:formatCode>General</c:formatCode>
                <c:ptCount val="9"/>
                <c:pt idx="0">
                  <c:v>1.0</c:v>
                </c:pt>
                <c:pt idx="1">
                  <c:v>27.0</c:v>
                </c:pt>
                <c:pt idx="2">
                  <c:v>1.0</c:v>
                </c:pt>
                <c:pt idx="3">
                  <c:v>3.0</c:v>
                </c:pt>
                <c:pt idx="4">
                  <c:v>23.0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recordingTALLY'!$J$3:$J$11</c:f>
              <c:numCache>
                <c:formatCode>General</c:formatCode>
                <c:ptCount val="9"/>
                <c:pt idx="0">
                  <c:v>34.0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7.0</c:v>
                </c:pt>
                <c:pt idx="8">
                  <c:v>10.0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recordingTALLY'!$K$3:$K$11</c:f>
              <c:numCache>
                <c:formatCode>General</c:formatCode>
                <c:ptCount val="9"/>
                <c:pt idx="0">
                  <c:v>29.0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11.0</c:v>
                </c:pt>
                <c:pt idx="8">
                  <c:v>3.0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recordingTALLY'!$L$3:$L$11</c:f>
              <c:numCache>
                <c:formatCode>General</c:formatCode>
                <c:ptCount val="9"/>
                <c:pt idx="0">
                  <c:v>32.0</c:v>
                </c:pt>
                <c:pt idx="1">
                  <c:v>2.0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recordingTALLY'!$M$3:$M$11</c:f>
              <c:numCache>
                <c:formatCode>General</c:formatCode>
                <c:ptCount val="9"/>
                <c:pt idx="0">
                  <c:v>41.0</c:v>
                </c:pt>
                <c:pt idx="1">
                  <c:v>18.0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recordingTALLY'!$N$3:$N$11</c:f>
              <c:numCache>
                <c:formatCode>General</c:formatCode>
                <c:ptCount val="9"/>
                <c:pt idx="0">
                  <c:v>45.0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recordingTALLY'!$O$3:$O$11</c:f>
              <c:numCache>
                <c:formatCode>General</c:formatCode>
                <c:ptCount val="9"/>
                <c:pt idx="0">
                  <c:v>50.0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recordingTALLY'!$P$3:$P$11</c:f>
              <c:numCache>
                <c:formatCode>General</c:formatCode>
                <c:ptCount val="9"/>
                <c:pt idx="0">
                  <c:v>61.0</c:v>
                </c:pt>
                <c:pt idx="1">
                  <c:v>1.0</c:v>
                </c:pt>
                <c:pt idx="2">
                  <c:v>13.0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'transcrips per recordingTALLY'!$B$3:$B$11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</c:strCache>
            </c:strRef>
          </c:cat>
          <c:val>
            <c:numRef>
              <c:f>'transcrips per recordingTALLY'!$Q$3:$Q$11</c:f>
              <c:numCache>
                <c:formatCode>General</c:formatCode>
                <c:ptCount val="9"/>
                <c:pt idx="0">
                  <c:v>48.0</c:v>
                </c:pt>
                <c:pt idx="1">
                  <c:v>10.0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44360680"/>
        <c:axId val="2144363656"/>
      </c:barChart>
      <c:catAx>
        <c:axId val="214436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66696"/>
        <c:crosses val="autoZero"/>
        <c:auto val="1"/>
        <c:lblAlgn val="ctr"/>
        <c:lblOffset val="100"/>
        <c:noMultiLvlLbl val="0"/>
      </c:catAx>
      <c:valAx>
        <c:axId val="214436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369688"/>
        <c:crosses val="autoZero"/>
        <c:crossBetween val="between"/>
      </c:valAx>
      <c:valAx>
        <c:axId val="2144363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44360680"/>
        <c:crosses val="max"/>
        <c:crossBetween val="between"/>
      </c:valAx>
      <c:catAx>
        <c:axId val="2144360680"/>
        <c:scaling>
          <c:orientation val="minMax"/>
        </c:scaling>
        <c:delete val="1"/>
        <c:axPos val="b"/>
        <c:majorTickMark val="out"/>
        <c:minorTickMark val="none"/>
        <c:tickLblPos val="nextTo"/>
        <c:crossAx val="214436365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5</xdr:row>
      <xdr:rowOff>25400</xdr:rowOff>
    </xdr:from>
    <xdr:to>
      <xdr:col>6</xdr:col>
      <xdr:colOff>406400</xdr:colOff>
      <xdr:row>19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2</xdr:row>
      <xdr:rowOff>76200</xdr:rowOff>
    </xdr:from>
    <xdr:to>
      <xdr:col>19</xdr:col>
      <xdr:colOff>228600</xdr:colOff>
      <xdr:row>38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37</xdr:row>
      <xdr:rowOff>0</xdr:rowOff>
    </xdr:from>
    <xdr:to>
      <xdr:col>6</xdr:col>
      <xdr:colOff>596900</xdr:colOff>
      <xdr:row>51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19</xdr:row>
      <xdr:rowOff>139700</xdr:rowOff>
    </xdr:from>
    <xdr:to>
      <xdr:col>6</xdr:col>
      <xdr:colOff>457200</xdr:colOff>
      <xdr:row>34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25400</xdr:rowOff>
    </xdr:from>
    <xdr:to>
      <xdr:col>41</xdr:col>
      <xdr:colOff>469900</xdr:colOff>
      <xdr:row>55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279400</xdr:colOff>
      <xdr:row>76</xdr:row>
      <xdr:rowOff>127000</xdr:rowOff>
    </xdr:from>
    <xdr:to>
      <xdr:col>16</xdr:col>
      <xdr:colOff>63500</xdr:colOff>
      <xdr:row>194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25400</xdr:rowOff>
    </xdr:from>
    <xdr:to>
      <xdr:col>15</xdr:col>
      <xdr:colOff>660400</xdr:colOff>
      <xdr:row>55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59</xdr:row>
      <xdr:rowOff>177800</xdr:rowOff>
    </xdr:from>
    <xdr:to>
      <xdr:col>15</xdr:col>
      <xdr:colOff>12700</xdr:colOff>
      <xdr:row>143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25400</xdr:rowOff>
    </xdr:from>
    <xdr:to>
      <xdr:col>15</xdr:col>
      <xdr:colOff>660400</xdr:colOff>
      <xdr:row>55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59</xdr:row>
      <xdr:rowOff>177800</xdr:rowOff>
    </xdr:from>
    <xdr:to>
      <xdr:col>15</xdr:col>
      <xdr:colOff>12700</xdr:colOff>
      <xdr:row>123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A2" sqref="A2"/>
    </sheetView>
  </sheetViews>
  <sheetFormatPr baseColWidth="10" defaultRowHeight="15" x14ac:dyDescent="0"/>
  <sheetData>
    <row r="1" spans="1:4">
      <c r="A1" t="s">
        <v>186</v>
      </c>
    </row>
    <row r="2" spans="1:4">
      <c r="A2" t="s">
        <v>216</v>
      </c>
    </row>
    <row r="3" spans="1:4">
      <c r="A3" t="s">
        <v>187</v>
      </c>
    </row>
    <row r="4" spans="1:4">
      <c r="A4" t="s">
        <v>188</v>
      </c>
    </row>
    <row r="8" spans="1:4">
      <c r="B8" t="s">
        <v>189</v>
      </c>
      <c r="C8" t="s">
        <v>190</v>
      </c>
      <c r="D8" t="s">
        <v>191</v>
      </c>
    </row>
    <row r="9" spans="1:4">
      <c r="A9">
        <v>1</v>
      </c>
      <c r="B9" t="s">
        <v>2</v>
      </c>
      <c r="C9" t="s">
        <v>192</v>
      </c>
      <c r="D9">
        <v>73</v>
      </c>
    </row>
    <row r="10" spans="1:4">
      <c r="A10">
        <v>2</v>
      </c>
      <c r="B10" t="s">
        <v>3</v>
      </c>
      <c r="C10" t="s">
        <v>193</v>
      </c>
      <c r="D10">
        <v>72</v>
      </c>
    </row>
    <row r="11" spans="1:4">
      <c r="A11">
        <v>3</v>
      </c>
      <c r="B11" t="s">
        <v>4</v>
      </c>
      <c r="C11" t="s">
        <v>194</v>
      </c>
      <c r="D11">
        <v>69</v>
      </c>
    </row>
    <row r="12" spans="1:4">
      <c r="A12">
        <v>4</v>
      </c>
      <c r="B12" t="s">
        <v>5</v>
      </c>
      <c r="C12" t="s">
        <v>195</v>
      </c>
      <c r="D12">
        <v>71</v>
      </c>
    </row>
    <row r="13" spans="1:4">
      <c r="A13">
        <v>5</v>
      </c>
      <c r="B13" t="s">
        <v>6</v>
      </c>
      <c r="C13" t="s">
        <v>196</v>
      </c>
      <c r="D13">
        <v>72</v>
      </c>
    </row>
    <row r="14" spans="1:4">
      <c r="A14">
        <v>6</v>
      </c>
      <c r="B14" t="s">
        <v>7</v>
      </c>
      <c r="C14" t="s">
        <v>197</v>
      </c>
      <c r="D14">
        <v>70</v>
      </c>
    </row>
    <row r="15" spans="1:4">
      <c r="A15">
        <v>7</v>
      </c>
      <c r="B15" t="s">
        <v>8</v>
      </c>
      <c r="C15" t="s">
        <v>198</v>
      </c>
      <c r="D15">
        <v>71</v>
      </c>
    </row>
    <row r="16" spans="1:4">
      <c r="A16">
        <v>8</v>
      </c>
      <c r="B16" t="s">
        <v>9</v>
      </c>
      <c r="C16" t="s">
        <v>199</v>
      </c>
      <c r="D16">
        <v>69</v>
      </c>
    </row>
    <row r="17" spans="1:4">
      <c r="A17">
        <v>9</v>
      </c>
      <c r="B17" t="s">
        <v>10</v>
      </c>
      <c r="C17" t="s">
        <v>200</v>
      </c>
      <c r="D17">
        <v>72</v>
      </c>
    </row>
    <row r="18" spans="1:4">
      <c r="A18">
        <v>10</v>
      </c>
      <c r="B18" t="s">
        <v>11</v>
      </c>
      <c r="C18" t="s">
        <v>201</v>
      </c>
      <c r="D18">
        <v>67</v>
      </c>
    </row>
    <row r="19" spans="1:4">
      <c r="A19">
        <v>11</v>
      </c>
      <c r="B19" t="s">
        <v>12</v>
      </c>
      <c r="C19" t="s">
        <v>202</v>
      </c>
      <c r="D19">
        <v>75</v>
      </c>
    </row>
    <row r="20" spans="1:4">
      <c r="A20">
        <v>12</v>
      </c>
      <c r="B20" t="s">
        <v>14</v>
      </c>
      <c r="C20" t="s">
        <v>203</v>
      </c>
      <c r="D20">
        <v>101</v>
      </c>
    </row>
    <row r="21" spans="1:4">
      <c r="A21">
        <v>13</v>
      </c>
      <c r="B21" t="s">
        <v>204</v>
      </c>
      <c r="C21" t="s">
        <v>205</v>
      </c>
      <c r="D21">
        <v>73</v>
      </c>
    </row>
    <row r="22" spans="1:4">
      <c r="A22">
        <v>14</v>
      </c>
      <c r="B22" t="s">
        <v>13</v>
      </c>
      <c r="C22" t="s">
        <v>206</v>
      </c>
      <c r="D22" t="s">
        <v>209</v>
      </c>
    </row>
    <row r="23" spans="1:4">
      <c r="A23">
        <v>15</v>
      </c>
      <c r="B23" t="s">
        <v>15</v>
      </c>
      <c r="C23" t="s">
        <v>207</v>
      </c>
      <c r="D23" t="s">
        <v>210</v>
      </c>
    </row>
    <row r="24" spans="1:4">
      <c r="A24">
        <v>16</v>
      </c>
      <c r="B24" t="s">
        <v>16</v>
      </c>
      <c r="C24" t="s">
        <v>208</v>
      </c>
      <c r="D24" t="s">
        <v>211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3"/>
  <sheetViews>
    <sheetView showRuler="0" topLeftCell="E1" workbookViewId="0">
      <selection activeCell="D11" sqref="D11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6.83203125" customWidth="1"/>
    <col min="5" max="5" width="15.6640625" customWidth="1"/>
    <col min="6" max="6" width="14" customWidth="1"/>
    <col min="7" max="7" width="13.33203125" customWidth="1"/>
    <col min="8" max="8" width="15" customWidth="1"/>
    <col min="9" max="9" width="13.83203125" customWidth="1"/>
    <col min="10" max="10" width="15.6640625" customWidth="1"/>
    <col min="11" max="11" width="14.83203125" customWidth="1"/>
    <col min="12" max="12" width="15.33203125" customWidth="1"/>
    <col min="13" max="13" width="14.5" customWidth="1"/>
    <col min="14" max="14" width="16" customWidth="1"/>
    <col min="15" max="15" width="16.1640625" customWidth="1"/>
    <col min="16" max="16" width="19.5" customWidth="1"/>
    <col min="17" max="17" width="15.6640625" customWidth="1"/>
    <col min="18" max="19" width="16.6640625" customWidth="1"/>
  </cols>
  <sheetData>
    <row r="1" spans="1:22">
      <c r="B1" t="s">
        <v>185</v>
      </c>
      <c r="D1">
        <f>SUM(D3:D178)</f>
        <v>953</v>
      </c>
      <c r="E1">
        <f t="shared" ref="E1:U1" si="0">SUM(E3:E178)</f>
        <v>73</v>
      </c>
      <c r="F1">
        <f t="shared" si="0"/>
        <v>72</v>
      </c>
      <c r="G1">
        <f t="shared" si="0"/>
        <v>69</v>
      </c>
      <c r="H1">
        <f t="shared" si="0"/>
        <v>71</v>
      </c>
      <c r="I1">
        <f t="shared" si="0"/>
        <v>72</v>
      </c>
      <c r="J1">
        <f t="shared" si="0"/>
        <v>70</v>
      </c>
      <c r="K1">
        <f t="shared" si="0"/>
        <v>69</v>
      </c>
      <c r="L1">
        <f t="shared" si="0"/>
        <v>69</v>
      </c>
      <c r="M1">
        <f t="shared" si="0"/>
        <v>72</v>
      </c>
      <c r="N1">
        <f t="shared" si="0"/>
        <v>67</v>
      </c>
      <c r="O1">
        <f t="shared" si="0"/>
        <v>75</v>
      </c>
      <c r="P1">
        <f t="shared" si="0"/>
        <v>101</v>
      </c>
      <c r="Q1">
        <f t="shared" si="0"/>
        <v>73</v>
      </c>
      <c r="R1">
        <f t="shared" si="0"/>
        <v>0</v>
      </c>
      <c r="T1">
        <f t="shared" si="0"/>
        <v>0</v>
      </c>
      <c r="U1">
        <f t="shared" si="0"/>
        <v>242</v>
      </c>
    </row>
    <row r="2" spans="1:22">
      <c r="B2" t="s">
        <v>0</v>
      </c>
      <c r="C2" t="s">
        <v>217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14</v>
      </c>
      <c r="Q2" t="s">
        <v>204</v>
      </c>
      <c r="R2" t="s">
        <v>13</v>
      </c>
      <c r="S2" t="s">
        <v>15</v>
      </c>
      <c r="T2" t="s">
        <v>16</v>
      </c>
      <c r="U2" t="s">
        <v>215</v>
      </c>
      <c r="V2" t="s">
        <v>218</v>
      </c>
    </row>
    <row r="3" spans="1:22">
      <c r="A3">
        <v>77</v>
      </c>
      <c r="B3" t="s">
        <v>88</v>
      </c>
      <c r="C3">
        <v>931028</v>
      </c>
      <c r="D3">
        <v>352</v>
      </c>
      <c r="E3">
        <v>2</v>
      </c>
      <c r="F3">
        <v>4</v>
      </c>
      <c r="G3">
        <v>1</v>
      </c>
      <c r="H3">
        <v>4</v>
      </c>
      <c r="I3">
        <v>1</v>
      </c>
      <c r="J3">
        <v>34</v>
      </c>
      <c r="K3">
        <v>29</v>
      </c>
      <c r="L3">
        <v>32</v>
      </c>
      <c r="M3">
        <v>41</v>
      </c>
      <c r="N3">
        <v>45</v>
      </c>
      <c r="O3">
        <v>50</v>
      </c>
      <c r="P3">
        <v>61</v>
      </c>
      <c r="Q3">
        <v>48</v>
      </c>
      <c r="R3">
        <v>0</v>
      </c>
      <c r="S3">
        <v>0</v>
      </c>
      <c r="T3">
        <v>0</v>
      </c>
      <c r="U3">
        <v>13</v>
      </c>
      <c r="V3">
        <f t="shared" ref="V3:V34" si="1">COUNTIF(E3:T3,"&gt;1")</f>
        <v>11</v>
      </c>
    </row>
    <row r="4" spans="1:22">
      <c r="A4">
        <v>15</v>
      </c>
      <c r="B4" t="s">
        <v>29</v>
      </c>
      <c r="C4">
        <v>7851662</v>
      </c>
      <c r="D4">
        <v>217</v>
      </c>
      <c r="E4">
        <v>52</v>
      </c>
      <c r="F4">
        <v>59</v>
      </c>
      <c r="G4">
        <v>28</v>
      </c>
      <c r="H4">
        <v>16</v>
      </c>
      <c r="I4">
        <v>27</v>
      </c>
      <c r="J4">
        <v>1</v>
      </c>
      <c r="K4">
        <v>1</v>
      </c>
      <c r="L4">
        <v>2</v>
      </c>
      <c r="M4">
        <v>18</v>
      </c>
      <c r="N4">
        <v>0</v>
      </c>
      <c r="O4">
        <v>2</v>
      </c>
      <c r="P4">
        <v>1</v>
      </c>
      <c r="Q4">
        <v>10</v>
      </c>
      <c r="R4">
        <v>0</v>
      </c>
      <c r="S4">
        <v>0</v>
      </c>
      <c r="T4">
        <v>0</v>
      </c>
      <c r="U4">
        <v>12</v>
      </c>
      <c r="V4">
        <f t="shared" si="1"/>
        <v>9</v>
      </c>
    </row>
    <row r="5" spans="1:22">
      <c r="A5">
        <v>134</v>
      </c>
      <c r="B5" t="s">
        <v>142</v>
      </c>
      <c r="C5">
        <v>5503158</v>
      </c>
      <c r="D5">
        <v>38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4</v>
      </c>
      <c r="L5">
        <v>6</v>
      </c>
      <c r="M5">
        <v>3</v>
      </c>
      <c r="N5">
        <v>3</v>
      </c>
      <c r="O5">
        <v>2</v>
      </c>
      <c r="P5">
        <v>13</v>
      </c>
      <c r="Q5">
        <v>3</v>
      </c>
      <c r="R5">
        <v>0</v>
      </c>
      <c r="S5">
        <v>0</v>
      </c>
      <c r="T5">
        <v>0</v>
      </c>
      <c r="U5">
        <v>11</v>
      </c>
      <c r="V5">
        <f t="shared" si="1"/>
        <v>7</v>
      </c>
    </row>
    <row r="6" spans="1:22">
      <c r="A6">
        <v>35</v>
      </c>
      <c r="B6" t="s">
        <v>48</v>
      </c>
      <c r="C6">
        <v>8013781</v>
      </c>
      <c r="D6">
        <v>10</v>
      </c>
      <c r="E6">
        <v>0</v>
      </c>
      <c r="F6">
        <v>1</v>
      </c>
      <c r="G6">
        <v>2</v>
      </c>
      <c r="H6">
        <v>4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</v>
      </c>
      <c r="V6">
        <f t="shared" si="1"/>
        <v>3</v>
      </c>
    </row>
    <row r="7" spans="1:22">
      <c r="A7">
        <v>33</v>
      </c>
      <c r="B7" t="s">
        <v>46</v>
      </c>
      <c r="C7">
        <v>7820004</v>
      </c>
      <c r="D7">
        <v>63</v>
      </c>
      <c r="E7">
        <v>0</v>
      </c>
      <c r="F7">
        <v>0</v>
      </c>
      <c r="G7">
        <v>16</v>
      </c>
      <c r="H7">
        <v>24</v>
      </c>
      <c r="I7">
        <v>23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</v>
      </c>
      <c r="V7">
        <f t="shared" si="1"/>
        <v>3</v>
      </c>
    </row>
    <row r="8" spans="1:22">
      <c r="A8">
        <v>75</v>
      </c>
      <c r="B8" t="s">
        <v>86</v>
      </c>
      <c r="C8">
        <v>859307</v>
      </c>
      <c r="D8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6</v>
      </c>
      <c r="M8">
        <v>0</v>
      </c>
      <c r="N8">
        <v>1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4</v>
      </c>
      <c r="V8">
        <f t="shared" si="1"/>
        <v>2</v>
      </c>
    </row>
    <row r="9" spans="1:22">
      <c r="A9">
        <v>68</v>
      </c>
      <c r="B9" t="s">
        <v>9</v>
      </c>
      <c r="C9">
        <v>826911</v>
      </c>
      <c r="D9">
        <v>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0</v>
      </c>
      <c r="N9">
        <v>1</v>
      </c>
      <c r="O9">
        <v>2</v>
      </c>
      <c r="P9">
        <v>1</v>
      </c>
      <c r="Q9">
        <v>0</v>
      </c>
      <c r="R9">
        <v>0</v>
      </c>
      <c r="S9">
        <v>0</v>
      </c>
      <c r="T9">
        <v>0</v>
      </c>
      <c r="U9">
        <v>4</v>
      </c>
      <c r="V9">
        <f t="shared" si="1"/>
        <v>2</v>
      </c>
    </row>
    <row r="10" spans="1:22">
      <c r="A10">
        <v>89</v>
      </c>
      <c r="B10" t="s">
        <v>98</v>
      </c>
      <c r="C10">
        <v>899370</v>
      </c>
      <c r="D10">
        <v>18</v>
      </c>
      <c r="E10">
        <v>0</v>
      </c>
      <c r="F10">
        <v>0</v>
      </c>
      <c r="G10">
        <v>0</v>
      </c>
      <c r="H10">
        <v>0</v>
      </c>
      <c r="I10">
        <v>0</v>
      </c>
      <c r="J10">
        <v>7</v>
      </c>
      <c r="K10">
        <v>11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f t="shared" si="1"/>
        <v>2</v>
      </c>
    </row>
    <row r="11" spans="1:22">
      <c r="A11">
        <v>56</v>
      </c>
      <c r="B11" t="s">
        <v>69</v>
      </c>
      <c r="C11">
        <v>892949</v>
      </c>
      <c r="D11">
        <v>13</v>
      </c>
      <c r="E11">
        <v>0</v>
      </c>
      <c r="F11">
        <v>0</v>
      </c>
      <c r="G11">
        <v>0</v>
      </c>
      <c r="H11">
        <v>0</v>
      </c>
      <c r="I11">
        <v>0</v>
      </c>
      <c r="J11">
        <v>10</v>
      </c>
      <c r="K11">
        <v>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f t="shared" si="1"/>
        <v>2</v>
      </c>
    </row>
    <row r="12" spans="1:22">
      <c r="A12">
        <v>71</v>
      </c>
      <c r="B12" t="s">
        <v>82</v>
      </c>
      <c r="C12">
        <v>859538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0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f t="shared" si="1"/>
        <v>2</v>
      </c>
    </row>
    <row r="13" spans="1:22">
      <c r="A13">
        <v>100</v>
      </c>
      <c r="B13" t="s">
        <v>108</v>
      </c>
      <c r="C13">
        <v>19840508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f t="shared" si="1"/>
        <v>2</v>
      </c>
    </row>
    <row r="14" spans="1:22">
      <c r="A14">
        <v>74</v>
      </c>
      <c r="B14" t="s">
        <v>85</v>
      </c>
      <c r="C14">
        <v>859334</v>
      </c>
      <c r="D14">
        <v>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3</v>
      </c>
      <c r="V14">
        <f t="shared" si="1"/>
        <v>1</v>
      </c>
    </row>
    <row r="15" spans="1:22">
      <c r="A15">
        <v>30</v>
      </c>
      <c r="B15" t="s">
        <v>43</v>
      </c>
      <c r="C15">
        <v>7752528</v>
      </c>
      <c r="D15">
        <v>4</v>
      </c>
      <c r="E15">
        <v>0</v>
      </c>
      <c r="F15">
        <v>0</v>
      </c>
      <c r="G15">
        <v>1</v>
      </c>
      <c r="H15">
        <v>1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</v>
      </c>
      <c r="V15">
        <f t="shared" si="1"/>
        <v>1</v>
      </c>
    </row>
    <row r="16" spans="1:22">
      <c r="A16">
        <v>96</v>
      </c>
      <c r="B16" t="s">
        <v>104</v>
      </c>
      <c r="C16">
        <v>919228</v>
      </c>
      <c r="D16">
        <v>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2</v>
      </c>
      <c r="Q16">
        <v>0</v>
      </c>
      <c r="R16">
        <v>0</v>
      </c>
      <c r="S16">
        <v>0</v>
      </c>
      <c r="T16">
        <v>0</v>
      </c>
      <c r="U16">
        <v>3</v>
      </c>
      <c r="V16">
        <f t="shared" si="1"/>
        <v>1</v>
      </c>
    </row>
    <row r="17" spans="1:22">
      <c r="A17">
        <v>145</v>
      </c>
      <c r="B17" t="s">
        <v>153</v>
      </c>
      <c r="C17">
        <v>21509808</v>
      </c>
      <c r="D17">
        <v>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8</v>
      </c>
      <c r="Q17">
        <v>0</v>
      </c>
      <c r="R17">
        <v>0</v>
      </c>
      <c r="S17">
        <v>0</v>
      </c>
      <c r="T17">
        <v>0</v>
      </c>
      <c r="U17">
        <v>2</v>
      </c>
      <c r="V17">
        <f t="shared" si="1"/>
        <v>1</v>
      </c>
    </row>
    <row r="18" spans="1:22">
      <c r="A18">
        <v>48</v>
      </c>
      <c r="B18" t="s">
        <v>61</v>
      </c>
      <c r="C18">
        <v>7790415</v>
      </c>
      <c r="D18">
        <v>4</v>
      </c>
      <c r="E18">
        <v>0</v>
      </c>
      <c r="F18">
        <v>0</v>
      </c>
      <c r="G18">
        <v>3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f t="shared" si="1"/>
        <v>1</v>
      </c>
    </row>
    <row r="19" spans="1:22">
      <c r="A19">
        <v>17</v>
      </c>
      <c r="B19" t="s">
        <v>3</v>
      </c>
      <c r="C19">
        <v>8253272</v>
      </c>
      <c r="D19">
        <v>3</v>
      </c>
      <c r="E19">
        <v>0</v>
      </c>
      <c r="F19">
        <v>0</v>
      </c>
      <c r="G19">
        <v>1</v>
      </c>
      <c r="H19">
        <v>0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f t="shared" si="1"/>
        <v>1</v>
      </c>
    </row>
    <row r="20" spans="1:22">
      <c r="A20">
        <v>40</v>
      </c>
      <c r="B20" t="s">
        <v>53</v>
      </c>
      <c r="C20">
        <v>7799035</v>
      </c>
      <c r="D20">
        <v>3</v>
      </c>
      <c r="E20">
        <v>0</v>
      </c>
      <c r="F20">
        <v>0</v>
      </c>
      <c r="G20">
        <v>2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f t="shared" si="1"/>
        <v>1</v>
      </c>
    </row>
    <row r="21" spans="1:22">
      <c r="A21">
        <v>44</v>
      </c>
      <c r="B21" t="s">
        <v>57</v>
      </c>
      <c r="C21">
        <v>7820643</v>
      </c>
      <c r="D21">
        <v>3</v>
      </c>
      <c r="E21">
        <v>0</v>
      </c>
      <c r="F21">
        <v>1</v>
      </c>
      <c r="G21">
        <v>0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</v>
      </c>
      <c r="V21">
        <f t="shared" si="1"/>
        <v>1</v>
      </c>
    </row>
    <row r="22" spans="1:22">
      <c r="A22">
        <v>67</v>
      </c>
      <c r="B22" t="s">
        <v>79</v>
      </c>
      <c r="C22">
        <v>826938</v>
      </c>
      <c r="D22">
        <v>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2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>
        <f t="shared" si="1"/>
        <v>1</v>
      </c>
    </row>
    <row r="23" spans="1:22">
      <c r="A23">
        <v>101</v>
      </c>
      <c r="B23" t="s">
        <v>109</v>
      </c>
      <c r="C23">
        <v>20242118</v>
      </c>
      <c r="D23">
        <v>3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f t="shared" si="1"/>
        <v>1</v>
      </c>
    </row>
    <row r="24" spans="1:22">
      <c r="A24">
        <v>130</v>
      </c>
      <c r="B24" t="s">
        <v>138</v>
      </c>
      <c r="C24">
        <v>5399068</v>
      </c>
      <c r="D24">
        <v>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1</v>
      </c>
      <c r="Q24">
        <v>0</v>
      </c>
      <c r="R24">
        <v>0</v>
      </c>
      <c r="S24">
        <v>0</v>
      </c>
      <c r="T24">
        <v>0</v>
      </c>
      <c r="U24">
        <v>2</v>
      </c>
      <c r="V24">
        <f t="shared" si="1"/>
        <v>1</v>
      </c>
    </row>
    <row r="25" spans="1:22">
      <c r="A25">
        <v>3</v>
      </c>
      <c r="B25" t="s">
        <v>18</v>
      </c>
      <c r="C25">
        <v>7803230</v>
      </c>
      <c r="D25">
        <v>6</v>
      </c>
      <c r="E25">
        <v>0</v>
      </c>
      <c r="F25">
        <v>0</v>
      </c>
      <c r="G25">
        <v>0</v>
      </c>
      <c r="H25">
        <v>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f t="shared" si="1"/>
        <v>1</v>
      </c>
    </row>
    <row r="26" spans="1:22">
      <c r="A26">
        <v>47</v>
      </c>
      <c r="B26" t="s">
        <v>60</v>
      </c>
      <c r="C26">
        <v>7672039</v>
      </c>
      <c r="D26">
        <v>3</v>
      </c>
      <c r="E26">
        <v>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f t="shared" si="1"/>
        <v>1</v>
      </c>
    </row>
    <row r="27" spans="1:22">
      <c r="A27">
        <v>26</v>
      </c>
      <c r="B27" t="s">
        <v>39</v>
      </c>
      <c r="C27">
        <v>7802397</v>
      </c>
      <c r="D27">
        <v>2</v>
      </c>
      <c r="E27">
        <v>0</v>
      </c>
      <c r="F27">
        <v>0</v>
      </c>
      <c r="G27">
        <v>0</v>
      </c>
      <c r="H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f t="shared" si="1"/>
        <v>1</v>
      </c>
    </row>
    <row r="28" spans="1:22">
      <c r="A28">
        <v>46</v>
      </c>
      <c r="B28" t="s">
        <v>59</v>
      </c>
      <c r="C28">
        <v>7609721</v>
      </c>
      <c r="D28">
        <v>2</v>
      </c>
      <c r="E28">
        <v>0</v>
      </c>
      <c r="F28">
        <v>0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f t="shared" si="1"/>
        <v>1</v>
      </c>
    </row>
    <row r="29" spans="1:22">
      <c r="A29">
        <v>73</v>
      </c>
      <c r="B29" t="s">
        <v>84</v>
      </c>
      <c r="C29">
        <v>863552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f t="shared" si="1"/>
        <v>1</v>
      </c>
    </row>
    <row r="30" spans="1:22">
      <c r="A30">
        <v>80</v>
      </c>
      <c r="B30" t="s">
        <v>90</v>
      </c>
      <c r="C30">
        <v>866868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f t="shared" si="1"/>
        <v>1</v>
      </c>
    </row>
    <row r="31" spans="1:22">
      <c r="A31">
        <v>92</v>
      </c>
      <c r="B31" t="s">
        <v>101</v>
      </c>
      <c r="C31">
        <v>1093147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f t="shared" si="1"/>
        <v>1</v>
      </c>
    </row>
    <row r="32" spans="1:22">
      <c r="A32">
        <v>93</v>
      </c>
      <c r="B32" t="s">
        <v>102</v>
      </c>
      <c r="C32">
        <v>878401</v>
      </c>
      <c r="D32">
        <v>2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f t="shared" si="1"/>
        <v>1</v>
      </c>
    </row>
    <row r="33" spans="1:22">
      <c r="A33">
        <v>94</v>
      </c>
      <c r="B33" t="s">
        <v>14</v>
      </c>
      <c r="C33">
        <v>866031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f t="shared" si="1"/>
        <v>1</v>
      </c>
    </row>
    <row r="34" spans="1:22">
      <c r="A34">
        <v>127</v>
      </c>
      <c r="B34" t="s">
        <v>135</v>
      </c>
      <c r="C34">
        <v>15376206</v>
      </c>
      <c r="D34">
        <v>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f t="shared" si="1"/>
        <v>1</v>
      </c>
    </row>
    <row r="35" spans="1:22">
      <c r="A35">
        <v>146</v>
      </c>
      <c r="B35" t="s">
        <v>154</v>
      </c>
      <c r="C35">
        <v>5438125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  <c r="Q35">
        <v>0</v>
      </c>
      <c r="R35">
        <v>0</v>
      </c>
      <c r="S35">
        <v>0</v>
      </c>
      <c r="T35">
        <v>0</v>
      </c>
      <c r="U35">
        <v>1</v>
      </c>
      <c r="V35">
        <f t="shared" ref="V35:V66" si="2">COUNTIF(E35:T35,"&gt;1")</f>
        <v>1</v>
      </c>
    </row>
    <row r="36" spans="1:22">
      <c r="A36">
        <v>76</v>
      </c>
      <c r="B36" t="s">
        <v>87</v>
      </c>
      <c r="C36">
        <v>866299</v>
      </c>
      <c r="D36">
        <v>12</v>
      </c>
      <c r="E36">
        <v>1</v>
      </c>
      <c r="F36">
        <v>1</v>
      </c>
      <c r="G36">
        <v>0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0</v>
      </c>
      <c r="S36">
        <v>0</v>
      </c>
      <c r="T36">
        <v>0</v>
      </c>
      <c r="U36">
        <v>12</v>
      </c>
      <c r="V36">
        <f t="shared" si="2"/>
        <v>0</v>
      </c>
    </row>
    <row r="37" spans="1:22">
      <c r="A37">
        <v>107</v>
      </c>
      <c r="B37" t="s">
        <v>115</v>
      </c>
      <c r="C37">
        <v>11233904</v>
      </c>
      <c r="D37">
        <v>10</v>
      </c>
      <c r="E37">
        <v>1</v>
      </c>
      <c r="F37">
        <v>0</v>
      </c>
      <c r="G37">
        <v>0</v>
      </c>
      <c r="H37">
        <v>0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0</v>
      </c>
      <c r="S37">
        <v>0</v>
      </c>
      <c r="T37">
        <v>0</v>
      </c>
      <c r="U37">
        <v>10</v>
      </c>
      <c r="V37">
        <f t="shared" si="2"/>
        <v>0</v>
      </c>
    </row>
    <row r="38" spans="1:22">
      <c r="A38">
        <v>78</v>
      </c>
      <c r="B38" t="s">
        <v>10</v>
      </c>
      <c r="C38">
        <v>1332638</v>
      </c>
      <c r="D38">
        <v>4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</v>
      </c>
      <c r="V38">
        <f t="shared" si="2"/>
        <v>0</v>
      </c>
    </row>
    <row r="39" spans="1:22">
      <c r="A39">
        <v>84</v>
      </c>
      <c r="B39" t="s">
        <v>93</v>
      </c>
      <c r="C39">
        <v>810836</v>
      </c>
      <c r="D39">
        <v>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1</v>
      </c>
      <c r="R39">
        <v>0</v>
      </c>
      <c r="S39">
        <v>0</v>
      </c>
      <c r="T39">
        <v>0</v>
      </c>
      <c r="U39">
        <v>3</v>
      </c>
      <c r="V39">
        <f t="shared" si="2"/>
        <v>0</v>
      </c>
    </row>
    <row r="40" spans="1:22">
      <c r="A40">
        <v>108</v>
      </c>
      <c r="B40" t="s">
        <v>116</v>
      </c>
      <c r="C40">
        <v>315365</v>
      </c>
      <c r="D40">
        <v>3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3</v>
      </c>
      <c r="V40">
        <f t="shared" si="2"/>
        <v>0</v>
      </c>
    </row>
    <row r="41" spans="1:22">
      <c r="A41">
        <v>6</v>
      </c>
      <c r="B41" t="s">
        <v>2</v>
      </c>
      <c r="C41">
        <v>7747545</v>
      </c>
      <c r="D41">
        <v>2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2</v>
      </c>
      <c r="V41">
        <f t="shared" si="2"/>
        <v>0</v>
      </c>
    </row>
    <row r="42" spans="1:22">
      <c r="A42">
        <v>7</v>
      </c>
      <c r="B42" t="s">
        <v>21</v>
      </c>
      <c r="C42">
        <v>7727806</v>
      </c>
      <c r="D42">
        <v>2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</v>
      </c>
      <c r="V42">
        <f t="shared" si="2"/>
        <v>0</v>
      </c>
    </row>
    <row r="43" spans="1:22">
      <c r="A43">
        <v>32</v>
      </c>
      <c r="B43" t="s">
        <v>45</v>
      </c>
      <c r="C43">
        <v>7748283</v>
      </c>
      <c r="D43">
        <v>2</v>
      </c>
      <c r="E43">
        <v>0</v>
      </c>
      <c r="F43">
        <v>0</v>
      </c>
      <c r="G43">
        <v>1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</v>
      </c>
      <c r="V43">
        <f t="shared" si="2"/>
        <v>0</v>
      </c>
    </row>
    <row r="44" spans="1:22">
      <c r="A44">
        <v>43</v>
      </c>
      <c r="B44" t="s">
        <v>56</v>
      </c>
      <c r="C44">
        <v>7728107</v>
      </c>
      <c r="D44">
        <v>2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2</v>
      </c>
      <c r="V44">
        <f t="shared" si="2"/>
        <v>0</v>
      </c>
    </row>
    <row r="45" spans="1:22">
      <c r="A45">
        <v>58</v>
      </c>
      <c r="B45" t="s">
        <v>70</v>
      </c>
      <c r="C45">
        <v>1317356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2</v>
      </c>
      <c r="V45">
        <f t="shared" si="2"/>
        <v>0</v>
      </c>
    </row>
    <row r="46" spans="1:22">
      <c r="A46">
        <v>64</v>
      </c>
      <c r="B46" t="s">
        <v>76</v>
      </c>
      <c r="C46">
        <v>10733148</v>
      </c>
      <c r="D46">
        <v>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2</v>
      </c>
      <c r="V46">
        <f t="shared" si="2"/>
        <v>0</v>
      </c>
    </row>
    <row r="47" spans="1:22">
      <c r="A47">
        <v>82</v>
      </c>
      <c r="B47" t="s">
        <v>11</v>
      </c>
      <c r="C47">
        <v>808536</v>
      </c>
      <c r="D47">
        <v>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</v>
      </c>
      <c r="V47">
        <f t="shared" si="2"/>
        <v>0</v>
      </c>
    </row>
    <row r="48" spans="1:22">
      <c r="A48">
        <v>116</v>
      </c>
      <c r="B48" t="s">
        <v>124</v>
      </c>
      <c r="C48">
        <v>17686309</v>
      </c>
      <c r="D48">
        <v>2</v>
      </c>
      <c r="E48">
        <v>1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</v>
      </c>
      <c r="V48">
        <f t="shared" si="2"/>
        <v>0</v>
      </c>
    </row>
    <row r="49" spans="1:22">
      <c r="A49">
        <v>117</v>
      </c>
      <c r="B49" t="s">
        <v>125</v>
      </c>
      <c r="C49">
        <v>4101359</v>
      </c>
      <c r="D49">
        <v>2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</v>
      </c>
      <c r="V49">
        <f t="shared" si="2"/>
        <v>0</v>
      </c>
    </row>
    <row r="50" spans="1:22">
      <c r="A50">
        <v>119</v>
      </c>
      <c r="B50" t="s">
        <v>127</v>
      </c>
      <c r="C50">
        <v>215059</v>
      </c>
      <c r="D50">
        <v>2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2</v>
      </c>
      <c r="V50">
        <f t="shared" si="2"/>
        <v>0</v>
      </c>
    </row>
    <row r="51" spans="1:22">
      <c r="A51">
        <v>132</v>
      </c>
      <c r="B51" t="s">
        <v>140</v>
      </c>
      <c r="C51">
        <v>5431345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</v>
      </c>
      <c r="V51">
        <f t="shared" si="2"/>
        <v>0</v>
      </c>
    </row>
    <row r="52" spans="1:22">
      <c r="A52">
        <v>148</v>
      </c>
      <c r="B52" t="s">
        <v>156</v>
      </c>
      <c r="C52">
        <v>10135001</v>
      </c>
      <c r="D52">
        <v>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2</v>
      </c>
      <c r="V52">
        <f t="shared" si="2"/>
        <v>0</v>
      </c>
    </row>
    <row r="53" spans="1:22">
      <c r="A53">
        <v>172</v>
      </c>
      <c r="B53" t="s">
        <v>179</v>
      </c>
      <c r="C53">
        <v>16322015</v>
      </c>
      <c r="D53">
        <v>2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</v>
      </c>
      <c r="V53">
        <f t="shared" si="2"/>
        <v>0</v>
      </c>
    </row>
    <row r="54" spans="1:22">
      <c r="A54">
        <v>4</v>
      </c>
      <c r="B54" t="s">
        <v>19</v>
      </c>
      <c r="C54">
        <v>7923095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f t="shared" si="2"/>
        <v>0</v>
      </c>
    </row>
    <row r="55" spans="1:22">
      <c r="A55">
        <v>5</v>
      </c>
      <c r="B55" t="s">
        <v>20</v>
      </c>
      <c r="C55">
        <v>7747572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f t="shared" si="2"/>
        <v>0</v>
      </c>
    </row>
    <row r="56" spans="1:22">
      <c r="A56">
        <v>8</v>
      </c>
      <c r="B56" t="s">
        <v>22</v>
      </c>
      <c r="C56">
        <v>8200906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f t="shared" si="2"/>
        <v>0</v>
      </c>
    </row>
    <row r="57" spans="1:22">
      <c r="A57">
        <v>9</v>
      </c>
      <c r="B57" t="s">
        <v>23</v>
      </c>
      <c r="C57">
        <v>7727005</v>
      </c>
      <c r="D57">
        <v>1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f t="shared" si="2"/>
        <v>0</v>
      </c>
    </row>
    <row r="58" spans="1:22">
      <c r="A58">
        <v>10</v>
      </c>
      <c r="B58" t="s">
        <v>24</v>
      </c>
      <c r="C58">
        <v>7806704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f t="shared" si="2"/>
        <v>0</v>
      </c>
    </row>
    <row r="59" spans="1:22">
      <c r="A59">
        <v>11</v>
      </c>
      <c r="B59" t="s">
        <v>25</v>
      </c>
      <c r="C59">
        <v>7787243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f t="shared" si="2"/>
        <v>0</v>
      </c>
    </row>
    <row r="60" spans="1:22">
      <c r="A60">
        <v>12</v>
      </c>
      <c r="B60" t="s">
        <v>26</v>
      </c>
      <c r="C60">
        <v>7784186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f t="shared" si="2"/>
        <v>0</v>
      </c>
    </row>
    <row r="61" spans="1:22">
      <c r="A61">
        <v>13</v>
      </c>
      <c r="B61" t="s">
        <v>27</v>
      </c>
      <c r="C61">
        <v>7779968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f t="shared" si="2"/>
        <v>0</v>
      </c>
    </row>
    <row r="62" spans="1:22">
      <c r="A62">
        <v>18</v>
      </c>
      <c r="B62" t="s">
        <v>31</v>
      </c>
      <c r="C62">
        <v>7787502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f t="shared" si="2"/>
        <v>0</v>
      </c>
    </row>
    <row r="63" spans="1:22">
      <c r="A63">
        <v>19</v>
      </c>
      <c r="B63" t="s">
        <v>32</v>
      </c>
      <c r="C63">
        <v>9515028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f t="shared" si="2"/>
        <v>0</v>
      </c>
    </row>
    <row r="64" spans="1:22">
      <c r="A64">
        <v>21</v>
      </c>
      <c r="B64" t="s">
        <v>34</v>
      </c>
      <c r="C64">
        <v>7739376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1</v>
      </c>
      <c r="V64">
        <f t="shared" si="2"/>
        <v>0</v>
      </c>
    </row>
    <row r="65" spans="1:22">
      <c r="A65">
        <v>22</v>
      </c>
      <c r="B65" t="s">
        <v>35</v>
      </c>
      <c r="C65">
        <v>7735131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f t="shared" si="2"/>
        <v>0</v>
      </c>
    </row>
    <row r="66" spans="1:22">
      <c r="A66">
        <v>23</v>
      </c>
      <c r="B66" t="s">
        <v>36</v>
      </c>
      <c r="C66">
        <v>7806852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f t="shared" si="2"/>
        <v>0</v>
      </c>
    </row>
    <row r="67" spans="1:22">
      <c r="A67">
        <v>24</v>
      </c>
      <c r="B67" t="s">
        <v>37</v>
      </c>
      <c r="C67">
        <v>8501683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f t="shared" ref="V67:V98" si="3">COUNTIF(E67:T67,"&gt;1")</f>
        <v>0</v>
      </c>
    </row>
    <row r="68" spans="1:22">
      <c r="A68">
        <v>25</v>
      </c>
      <c r="B68" t="s">
        <v>38</v>
      </c>
      <c r="C68">
        <v>13819007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f t="shared" si="3"/>
        <v>0</v>
      </c>
    </row>
    <row r="69" spans="1:22">
      <c r="A69">
        <v>27</v>
      </c>
      <c r="B69" t="s">
        <v>40</v>
      </c>
      <c r="C69">
        <v>26335284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f t="shared" si="3"/>
        <v>0</v>
      </c>
    </row>
    <row r="70" spans="1:22">
      <c r="A70">
        <v>29</v>
      </c>
      <c r="B70" t="s">
        <v>42</v>
      </c>
      <c r="C70">
        <v>7727322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f t="shared" si="3"/>
        <v>0</v>
      </c>
    </row>
    <row r="71" spans="1:22">
      <c r="A71">
        <v>31</v>
      </c>
      <c r="B71" t="s">
        <v>44</v>
      </c>
      <c r="C71">
        <v>7748310</v>
      </c>
      <c r="D71">
        <v>1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f t="shared" si="3"/>
        <v>0</v>
      </c>
    </row>
    <row r="72" spans="1:22">
      <c r="A72">
        <v>34</v>
      </c>
      <c r="B72" t="s">
        <v>47</v>
      </c>
      <c r="C72">
        <v>7824875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f t="shared" si="3"/>
        <v>0</v>
      </c>
    </row>
    <row r="73" spans="1:22">
      <c r="A73">
        <v>36</v>
      </c>
      <c r="B73" t="s">
        <v>49</v>
      </c>
      <c r="C73">
        <v>8200677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f t="shared" si="3"/>
        <v>0</v>
      </c>
    </row>
    <row r="74" spans="1:22">
      <c r="A74">
        <v>38</v>
      </c>
      <c r="B74" t="s">
        <v>51</v>
      </c>
      <c r="C74">
        <v>7871353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f t="shared" si="3"/>
        <v>0</v>
      </c>
    </row>
    <row r="75" spans="1:22">
      <c r="A75">
        <v>39</v>
      </c>
      <c r="B75" t="s">
        <v>52</v>
      </c>
      <c r="C75">
        <v>7727314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f t="shared" si="3"/>
        <v>0</v>
      </c>
    </row>
    <row r="76" spans="1:22">
      <c r="A76">
        <v>41</v>
      </c>
      <c r="B76" t="s">
        <v>54</v>
      </c>
      <c r="C76">
        <v>7804018</v>
      </c>
      <c r="D76">
        <v>1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f t="shared" si="3"/>
        <v>0</v>
      </c>
    </row>
    <row r="77" spans="1:22">
      <c r="A77">
        <v>42</v>
      </c>
      <c r="B77" t="s">
        <v>55</v>
      </c>
      <c r="C77">
        <v>7743924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f t="shared" si="3"/>
        <v>0</v>
      </c>
    </row>
    <row r="78" spans="1:22">
      <c r="A78">
        <v>49</v>
      </c>
      <c r="B78" t="s">
        <v>62</v>
      </c>
      <c r="C78">
        <v>7790198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f t="shared" si="3"/>
        <v>0</v>
      </c>
    </row>
    <row r="79" spans="1:22">
      <c r="A79">
        <v>50</v>
      </c>
      <c r="B79" t="s">
        <v>63</v>
      </c>
      <c r="C79">
        <v>7718477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f t="shared" si="3"/>
        <v>0</v>
      </c>
    </row>
    <row r="80" spans="1:22">
      <c r="A80">
        <v>51</v>
      </c>
      <c r="B80" t="s">
        <v>64</v>
      </c>
      <c r="C80">
        <v>7536334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f t="shared" si="3"/>
        <v>0</v>
      </c>
    </row>
    <row r="81" spans="1:22">
      <c r="A81">
        <v>52</v>
      </c>
      <c r="B81" t="s">
        <v>65</v>
      </c>
      <c r="C81">
        <v>237393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f t="shared" si="3"/>
        <v>0</v>
      </c>
    </row>
    <row r="82" spans="1:22">
      <c r="A82">
        <v>55</v>
      </c>
      <c r="B82" t="s">
        <v>68</v>
      </c>
      <c r="C82">
        <v>820919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f t="shared" si="3"/>
        <v>0</v>
      </c>
    </row>
    <row r="83" spans="1:22">
      <c r="A83">
        <v>57</v>
      </c>
      <c r="B83" t="s">
        <v>8</v>
      </c>
      <c r="C83">
        <v>1294559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f t="shared" si="3"/>
        <v>0</v>
      </c>
    </row>
    <row r="84" spans="1:22">
      <c r="A84">
        <v>59</v>
      </c>
      <c r="B84" t="s">
        <v>71</v>
      </c>
      <c r="C84">
        <v>894044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f t="shared" si="3"/>
        <v>0</v>
      </c>
    </row>
    <row r="85" spans="1:22">
      <c r="A85">
        <v>60</v>
      </c>
      <c r="B85" t="s">
        <v>72</v>
      </c>
      <c r="C85">
        <v>971178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f t="shared" si="3"/>
        <v>0</v>
      </c>
    </row>
    <row r="86" spans="1:22">
      <c r="A86">
        <v>62</v>
      </c>
      <c r="B86" t="s">
        <v>74</v>
      </c>
      <c r="C86">
        <v>10732382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f t="shared" si="3"/>
        <v>0</v>
      </c>
    </row>
    <row r="87" spans="1:22">
      <c r="A87">
        <v>63</v>
      </c>
      <c r="B87" t="s">
        <v>75</v>
      </c>
      <c r="C87">
        <v>10748965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f t="shared" si="3"/>
        <v>0</v>
      </c>
    </row>
    <row r="88" spans="1:22">
      <c r="A88">
        <v>65</v>
      </c>
      <c r="B88" t="s">
        <v>77</v>
      </c>
      <c r="C88">
        <v>811538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f t="shared" si="3"/>
        <v>0</v>
      </c>
    </row>
    <row r="89" spans="1:22">
      <c r="A89">
        <v>66</v>
      </c>
      <c r="B89" t="s">
        <v>78</v>
      </c>
      <c r="C89">
        <v>930740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f t="shared" si="3"/>
        <v>0</v>
      </c>
    </row>
    <row r="90" spans="1:22">
      <c r="A90">
        <v>69</v>
      </c>
      <c r="B90" t="s">
        <v>80</v>
      </c>
      <c r="C90">
        <v>1280272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f t="shared" si="3"/>
        <v>0</v>
      </c>
    </row>
    <row r="91" spans="1:22">
      <c r="A91">
        <v>70</v>
      </c>
      <c r="B91" t="s">
        <v>81</v>
      </c>
      <c r="C91">
        <v>859281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f t="shared" si="3"/>
        <v>0</v>
      </c>
    </row>
    <row r="92" spans="1:22">
      <c r="A92">
        <v>72</v>
      </c>
      <c r="B92" t="s">
        <v>83</v>
      </c>
      <c r="C92">
        <v>866609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f t="shared" si="3"/>
        <v>0</v>
      </c>
    </row>
    <row r="93" spans="1:22">
      <c r="A93">
        <v>79</v>
      </c>
      <c r="B93" t="s">
        <v>89</v>
      </c>
      <c r="C93">
        <v>859215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f t="shared" si="3"/>
        <v>0</v>
      </c>
    </row>
    <row r="94" spans="1:22">
      <c r="A94">
        <v>81</v>
      </c>
      <c r="B94" t="s">
        <v>91</v>
      </c>
      <c r="C94">
        <v>2594394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1</v>
      </c>
      <c r="V94">
        <f t="shared" si="3"/>
        <v>0</v>
      </c>
    </row>
    <row r="95" spans="1:22">
      <c r="A95">
        <v>83</v>
      </c>
      <c r="B95" t="s">
        <v>92</v>
      </c>
      <c r="C95">
        <v>814728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f t="shared" si="3"/>
        <v>0</v>
      </c>
    </row>
    <row r="96" spans="1:22">
      <c r="A96">
        <v>85</v>
      </c>
      <c r="B96" t="s">
        <v>94</v>
      </c>
      <c r="C96">
        <v>1581049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1</v>
      </c>
      <c r="V96">
        <f t="shared" si="3"/>
        <v>0</v>
      </c>
    </row>
    <row r="97" spans="1:22">
      <c r="A97">
        <v>86</v>
      </c>
      <c r="B97" t="s">
        <v>95</v>
      </c>
      <c r="C97">
        <v>806704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f t="shared" si="3"/>
        <v>0</v>
      </c>
    </row>
    <row r="98" spans="1:22">
      <c r="A98">
        <v>87</v>
      </c>
      <c r="B98" t="s">
        <v>96</v>
      </c>
      <c r="C98">
        <v>18278723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1</v>
      </c>
      <c r="V98">
        <f t="shared" si="3"/>
        <v>0</v>
      </c>
    </row>
    <row r="99" spans="1:22">
      <c r="A99">
        <v>88</v>
      </c>
      <c r="B99" t="s">
        <v>97</v>
      </c>
      <c r="C99">
        <v>827649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f t="shared" ref="V99:V130" si="4">COUNTIF(E99:T99,"&gt;1")</f>
        <v>0</v>
      </c>
    </row>
    <row r="100" spans="1:22">
      <c r="A100">
        <v>90</v>
      </c>
      <c r="B100" t="s">
        <v>99</v>
      </c>
      <c r="C100">
        <v>935597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f t="shared" si="4"/>
        <v>0</v>
      </c>
    </row>
    <row r="101" spans="1:22">
      <c r="A101">
        <v>91</v>
      </c>
      <c r="B101" t="s">
        <v>100</v>
      </c>
      <c r="C101">
        <v>930838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f t="shared" si="4"/>
        <v>0</v>
      </c>
    </row>
    <row r="102" spans="1:22">
      <c r="A102">
        <v>95</v>
      </c>
      <c r="B102" t="s">
        <v>103</v>
      </c>
      <c r="C102">
        <v>847507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f t="shared" si="4"/>
        <v>0</v>
      </c>
    </row>
    <row r="103" spans="1:22">
      <c r="A103">
        <v>98</v>
      </c>
      <c r="B103" t="s">
        <v>106</v>
      </c>
      <c r="C103">
        <v>1511144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1</v>
      </c>
      <c r="V103">
        <f t="shared" si="4"/>
        <v>0</v>
      </c>
    </row>
    <row r="104" spans="1:22">
      <c r="A104">
        <v>99</v>
      </c>
      <c r="B104" t="s">
        <v>107</v>
      </c>
      <c r="C104">
        <v>888447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f t="shared" si="4"/>
        <v>0</v>
      </c>
    </row>
    <row r="105" spans="1:22">
      <c r="A105">
        <v>102</v>
      </c>
      <c r="B105" t="s">
        <v>110</v>
      </c>
      <c r="C105">
        <v>20194576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f t="shared" si="4"/>
        <v>0</v>
      </c>
    </row>
    <row r="106" spans="1:22">
      <c r="A106">
        <v>103</v>
      </c>
      <c r="B106" t="s">
        <v>111</v>
      </c>
      <c r="C106">
        <v>35852141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f t="shared" si="4"/>
        <v>0</v>
      </c>
    </row>
    <row r="107" spans="1:22">
      <c r="A107">
        <v>104</v>
      </c>
      <c r="B107" t="s">
        <v>112</v>
      </c>
      <c r="C107">
        <v>9899984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f t="shared" si="4"/>
        <v>0</v>
      </c>
    </row>
    <row r="108" spans="1:22">
      <c r="A108">
        <v>106</v>
      </c>
      <c r="B108" t="s">
        <v>114</v>
      </c>
      <c r="C108">
        <v>27231154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f t="shared" si="4"/>
        <v>0</v>
      </c>
    </row>
    <row r="109" spans="1:22">
      <c r="A109">
        <v>109</v>
      </c>
      <c r="B109" t="s">
        <v>117</v>
      </c>
      <c r="C109">
        <v>243552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f t="shared" si="4"/>
        <v>0</v>
      </c>
    </row>
    <row r="110" spans="1:22">
      <c r="A110">
        <v>110</v>
      </c>
      <c r="B110" t="s">
        <v>118</v>
      </c>
      <c r="C110">
        <v>243552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f t="shared" si="4"/>
        <v>0</v>
      </c>
    </row>
    <row r="111" spans="1:22">
      <c r="A111">
        <v>111</v>
      </c>
      <c r="B111" t="s">
        <v>119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f t="shared" si="4"/>
        <v>0</v>
      </c>
    </row>
    <row r="112" spans="1:22">
      <c r="A112">
        <v>112</v>
      </c>
      <c r="B112" t="s">
        <v>120</v>
      </c>
      <c r="C112">
        <v>21909381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f t="shared" si="4"/>
        <v>0</v>
      </c>
    </row>
    <row r="113" spans="1:22">
      <c r="A113">
        <v>113</v>
      </c>
      <c r="B113" t="s">
        <v>121</v>
      </c>
      <c r="C113">
        <v>1643228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f t="shared" si="4"/>
        <v>0</v>
      </c>
    </row>
    <row r="114" spans="1:22">
      <c r="A114">
        <v>114</v>
      </c>
      <c r="B114" t="s">
        <v>122</v>
      </c>
      <c r="C114">
        <v>1643228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1</v>
      </c>
      <c r="V114">
        <f t="shared" si="4"/>
        <v>0</v>
      </c>
    </row>
    <row r="115" spans="1:22">
      <c r="A115">
        <v>115</v>
      </c>
      <c r="B115" t="s">
        <v>123</v>
      </c>
      <c r="C115">
        <v>1603078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f t="shared" si="4"/>
        <v>0</v>
      </c>
    </row>
    <row r="116" spans="1:22">
      <c r="A116">
        <v>118</v>
      </c>
      <c r="B116" t="s">
        <v>126</v>
      </c>
      <c r="C116">
        <v>343183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f t="shared" si="4"/>
        <v>0</v>
      </c>
    </row>
    <row r="117" spans="1:22">
      <c r="A117">
        <v>120</v>
      </c>
      <c r="B117" t="s">
        <v>128</v>
      </c>
      <c r="C117">
        <v>277367</v>
      </c>
      <c r="D117">
        <v>1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f t="shared" si="4"/>
        <v>0</v>
      </c>
    </row>
    <row r="118" spans="1:22">
      <c r="A118">
        <v>121</v>
      </c>
      <c r="B118" t="s">
        <v>129</v>
      </c>
      <c r="C118">
        <v>10039067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f t="shared" si="4"/>
        <v>0</v>
      </c>
    </row>
    <row r="119" spans="1:22">
      <c r="A119">
        <v>122</v>
      </c>
      <c r="B119" t="s">
        <v>130</v>
      </c>
      <c r="C119">
        <v>13039455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1</v>
      </c>
      <c r="V119">
        <f t="shared" si="4"/>
        <v>0</v>
      </c>
    </row>
    <row r="120" spans="1:22">
      <c r="A120">
        <v>123</v>
      </c>
      <c r="B120" t="s">
        <v>131</v>
      </c>
      <c r="C120">
        <v>12994645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1</v>
      </c>
      <c r="V120">
        <f t="shared" si="4"/>
        <v>0</v>
      </c>
    </row>
    <row r="121" spans="1:22">
      <c r="A121">
        <v>124</v>
      </c>
      <c r="B121" t="s">
        <v>132</v>
      </c>
      <c r="C121">
        <v>5393141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f t="shared" si="4"/>
        <v>0</v>
      </c>
    </row>
    <row r="122" spans="1:22">
      <c r="A122">
        <v>125</v>
      </c>
      <c r="B122" t="s">
        <v>133</v>
      </c>
      <c r="C122">
        <v>5892393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1</v>
      </c>
      <c r="V122">
        <f t="shared" si="4"/>
        <v>0</v>
      </c>
    </row>
    <row r="123" spans="1:22">
      <c r="A123">
        <v>126</v>
      </c>
      <c r="B123" t="s">
        <v>134</v>
      </c>
      <c r="C123">
        <v>5663312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1</v>
      </c>
      <c r="V123">
        <f t="shared" si="4"/>
        <v>0</v>
      </c>
    </row>
    <row r="124" spans="1:22">
      <c r="A124">
        <v>128</v>
      </c>
      <c r="B124" t="s">
        <v>136</v>
      </c>
      <c r="C124">
        <v>5976201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1</v>
      </c>
      <c r="V124">
        <f t="shared" si="4"/>
        <v>0</v>
      </c>
    </row>
    <row r="125" spans="1:22">
      <c r="A125">
        <v>129</v>
      </c>
      <c r="B125" t="s">
        <v>137</v>
      </c>
      <c r="C125">
        <v>5378501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f t="shared" si="4"/>
        <v>0</v>
      </c>
    </row>
    <row r="126" spans="1:22">
      <c r="A126">
        <v>131</v>
      </c>
      <c r="B126" t="s">
        <v>139</v>
      </c>
      <c r="C126">
        <v>5859810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1</v>
      </c>
      <c r="V126">
        <f t="shared" si="4"/>
        <v>0</v>
      </c>
    </row>
    <row r="127" spans="1:22">
      <c r="A127">
        <v>133</v>
      </c>
      <c r="B127" t="s">
        <v>141</v>
      </c>
      <c r="C127">
        <v>5431464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f t="shared" si="4"/>
        <v>0</v>
      </c>
    </row>
    <row r="128" spans="1:22">
      <c r="A128">
        <v>135</v>
      </c>
      <c r="B128" t="s">
        <v>143</v>
      </c>
      <c r="C128">
        <v>5904768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1</v>
      </c>
      <c r="V128">
        <f t="shared" si="4"/>
        <v>0</v>
      </c>
    </row>
    <row r="129" spans="1:22">
      <c r="A129">
        <v>137</v>
      </c>
      <c r="B129" t="s">
        <v>145</v>
      </c>
      <c r="C129">
        <v>5471500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f t="shared" si="4"/>
        <v>0</v>
      </c>
    </row>
    <row r="130" spans="1:22">
      <c r="A130">
        <v>138</v>
      </c>
      <c r="B130" t="s">
        <v>146</v>
      </c>
      <c r="C130">
        <v>5665277</v>
      </c>
      <c r="D130">
        <v>1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f t="shared" si="4"/>
        <v>0</v>
      </c>
    </row>
    <row r="131" spans="1:22">
      <c r="A131">
        <v>139</v>
      </c>
      <c r="B131" t="s">
        <v>147</v>
      </c>
      <c r="C131">
        <v>5438161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f t="shared" ref="V131:V162" si="5">COUNTIF(E131:T131,"&gt;1")</f>
        <v>0</v>
      </c>
    </row>
    <row r="132" spans="1:22">
      <c r="A132">
        <v>140</v>
      </c>
      <c r="B132" t="s">
        <v>148</v>
      </c>
      <c r="C132">
        <v>5366299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f t="shared" si="5"/>
        <v>0</v>
      </c>
    </row>
    <row r="133" spans="1:22">
      <c r="A133">
        <v>141</v>
      </c>
      <c r="B133" t="s">
        <v>149</v>
      </c>
      <c r="C133">
        <v>6038316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f t="shared" si="5"/>
        <v>0</v>
      </c>
    </row>
    <row r="134" spans="1:22">
      <c r="A134">
        <v>142</v>
      </c>
      <c r="B134" t="s">
        <v>150</v>
      </c>
      <c r="C134">
        <v>5985791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f t="shared" si="5"/>
        <v>0</v>
      </c>
    </row>
    <row r="135" spans="1:22">
      <c r="A135">
        <v>144</v>
      </c>
      <c r="B135" t="s">
        <v>152</v>
      </c>
      <c r="C135">
        <v>21379638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1</v>
      </c>
      <c r="V135">
        <f t="shared" si="5"/>
        <v>0</v>
      </c>
    </row>
    <row r="136" spans="1:22">
      <c r="A136">
        <v>149</v>
      </c>
      <c r="B136" t="s">
        <v>157</v>
      </c>
      <c r="C136">
        <v>1102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f t="shared" si="5"/>
        <v>0</v>
      </c>
    </row>
    <row r="137" spans="1:22">
      <c r="A137">
        <v>150</v>
      </c>
      <c r="B137" t="s">
        <v>158</v>
      </c>
      <c r="C137">
        <v>315365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f t="shared" si="5"/>
        <v>0</v>
      </c>
    </row>
    <row r="138" spans="1:22">
      <c r="A138">
        <v>159</v>
      </c>
      <c r="B138" t="s">
        <v>167</v>
      </c>
      <c r="C138">
        <v>2807012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f t="shared" si="5"/>
        <v>0</v>
      </c>
    </row>
    <row r="139" spans="1:22">
      <c r="A139">
        <v>173</v>
      </c>
      <c r="B139" t="s">
        <v>180</v>
      </c>
      <c r="C139">
        <v>3842883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f t="shared" si="5"/>
        <v>0</v>
      </c>
    </row>
    <row r="140" spans="1:22">
      <c r="A140">
        <v>174</v>
      </c>
      <c r="B140" t="s">
        <v>181</v>
      </c>
      <c r="C140">
        <v>5032110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1</v>
      </c>
      <c r="V140">
        <f t="shared" si="5"/>
        <v>0</v>
      </c>
    </row>
    <row r="141" spans="1:22">
      <c r="A141">
        <v>175</v>
      </c>
      <c r="B141" t="s">
        <v>182</v>
      </c>
      <c r="C141">
        <v>1292813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f t="shared" si="5"/>
        <v>0</v>
      </c>
    </row>
    <row r="142" spans="1:22">
      <c r="A142">
        <v>176</v>
      </c>
      <c r="B142" t="s">
        <v>183</v>
      </c>
      <c r="C142">
        <v>17742335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f t="shared" si="5"/>
        <v>0</v>
      </c>
    </row>
    <row r="143" spans="1:22">
      <c r="A143">
        <v>2</v>
      </c>
      <c r="B143" t="s">
        <v>17</v>
      </c>
      <c r="C143">
        <v>7725398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f t="shared" si="5"/>
        <v>0</v>
      </c>
    </row>
    <row r="144" spans="1:22">
      <c r="A144">
        <v>14</v>
      </c>
      <c r="B144" t="s">
        <v>28</v>
      </c>
      <c r="C144">
        <v>7779941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f t="shared" si="5"/>
        <v>0</v>
      </c>
    </row>
    <row r="145" spans="1:22">
      <c r="A145">
        <v>16</v>
      </c>
      <c r="B145" t="s">
        <v>30</v>
      </c>
      <c r="C145">
        <v>7779849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f t="shared" si="5"/>
        <v>0</v>
      </c>
    </row>
    <row r="146" spans="1:22">
      <c r="A146">
        <v>20</v>
      </c>
      <c r="B146" t="s">
        <v>33</v>
      </c>
      <c r="C146">
        <v>7742433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f t="shared" si="5"/>
        <v>0</v>
      </c>
    </row>
    <row r="147" spans="1:22">
      <c r="A147">
        <v>28</v>
      </c>
      <c r="B147" t="s">
        <v>41</v>
      </c>
      <c r="C147">
        <v>25199357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f t="shared" si="5"/>
        <v>0</v>
      </c>
    </row>
    <row r="148" spans="1:22">
      <c r="A148">
        <v>37</v>
      </c>
      <c r="B148" t="s">
        <v>50</v>
      </c>
      <c r="C148">
        <v>7727057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f t="shared" si="5"/>
        <v>0</v>
      </c>
    </row>
    <row r="149" spans="1:22">
      <c r="A149">
        <v>45</v>
      </c>
      <c r="B149" t="s">
        <v>58</v>
      </c>
      <c r="C149">
        <v>7536297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f t="shared" si="5"/>
        <v>0</v>
      </c>
    </row>
    <row r="150" spans="1:22">
      <c r="A150">
        <v>53</v>
      </c>
      <c r="B150" t="s">
        <v>66</v>
      </c>
      <c r="C150">
        <v>1735298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f t="shared" si="5"/>
        <v>0</v>
      </c>
    </row>
    <row r="151" spans="1:22">
      <c r="A151">
        <v>54</v>
      </c>
      <c r="B151" t="s">
        <v>67</v>
      </c>
      <c r="C151">
        <v>1695148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f t="shared" si="5"/>
        <v>0</v>
      </c>
    </row>
    <row r="152" spans="1:22">
      <c r="A152">
        <v>61</v>
      </c>
      <c r="B152" t="s">
        <v>73</v>
      </c>
      <c r="C152">
        <v>970988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f t="shared" si="5"/>
        <v>0</v>
      </c>
    </row>
    <row r="153" spans="1:22">
      <c r="A153">
        <v>97</v>
      </c>
      <c r="B153" t="s">
        <v>105</v>
      </c>
      <c r="C153">
        <v>1109534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f t="shared" si="5"/>
        <v>0</v>
      </c>
    </row>
    <row r="154" spans="1:22">
      <c r="A154">
        <v>105</v>
      </c>
      <c r="B154" t="s">
        <v>113</v>
      </c>
      <c r="C154">
        <v>10145966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f t="shared" si="5"/>
        <v>0</v>
      </c>
    </row>
    <row r="155" spans="1:22">
      <c r="A155">
        <v>136</v>
      </c>
      <c r="B155" t="s">
        <v>144</v>
      </c>
      <c r="C155">
        <v>6377469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f t="shared" si="5"/>
        <v>0</v>
      </c>
    </row>
    <row r="156" spans="1:22">
      <c r="A156">
        <v>143</v>
      </c>
      <c r="B156" t="s">
        <v>151</v>
      </c>
      <c r="C156">
        <v>5681664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f t="shared" si="5"/>
        <v>0</v>
      </c>
    </row>
    <row r="157" spans="1:22">
      <c r="A157">
        <v>147</v>
      </c>
      <c r="B157" t="s">
        <v>155</v>
      </c>
      <c r="C157">
        <v>16564277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f t="shared" si="5"/>
        <v>0</v>
      </c>
    </row>
    <row r="158" spans="1:22">
      <c r="A158">
        <v>151</v>
      </c>
      <c r="B158" t="s">
        <v>159</v>
      </c>
      <c r="C158">
        <v>10625905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f t="shared" si="5"/>
        <v>0</v>
      </c>
    </row>
    <row r="159" spans="1:22">
      <c r="A159">
        <v>152</v>
      </c>
      <c r="B159" t="s">
        <v>160</v>
      </c>
      <c r="C159">
        <v>2774362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f t="shared" si="5"/>
        <v>0</v>
      </c>
    </row>
    <row r="160" spans="1:22">
      <c r="A160">
        <v>153</v>
      </c>
      <c r="B160" t="s">
        <v>161</v>
      </c>
      <c r="C160">
        <v>3300337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f t="shared" si="5"/>
        <v>0</v>
      </c>
    </row>
    <row r="161" spans="1:22">
      <c r="A161">
        <v>154</v>
      </c>
      <c r="B161" t="s">
        <v>162</v>
      </c>
      <c r="C161">
        <v>6175726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f t="shared" si="5"/>
        <v>0</v>
      </c>
    </row>
    <row r="162" spans="1:22">
      <c r="A162">
        <v>155</v>
      </c>
      <c r="B162" t="s">
        <v>163</v>
      </c>
      <c r="C162">
        <v>12713222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f t="shared" si="5"/>
        <v>0</v>
      </c>
    </row>
    <row r="163" spans="1:22">
      <c r="A163">
        <v>156</v>
      </c>
      <c r="B163" t="s">
        <v>164</v>
      </c>
      <c r="C163">
        <v>2911431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f t="shared" ref="V163:V183" si="6">COUNTIF(E163:T163,"&gt;1")</f>
        <v>0</v>
      </c>
    </row>
    <row r="164" spans="1:22">
      <c r="A164">
        <v>157</v>
      </c>
      <c r="B164" t="s">
        <v>165</v>
      </c>
      <c r="C164">
        <v>3384145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f t="shared" si="6"/>
        <v>0</v>
      </c>
    </row>
    <row r="165" spans="1:22">
      <c r="A165">
        <v>158</v>
      </c>
      <c r="B165" t="s">
        <v>166</v>
      </c>
      <c r="C165">
        <v>2787490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f t="shared" si="6"/>
        <v>0</v>
      </c>
    </row>
    <row r="166" spans="1:22">
      <c r="A166">
        <v>160</v>
      </c>
      <c r="B166" t="s">
        <v>168</v>
      </c>
      <c r="C166">
        <v>2787314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f t="shared" si="6"/>
        <v>0</v>
      </c>
    </row>
    <row r="167" spans="1:22">
      <c r="A167">
        <v>161</v>
      </c>
      <c r="B167" t="s">
        <v>169</v>
      </c>
      <c r="C167">
        <v>2887631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f t="shared" si="6"/>
        <v>0</v>
      </c>
    </row>
    <row r="168" spans="1:22">
      <c r="A168">
        <v>162</v>
      </c>
      <c r="B168" t="s">
        <v>170</v>
      </c>
      <c r="C168">
        <v>2839408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f t="shared" si="6"/>
        <v>0</v>
      </c>
    </row>
    <row r="169" spans="1:22">
      <c r="A169">
        <v>163</v>
      </c>
      <c r="B169" t="s">
        <v>171</v>
      </c>
      <c r="C169">
        <v>2839381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f t="shared" si="6"/>
        <v>0</v>
      </c>
    </row>
    <row r="170" spans="1:22">
      <c r="A170">
        <v>164</v>
      </c>
      <c r="B170" t="s">
        <v>16</v>
      </c>
      <c r="C170">
        <v>2911102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f t="shared" si="6"/>
        <v>0</v>
      </c>
    </row>
    <row r="171" spans="1:22">
      <c r="A171">
        <v>165</v>
      </c>
      <c r="B171" t="s">
        <v>172</v>
      </c>
      <c r="C171">
        <v>3312712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f t="shared" si="6"/>
        <v>0</v>
      </c>
    </row>
    <row r="172" spans="1:22">
      <c r="A172">
        <v>166</v>
      </c>
      <c r="B172" t="s">
        <v>173</v>
      </c>
      <c r="C172">
        <v>2914930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f t="shared" si="6"/>
        <v>0</v>
      </c>
    </row>
    <row r="173" spans="1:22">
      <c r="A173">
        <v>167</v>
      </c>
      <c r="B173" t="s">
        <v>174</v>
      </c>
      <c r="C173">
        <v>2790910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f t="shared" si="6"/>
        <v>0</v>
      </c>
    </row>
    <row r="174" spans="1:22">
      <c r="A174">
        <v>168</v>
      </c>
      <c r="B174" t="s">
        <v>175</v>
      </c>
      <c r="C174">
        <v>3073221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f t="shared" si="6"/>
        <v>0</v>
      </c>
    </row>
    <row r="175" spans="1:22">
      <c r="A175">
        <v>169</v>
      </c>
      <c r="B175" t="s">
        <v>176</v>
      </c>
      <c r="C175">
        <v>2899302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f t="shared" si="6"/>
        <v>0</v>
      </c>
    </row>
    <row r="176" spans="1:22">
      <c r="A176">
        <v>170</v>
      </c>
      <c r="B176" t="s">
        <v>177</v>
      </c>
      <c r="C176">
        <v>18846058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f t="shared" si="6"/>
        <v>0</v>
      </c>
    </row>
    <row r="177" spans="1:22">
      <c r="A177">
        <v>171</v>
      </c>
      <c r="B177" t="s">
        <v>178</v>
      </c>
      <c r="C177">
        <v>18917752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f t="shared" si="6"/>
        <v>0</v>
      </c>
    </row>
    <row r="178" spans="1:22">
      <c r="A178">
        <v>177</v>
      </c>
      <c r="B178" t="s">
        <v>184</v>
      </c>
      <c r="C178">
        <v>3929251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f t="shared" si="6"/>
        <v>0</v>
      </c>
    </row>
    <row r="179" spans="1:22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f t="shared" si="6"/>
        <v>0</v>
      </c>
    </row>
    <row r="180" spans="1:22">
      <c r="A180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 t="shared" si="6"/>
        <v>0</v>
      </c>
    </row>
    <row r="181" spans="1:22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f t="shared" si="6"/>
        <v>0</v>
      </c>
    </row>
    <row r="182" spans="1:22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f t="shared" si="6"/>
        <v>0</v>
      </c>
    </row>
    <row r="183" spans="1:22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f t="shared" si="6"/>
        <v>0</v>
      </c>
    </row>
  </sheetData>
  <autoFilter ref="A2:V183">
    <sortState ref="A3:V183">
      <sortCondition descending="1" ref="V2:V183"/>
    </sortState>
  </autoFilter>
  <conditionalFormatting sqref="D3:D18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T18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" operator="lessThan">
      <formula>2</formula>
    </cfRule>
  </conditionalFormatting>
  <conditionalFormatting sqref="B2 C3:C183">
    <cfRule type="containsText" dxfId="6" priority="5" operator="containsText" text="gold">
      <formula>NOT(ISERROR(SEARCH("gold",B2)))</formula>
    </cfRule>
    <cfRule type="containsText" dxfId="5" priority="6" operator="containsText" text="an ice cold hour">
      <formula>NOT(ISERROR(SEARCH("an ice cold hour",B2)))</formula>
    </cfRule>
    <cfRule type="containsText" dxfId="4" priority="7" operator="containsText" text="a nice cold hour">
      <formula>NOT(ISERROR(SEARCH("a nice cold hour",B2)))</formula>
    </cfRule>
  </conditionalFormatting>
  <conditionalFormatting sqref="C3:C1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G21" sqref="G2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161" workbookViewId="0">
      <selection activeCell="H207" sqref="H207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48" workbookViewId="0">
      <selection activeCell="K58" sqref="K58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81" workbookViewId="0">
      <selection activeCell="T97" sqref="T97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3"/>
  <sheetViews>
    <sheetView showRuler="0" workbookViewId="0">
      <selection activeCell="H24" sqref="H24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18" max="18" width="18.6640625" customWidth="1"/>
    <col min="19" max="19" width="19.5" customWidth="1"/>
  </cols>
  <sheetData>
    <row r="1" spans="1:21">
      <c r="B1" t="s">
        <v>185</v>
      </c>
      <c r="D1">
        <f t="shared" ref="D1:T1" si="0">SUM(D3:D178)</f>
        <v>1.0000000000000007</v>
      </c>
      <c r="E1">
        <f t="shared" si="0"/>
        <v>0.99999999999999956</v>
      </c>
      <c r="F1">
        <f t="shared" si="0"/>
        <v>0.99999999999999944</v>
      </c>
      <c r="G1">
        <f t="shared" si="0"/>
        <v>0.98591549295774616</v>
      </c>
      <c r="H1">
        <f t="shared" si="0"/>
        <v>0.99999999999999933</v>
      </c>
      <c r="I1">
        <f t="shared" si="0"/>
        <v>0.9857142857142851</v>
      </c>
      <c r="J1">
        <f t="shared" si="0"/>
        <v>0.98550724637681086</v>
      </c>
      <c r="K1">
        <f t="shared" si="0"/>
        <v>0.98550724637681109</v>
      </c>
      <c r="L1">
        <f t="shared" si="0"/>
        <v>0.99999999999999944</v>
      </c>
      <c r="M1">
        <f t="shared" si="0"/>
        <v>1.0000000000000004</v>
      </c>
      <c r="N1">
        <f t="shared" si="0"/>
        <v>0.99999999999999933</v>
      </c>
      <c r="O1">
        <f t="shared" si="0"/>
        <v>0.98019801980198029</v>
      </c>
      <c r="P1">
        <f t="shared" si="0"/>
        <v>0.98630136986301431</v>
      </c>
      <c r="Q1" t="e">
        <f t="shared" si="0"/>
        <v>#DIV/0!</v>
      </c>
      <c r="R1" t="e">
        <f t="shared" si="0"/>
        <v>#DIV/0!</v>
      </c>
      <c r="S1" t="e">
        <f t="shared" si="0"/>
        <v>#DIV/0!</v>
      </c>
      <c r="T1">
        <f t="shared" si="0"/>
        <v>12.909143661090633</v>
      </c>
    </row>
    <row r="2" spans="1:21">
      <c r="B2" t="s">
        <v>0</v>
      </c>
      <c r="C2" t="s">
        <v>212</v>
      </c>
      <c r="D2" t="str">
        <f>'transcrips per recordingTALLY'!E2</f>
        <v>a nice coal dower</v>
      </c>
      <c r="E2" t="str">
        <f>'transcrips per recordingTALLY'!F2</f>
        <v>a nice cold our</v>
      </c>
      <c r="F2" t="str">
        <f>'transcrips per recordingTALLY'!G2</f>
        <v>a nigh scold our</v>
      </c>
      <c r="G2" t="str">
        <f>'transcrips per recordingTALLY'!H2</f>
        <v>a nye scold hour</v>
      </c>
      <c r="H2" t="str">
        <f>'transcrips per recordingTALLY'!I2</f>
        <v>a nye scold our</v>
      </c>
      <c r="I2" t="str">
        <f>'transcrips per recordingTALLY'!J2</f>
        <v>an aye scold hour</v>
      </c>
      <c r="J2" t="str">
        <f>'transcrips per recordingTALLY'!K2</f>
        <v>an eye scold our</v>
      </c>
      <c r="K2" t="str">
        <f>'transcrips per recordingTALLY'!L2</f>
        <v>an ice coal dower</v>
      </c>
      <c r="L2" t="str">
        <f>'transcrips per recordingTALLY'!M2</f>
        <v>an ice cold our</v>
      </c>
      <c r="M2" t="str">
        <f>'transcrips per recordingTALLY'!N2</f>
        <v>an ice cole dower</v>
      </c>
      <c r="N2" t="str">
        <f>'transcrips per recordingTALLY'!O2</f>
        <v>an ice kohl dower</v>
      </c>
      <c r="O2" t="str">
        <f>'transcrips per recordingTALLY'!P2</f>
        <v>an ice-cold hour</v>
      </c>
      <c r="P2" t="str">
        <f>'transcrips per recordingTALLY'!Q2</f>
        <v>an ice-cold our</v>
      </c>
      <c r="Q2" t="str">
        <f>'transcrips per recordingTALLY'!R2</f>
        <v>eh nice cole dower</v>
      </c>
      <c r="R2" t="str">
        <f>'transcrips per recordingTALLY'!S2</f>
        <v>on ice coal dower</v>
      </c>
      <c r="S2" t="str">
        <f>'transcrips per recordingTALLY'!T2</f>
        <v>on ice cold hour</v>
      </c>
      <c r="T2" t="s">
        <v>213</v>
      </c>
      <c r="U2" t="s">
        <v>214</v>
      </c>
    </row>
    <row r="3" spans="1:21">
      <c r="A3">
        <v>77</v>
      </c>
      <c r="B3" t="s">
        <v>88</v>
      </c>
      <c r="C3">
        <v>931028</v>
      </c>
      <c r="D3" s="1">
        <f>'transcrips per recordingTALLY'!E3/'transcrips per recordingTALLY'!E$1</f>
        <v>2.7397260273972601E-2</v>
      </c>
      <c r="E3" s="1">
        <f>'transcrips per recordingTALLY'!F3/'transcrips per recordingTALLY'!F$1</f>
        <v>5.5555555555555552E-2</v>
      </c>
      <c r="F3" s="1">
        <f>'transcrips per recordingTALLY'!G3/'transcrips per recordingTALLY'!G$1</f>
        <v>1.4492753623188406E-2</v>
      </c>
      <c r="G3" s="1">
        <f>'transcrips per recordingTALLY'!H3/'transcrips per recordingTALLY'!H$1</f>
        <v>5.6338028169014086E-2</v>
      </c>
      <c r="H3" s="1">
        <f>'transcrips per recordingTALLY'!I3/'transcrips per recordingTALLY'!I$1</f>
        <v>1.3888888888888888E-2</v>
      </c>
      <c r="I3" s="1">
        <f>'transcrips per recordingTALLY'!J3/'transcrips per recordingTALLY'!J$1</f>
        <v>0.48571428571428571</v>
      </c>
      <c r="J3" s="1">
        <f>'transcrips per recordingTALLY'!K3/'transcrips per recordingTALLY'!K$1</f>
        <v>0.42028985507246375</v>
      </c>
      <c r="K3" s="1">
        <f>'transcrips per recordingTALLY'!L3/'transcrips per recordingTALLY'!L$1</f>
        <v>0.46376811594202899</v>
      </c>
      <c r="L3" s="1">
        <f>'transcrips per recordingTALLY'!M3/'transcrips per recordingTALLY'!M$1</f>
        <v>0.56944444444444442</v>
      </c>
      <c r="M3" s="1">
        <f>'transcrips per recordingTALLY'!N3/'transcrips per recordingTALLY'!N$1</f>
        <v>0.67164179104477617</v>
      </c>
      <c r="N3" s="1">
        <f>'transcrips per recordingTALLY'!O3/'transcrips per recordingTALLY'!O$1</f>
        <v>0.66666666666666663</v>
      </c>
      <c r="O3" s="1">
        <f>'transcrips per recordingTALLY'!P3/'transcrips per recordingTALLY'!P$1</f>
        <v>0.60396039603960394</v>
      </c>
      <c r="P3" s="1">
        <f>'transcrips per recordingTALLY'!Q3/'transcrips per recordingTALLY'!Q$1</f>
        <v>0.65753424657534243</v>
      </c>
      <c r="Q3" s="1" t="e">
        <f>'transcrips per recordingTALLY'!R3/'transcrips per recordingTALLY'!R$1</f>
        <v>#DIV/0!</v>
      </c>
      <c r="R3" s="1" t="e">
        <f>'transcrips per recordingTALLY'!S3/'transcrips per recordingTALLY'!S$1</f>
        <v>#DIV/0!</v>
      </c>
      <c r="S3" s="1" t="e">
        <f>'transcrips per recordingTALLY'!T3/'transcrips per recordingTALLY'!T$1</f>
        <v>#DIV/0!</v>
      </c>
      <c r="T3" s="1">
        <f>D3+E3+F3+G3+H3+I3+J3+K3+L3+M3+N3+O3+P3</f>
        <v>4.7066922880102311</v>
      </c>
      <c r="U3">
        <f>'transcrips per recordingTALLY'!U3</f>
        <v>13</v>
      </c>
    </row>
    <row r="4" spans="1:21">
      <c r="A4">
        <v>15</v>
      </c>
      <c r="B4" t="s">
        <v>29</v>
      </c>
      <c r="C4">
        <v>7851662</v>
      </c>
      <c r="D4" s="1">
        <f>'transcrips per recordingTALLY'!E4/'transcrips per recordingTALLY'!E$1</f>
        <v>0.71232876712328763</v>
      </c>
      <c r="E4" s="1">
        <f>'transcrips per recordingTALLY'!F4/'transcrips per recordingTALLY'!F$1</f>
        <v>0.81944444444444442</v>
      </c>
      <c r="F4" s="1">
        <f>'transcrips per recordingTALLY'!G4/'transcrips per recordingTALLY'!G$1</f>
        <v>0.40579710144927539</v>
      </c>
      <c r="G4" s="1">
        <f>'transcrips per recordingTALLY'!H4/'transcrips per recordingTALLY'!H$1</f>
        <v>0.22535211267605634</v>
      </c>
      <c r="H4" s="1">
        <f>'transcrips per recordingTALLY'!I4/'transcrips per recordingTALLY'!I$1</f>
        <v>0.375</v>
      </c>
      <c r="I4" s="1">
        <f>'transcrips per recordingTALLY'!J4/'transcrips per recordingTALLY'!J$1</f>
        <v>1.4285714285714285E-2</v>
      </c>
      <c r="J4" s="1">
        <f>'transcrips per recordingTALLY'!K4/'transcrips per recordingTALLY'!K$1</f>
        <v>1.4492753623188406E-2</v>
      </c>
      <c r="K4" s="1">
        <f>'transcrips per recordingTALLY'!L4/'transcrips per recordingTALLY'!L$1</f>
        <v>2.8985507246376812E-2</v>
      </c>
      <c r="L4" s="1">
        <f>'transcrips per recordingTALLY'!M4/'transcrips per recordingTALLY'!M$1</f>
        <v>0.25</v>
      </c>
      <c r="M4" s="1">
        <f>'transcrips per recordingTALLY'!N4/'transcrips per recordingTALLY'!N$1</f>
        <v>0</v>
      </c>
      <c r="N4" s="1">
        <f>'transcrips per recordingTALLY'!O4/'transcrips per recordingTALLY'!O$1</f>
        <v>2.6666666666666668E-2</v>
      </c>
      <c r="O4" s="1">
        <f>'transcrips per recordingTALLY'!P4/'transcrips per recordingTALLY'!P$1</f>
        <v>9.9009900990099011E-3</v>
      </c>
      <c r="P4" s="1">
        <f>'transcrips per recordingTALLY'!Q4/'transcrips per recordingTALLY'!Q$1</f>
        <v>0.13698630136986301</v>
      </c>
      <c r="Q4" s="1" t="e">
        <f>'transcrips per recordingTALLY'!R4/'transcrips per recordingTALLY'!R$1</f>
        <v>#DIV/0!</v>
      </c>
      <c r="R4" s="1" t="e">
        <f>'transcrips per recordingTALLY'!S4/'transcrips per recordingTALLY'!S$1</f>
        <v>#DIV/0!</v>
      </c>
      <c r="S4" s="1" t="e">
        <f>'transcrips per recordingTALLY'!T4/'transcrips per recordingTALLY'!T$1</f>
        <v>#DIV/0!</v>
      </c>
      <c r="T4" s="1">
        <f t="shared" ref="T4:T67" si="1">D4+E4+F4+G4+H4+I4+J4+K4+L4+M4+N4+O4+P4</f>
        <v>3.0192403589838834</v>
      </c>
      <c r="U4">
        <f>'transcrips per recordingTALLY'!U4</f>
        <v>12</v>
      </c>
    </row>
    <row r="5" spans="1:21">
      <c r="A5">
        <v>33</v>
      </c>
      <c r="B5" t="s">
        <v>46</v>
      </c>
      <c r="C5">
        <v>7820004</v>
      </c>
      <c r="D5" s="1">
        <f>'transcrips per recordingTALLY'!E5/'transcrips per recordingTALLY'!E$1</f>
        <v>1.3698630136986301E-2</v>
      </c>
      <c r="E5" s="1">
        <f>'transcrips per recordingTALLY'!F5/'transcrips per recordingTALLY'!F$1</f>
        <v>1.3888888888888888E-2</v>
      </c>
      <c r="F5" s="1">
        <f>'transcrips per recordingTALLY'!G5/'transcrips per recordingTALLY'!G$1</f>
        <v>1.4492753623188406E-2</v>
      </c>
      <c r="G5" s="1">
        <f>'transcrips per recordingTALLY'!H5/'transcrips per recordingTALLY'!H$1</f>
        <v>0</v>
      </c>
      <c r="H5" s="1">
        <f>'transcrips per recordingTALLY'!I5/'transcrips per recordingTALLY'!I$1</f>
        <v>1.3888888888888888E-2</v>
      </c>
      <c r="I5" s="1">
        <f>'transcrips per recordingTALLY'!J5/'transcrips per recordingTALLY'!J$1</f>
        <v>0</v>
      </c>
      <c r="J5" s="1">
        <f>'transcrips per recordingTALLY'!K5/'transcrips per recordingTALLY'!K$1</f>
        <v>5.7971014492753624E-2</v>
      </c>
      <c r="K5" s="1">
        <f>'transcrips per recordingTALLY'!L5/'transcrips per recordingTALLY'!L$1</f>
        <v>8.6956521739130432E-2</v>
      </c>
      <c r="L5" s="1">
        <f>'transcrips per recordingTALLY'!M5/'transcrips per recordingTALLY'!M$1</f>
        <v>4.1666666666666664E-2</v>
      </c>
      <c r="M5" s="1">
        <f>'transcrips per recordingTALLY'!N5/'transcrips per recordingTALLY'!N$1</f>
        <v>4.4776119402985072E-2</v>
      </c>
      <c r="N5" s="1">
        <f>'transcrips per recordingTALLY'!O5/'transcrips per recordingTALLY'!O$1</f>
        <v>2.6666666666666668E-2</v>
      </c>
      <c r="O5" s="1">
        <f>'transcrips per recordingTALLY'!P5/'transcrips per recordingTALLY'!P$1</f>
        <v>0.12871287128712872</v>
      </c>
      <c r="P5" s="1">
        <f>'transcrips per recordingTALLY'!Q5/'transcrips per recordingTALLY'!Q$1</f>
        <v>4.1095890410958902E-2</v>
      </c>
      <c r="Q5" s="1" t="e">
        <f>'transcrips per recordingTALLY'!R5/'transcrips per recordingTALLY'!R$1</f>
        <v>#DIV/0!</v>
      </c>
      <c r="R5" s="1" t="e">
        <f>'transcrips per recordingTALLY'!S5/'transcrips per recordingTALLY'!S$1</f>
        <v>#DIV/0!</v>
      </c>
      <c r="S5" s="1" t="e">
        <f>'transcrips per recordingTALLY'!T5/'transcrips per recordingTALLY'!T$1</f>
        <v>#DIV/0!</v>
      </c>
      <c r="T5" s="1">
        <f t="shared" si="1"/>
        <v>0.48381491220424255</v>
      </c>
      <c r="U5">
        <f>'transcrips per recordingTALLY'!U5</f>
        <v>11</v>
      </c>
    </row>
    <row r="6" spans="1:21">
      <c r="A6">
        <v>134</v>
      </c>
      <c r="B6" t="s">
        <v>142</v>
      </c>
      <c r="C6">
        <v>5503158</v>
      </c>
      <c r="D6" s="1">
        <f>'transcrips per recordingTALLY'!E6/'transcrips per recordingTALLY'!E$1</f>
        <v>0</v>
      </c>
      <c r="E6" s="1">
        <f>'transcrips per recordingTALLY'!F6/'transcrips per recordingTALLY'!F$1</f>
        <v>1.3888888888888888E-2</v>
      </c>
      <c r="F6" s="1">
        <f>'transcrips per recordingTALLY'!G6/'transcrips per recordingTALLY'!G$1</f>
        <v>2.8985507246376812E-2</v>
      </c>
      <c r="G6" s="1">
        <f>'transcrips per recordingTALLY'!H6/'transcrips per recordingTALLY'!H$1</f>
        <v>5.6338028169014086E-2</v>
      </c>
      <c r="H6" s="1">
        <f>'transcrips per recordingTALLY'!I6/'transcrips per recordingTALLY'!I$1</f>
        <v>4.1666666666666664E-2</v>
      </c>
      <c r="I6" s="1">
        <f>'transcrips per recordingTALLY'!J6/'transcrips per recordingTALLY'!J$1</f>
        <v>0</v>
      </c>
      <c r="J6" s="1">
        <f>'transcrips per recordingTALLY'!K6/'transcrips per recordingTALLY'!K$1</f>
        <v>0</v>
      </c>
      <c r="K6" s="1">
        <f>'transcrips per recordingTALLY'!L6/'transcrips per recordingTALLY'!L$1</f>
        <v>0</v>
      </c>
      <c r="L6" s="1">
        <f>'transcrips per recordingTALLY'!M6/'transcrips per recordingTALLY'!M$1</f>
        <v>0</v>
      </c>
      <c r="M6" s="1">
        <f>'transcrips per recordingTALLY'!N6/'transcrips per recordingTALLY'!N$1</f>
        <v>0</v>
      </c>
      <c r="N6" s="1">
        <f>'transcrips per recordingTALLY'!O6/'transcrips per recordingTALLY'!O$1</f>
        <v>0</v>
      </c>
      <c r="O6" s="1">
        <f>'transcrips per recordingTALLY'!P6/'transcrips per recordingTALLY'!P$1</f>
        <v>0</v>
      </c>
      <c r="P6" s="1">
        <f>'transcrips per recordingTALLY'!Q6/'transcrips per recordingTALLY'!Q$1</f>
        <v>0</v>
      </c>
      <c r="Q6" s="1" t="e">
        <f>'transcrips per recordingTALLY'!R6/'transcrips per recordingTALLY'!R$1</f>
        <v>#DIV/0!</v>
      </c>
      <c r="R6" s="1" t="e">
        <f>'transcrips per recordingTALLY'!S6/'transcrips per recordingTALLY'!S$1</f>
        <v>#DIV/0!</v>
      </c>
      <c r="S6" s="1" t="e">
        <f>'transcrips per recordingTALLY'!T6/'transcrips per recordingTALLY'!T$1</f>
        <v>#DIV/0!</v>
      </c>
      <c r="T6" s="1">
        <f t="shared" si="1"/>
        <v>0.14087909097094645</v>
      </c>
      <c r="U6">
        <f>'transcrips per recordingTALLY'!U6</f>
        <v>4</v>
      </c>
    </row>
    <row r="7" spans="1:21">
      <c r="A7">
        <v>89</v>
      </c>
      <c r="B7" t="s">
        <v>98</v>
      </c>
      <c r="C7">
        <v>899370</v>
      </c>
      <c r="D7" s="1">
        <f>'transcrips per recordingTALLY'!E7/'transcrips per recordingTALLY'!E$1</f>
        <v>0</v>
      </c>
      <c r="E7" s="1">
        <f>'transcrips per recordingTALLY'!F7/'transcrips per recordingTALLY'!F$1</f>
        <v>0</v>
      </c>
      <c r="F7" s="1">
        <f>'transcrips per recordingTALLY'!G7/'transcrips per recordingTALLY'!G$1</f>
        <v>0.2318840579710145</v>
      </c>
      <c r="G7" s="1">
        <f>'transcrips per recordingTALLY'!H7/'transcrips per recordingTALLY'!H$1</f>
        <v>0.3380281690140845</v>
      </c>
      <c r="H7" s="1">
        <f>'transcrips per recordingTALLY'!I7/'transcrips per recordingTALLY'!I$1</f>
        <v>0.31944444444444442</v>
      </c>
      <c r="I7" s="1">
        <f>'transcrips per recordingTALLY'!J7/'transcrips per recordingTALLY'!J$1</f>
        <v>0</v>
      </c>
      <c r="J7" s="1">
        <f>'transcrips per recordingTALLY'!K7/'transcrips per recordingTALLY'!K$1</f>
        <v>0</v>
      </c>
      <c r="K7" s="1">
        <f>'transcrips per recordingTALLY'!L7/'transcrips per recordingTALLY'!L$1</f>
        <v>0</v>
      </c>
      <c r="L7" s="1">
        <f>'transcrips per recordingTALLY'!M7/'transcrips per recordingTALLY'!M$1</f>
        <v>0</v>
      </c>
      <c r="M7" s="1">
        <f>'transcrips per recordingTALLY'!N7/'transcrips per recordingTALLY'!N$1</f>
        <v>0</v>
      </c>
      <c r="N7" s="1">
        <f>'transcrips per recordingTALLY'!O7/'transcrips per recordingTALLY'!O$1</f>
        <v>0</v>
      </c>
      <c r="O7" s="1">
        <f>'transcrips per recordingTALLY'!P7/'transcrips per recordingTALLY'!P$1</f>
        <v>0</v>
      </c>
      <c r="P7" s="1">
        <f>'transcrips per recordingTALLY'!Q7/'transcrips per recordingTALLY'!Q$1</f>
        <v>0</v>
      </c>
      <c r="Q7" s="1" t="e">
        <f>'transcrips per recordingTALLY'!R7/'transcrips per recordingTALLY'!R$1</f>
        <v>#DIV/0!</v>
      </c>
      <c r="R7" s="1" t="e">
        <f>'transcrips per recordingTALLY'!S7/'transcrips per recordingTALLY'!S$1</f>
        <v>#DIV/0!</v>
      </c>
      <c r="S7" s="1" t="e">
        <f>'transcrips per recordingTALLY'!T7/'transcrips per recordingTALLY'!T$1</f>
        <v>#DIV/0!</v>
      </c>
      <c r="T7" s="1">
        <f t="shared" si="1"/>
        <v>0.88935667142954344</v>
      </c>
      <c r="U7">
        <f>'transcrips per recordingTALLY'!U7</f>
        <v>3</v>
      </c>
    </row>
    <row r="8" spans="1:21">
      <c r="A8">
        <v>56</v>
      </c>
      <c r="B8" t="s">
        <v>69</v>
      </c>
      <c r="C8">
        <v>892949</v>
      </c>
      <c r="D8" s="1">
        <f>'transcrips per recordingTALLY'!E8/'transcrips per recordingTALLY'!E$1</f>
        <v>0</v>
      </c>
      <c r="E8" s="1">
        <f>'transcrips per recordingTALLY'!F8/'transcrips per recordingTALLY'!F$1</f>
        <v>0</v>
      </c>
      <c r="F8" s="1">
        <f>'transcrips per recordingTALLY'!G8/'transcrips per recordingTALLY'!G$1</f>
        <v>0</v>
      </c>
      <c r="G8" s="1">
        <f>'transcrips per recordingTALLY'!H8/'transcrips per recordingTALLY'!H$1</f>
        <v>0</v>
      </c>
      <c r="H8" s="1">
        <f>'transcrips per recordingTALLY'!I8/'transcrips per recordingTALLY'!I$1</f>
        <v>0</v>
      </c>
      <c r="I8" s="1">
        <f>'transcrips per recordingTALLY'!J8/'transcrips per recordingTALLY'!J$1</f>
        <v>0</v>
      </c>
      <c r="J8" s="1">
        <f>'transcrips per recordingTALLY'!K8/'transcrips per recordingTALLY'!K$1</f>
        <v>1.4492753623188406E-2</v>
      </c>
      <c r="K8" s="1">
        <f>'transcrips per recordingTALLY'!L8/'transcrips per recordingTALLY'!L$1</f>
        <v>8.6956521739130432E-2</v>
      </c>
      <c r="L8" s="1">
        <f>'transcrips per recordingTALLY'!M8/'transcrips per recordingTALLY'!M$1</f>
        <v>0</v>
      </c>
      <c r="M8" s="1">
        <f>'transcrips per recordingTALLY'!N8/'transcrips per recordingTALLY'!N$1</f>
        <v>1.4925373134328358E-2</v>
      </c>
      <c r="N8" s="1">
        <f>'transcrips per recordingTALLY'!O8/'transcrips per recordingTALLY'!O$1</f>
        <v>2.6666666666666668E-2</v>
      </c>
      <c r="O8" s="1">
        <f>'transcrips per recordingTALLY'!P8/'transcrips per recordingTALLY'!P$1</f>
        <v>0</v>
      </c>
      <c r="P8" s="1">
        <f>'transcrips per recordingTALLY'!Q8/'transcrips per recordingTALLY'!Q$1</f>
        <v>0</v>
      </c>
      <c r="Q8" s="1" t="e">
        <f>'transcrips per recordingTALLY'!R8/'transcrips per recordingTALLY'!R$1</f>
        <v>#DIV/0!</v>
      </c>
      <c r="R8" s="1" t="e">
        <f>'transcrips per recordingTALLY'!S8/'transcrips per recordingTALLY'!S$1</f>
        <v>#DIV/0!</v>
      </c>
      <c r="S8" s="1" t="e">
        <f>'transcrips per recordingTALLY'!T8/'transcrips per recordingTALLY'!T$1</f>
        <v>#DIV/0!</v>
      </c>
      <c r="T8" s="1">
        <f t="shared" si="1"/>
        <v>0.14304131516331386</v>
      </c>
      <c r="U8">
        <f>'transcrips per recordingTALLY'!U8</f>
        <v>4</v>
      </c>
    </row>
    <row r="9" spans="1:21">
      <c r="A9">
        <v>76</v>
      </c>
      <c r="B9" t="s">
        <v>87</v>
      </c>
      <c r="C9">
        <v>866299</v>
      </c>
      <c r="D9" s="1">
        <f>'transcrips per recordingTALLY'!E9/'transcrips per recordingTALLY'!E$1</f>
        <v>0</v>
      </c>
      <c r="E9" s="1">
        <f>'transcrips per recordingTALLY'!F9/'transcrips per recordingTALLY'!F$1</f>
        <v>0</v>
      </c>
      <c r="F9" s="1">
        <f>'transcrips per recordingTALLY'!G9/'transcrips per recordingTALLY'!G$1</f>
        <v>0</v>
      </c>
      <c r="G9" s="1">
        <f>'transcrips per recordingTALLY'!H9/'transcrips per recordingTALLY'!H$1</f>
        <v>0</v>
      </c>
      <c r="H9" s="1">
        <f>'transcrips per recordingTALLY'!I9/'transcrips per recordingTALLY'!I$1</f>
        <v>0</v>
      </c>
      <c r="I9" s="1">
        <f>'transcrips per recordingTALLY'!J9/'transcrips per recordingTALLY'!J$1</f>
        <v>0</v>
      </c>
      <c r="J9" s="1">
        <f>'transcrips per recordingTALLY'!K9/'transcrips per recordingTALLY'!K$1</f>
        <v>0</v>
      </c>
      <c r="K9" s="1">
        <f>'transcrips per recordingTALLY'!L9/'transcrips per recordingTALLY'!L$1</f>
        <v>2.8985507246376812E-2</v>
      </c>
      <c r="L9" s="1">
        <f>'transcrips per recordingTALLY'!M9/'transcrips per recordingTALLY'!M$1</f>
        <v>0</v>
      </c>
      <c r="M9" s="1">
        <f>'transcrips per recordingTALLY'!N9/'transcrips per recordingTALLY'!N$1</f>
        <v>1.4925373134328358E-2</v>
      </c>
      <c r="N9" s="1">
        <f>'transcrips per recordingTALLY'!O9/'transcrips per recordingTALLY'!O$1</f>
        <v>2.6666666666666668E-2</v>
      </c>
      <c r="O9" s="1">
        <f>'transcrips per recordingTALLY'!P9/'transcrips per recordingTALLY'!P$1</f>
        <v>9.9009900990099011E-3</v>
      </c>
      <c r="P9" s="1">
        <f>'transcrips per recordingTALLY'!Q9/'transcrips per recordingTALLY'!Q$1</f>
        <v>0</v>
      </c>
      <c r="Q9" s="1" t="e">
        <f>'transcrips per recordingTALLY'!R9/'transcrips per recordingTALLY'!R$1</f>
        <v>#DIV/0!</v>
      </c>
      <c r="R9" s="1" t="e">
        <f>'transcrips per recordingTALLY'!S9/'transcrips per recordingTALLY'!S$1</f>
        <v>#DIV/0!</v>
      </c>
      <c r="S9" s="1" t="e">
        <f>'transcrips per recordingTALLY'!T9/'transcrips per recordingTALLY'!T$1</f>
        <v>#DIV/0!</v>
      </c>
      <c r="T9" s="1">
        <f t="shared" si="1"/>
        <v>8.0478537146381729E-2</v>
      </c>
      <c r="U9">
        <f>'transcrips per recordingTALLY'!U9</f>
        <v>4</v>
      </c>
    </row>
    <row r="10" spans="1:21">
      <c r="A10">
        <v>75</v>
      </c>
      <c r="B10" t="s">
        <v>86</v>
      </c>
      <c r="C10">
        <v>859307</v>
      </c>
      <c r="D10" s="1">
        <f>'transcrips per recordingTALLY'!E12/'transcrips per recordingTALLY'!E$1</f>
        <v>0</v>
      </c>
      <c r="E10" s="1">
        <f>'transcrips per recordingTALLY'!F12/'transcrips per recordingTALLY'!F$1</f>
        <v>0</v>
      </c>
      <c r="F10" s="1">
        <f>'transcrips per recordingTALLY'!G12/'transcrips per recordingTALLY'!G$1</f>
        <v>0</v>
      </c>
      <c r="G10" s="1">
        <f>'transcrips per recordingTALLY'!H12/'transcrips per recordingTALLY'!H$1</f>
        <v>0</v>
      </c>
      <c r="H10" s="1">
        <f>'transcrips per recordingTALLY'!I12/'transcrips per recordingTALLY'!I$1</f>
        <v>0</v>
      </c>
      <c r="I10" s="1">
        <f>'transcrips per recordingTALLY'!J12/'transcrips per recordingTALLY'!J$1</f>
        <v>0</v>
      </c>
      <c r="J10" s="1">
        <f>'transcrips per recordingTALLY'!K12/'transcrips per recordingTALLY'!K$1</f>
        <v>0</v>
      </c>
      <c r="K10" s="1">
        <f>'transcrips per recordingTALLY'!L12/'transcrips per recordingTALLY'!L$1</f>
        <v>2.8985507246376812E-2</v>
      </c>
      <c r="L10" s="1">
        <f>'transcrips per recordingTALLY'!M12/'transcrips per recordingTALLY'!M$1</f>
        <v>0</v>
      </c>
      <c r="M10" s="1">
        <f>'transcrips per recordingTALLY'!N12/'transcrips per recordingTALLY'!N$1</f>
        <v>2.9850746268656716E-2</v>
      </c>
      <c r="N10" s="1">
        <f>'transcrips per recordingTALLY'!O12/'transcrips per recordingTALLY'!O$1</f>
        <v>0</v>
      </c>
      <c r="O10" s="1">
        <f>'transcrips per recordingTALLY'!P12/'transcrips per recordingTALLY'!P$1</f>
        <v>0</v>
      </c>
      <c r="P10" s="1">
        <f>'transcrips per recordingTALLY'!Q12/'transcrips per recordingTALLY'!Q$1</f>
        <v>0</v>
      </c>
      <c r="Q10" s="1" t="e">
        <f>'transcrips per recordingTALLY'!R10/'transcrips per recordingTALLY'!R$1</f>
        <v>#DIV/0!</v>
      </c>
      <c r="R10" s="1" t="e">
        <f>'transcrips per recordingTALLY'!S10/'transcrips per recordingTALLY'!S$1</f>
        <v>#DIV/0!</v>
      </c>
      <c r="S10" s="1" t="e">
        <f>'transcrips per recordingTALLY'!T10/'transcrips per recordingTALLY'!T$1</f>
        <v>#DIV/0!</v>
      </c>
      <c r="T10" s="1">
        <f t="shared" si="1"/>
        <v>5.8836253515033528E-2</v>
      </c>
      <c r="U10">
        <f>'transcrips per recordingTALLY'!U10</f>
        <v>2</v>
      </c>
    </row>
    <row r="11" spans="1:21">
      <c r="A11">
        <v>35</v>
      </c>
      <c r="B11" t="s">
        <v>48</v>
      </c>
      <c r="C11">
        <v>8013781</v>
      </c>
      <c r="D11" s="1">
        <f>'transcrips per recordingTALLY'!E11/'transcrips per recordingTALLY'!E$1</f>
        <v>0</v>
      </c>
      <c r="E11" s="1">
        <f>'transcrips per recordingTALLY'!F11/'transcrips per recordingTALLY'!F$1</f>
        <v>0</v>
      </c>
      <c r="F11" s="1">
        <f>'transcrips per recordingTALLY'!G11/'transcrips per recordingTALLY'!G$1</f>
        <v>0</v>
      </c>
      <c r="G11" s="1">
        <f>'transcrips per recordingTALLY'!H11/'transcrips per recordingTALLY'!H$1</f>
        <v>0</v>
      </c>
      <c r="H11" s="1">
        <f>'transcrips per recordingTALLY'!I11/'transcrips per recordingTALLY'!I$1</f>
        <v>0</v>
      </c>
      <c r="I11" s="1">
        <f>'transcrips per recordingTALLY'!J11/'transcrips per recordingTALLY'!J$1</f>
        <v>0.14285714285714285</v>
      </c>
      <c r="J11" s="1">
        <f>'transcrips per recordingTALLY'!K11/'transcrips per recordingTALLY'!K$1</f>
        <v>4.3478260869565216E-2</v>
      </c>
      <c r="K11" s="1">
        <f>'transcrips per recordingTALLY'!L11/'transcrips per recordingTALLY'!L$1</f>
        <v>0</v>
      </c>
      <c r="L11" s="1">
        <f>'transcrips per recordingTALLY'!M11/'transcrips per recordingTALLY'!M$1</f>
        <v>0</v>
      </c>
      <c r="M11" s="1">
        <f>'transcrips per recordingTALLY'!N11/'transcrips per recordingTALLY'!N$1</f>
        <v>0</v>
      </c>
      <c r="N11" s="1">
        <f>'transcrips per recordingTALLY'!O11/'transcrips per recordingTALLY'!O$1</f>
        <v>0</v>
      </c>
      <c r="O11" s="1">
        <f>'transcrips per recordingTALLY'!P11/'transcrips per recordingTALLY'!P$1</f>
        <v>0</v>
      </c>
      <c r="P11" s="1">
        <f>'transcrips per recordingTALLY'!Q11/'transcrips per recordingTALLY'!Q$1</f>
        <v>0</v>
      </c>
      <c r="Q11" s="1" t="e">
        <f>'transcrips per recordingTALLY'!R11/'transcrips per recordingTALLY'!R$1</f>
        <v>#DIV/0!</v>
      </c>
      <c r="R11" s="1" t="e">
        <f>'transcrips per recordingTALLY'!S11/'transcrips per recordingTALLY'!S$1</f>
        <v>#DIV/0!</v>
      </c>
      <c r="S11" s="1" t="e">
        <f>'transcrips per recordingTALLY'!T11/'transcrips per recordingTALLY'!T$1</f>
        <v>#DIV/0!</v>
      </c>
      <c r="T11" s="1">
        <f t="shared" si="1"/>
        <v>0.18633540372670807</v>
      </c>
      <c r="U11">
        <f>'transcrips per recordingTALLY'!U11</f>
        <v>2</v>
      </c>
    </row>
    <row r="12" spans="1:21">
      <c r="A12">
        <v>107</v>
      </c>
      <c r="B12" t="s">
        <v>115</v>
      </c>
      <c r="C12">
        <v>11233904</v>
      </c>
      <c r="D12" s="1">
        <f>'transcrips per recordingTALLY'!E10/'transcrips per recordingTALLY'!E$1</f>
        <v>0</v>
      </c>
      <c r="E12" s="1">
        <f>'transcrips per recordingTALLY'!F10/'transcrips per recordingTALLY'!F$1</f>
        <v>0</v>
      </c>
      <c r="F12" s="1">
        <f>'transcrips per recordingTALLY'!G10/'transcrips per recordingTALLY'!G$1</f>
        <v>0</v>
      </c>
      <c r="G12" s="1">
        <f>'transcrips per recordingTALLY'!H10/'transcrips per recordingTALLY'!H$1</f>
        <v>0</v>
      </c>
      <c r="H12" s="1">
        <f>'transcrips per recordingTALLY'!I10/'transcrips per recordingTALLY'!I$1</f>
        <v>0</v>
      </c>
      <c r="I12" s="1">
        <f>'transcrips per recordingTALLY'!J10/'transcrips per recordingTALLY'!J$1</f>
        <v>0.1</v>
      </c>
      <c r="J12" s="1">
        <f>'transcrips per recordingTALLY'!K10/'transcrips per recordingTALLY'!K$1</f>
        <v>0.15942028985507245</v>
      </c>
      <c r="K12" s="1">
        <f>'transcrips per recordingTALLY'!L10/'transcrips per recordingTALLY'!L$1</f>
        <v>0</v>
      </c>
      <c r="L12" s="1">
        <f>'transcrips per recordingTALLY'!M10/'transcrips per recordingTALLY'!M$1</f>
        <v>0</v>
      </c>
      <c r="M12" s="1">
        <f>'transcrips per recordingTALLY'!N10/'transcrips per recordingTALLY'!N$1</f>
        <v>0</v>
      </c>
      <c r="N12" s="1">
        <f>'transcrips per recordingTALLY'!O10/'transcrips per recordingTALLY'!O$1</f>
        <v>0</v>
      </c>
      <c r="O12" s="1">
        <f>'transcrips per recordingTALLY'!P10/'transcrips per recordingTALLY'!P$1</f>
        <v>0</v>
      </c>
      <c r="P12" s="1">
        <f>'transcrips per recordingTALLY'!Q10/'transcrips per recordingTALLY'!Q$1</f>
        <v>0</v>
      </c>
      <c r="Q12" s="1" t="e">
        <f>'transcrips per recordingTALLY'!R12/'transcrips per recordingTALLY'!R$1</f>
        <v>#DIV/0!</v>
      </c>
      <c r="R12" s="1" t="e">
        <f>'transcrips per recordingTALLY'!S12/'transcrips per recordingTALLY'!S$1</f>
        <v>#DIV/0!</v>
      </c>
      <c r="S12" s="1" t="e">
        <f>'transcrips per recordingTALLY'!T12/'transcrips per recordingTALLY'!T$1</f>
        <v>#DIV/0!</v>
      </c>
      <c r="T12" s="1">
        <f t="shared" si="1"/>
        <v>0.25942028985507248</v>
      </c>
      <c r="U12">
        <f>'transcrips per recordingTALLY'!U12</f>
        <v>2</v>
      </c>
    </row>
    <row r="13" spans="1:21">
      <c r="A13">
        <v>145</v>
      </c>
      <c r="B13" t="s">
        <v>153</v>
      </c>
      <c r="C13">
        <v>21509808</v>
      </c>
      <c r="D13" s="1">
        <f>'transcrips per recordingTALLY'!E13/'transcrips per recordingTALLY'!E$1</f>
        <v>0</v>
      </c>
      <c r="E13" s="1">
        <f>'transcrips per recordingTALLY'!F13/'transcrips per recordingTALLY'!F$1</f>
        <v>0</v>
      </c>
      <c r="F13" s="1">
        <f>'transcrips per recordingTALLY'!G13/'transcrips per recordingTALLY'!G$1</f>
        <v>0</v>
      </c>
      <c r="G13" s="1">
        <f>'transcrips per recordingTALLY'!H13/'transcrips per recordingTALLY'!H$1</f>
        <v>0</v>
      </c>
      <c r="H13" s="1">
        <f>'transcrips per recordingTALLY'!I13/'transcrips per recordingTALLY'!I$1</f>
        <v>0</v>
      </c>
      <c r="I13" s="1">
        <f>'transcrips per recordingTALLY'!J13/'transcrips per recordingTALLY'!J$1</f>
        <v>2.8571428571428571E-2</v>
      </c>
      <c r="J13" s="1">
        <f>'transcrips per recordingTALLY'!K13/'transcrips per recordingTALLY'!K$1</f>
        <v>2.8985507246376812E-2</v>
      </c>
      <c r="K13" s="1">
        <f>'transcrips per recordingTALLY'!L13/'transcrips per recordingTALLY'!L$1</f>
        <v>0</v>
      </c>
      <c r="L13" s="1">
        <f>'transcrips per recordingTALLY'!M13/'transcrips per recordingTALLY'!M$1</f>
        <v>0</v>
      </c>
      <c r="M13" s="1">
        <f>'transcrips per recordingTALLY'!N13/'transcrips per recordingTALLY'!N$1</f>
        <v>0</v>
      </c>
      <c r="N13" s="1">
        <f>'transcrips per recordingTALLY'!O13/'transcrips per recordingTALLY'!O$1</f>
        <v>0</v>
      </c>
      <c r="O13" s="1">
        <f>'transcrips per recordingTALLY'!P13/'transcrips per recordingTALLY'!P$1</f>
        <v>0</v>
      </c>
      <c r="P13" s="1">
        <f>'transcrips per recordingTALLY'!Q13/'transcrips per recordingTALLY'!Q$1</f>
        <v>0</v>
      </c>
      <c r="Q13" s="1" t="e">
        <f>'transcrips per recordingTALLY'!R13/'transcrips per recordingTALLY'!R$1</f>
        <v>#DIV/0!</v>
      </c>
      <c r="R13" s="1" t="e">
        <f>'transcrips per recordingTALLY'!S13/'transcrips per recordingTALLY'!S$1</f>
        <v>#DIV/0!</v>
      </c>
      <c r="S13" s="1" t="e">
        <f>'transcrips per recordingTALLY'!T13/'transcrips per recordingTALLY'!T$1</f>
        <v>#DIV/0!</v>
      </c>
      <c r="T13" s="1">
        <f t="shared" si="1"/>
        <v>5.7556935817805382E-2</v>
      </c>
      <c r="U13">
        <f>'transcrips per recordingTALLY'!U13</f>
        <v>2</v>
      </c>
    </row>
    <row r="14" spans="1:21">
      <c r="A14">
        <v>3</v>
      </c>
      <c r="B14" t="s">
        <v>18</v>
      </c>
      <c r="C14">
        <v>7803230</v>
      </c>
      <c r="D14" s="1">
        <f>'transcrips per recordingTALLY'!E14/'transcrips per recordingTALLY'!E$1</f>
        <v>0</v>
      </c>
      <c r="E14" s="1">
        <f>'transcrips per recordingTALLY'!F14/'transcrips per recordingTALLY'!F$1</f>
        <v>0</v>
      </c>
      <c r="F14" s="1">
        <f>'transcrips per recordingTALLY'!G14/'transcrips per recordingTALLY'!G$1</f>
        <v>0</v>
      </c>
      <c r="G14" s="1">
        <f>'transcrips per recordingTALLY'!H14/'transcrips per recordingTALLY'!H$1</f>
        <v>0</v>
      </c>
      <c r="H14" s="1">
        <f>'transcrips per recordingTALLY'!I14/'transcrips per recordingTALLY'!I$1</f>
        <v>0</v>
      </c>
      <c r="I14" s="1">
        <f>'transcrips per recordingTALLY'!J14/'transcrips per recordingTALLY'!J$1</f>
        <v>0</v>
      </c>
      <c r="J14" s="1">
        <f>'transcrips per recordingTALLY'!K14/'transcrips per recordingTALLY'!K$1</f>
        <v>0</v>
      </c>
      <c r="K14" s="1">
        <f>'transcrips per recordingTALLY'!L14/'transcrips per recordingTALLY'!L$1</f>
        <v>4.3478260869565216E-2</v>
      </c>
      <c r="L14" s="1">
        <f>'transcrips per recordingTALLY'!M14/'transcrips per recordingTALLY'!M$1</f>
        <v>0</v>
      </c>
      <c r="M14" s="1">
        <f>'transcrips per recordingTALLY'!N14/'transcrips per recordingTALLY'!N$1</f>
        <v>1.4925373134328358E-2</v>
      </c>
      <c r="N14" s="1">
        <f>'transcrips per recordingTALLY'!O14/'transcrips per recordingTALLY'!O$1</f>
        <v>1.3333333333333334E-2</v>
      </c>
      <c r="O14" s="1">
        <f>'transcrips per recordingTALLY'!P14/'transcrips per recordingTALLY'!P$1</f>
        <v>0</v>
      </c>
      <c r="P14" s="1">
        <f>'transcrips per recordingTALLY'!Q14/'transcrips per recordingTALLY'!Q$1</f>
        <v>0</v>
      </c>
      <c r="Q14" s="1" t="e">
        <f>'transcrips per recordingTALLY'!R14/'transcrips per recordingTALLY'!R$1</f>
        <v>#DIV/0!</v>
      </c>
      <c r="R14" s="1" t="e">
        <f>'transcrips per recordingTALLY'!S14/'transcrips per recordingTALLY'!S$1</f>
        <v>#DIV/0!</v>
      </c>
      <c r="S14" s="1" t="e">
        <f>'transcrips per recordingTALLY'!T14/'transcrips per recordingTALLY'!T$1</f>
        <v>#DIV/0!</v>
      </c>
      <c r="T14" s="1">
        <f t="shared" si="1"/>
        <v>7.1736967337226912E-2</v>
      </c>
      <c r="U14">
        <f>'transcrips per recordingTALLY'!U14</f>
        <v>3</v>
      </c>
    </row>
    <row r="15" spans="1:21">
      <c r="A15">
        <v>68</v>
      </c>
      <c r="B15" t="s">
        <v>9</v>
      </c>
      <c r="C15">
        <v>826911</v>
      </c>
      <c r="D15" s="1">
        <f>'transcrips per recordingTALLY'!E15/'transcrips per recordingTALLY'!E$1</f>
        <v>0</v>
      </c>
      <c r="E15" s="1">
        <f>'transcrips per recordingTALLY'!F15/'transcrips per recordingTALLY'!F$1</f>
        <v>0</v>
      </c>
      <c r="F15" s="1">
        <f>'transcrips per recordingTALLY'!G15/'transcrips per recordingTALLY'!G$1</f>
        <v>1.4492753623188406E-2</v>
      </c>
      <c r="G15" s="1">
        <f>'transcrips per recordingTALLY'!H15/'transcrips per recordingTALLY'!H$1</f>
        <v>1.4084507042253521E-2</v>
      </c>
      <c r="H15" s="1">
        <f>'transcrips per recordingTALLY'!I15/'transcrips per recordingTALLY'!I$1</f>
        <v>2.7777777777777776E-2</v>
      </c>
      <c r="I15" s="1">
        <f>'transcrips per recordingTALLY'!J15/'transcrips per recordingTALLY'!J$1</f>
        <v>0</v>
      </c>
      <c r="J15" s="1">
        <f>'transcrips per recordingTALLY'!K15/'transcrips per recordingTALLY'!K$1</f>
        <v>0</v>
      </c>
      <c r="K15" s="1">
        <f>'transcrips per recordingTALLY'!L15/'transcrips per recordingTALLY'!L$1</f>
        <v>0</v>
      </c>
      <c r="L15" s="1">
        <f>'transcrips per recordingTALLY'!M15/'transcrips per recordingTALLY'!M$1</f>
        <v>0</v>
      </c>
      <c r="M15" s="1">
        <f>'transcrips per recordingTALLY'!N15/'transcrips per recordingTALLY'!N$1</f>
        <v>0</v>
      </c>
      <c r="N15" s="1">
        <f>'transcrips per recordingTALLY'!O15/'transcrips per recordingTALLY'!O$1</f>
        <v>0</v>
      </c>
      <c r="O15" s="1">
        <f>'transcrips per recordingTALLY'!P15/'transcrips per recordingTALLY'!P$1</f>
        <v>0</v>
      </c>
      <c r="P15" s="1">
        <f>'transcrips per recordingTALLY'!Q15/'transcrips per recordingTALLY'!Q$1</f>
        <v>0</v>
      </c>
      <c r="Q15" s="1" t="e">
        <f>'transcrips per recordingTALLY'!R15/'transcrips per recordingTALLY'!R$1</f>
        <v>#DIV/0!</v>
      </c>
      <c r="R15" s="1" t="e">
        <f>'transcrips per recordingTALLY'!S15/'transcrips per recordingTALLY'!S$1</f>
        <v>#DIV/0!</v>
      </c>
      <c r="S15" s="1" t="e">
        <f>'transcrips per recordingTALLY'!T15/'transcrips per recordingTALLY'!T$1</f>
        <v>#DIV/0!</v>
      </c>
      <c r="T15" s="1">
        <f t="shared" si="1"/>
        <v>5.6355038443219707E-2</v>
      </c>
      <c r="U15">
        <f>'transcrips per recordingTALLY'!U15</f>
        <v>3</v>
      </c>
    </row>
    <row r="16" spans="1:21">
      <c r="A16">
        <v>74</v>
      </c>
      <c r="B16" t="s">
        <v>85</v>
      </c>
      <c r="C16">
        <v>859334</v>
      </c>
      <c r="D16" s="1">
        <f>'transcrips per recordingTALLY'!E16/'transcrips per recordingTALLY'!E$1</f>
        <v>0</v>
      </c>
      <c r="E16" s="1">
        <f>'transcrips per recordingTALLY'!F16/'transcrips per recordingTALLY'!F$1</f>
        <v>0</v>
      </c>
      <c r="F16" s="1">
        <f>'transcrips per recordingTALLY'!G16/'transcrips per recordingTALLY'!G$1</f>
        <v>0</v>
      </c>
      <c r="G16" s="1">
        <f>'transcrips per recordingTALLY'!H16/'transcrips per recordingTALLY'!H$1</f>
        <v>0</v>
      </c>
      <c r="H16" s="1">
        <f>'transcrips per recordingTALLY'!I16/'transcrips per recordingTALLY'!I$1</f>
        <v>0</v>
      </c>
      <c r="I16" s="1">
        <f>'transcrips per recordingTALLY'!J16/'transcrips per recordingTALLY'!J$1</f>
        <v>0</v>
      </c>
      <c r="J16" s="1">
        <f>'transcrips per recordingTALLY'!K16/'transcrips per recordingTALLY'!K$1</f>
        <v>1.4492753623188406E-2</v>
      </c>
      <c r="K16" s="1">
        <f>'transcrips per recordingTALLY'!L16/'transcrips per recordingTALLY'!L$1</f>
        <v>0</v>
      </c>
      <c r="L16" s="1">
        <f>'transcrips per recordingTALLY'!M16/'transcrips per recordingTALLY'!M$1</f>
        <v>1.3888888888888888E-2</v>
      </c>
      <c r="M16" s="1">
        <f>'transcrips per recordingTALLY'!N16/'transcrips per recordingTALLY'!N$1</f>
        <v>0</v>
      </c>
      <c r="N16" s="1">
        <f>'transcrips per recordingTALLY'!O16/'transcrips per recordingTALLY'!O$1</f>
        <v>0</v>
      </c>
      <c r="O16" s="1">
        <f>'transcrips per recordingTALLY'!P16/'transcrips per recordingTALLY'!P$1</f>
        <v>1.9801980198019802E-2</v>
      </c>
      <c r="P16" s="1">
        <f>'transcrips per recordingTALLY'!Q16/'transcrips per recordingTALLY'!Q$1</f>
        <v>0</v>
      </c>
      <c r="Q16" s="1" t="e">
        <f>'transcrips per recordingTALLY'!R16/'transcrips per recordingTALLY'!R$1</f>
        <v>#DIV/0!</v>
      </c>
      <c r="R16" s="1" t="e">
        <f>'transcrips per recordingTALLY'!S16/'transcrips per recordingTALLY'!S$1</f>
        <v>#DIV/0!</v>
      </c>
      <c r="S16" s="1" t="e">
        <f>'transcrips per recordingTALLY'!T16/'transcrips per recordingTALLY'!T$1</f>
        <v>#DIV/0!</v>
      </c>
      <c r="T16" s="1">
        <f t="shared" si="1"/>
        <v>4.8183622710097102E-2</v>
      </c>
      <c r="U16">
        <f>'transcrips per recordingTALLY'!U16</f>
        <v>3</v>
      </c>
    </row>
    <row r="17" spans="1:21">
      <c r="A17">
        <v>71</v>
      </c>
      <c r="B17" t="s">
        <v>82</v>
      </c>
      <c r="C17">
        <v>859538</v>
      </c>
      <c r="D17" s="1">
        <f>'transcrips per recordingTALLY'!E19/'transcrips per recordingTALLY'!E$1</f>
        <v>0</v>
      </c>
      <c r="E17" s="1">
        <f>'transcrips per recordingTALLY'!F19/'transcrips per recordingTALLY'!F$1</f>
        <v>0</v>
      </c>
      <c r="F17" s="1">
        <f>'transcrips per recordingTALLY'!G19/'transcrips per recordingTALLY'!G$1</f>
        <v>1.4492753623188406E-2</v>
      </c>
      <c r="G17" s="1">
        <f>'transcrips per recordingTALLY'!H19/'transcrips per recordingTALLY'!H$1</f>
        <v>0</v>
      </c>
      <c r="H17" s="1">
        <f>'transcrips per recordingTALLY'!I19/'transcrips per recordingTALLY'!I$1</f>
        <v>2.7777777777777776E-2</v>
      </c>
      <c r="I17" s="1">
        <f>'transcrips per recordingTALLY'!J19/'transcrips per recordingTALLY'!J$1</f>
        <v>0</v>
      </c>
      <c r="J17" s="1">
        <f>'transcrips per recordingTALLY'!K19/'transcrips per recordingTALLY'!K$1</f>
        <v>0</v>
      </c>
      <c r="K17" s="1">
        <f>'transcrips per recordingTALLY'!L19/'transcrips per recordingTALLY'!L$1</f>
        <v>0</v>
      </c>
      <c r="L17" s="1">
        <f>'transcrips per recordingTALLY'!M19/'transcrips per recordingTALLY'!M$1</f>
        <v>0</v>
      </c>
      <c r="M17" s="1">
        <f>'transcrips per recordingTALLY'!N19/'transcrips per recordingTALLY'!N$1</f>
        <v>0</v>
      </c>
      <c r="N17" s="1">
        <f>'transcrips per recordingTALLY'!O19/'transcrips per recordingTALLY'!O$1</f>
        <v>0</v>
      </c>
      <c r="O17" s="1">
        <f>'transcrips per recordingTALLY'!P19/'transcrips per recordingTALLY'!P$1</f>
        <v>0</v>
      </c>
      <c r="P17" s="1">
        <f>'transcrips per recordingTALLY'!Q19/'transcrips per recordingTALLY'!Q$1</f>
        <v>0</v>
      </c>
      <c r="Q17" s="1" t="e">
        <f>'transcrips per recordingTALLY'!R17/'transcrips per recordingTALLY'!R$1</f>
        <v>#DIV/0!</v>
      </c>
      <c r="R17" s="1" t="e">
        <f>'transcrips per recordingTALLY'!S17/'transcrips per recordingTALLY'!S$1</f>
        <v>#DIV/0!</v>
      </c>
      <c r="S17" s="1" t="e">
        <f>'transcrips per recordingTALLY'!T17/'transcrips per recordingTALLY'!T$1</f>
        <v>#DIV/0!</v>
      </c>
      <c r="T17" s="1">
        <f t="shared" si="1"/>
        <v>4.2270531400966184E-2</v>
      </c>
      <c r="U17">
        <f>'transcrips per recordingTALLY'!U17</f>
        <v>2</v>
      </c>
    </row>
    <row r="18" spans="1:21">
      <c r="A18">
        <v>78</v>
      </c>
      <c r="B18" t="s">
        <v>10</v>
      </c>
      <c r="C18">
        <v>1332638</v>
      </c>
      <c r="D18" s="1">
        <f>'transcrips per recordingTALLY'!E20/'transcrips per recordingTALLY'!E$1</f>
        <v>0</v>
      </c>
      <c r="E18" s="1">
        <f>'transcrips per recordingTALLY'!F20/'transcrips per recordingTALLY'!F$1</f>
        <v>0</v>
      </c>
      <c r="F18" s="1">
        <f>'transcrips per recordingTALLY'!G20/'transcrips per recordingTALLY'!G$1</f>
        <v>2.8985507246376812E-2</v>
      </c>
      <c r="G18" s="1">
        <f>'transcrips per recordingTALLY'!H20/'transcrips per recordingTALLY'!H$1</f>
        <v>1.4084507042253521E-2</v>
      </c>
      <c r="H18" s="1">
        <f>'transcrips per recordingTALLY'!I20/'transcrips per recordingTALLY'!I$1</f>
        <v>0</v>
      </c>
      <c r="I18" s="1">
        <f>'transcrips per recordingTALLY'!J20/'transcrips per recordingTALLY'!J$1</f>
        <v>0</v>
      </c>
      <c r="J18" s="1">
        <f>'transcrips per recordingTALLY'!K20/'transcrips per recordingTALLY'!K$1</f>
        <v>0</v>
      </c>
      <c r="K18" s="1">
        <f>'transcrips per recordingTALLY'!L20/'transcrips per recordingTALLY'!L$1</f>
        <v>0</v>
      </c>
      <c r="L18" s="1">
        <f>'transcrips per recordingTALLY'!M20/'transcrips per recordingTALLY'!M$1</f>
        <v>0</v>
      </c>
      <c r="M18" s="1">
        <f>'transcrips per recordingTALLY'!N20/'transcrips per recordingTALLY'!N$1</f>
        <v>0</v>
      </c>
      <c r="N18" s="1">
        <f>'transcrips per recordingTALLY'!O20/'transcrips per recordingTALLY'!O$1</f>
        <v>0</v>
      </c>
      <c r="O18" s="1">
        <f>'transcrips per recordingTALLY'!P20/'transcrips per recordingTALLY'!P$1</f>
        <v>0</v>
      </c>
      <c r="P18" s="1">
        <f>'transcrips per recordingTALLY'!Q20/'transcrips per recordingTALLY'!Q$1</f>
        <v>0</v>
      </c>
      <c r="Q18" s="1" t="e">
        <f>'transcrips per recordingTALLY'!R18/'transcrips per recordingTALLY'!R$1</f>
        <v>#DIV/0!</v>
      </c>
      <c r="R18" s="1" t="e">
        <f>'transcrips per recordingTALLY'!S18/'transcrips per recordingTALLY'!S$1</f>
        <v>#DIV/0!</v>
      </c>
      <c r="S18" s="1" t="e">
        <f>'transcrips per recordingTALLY'!T18/'transcrips per recordingTALLY'!T$1</f>
        <v>#DIV/0!</v>
      </c>
      <c r="T18" s="1">
        <f t="shared" si="1"/>
        <v>4.3070014288630332E-2</v>
      </c>
      <c r="U18">
        <f>'transcrips per recordingTALLY'!U18</f>
        <v>2</v>
      </c>
    </row>
    <row r="19" spans="1:21">
      <c r="A19">
        <v>100</v>
      </c>
      <c r="B19" t="s">
        <v>108</v>
      </c>
      <c r="C19">
        <v>19840508</v>
      </c>
      <c r="D19" s="1">
        <f>'transcrips per recordingTALLY'!E22/'transcrips per recordingTALLY'!E$1</f>
        <v>0</v>
      </c>
      <c r="E19" s="1">
        <f>'transcrips per recordingTALLY'!F22/'transcrips per recordingTALLY'!F$1</f>
        <v>0</v>
      </c>
      <c r="F19" s="1">
        <f>'transcrips per recordingTALLY'!G22/'transcrips per recordingTALLY'!G$1</f>
        <v>0</v>
      </c>
      <c r="G19" s="1">
        <f>'transcrips per recordingTALLY'!H22/'transcrips per recordingTALLY'!H$1</f>
        <v>0</v>
      </c>
      <c r="H19" s="1">
        <f>'transcrips per recordingTALLY'!I22/'transcrips per recordingTALLY'!I$1</f>
        <v>0</v>
      </c>
      <c r="I19" s="1">
        <f>'transcrips per recordingTALLY'!J22/'transcrips per recordingTALLY'!J$1</f>
        <v>0</v>
      </c>
      <c r="J19" s="1">
        <f>'transcrips per recordingTALLY'!K22/'transcrips per recordingTALLY'!K$1</f>
        <v>0</v>
      </c>
      <c r="K19" s="1">
        <f>'transcrips per recordingTALLY'!L22/'transcrips per recordingTALLY'!L$1</f>
        <v>1.4492753623188406E-2</v>
      </c>
      <c r="L19" s="1">
        <f>'transcrips per recordingTALLY'!M22/'transcrips per recordingTALLY'!M$1</f>
        <v>0</v>
      </c>
      <c r="M19" s="1">
        <f>'transcrips per recordingTALLY'!N22/'transcrips per recordingTALLY'!N$1</f>
        <v>0</v>
      </c>
      <c r="N19" s="1">
        <f>'transcrips per recordingTALLY'!O22/'transcrips per recordingTALLY'!O$1</f>
        <v>2.6666666666666668E-2</v>
      </c>
      <c r="O19" s="1">
        <f>'transcrips per recordingTALLY'!P22/'transcrips per recordingTALLY'!P$1</f>
        <v>0</v>
      </c>
      <c r="P19" s="1">
        <f>'transcrips per recordingTALLY'!Q22/'transcrips per recordingTALLY'!Q$1</f>
        <v>0</v>
      </c>
      <c r="Q19" s="1" t="e">
        <f>'transcrips per recordingTALLY'!R19/'transcrips per recordingTALLY'!R$1</f>
        <v>#DIV/0!</v>
      </c>
      <c r="R19" s="1" t="e">
        <f>'transcrips per recordingTALLY'!S19/'transcrips per recordingTALLY'!S$1</f>
        <v>#DIV/0!</v>
      </c>
      <c r="S19" s="1" t="e">
        <f>'transcrips per recordingTALLY'!T19/'transcrips per recordingTALLY'!T$1</f>
        <v>#DIV/0!</v>
      </c>
      <c r="T19" s="1">
        <f t="shared" si="1"/>
        <v>4.1159420289855073E-2</v>
      </c>
      <c r="U19">
        <f>'transcrips per recordingTALLY'!U19</f>
        <v>2</v>
      </c>
    </row>
    <row r="20" spans="1:21">
      <c r="A20">
        <v>48</v>
      </c>
      <c r="B20" t="s">
        <v>61</v>
      </c>
      <c r="C20">
        <v>7790415</v>
      </c>
      <c r="D20" s="1">
        <f>'transcrips per recordingTALLY'!E18/'transcrips per recordingTALLY'!E$1</f>
        <v>0</v>
      </c>
      <c r="E20" s="1">
        <f>'transcrips per recordingTALLY'!F18/'transcrips per recordingTALLY'!F$1</f>
        <v>0</v>
      </c>
      <c r="F20" s="1">
        <f>'transcrips per recordingTALLY'!G18/'transcrips per recordingTALLY'!G$1</f>
        <v>4.3478260869565216E-2</v>
      </c>
      <c r="G20" s="1">
        <f>'transcrips per recordingTALLY'!H18/'transcrips per recordingTALLY'!H$1</f>
        <v>0</v>
      </c>
      <c r="H20" s="1">
        <f>'transcrips per recordingTALLY'!I18/'transcrips per recordingTALLY'!I$1</f>
        <v>1.3888888888888888E-2</v>
      </c>
      <c r="I20" s="1">
        <f>'transcrips per recordingTALLY'!J18/'transcrips per recordingTALLY'!J$1</f>
        <v>0</v>
      </c>
      <c r="J20" s="1">
        <f>'transcrips per recordingTALLY'!K18/'transcrips per recordingTALLY'!K$1</f>
        <v>0</v>
      </c>
      <c r="K20" s="1">
        <f>'transcrips per recordingTALLY'!L18/'transcrips per recordingTALLY'!L$1</f>
        <v>0</v>
      </c>
      <c r="L20" s="1">
        <f>'transcrips per recordingTALLY'!M18/'transcrips per recordingTALLY'!M$1</f>
        <v>0</v>
      </c>
      <c r="M20" s="1">
        <f>'transcrips per recordingTALLY'!N18/'transcrips per recordingTALLY'!N$1</f>
        <v>0</v>
      </c>
      <c r="N20" s="1">
        <f>'transcrips per recordingTALLY'!O18/'transcrips per recordingTALLY'!O$1</f>
        <v>0</v>
      </c>
      <c r="O20" s="1">
        <f>'transcrips per recordingTALLY'!P18/'transcrips per recordingTALLY'!P$1</f>
        <v>0</v>
      </c>
      <c r="P20" s="1">
        <f>'transcrips per recordingTALLY'!Q18/'transcrips per recordingTALLY'!Q$1</f>
        <v>0</v>
      </c>
      <c r="Q20" s="1" t="e">
        <f>'transcrips per recordingTALLY'!R20/'transcrips per recordingTALLY'!R$1</f>
        <v>#DIV/0!</v>
      </c>
      <c r="R20" s="1" t="e">
        <f>'transcrips per recordingTALLY'!S20/'transcrips per recordingTALLY'!S$1</f>
        <v>#DIV/0!</v>
      </c>
      <c r="S20" s="1" t="e">
        <f>'transcrips per recordingTALLY'!T20/'transcrips per recordingTALLY'!T$1</f>
        <v>#DIV/0!</v>
      </c>
      <c r="T20" s="1">
        <f t="shared" si="1"/>
        <v>5.7367149758454104E-2</v>
      </c>
      <c r="U20">
        <f>'transcrips per recordingTALLY'!U20</f>
        <v>2</v>
      </c>
    </row>
    <row r="21" spans="1:21">
      <c r="A21">
        <v>30</v>
      </c>
      <c r="B21" t="s">
        <v>43</v>
      </c>
      <c r="C21">
        <v>7752528</v>
      </c>
      <c r="D21" s="1">
        <f>'transcrips per recordingTALLY'!E17/'transcrips per recordingTALLY'!E$1</f>
        <v>0</v>
      </c>
      <c r="E21" s="1">
        <f>'transcrips per recordingTALLY'!F17/'transcrips per recordingTALLY'!F$1</f>
        <v>0</v>
      </c>
      <c r="F21" s="1">
        <f>'transcrips per recordingTALLY'!G17/'transcrips per recordingTALLY'!G$1</f>
        <v>0</v>
      </c>
      <c r="G21" s="1">
        <f>'transcrips per recordingTALLY'!H17/'transcrips per recordingTALLY'!H$1</f>
        <v>0</v>
      </c>
      <c r="H21" s="1">
        <f>'transcrips per recordingTALLY'!I17/'transcrips per recordingTALLY'!I$1</f>
        <v>0</v>
      </c>
      <c r="I21" s="1">
        <f>'transcrips per recordingTALLY'!J17/'transcrips per recordingTALLY'!J$1</f>
        <v>0</v>
      </c>
      <c r="J21" s="1">
        <f>'transcrips per recordingTALLY'!K17/'transcrips per recordingTALLY'!K$1</f>
        <v>0</v>
      </c>
      <c r="K21" s="1">
        <f>'transcrips per recordingTALLY'!L17/'transcrips per recordingTALLY'!L$1</f>
        <v>0</v>
      </c>
      <c r="L21" s="1">
        <f>'transcrips per recordingTALLY'!M17/'transcrips per recordingTALLY'!M$1</f>
        <v>0</v>
      </c>
      <c r="M21" s="1">
        <f>'transcrips per recordingTALLY'!N17/'transcrips per recordingTALLY'!N$1</f>
        <v>1.4925373134328358E-2</v>
      </c>
      <c r="N21" s="1">
        <f>'transcrips per recordingTALLY'!O17/'transcrips per recordingTALLY'!O$1</f>
        <v>0</v>
      </c>
      <c r="O21" s="1">
        <f>'transcrips per recordingTALLY'!P17/'transcrips per recordingTALLY'!P$1</f>
        <v>7.9207920792079209E-2</v>
      </c>
      <c r="P21" s="1">
        <f>'transcrips per recordingTALLY'!Q17/'transcrips per recordingTALLY'!Q$1</f>
        <v>0</v>
      </c>
      <c r="Q21" s="1" t="e">
        <f>'transcrips per recordingTALLY'!R21/'transcrips per recordingTALLY'!R$1</f>
        <v>#DIV/0!</v>
      </c>
      <c r="R21" s="1" t="e">
        <f>'transcrips per recordingTALLY'!S21/'transcrips per recordingTALLY'!S$1</f>
        <v>#DIV/0!</v>
      </c>
      <c r="S21" s="1" t="e">
        <f>'transcrips per recordingTALLY'!T21/'transcrips per recordingTALLY'!T$1</f>
        <v>#DIV/0!</v>
      </c>
      <c r="T21" s="1">
        <f t="shared" si="1"/>
        <v>9.4133293926407569E-2</v>
      </c>
      <c r="U21">
        <f>'transcrips per recordingTALLY'!U21</f>
        <v>2</v>
      </c>
    </row>
    <row r="22" spans="1:21">
      <c r="A22">
        <v>96</v>
      </c>
      <c r="B22" t="s">
        <v>104</v>
      </c>
      <c r="C22">
        <v>919228</v>
      </c>
      <c r="D22" s="1">
        <f>'transcrips per recordingTALLY'!E21/'transcrips per recordingTALLY'!E$1</f>
        <v>0</v>
      </c>
      <c r="E22" s="1">
        <f>'transcrips per recordingTALLY'!F21/'transcrips per recordingTALLY'!F$1</f>
        <v>1.3888888888888888E-2</v>
      </c>
      <c r="F22" s="1">
        <f>'transcrips per recordingTALLY'!G21/'transcrips per recordingTALLY'!G$1</f>
        <v>0</v>
      </c>
      <c r="G22" s="1">
        <f>'transcrips per recordingTALLY'!H21/'transcrips per recordingTALLY'!H$1</f>
        <v>2.8169014084507043E-2</v>
      </c>
      <c r="H22" s="1">
        <f>'transcrips per recordingTALLY'!I21/'transcrips per recordingTALLY'!I$1</f>
        <v>0</v>
      </c>
      <c r="I22" s="1">
        <f>'transcrips per recordingTALLY'!J21/'transcrips per recordingTALLY'!J$1</f>
        <v>0</v>
      </c>
      <c r="J22" s="1">
        <f>'transcrips per recordingTALLY'!K21/'transcrips per recordingTALLY'!K$1</f>
        <v>0</v>
      </c>
      <c r="K22" s="1">
        <f>'transcrips per recordingTALLY'!L21/'transcrips per recordingTALLY'!L$1</f>
        <v>0</v>
      </c>
      <c r="L22" s="1">
        <f>'transcrips per recordingTALLY'!M21/'transcrips per recordingTALLY'!M$1</f>
        <v>0</v>
      </c>
      <c r="M22" s="1">
        <f>'transcrips per recordingTALLY'!N21/'transcrips per recordingTALLY'!N$1</f>
        <v>0</v>
      </c>
      <c r="N22" s="1">
        <f>'transcrips per recordingTALLY'!O21/'transcrips per recordingTALLY'!O$1</f>
        <v>0</v>
      </c>
      <c r="O22" s="1">
        <f>'transcrips per recordingTALLY'!P21/'transcrips per recordingTALLY'!P$1</f>
        <v>0</v>
      </c>
      <c r="P22" s="1">
        <f>'transcrips per recordingTALLY'!Q21/'transcrips per recordingTALLY'!Q$1</f>
        <v>0</v>
      </c>
      <c r="Q22" s="1" t="e">
        <f>'transcrips per recordingTALLY'!R22/'transcrips per recordingTALLY'!R$1</f>
        <v>#DIV/0!</v>
      </c>
      <c r="R22" s="1" t="e">
        <f>'transcrips per recordingTALLY'!S22/'transcrips per recordingTALLY'!S$1</f>
        <v>#DIV/0!</v>
      </c>
      <c r="S22" s="1" t="e">
        <f>'transcrips per recordingTALLY'!T22/'transcrips per recordingTALLY'!T$1</f>
        <v>#DIV/0!</v>
      </c>
      <c r="T22" s="1">
        <f t="shared" si="1"/>
        <v>4.2057902973395928E-2</v>
      </c>
      <c r="U22">
        <f>'transcrips per recordingTALLY'!U22</f>
        <v>2</v>
      </c>
    </row>
    <row r="23" spans="1:21">
      <c r="A23">
        <v>101</v>
      </c>
      <c r="B23" t="s">
        <v>109</v>
      </c>
      <c r="C23">
        <v>20242118</v>
      </c>
      <c r="D23" s="1">
        <f>'transcrips per recordingTALLY'!E30/'transcrips per recordingTALLY'!E$1</f>
        <v>0</v>
      </c>
      <c r="E23" s="1">
        <f>'transcrips per recordingTALLY'!F30/'transcrips per recordingTALLY'!F$1</f>
        <v>0</v>
      </c>
      <c r="F23" s="1">
        <f>'transcrips per recordingTALLY'!G30/'transcrips per recordingTALLY'!G$1</f>
        <v>0</v>
      </c>
      <c r="G23" s="1">
        <f>'transcrips per recordingTALLY'!H30/'transcrips per recordingTALLY'!H$1</f>
        <v>0</v>
      </c>
      <c r="H23" s="1">
        <f>'transcrips per recordingTALLY'!I30/'transcrips per recordingTALLY'!I$1</f>
        <v>0</v>
      </c>
      <c r="I23" s="1">
        <f>'transcrips per recordingTALLY'!J30/'transcrips per recordingTALLY'!J$1</f>
        <v>0</v>
      </c>
      <c r="J23" s="1">
        <f>'transcrips per recordingTALLY'!K30/'transcrips per recordingTALLY'!K$1</f>
        <v>0</v>
      </c>
      <c r="K23" s="1">
        <f>'transcrips per recordingTALLY'!L30/'transcrips per recordingTALLY'!L$1</f>
        <v>2.8985507246376812E-2</v>
      </c>
      <c r="L23" s="1">
        <f>'transcrips per recordingTALLY'!M30/'transcrips per recordingTALLY'!M$1</f>
        <v>0</v>
      </c>
      <c r="M23" s="1">
        <f>'transcrips per recordingTALLY'!N30/'transcrips per recordingTALLY'!N$1</f>
        <v>0</v>
      </c>
      <c r="N23" s="1">
        <f>'transcrips per recordingTALLY'!O30/'transcrips per recordingTALLY'!O$1</f>
        <v>0</v>
      </c>
      <c r="O23" s="1">
        <f>'transcrips per recordingTALLY'!P30/'transcrips per recordingTALLY'!P$1</f>
        <v>0</v>
      </c>
      <c r="P23" s="1">
        <f>'transcrips per recordingTALLY'!Q30/'transcrips per recordingTALLY'!Q$1</f>
        <v>0</v>
      </c>
      <c r="Q23" s="1" t="e">
        <f>'transcrips per recordingTALLY'!R23/'transcrips per recordingTALLY'!R$1</f>
        <v>#DIV/0!</v>
      </c>
      <c r="R23" s="1" t="e">
        <f>'transcrips per recordingTALLY'!S23/'transcrips per recordingTALLY'!S$1</f>
        <v>#DIV/0!</v>
      </c>
      <c r="S23" s="1" t="e">
        <f>'transcrips per recordingTALLY'!T23/'transcrips per recordingTALLY'!T$1</f>
        <v>#DIV/0!</v>
      </c>
      <c r="T23" s="1">
        <f t="shared" si="1"/>
        <v>2.8985507246376812E-2</v>
      </c>
      <c r="U23">
        <f>'transcrips per recordingTALLY'!U23</f>
        <v>2</v>
      </c>
    </row>
    <row r="24" spans="1:21">
      <c r="A24">
        <v>40</v>
      </c>
      <c r="B24" t="s">
        <v>53</v>
      </c>
      <c r="C24">
        <v>7799035</v>
      </c>
      <c r="D24" s="1">
        <f>'transcrips per recordingTALLY'!E26/'transcrips per recordingTALLY'!E$1</f>
        <v>4.1095890410958902E-2</v>
      </c>
      <c r="E24" s="1">
        <f>'transcrips per recordingTALLY'!F26/'transcrips per recordingTALLY'!F$1</f>
        <v>0</v>
      </c>
      <c r="F24" s="1">
        <f>'transcrips per recordingTALLY'!G26/'transcrips per recordingTALLY'!G$1</f>
        <v>0</v>
      </c>
      <c r="G24" s="1">
        <f>'transcrips per recordingTALLY'!H26/'transcrips per recordingTALLY'!H$1</f>
        <v>0</v>
      </c>
      <c r="H24" s="1">
        <f>'transcrips per recordingTALLY'!I26/'transcrips per recordingTALLY'!I$1</f>
        <v>0</v>
      </c>
      <c r="I24" s="1">
        <f>'transcrips per recordingTALLY'!J26/'transcrips per recordingTALLY'!J$1</f>
        <v>0</v>
      </c>
      <c r="J24" s="1">
        <f>'transcrips per recordingTALLY'!K26/'transcrips per recordingTALLY'!K$1</f>
        <v>0</v>
      </c>
      <c r="K24" s="1">
        <f>'transcrips per recordingTALLY'!L26/'transcrips per recordingTALLY'!L$1</f>
        <v>0</v>
      </c>
      <c r="L24" s="1">
        <f>'transcrips per recordingTALLY'!M26/'transcrips per recordingTALLY'!M$1</f>
        <v>0</v>
      </c>
      <c r="M24" s="1">
        <f>'transcrips per recordingTALLY'!N26/'transcrips per recordingTALLY'!N$1</f>
        <v>0</v>
      </c>
      <c r="N24" s="1">
        <f>'transcrips per recordingTALLY'!O26/'transcrips per recordingTALLY'!O$1</f>
        <v>0</v>
      </c>
      <c r="O24" s="1">
        <f>'transcrips per recordingTALLY'!P26/'transcrips per recordingTALLY'!P$1</f>
        <v>0</v>
      </c>
      <c r="P24" s="1">
        <f>'transcrips per recordingTALLY'!Q26/'transcrips per recordingTALLY'!Q$1</f>
        <v>0</v>
      </c>
      <c r="Q24" s="1" t="e">
        <f>'transcrips per recordingTALLY'!R24/'transcrips per recordingTALLY'!R$1</f>
        <v>#DIV/0!</v>
      </c>
      <c r="R24" s="1" t="e">
        <f>'transcrips per recordingTALLY'!S24/'transcrips per recordingTALLY'!S$1</f>
        <v>#DIV/0!</v>
      </c>
      <c r="S24" s="1" t="e">
        <f>'transcrips per recordingTALLY'!T24/'transcrips per recordingTALLY'!T$1</f>
        <v>#DIV/0!</v>
      </c>
      <c r="T24" s="1">
        <f t="shared" si="1"/>
        <v>4.1095890410958902E-2</v>
      </c>
      <c r="U24">
        <f>'transcrips per recordingTALLY'!U24</f>
        <v>2</v>
      </c>
    </row>
    <row r="25" spans="1:21">
      <c r="A25">
        <v>17</v>
      </c>
      <c r="B25" t="s">
        <v>3</v>
      </c>
      <c r="C25">
        <v>8253272</v>
      </c>
      <c r="D25" s="1">
        <f>'transcrips per recordingTALLY'!E25/'transcrips per recordingTALLY'!E$1</f>
        <v>0</v>
      </c>
      <c r="E25" s="1">
        <f>'transcrips per recordingTALLY'!F25/'transcrips per recordingTALLY'!F$1</f>
        <v>0</v>
      </c>
      <c r="F25" s="1">
        <f>'transcrips per recordingTALLY'!G25/'transcrips per recordingTALLY'!G$1</f>
        <v>0</v>
      </c>
      <c r="G25" s="1">
        <f>'transcrips per recordingTALLY'!H25/'transcrips per recordingTALLY'!H$1</f>
        <v>8.4507042253521125E-2</v>
      </c>
      <c r="H25" s="1">
        <f>'transcrips per recordingTALLY'!I25/'transcrips per recordingTALLY'!I$1</f>
        <v>0</v>
      </c>
      <c r="I25" s="1">
        <f>'transcrips per recordingTALLY'!J25/'transcrips per recordingTALLY'!J$1</f>
        <v>0</v>
      </c>
      <c r="J25" s="1">
        <f>'transcrips per recordingTALLY'!K25/'transcrips per recordingTALLY'!K$1</f>
        <v>0</v>
      </c>
      <c r="K25" s="1">
        <f>'transcrips per recordingTALLY'!L25/'transcrips per recordingTALLY'!L$1</f>
        <v>0</v>
      </c>
      <c r="L25" s="1">
        <f>'transcrips per recordingTALLY'!M25/'transcrips per recordingTALLY'!M$1</f>
        <v>0</v>
      </c>
      <c r="M25" s="1">
        <f>'transcrips per recordingTALLY'!N25/'transcrips per recordingTALLY'!N$1</f>
        <v>0</v>
      </c>
      <c r="N25" s="1">
        <f>'transcrips per recordingTALLY'!O25/'transcrips per recordingTALLY'!O$1</f>
        <v>0</v>
      </c>
      <c r="O25" s="1">
        <f>'transcrips per recordingTALLY'!P25/'transcrips per recordingTALLY'!P$1</f>
        <v>0</v>
      </c>
      <c r="P25" s="1">
        <f>'transcrips per recordingTALLY'!Q25/'transcrips per recordingTALLY'!Q$1</f>
        <v>0</v>
      </c>
      <c r="Q25" s="1" t="e">
        <f>'transcrips per recordingTALLY'!R25/'transcrips per recordingTALLY'!R$1</f>
        <v>#DIV/0!</v>
      </c>
      <c r="R25" s="1" t="e">
        <f>'transcrips per recordingTALLY'!S25/'transcrips per recordingTALLY'!S$1</f>
        <v>#DIV/0!</v>
      </c>
      <c r="S25" s="1" t="e">
        <f>'transcrips per recordingTALLY'!T25/'transcrips per recordingTALLY'!T$1</f>
        <v>#DIV/0!</v>
      </c>
      <c r="T25" s="1">
        <f t="shared" si="1"/>
        <v>8.4507042253521125E-2</v>
      </c>
      <c r="U25">
        <f>'transcrips per recordingTALLY'!U25</f>
        <v>1</v>
      </c>
    </row>
    <row r="26" spans="1:21">
      <c r="A26">
        <v>108</v>
      </c>
      <c r="B26" t="s">
        <v>116</v>
      </c>
      <c r="C26">
        <v>315365</v>
      </c>
      <c r="D26" s="1">
        <f>'transcrips per recordingTALLY'!E24/'transcrips per recordingTALLY'!E$1</f>
        <v>0</v>
      </c>
      <c r="E26" s="1">
        <f>'transcrips per recordingTALLY'!F24/'transcrips per recordingTALLY'!F$1</f>
        <v>0</v>
      </c>
      <c r="F26" s="1">
        <f>'transcrips per recordingTALLY'!G24/'transcrips per recordingTALLY'!G$1</f>
        <v>0</v>
      </c>
      <c r="G26" s="1">
        <f>'transcrips per recordingTALLY'!H24/'transcrips per recordingTALLY'!H$1</f>
        <v>0</v>
      </c>
      <c r="H26" s="1">
        <f>'transcrips per recordingTALLY'!I24/'transcrips per recordingTALLY'!I$1</f>
        <v>0</v>
      </c>
      <c r="I26" s="1">
        <f>'transcrips per recordingTALLY'!J24/'transcrips per recordingTALLY'!J$1</f>
        <v>0</v>
      </c>
      <c r="J26" s="1">
        <f>'transcrips per recordingTALLY'!K24/'transcrips per recordingTALLY'!K$1</f>
        <v>0</v>
      </c>
      <c r="K26" s="1">
        <f>'transcrips per recordingTALLY'!L24/'transcrips per recordingTALLY'!L$1</f>
        <v>0</v>
      </c>
      <c r="L26" s="1">
        <f>'transcrips per recordingTALLY'!M24/'transcrips per recordingTALLY'!M$1</f>
        <v>0</v>
      </c>
      <c r="M26" s="1">
        <f>'transcrips per recordingTALLY'!N24/'transcrips per recordingTALLY'!N$1</f>
        <v>0</v>
      </c>
      <c r="N26" s="1">
        <f>'transcrips per recordingTALLY'!O24/'transcrips per recordingTALLY'!O$1</f>
        <v>2.6666666666666668E-2</v>
      </c>
      <c r="O26" s="1">
        <f>'transcrips per recordingTALLY'!P24/'transcrips per recordingTALLY'!P$1</f>
        <v>9.9009900990099011E-3</v>
      </c>
      <c r="P26" s="1">
        <f>'transcrips per recordingTALLY'!Q24/'transcrips per recordingTALLY'!Q$1</f>
        <v>0</v>
      </c>
      <c r="Q26" s="1" t="e">
        <f>'transcrips per recordingTALLY'!R26/'transcrips per recordingTALLY'!R$1</f>
        <v>#DIV/0!</v>
      </c>
      <c r="R26" s="1" t="e">
        <f>'transcrips per recordingTALLY'!S26/'transcrips per recordingTALLY'!S$1</f>
        <v>#DIV/0!</v>
      </c>
      <c r="S26" s="1" t="e">
        <f>'transcrips per recordingTALLY'!T26/'transcrips per recordingTALLY'!T$1</f>
        <v>#DIV/0!</v>
      </c>
      <c r="T26" s="1">
        <f t="shared" si="1"/>
        <v>3.6567656765676568E-2</v>
      </c>
      <c r="U26">
        <f>'transcrips per recordingTALLY'!U26</f>
        <v>1</v>
      </c>
    </row>
    <row r="27" spans="1:21">
      <c r="A27">
        <v>44</v>
      </c>
      <c r="B27" t="s">
        <v>57</v>
      </c>
      <c r="C27">
        <v>7820643</v>
      </c>
      <c r="D27" s="1">
        <f>'transcrips per recordingTALLY'!E27/'transcrips per recordingTALLY'!E$1</f>
        <v>0</v>
      </c>
      <c r="E27" s="1">
        <f>'transcrips per recordingTALLY'!F27/'transcrips per recordingTALLY'!F$1</f>
        <v>0</v>
      </c>
      <c r="F27" s="1">
        <f>'transcrips per recordingTALLY'!G27/'transcrips per recordingTALLY'!G$1</f>
        <v>0</v>
      </c>
      <c r="G27" s="1">
        <f>'transcrips per recordingTALLY'!H27/'transcrips per recordingTALLY'!H$1</f>
        <v>2.8169014084507043E-2</v>
      </c>
      <c r="H27" s="1">
        <f>'transcrips per recordingTALLY'!I27/'transcrips per recordingTALLY'!I$1</f>
        <v>0</v>
      </c>
      <c r="I27" s="1">
        <f>'transcrips per recordingTALLY'!J27/'transcrips per recordingTALLY'!J$1</f>
        <v>0</v>
      </c>
      <c r="J27" s="1">
        <f>'transcrips per recordingTALLY'!K27/'transcrips per recordingTALLY'!K$1</f>
        <v>0</v>
      </c>
      <c r="K27" s="1">
        <f>'transcrips per recordingTALLY'!L27/'transcrips per recordingTALLY'!L$1</f>
        <v>0</v>
      </c>
      <c r="L27" s="1">
        <f>'transcrips per recordingTALLY'!M27/'transcrips per recordingTALLY'!M$1</f>
        <v>0</v>
      </c>
      <c r="M27" s="1">
        <f>'transcrips per recordingTALLY'!N27/'transcrips per recordingTALLY'!N$1</f>
        <v>0</v>
      </c>
      <c r="N27" s="1">
        <f>'transcrips per recordingTALLY'!O27/'transcrips per recordingTALLY'!O$1</f>
        <v>0</v>
      </c>
      <c r="O27" s="1">
        <f>'transcrips per recordingTALLY'!P27/'transcrips per recordingTALLY'!P$1</f>
        <v>0</v>
      </c>
      <c r="P27" s="1">
        <f>'transcrips per recordingTALLY'!Q27/'transcrips per recordingTALLY'!Q$1</f>
        <v>0</v>
      </c>
      <c r="Q27" s="1" t="e">
        <f>'transcrips per recordingTALLY'!R27/'transcrips per recordingTALLY'!R$1</f>
        <v>#DIV/0!</v>
      </c>
      <c r="R27" s="1" t="e">
        <f>'transcrips per recordingTALLY'!S27/'transcrips per recordingTALLY'!S$1</f>
        <v>#DIV/0!</v>
      </c>
      <c r="S27" s="1" t="e">
        <f>'transcrips per recordingTALLY'!T27/'transcrips per recordingTALLY'!T$1</f>
        <v>#DIV/0!</v>
      </c>
      <c r="T27" s="1">
        <f t="shared" si="1"/>
        <v>2.8169014084507043E-2</v>
      </c>
      <c r="U27">
        <f>'transcrips per recordingTALLY'!U27</f>
        <v>1</v>
      </c>
    </row>
    <row r="28" spans="1:21">
      <c r="A28">
        <v>67</v>
      </c>
      <c r="B28" t="s">
        <v>79</v>
      </c>
      <c r="C28">
        <v>826938</v>
      </c>
      <c r="D28" s="1">
        <f>'transcrips per recordingTALLY'!E28/'transcrips per recordingTALLY'!E$1</f>
        <v>0</v>
      </c>
      <c r="E28" s="1">
        <f>'transcrips per recordingTALLY'!F28/'transcrips per recordingTALLY'!F$1</f>
        <v>0</v>
      </c>
      <c r="F28" s="1">
        <f>'transcrips per recordingTALLY'!G28/'transcrips per recordingTALLY'!G$1</f>
        <v>2.8985507246376812E-2</v>
      </c>
      <c r="G28" s="1">
        <f>'transcrips per recordingTALLY'!H28/'transcrips per recordingTALLY'!H$1</f>
        <v>0</v>
      </c>
      <c r="H28" s="1">
        <f>'transcrips per recordingTALLY'!I28/'transcrips per recordingTALLY'!I$1</f>
        <v>0</v>
      </c>
      <c r="I28" s="1">
        <f>'transcrips per recordingTALLY'!J28/'transcrips per recordingTALLY'!J$1</f>
        <v>0</v>
      </c>
      <c r="J28" s="1">
        <f>'transcrips per recordingTALLY'!K28/'transcrips per recordingTALLY'!K$1</f>
        <v>0</v>
      </c>
      <c r="K28" s="1">
        <f>'transcrips per recordingTALLY'!L28/'transcrips per recordingTALLY'!L$1</f>
        <v>0</v>
      </c>
      <c r="L28" s="1">
        <f>'transcrips per recordingTALLY'!M28/'transcrips per recordingTALLY'!M$1</f>
        <v>0</v>
      </c>
      <c r="M28" s="1">
        <f>'transcrips per recordingTALLY'!N28/'transcrips per recordingTALLY'!N$1</f>
        <v>0</v>
      </c>
      <c r="N28" s="1">
        <f>'transcrips per recordingTALLY'!O28/'transcrips per recordingTALLY'!O$1</f>
        <v>0</v>
      </c>
      <c r="O28" s="1">
        <f>'transcrips per recordingTALLY'!P28/'transcrips per recordingTALLY'!P$1</f>
        <v>0</v>
      </c>
      <c r="P28" s="1">
        <f>'transcrips per recordingTALLY'!Q28/'transcrips per recordingTALLY'!Q$1</f>
        <v>0</v>
      </c>
      <c r="Q28" s="1" t="e">
        <f>'transcrips per recordingTALLY'!R28/'transcrips per recordingTALLY'!R$1</f>
        <v>#DIV/0!</v>
      </c>
      <c r="R28" s="1" t="e">
        <f>'transcrips per recordingTALLY'!S28/'transcrips per recordingTALLY'!S$1</f>
        <v>#DIV/0!</v>
      </c>
      <c r="S28" s="1" t="e">
        <f>'transcrips per recordingTALLY'!T28/'transcrips per recordingTALLY'!T$1</f>
        <v>#DIV/0!</v>
      </c>
      <c r="T28" s="1">
        <f t="shared" si="1"/>
        <v>2.8985507246376812E-2</v>
      </c>
      <c r="U28">
        <f>'transcrips per recordingTALLY'!U28</f>
        <v>1</v>
      </c>
    </row>
    <row r="29" spans="1:21">
      <c r="A29">
        <v>47</v>
      </c>
      <c r="B29" t="s">
        <v>60</v>
      </c>
      <c r="C29">
        <v>7672039</v>
      </c>
      <c r="D29" s="1">
        <f>'transcrips per recordingTALLY'!E23/'transcrips per recordingTALLY'!E$1</f>
        <v>0</v>
      </c>
      <c r="E29" s="1">
        <f>'transcrips per recordingTALLY'!F23/'transcrips per recordingTALLY'!F$1</f>
        <v>0</v>
      </c>
      <c r="F29" s="1">
        <f>'transcrips per recordingTALLY'!G23/'transcrips per recordingTALLY'!G$1</f>
        <v>0</v>
      </c>
      <c r="G29" s="1">
        <f>'transcrips per recordingTALLY'!H23/'transcrips per recordingTALLY'!H$1</f>
        <v>0</v>
      </c>
      <c r="H29" s="1">
        <f>'transcrips per recordingTALLY'!I23/'transcrips per recordingTALLY'!I$1</f>
        <v>0</v>
      </c>
      <c r="I29" s="1">
        <f>'transcrips per recordingTALLY'!J23/'transcrips per recordingTALLY'!J$1</f>
        <v>1.4285714285714285E-2</v>
      </c>
      <c r="J29" s="1">
        <f>'transcrips per recordingTALLY'!K23/'transcrips per recordingTALLY'!K$1</f>
        <v>2.8985507246376812E-2</v>
      </c>
      <c r="K29" s="1">
        <f>'transcrips per recordingTALLY'!L23/'transcrips per recordingTALLY'!L$1</f>
        <v>0</v>
      </c>
      <c r="L29" s="1">
        <f>'transcrips per recordingTALLY'!M23/'transcrips per recordingTALLY'!M$1</f>
        <v>0</v>
      </c>
      <c r="M29" s="1">
        <f>'transcrips per recordingTALLY'!N23/'transcrips per recordingTALLY'!N$1</f>
        <v>0</v>
      </c>
      <c r="N29" s="1">
        <f>'transcrips per recordingTALLY'!O23/'transcrips per recordingTALLY'!O$1</f>
        <v>0</v>
      </c>
      <c r="O29" s="1">
        <f>'transcrips per recordingTALLY'!P23/'transcrips per recordingTALLY'!P$1</f>
        <v>0</v>
      </c>
      <c r="P29" s="1">
        <f>'transcrips per recordingTALLY'!Q23/'transcrips per recordingTALLY'!Q$1</f>
        <v>0</v>
      </c>
      <c r="Q29" s="1" t="e">
        <f>'transcrips per recordingTALLY'!R29/'transcrips per recordingTALLY'!R$1</f>
        <v>#DIV/0!</v>
      </c>
      <c r="R29" s="1" t="e">
        <f>'transcrips per recordingTALLY'!S29/'transcrips per recordingTALLY'!S$1</f>
        <v>#DIV/0!</v>
      </c>
      <c r="S29" s="1" t="e">
        <f>'transcrips per recordingTALLY'!T29/'transcrips per recordingTALLY'!T$1</f>
        <v>#DIV/0!</v>
      </c>
      <c r="T29" s="1">
        <f t="shared" si="1"/>
        <v>4.3271221532091099E-2</v>
      </c>
      <c r="U29">
        <f>'transcrips per recordingTALLY'!U29</f>
        <v>1</v>
      </c>
    </row>
    <row r="30" spans="1:21">
      <c r="A30">
        <v>130</v>
      </c>
      <c r="B30" t="s">
        <v>138</v>
      </c>
      <c r="C30">
        <v>5399068</v>
      </c>
      <c r="D30" s="1">
        <f>'transcrips per recordingTALLY'!E31/'transcrips per recordingTALLY'!E$1</f>
        <v>0</v>
      </c>
      <c r="E30" s="1">
        <f>'transcrips per recordingTALLY'!F31/'transcrips per recordingTALLY'!F$1</f>
        <v>0</v>
      </c>
      <c r="F30" s="1">
        <f>'transcrips per recordingTALLY'!G31/'transcrips per recordingTALLY'!G$1</f>
        <v>0</v>
      </c>
      <c r="G30" s="1">
        <f>'transcrips per recordingTALLY'!H31/'transcrips per recordingTALLY'!H$1</f>
        <v>0</v>
      </c>
      <c r="H30" s="1">
        <f>'transcrips per recordingTALLY'!I31/'transcrips per recordingTALLY'!I$1</f>
        <v>0</v>
      </c>
      <c r="I30" s="1">
        <f>'transcrips per recordingTALLY'!J31/'transcrips per recordingTALLY'!J$1</f>
        <v>2.8571428571428571E-2</v>
      </c>
      <c r="J30" s="1">
        <f>'transcrips per recordingTALLY'!K31/'transcrips per recordingTALLY'!K$1</f>
        <v>0</v>
      </c>
      <c r="K30" s="1">
        <f>'transcrips per recordingTALLY'!L31/'transcrips per recordingTALLY'!L$1</f>
        <v>0</v>
      </c>
      <c r="L30" s="1">
        <f>'transcrips per recordingTALLY'!M31/'transcrips per recordingTALLY'!M$1</f>
        <v>0</v>
      </c>
      <c r="M30" s="1">
        <f>'transcrips per recordingTALLY'!N31/'transcrips per recordingTALLY'!N$1</f>
        <v>0</v>
      </c>
      <c r="N30" s="1">
        <f>'transcrips per recordingTALLY'!O31/'transcrips per recordingTALLY'!O$1</f>
        <v>0</v>
      </c>
      <c r="O30" s="1">
        <f>'transcrips per recordingTALLY'!P31/'transcrips per recordingTALLY'!P$1</f>
        <v>0</v>
      </c>
      <c r="P30" s="1">
        <f>'transcrips per recordingTALLY'!Q31/'transcrips per recordingTALLY'!Q$1</f>
        <v>0</v>
      </c>
      <c r="Q30" s="1" t="e">
        <f>'transcrips per recordingTALLY'!R30/'transcrips per recordingTALLY'!R$1</f>
        <v>#DIV/0!</v>
      </c>
      <c r="R30" s="1" t="e">
        <f>'transcrips per recordingTALLY'!S30/'transcrips per recordingTALLY'!S$1</f>
        <v>#DIV/0!</v>
      </c>
      <c r="S30" s="1" t="e">
        <f>'transcrips per recordingTALLY'!T30/'transcrips per recordingTALLY'!T$1</f>
        <v>#DIV/0!</v>
      </c>
      <c r="T30" s="1">
        <f t="shared" si="1"/>
        <v>2.8571428571428571E-2</v>
      </c>
      <c r="U30">
        <f>'transcrips per recordingTALLY'!U30</f>
        <v>1</v>
      </c>
    </row>
    <row r="31" spans="1:21">
      <c r="A31">
        <v>73</v>
      </c>
      <c r="B31" t="s">
        <v>84</v>
      </c>
      <c r="C31">
        <v>863552</v>
      </c>
      <c r="D31" s="1">
        <f>'transcrips per recordingTALLY'!E41/'transcrips per recordingTALLY'!E$1</f>
        <v>1.3698630136986301E-2</v>
      </c>
      <c r="E31" s="1">
        <f>'transcrips per recordingTALLY'!F41/'transcrips per recordingTALLY'!F$1</f>
        <v>0</v>
      </c>
      <c r="F31" s="1">
        <f>'transcrips per recordingTALLY'!G41/'transcrips per recordingTALLY'!G$1</f>
        <v>0</v>
      </c>
      <c r="G31" s="1">
        <f>'transcrips per recordingTALLY'!H41/'transcrips per recordingTALLY'!H$1</f>
        <v>0</v>
      </c>
      <c r="H31" s="1">
        <f>'transcrips per recordingTALLY'!I41/'transcrips per recordingTALLY'!I$1</f>
        <v>0</v>
      </c>
      <c r="I31" s="1">
        <f>'transcrips per recordingTALLY'!J41/'transcrips per recordingTALLY'!J$1</f>
        <v>0</v>
      </c>
      <c r="J31" s="1">
        <f>'transcrips per recordingTALLY'!K41/'transcrips per recordingTALLY'!K$1</f>
        <v>0</v>
      </c>
      <c r="K31" s="1">
        <f>'transcrips per recordingTALLY'!L41/'transcrips per recordingTALLY'!L$1</f>
        <v>0</v>
      </c>
      <c r="L31" s="1">
        <f>'transcrips per recordingTALLY'!M41/'transcrips per recordingTALLY'!M$1</f>
        <v>0</v>
      </c>
      <c r="M31" s="1">
        <f>'transcrips per recordingTALLY'!N41/'transcrips per recordingTALLY'!N$1</f>
        <v>0</v>
      </c>
      <c r="N31" s="1">
        <f>'transcrips per recordingTALLY'!O41/'transcrips per recordingTALLY'!O$1</f>
        <v>1.3333333333333334E-2</v>
      </c>
      <c r="O31" s="1">
        <f>'transcrips per recordingTALLY'!P41/'transcrips per recordingTALLY'!P$1</f>
        <v>0</v>
      </c>
      <c r="P31" s="1">
        <f>'transcrips per recordingTALLY'!Q41/'transcrips per recordingTALLY'!Q$1</f>
        <v>0</v>
      </c>
      <c r="Q31" s="1" t="e">
        <f>'transcrips per recordingTALLY'!R31/'transcrips per recordingTALLY'!R$1</f>
        <v>#DIV/0!</v>
      </c>
      <c r="R31" s="1" t="e">
        <f>'transcrips per recordingTALLY'!S31/'transcrips per recordingTALLY'!S$1</f>
        <v>#DIV/0!</v>
      </c>
      <c r="S31" s="1" t="e">
        <f>'transcrips per recordingTALLY'!T31/'transcrips per recordingTALLY'!T$1</f>
        <v>#DIV/0!</v>
      </c>
      <c r="T31" s="1">
        <f t="shared" si="1"/>
        <v>2.7031963470319637E-2</v>
      </c>
      <c r="U31">
        <f>'transcrips per recordingTALLY'!U31</f>
        <v>1</v>
      </c>
    </row>
    <row r="32" spans="1:21">
      <c r="A32">
        <v>94</v>
      </c>
      <c r="B32" t="s">
        <v>14</v>
      </c>
      <c r="C32">
        <v>866031</v>
      </c>
      <c r="D32" s="1">
        <f>'transcrips per recordingTALLY'!E46/'transcrips per recordingTALLY'!E$1</f>
        <v>0</v>
      </c>
      <c r="E32" s="1">
        <f>'transcrips per recordingTALLY'!F46/'transcrips per recordingTALLY'!F$1</f>
        <v>0</v>
      </c>
      <c r="F32" s="1">
        <f>'transcrips per recordingTALLY'!G46/'transcrips per recordingTALLY'!G$1</f>
        <v>0</v>
      </c>
      <c r="G32" s="1">
        <f>'transcrips per recordingTALLY'!H46/'transcrips per recordingTALLY'!H$1</f>
        <v>0</v>
      </c>
      <c r="H32" s="1">
        <f>'transcrips per recordingTALLY'!I46/'transcrips per recordingTALLY'!I$1</f>
        <v>0</v>
      </c>
      <c r="I32" s="1">
        <f>'transcrips per recordingTALLY'!J46/'transcrips per recordingTALLY'!J$1</f>
        <v>0</v>
      </c>
      <c r="J32" s="1">
        <f>'transcrips per recordingTALLY'!K46/'transcrips per recordingTALLY'!K$1</f>
        <v>0</v>
      </c>
      <c r="K32" s="1">
        <f>'transcrips per recordingTALLY'!L46/'transcrips per recordingTALLY'!L$1</f>
        <v>1.4492753623188406E-2</v>
      </c>
      <c r="L32" s="1">
        <f>'transcrips per recordingTALLY'!M46/'transcrips per recordingTALLY'!M$1</f>
        <v>0</v>
      </c>
      <c r="M32" s="1">
        <f>'transcrips per recordingTALLY'!N46/'transcrips per recordingTALLY'!N$1</f>
        <v>0</v>
      </c>
      <c r="N32" s="1">
        <f>'transcrips per recordingTALLY'!O46/'transcrips per recordingTALLY'!O$1</f>
        <v>1.3333333333333334E-2</v>
      </c>
      <c r="O32" s="1">
        <f>'transcrips per recordingTALLY'!P46/'transcrips per recordingTALLY'!P$1</f>
        <v>0</v>
      </c>
      <c r="P32" s="1">
        <f>'transcrips per recordingTALLY'!Q46/'transcrips per recordingTALLY'!Q$1</f>
        <v>0</v>
      </c>
      <c r="Q32" s="1" t="e">
        <f>'transcrips per recordingTALLY'!R32/'transcrips per recordingTALLY'!R$1</f>
        <v>#DIV/0!</v>
      </c>
      <c r="R32" s="1" t="e">
        <f>'transcrips per recordingTALLY'!S32/'transcrips per recordingTALLY'!S$1</f>
        <v>#DIV/0!</v>
      </c>
      <c r="S32" s="1" t="e">
        <f>'transcrips per recordingTALLY'!T32/'transcrips per recordingTALLY'!T$1</f>
        <v>#DIV/0!</v>
      </c>
      <c r="T32" s="1">
        <f t="shared" si="1"/>
        <v>2.782608695652174E-2</v>
      </c>
      <c r="U32">
        <f>'transcrips per recordingTALLY'!U32</f>
        <v>1</v>
      </c>
    </row>
    <row r="33" spans="1:21">
      <c r="A33">
        <v>82</v>
      </c>
      <c r="B33" t="s">
        <v>11</v>
      </c>
      <c r="C33">
        <v>808536</v>
      </c>
      <c r="D33" s="1">
        <f>'transcrips per recordingTALLY'!E43/'transcrips per recordingTALLY'!E$1</f>
        <v>0</v>
      </c>
      <c r="E33" s="1">
        <f>'transcrips per recordingTALLY'!F43/'transcrips per recordingTALLY'!F$1</f>
        <v>0</v>
      </c>
      <c r="F33" s="1">
        <f>'transcrips per recordingTALLY'!G43/'transcrips per recordingTALLY'!G$1</f>
        <v>1.4492753623188406E-2</v>
      </c>
      <c r="G33" s="1">
        <f>'transcrips per recordingTALLY'!H43/'transcrips per recordingTALLY'!H$1</f>
        <v>0</v>
      </c>
      <c r="H33" s="1">
        <f>'transcrips per recordingTALLY'!I43/'transcrips per recordingTALLY'!I$1</f>
        <v>1.3888888888888888E-2</v>
      </c>
      <c r="I33" s="1">
        <f>'transcrips per recordingTALLY'!J43/'transcrips per recordingTALLY'!J$1</f>
        <v>0</v>
      </c>
      <c r="J33" s="1">
        <f>'transcrips per recordingTALLY'!K43/'transcrips per recordingTALLY'!K$1</f>
        <v>0</v>
      </c>
      <c r="K33" s="1">
        <f>'transcrips per recordingTALLY'!L43/'transcrips per recordingTALLY'!L$1</f>
        <v>0</v>
      </c>
      <c r="L33" s="1">
        <f>'transcrips per recordingTALLY'!M43/'transcrips per recordingTALLY'!M$1</f>
        <v>0</v>
      </c>
      <c r="M33" s="1">
        <f>'transcrips per recordingTALLY'!N43/'transcrips per recordingTALLY'!N$1</f>
        <v>0</v>
      </c>
      <c r="N33" s="1">
        <f>'transcrips per recordingTALLY'!O43/'transcrips per recordingTALLY'!O$1</f>
        <v>0</v>
      </c>
      <c r="O33" s="1">
        <f>'transcrips per recordingTALLY'!P43/'transcrips per recordingTALLY'!P$1</f>
        <v>0</v>
      </c>
      <c r="P33" s="1">
        <f>'transcrips per recordingTALLY'!Q43/'transcrips per recordingTALLY'!Q$1</f>
        <v>0</v>
      </c>
      <c r="Q33" s="1" t="e">
        <f>'transcrips per recordingTALLY'!R33/'transcrips per recordingTALLY'!R$1</f>
        <v>#DIV/0!</v>
      </c>
      <c r="R33" s="1" t="e">
        <f>'transcrips per recordingTALLY'!S33/'transcrips per recordingTALLY'!S$1</f>
        <v>#DIV/0!</v>
      </c>
      <c r="S33" s="1" t="e">
        <f>'transcrips per recordingTALLY'!T33/'transcrips per recordingTALLY'!T$1</f>
        <v>#DIV/0!</v>
      </c>
      <c r="T33" s="1">
        <f t="shared" si="1"/>
        <v>2.8381642512077296E-2</v>
      </c>
      <c r="U33">
        <f>'transcrips per recordingTALLY'!U33</f>
        <v>1</v>
      </c>
    </row>
    <row r="34" spans="1:21">
      <c r="A34">
        <v>132</v>
      </c>
      <c r="B34" t="s">
        <v>140</v>
      </c>
      <c r="C34">
        <v>5431345</v>
      </c>
      <c r="D34" s="1">
        <f>'transcrips per recordingTALLY'!E50/'transcrips per recordingTALLY'!E$1</f>
        <v>0</v>
      </c>
      <c r="E34" s="1">
        <f>'transcrips per recordingTALLY'!F50/'transcrips per recordingTALLY'!F$1</f>
        <v>0</v>
      </c>
      <c r="F34" s="1">
        <f>'transcrips per recordingTALLY'!G50/'transcrips per recordingTALLY'!G$1</f>
        <v>0</v>
      </c>
      <c r="G34" s="1">
        <f>'transcrips per recordingTALLY'!H50/'transcrips per recordingTALLY'!H$1</f>
        <v>1.4084507042253521E-2</v>
      </c>
      <c r="H34" s="1">
        <f>'transcrips per recordingTALLY'!I50/'transcrips per recordingTALLY'!I$1</f>
        <v>1.3888888888888888E-2</v>
      </c>
      <c r="I34" s="1">
        <f>'transcrips per recordingTALLY'!J50/'transcrips per recordingTALLY'!J$1</f>
        <v>0</v>
      </c>
      <c r="J34" s="1">
        <f>'transcrips per recordingTALLY'!K50/'transcrips per recordingTALLY'!K$1</f>
        <v>0</v>
      </c>
      <c r="K34" s="1">
        <f>'transcrips per recordingTALLY'!L50/'transcrips per recordingTALLY'!L$1</f>
        <v>0</v>
      </c>
      <c r="L34" s="1">
        <f>'transcrips per recordingTALLY'!M50/'transcrips per recordingTALLY'!M$1</f>
        <v>0</v>
      </c>
      <c r="M34" s="1">
        <f>'transcrips per recordingTALLY'!N50/'transcrips per recordingTALLY'!N$1</f>
        <v>0</v>
      </c>
      <c r="N34" s="1">
        <f>'transcrips per recordingTALLY'!O50/'transcrips per recordingTALLY'!O$1</f>
        <v>0</v>
      </c>
      <c r="O34" s="1">
        <f>'transcrips per recordingTALLY'!P50/'transcrips per recordingTALLY'!P$1</f>
        <v>0</v>
      </c>
      <c r="P34" s="1">
        <f>'transcrips per recordingTALLY'!Q50/'transcrips per recordingTALLY'!Q$1</f>
        <v>0</v>
      </c>
      <c r="Q34" s="1" t="e">
        <f>'transcrips per recordingTALLY'!R34/'transcrips per recordingTALLY'!R$1</f>
        <v>#DIV/0!</v>
      </c>
      <c r="R34" s="1" t="e">
        <f>'transcrips per recordingTALLY'!S34/'transcrips per recordingTALLY'!S$1</f>
        <v>#DIV/0!</v>
      </c>
      <c r="S34" s="1" t="e">
        <f>'transcrips per recordingTALLY'!T34/'transcrips per recordingTALLY'!T$1</f>
        <v>#DIV/0!</v>
      </c>
      <c r="T34" s="1">
        <f t="shared" si="1"/>
        <v>2.7973395931142411E-2</v>
      </c>
      <c r="U34">
        <f>'transcrips per recordingTALLY'!U34</f>
        <v>1</v>
      </c>
    </row>
    <row r="35" spans="1:21">
      <c r="A35">
        <v>80</v>
      </c>
      <c r="B35" t="s">
        <v>90</v>
      </c>
      <c r="C35">
        <v>866868</v>
      </c>
      <c r="D35" s="1">
        <f>'transcrips per recordingTALLY'!E42/'transcrips per recordingTALLY'!E$1</f>
        <v>1.3698630136986301E-2</v>
      </c>
      <c r="E35" s="1">
        <f>'transcrips per recordingTALLY'!F42/'transcrips per recordingTALLY'!F$1</f>
        <v>0</v>
      </c>
      <c r="F35" s="1">
        <f>'transcrips per recordingTALLY'!G42/'transcrips per recordingTALLY'!G$1</f>
        <v>0</v>
      </c>
      <c r="G35" s="1">
        <f>'transcrips per recordingTALLY'!H42/'transcrips per recordingTALLY'!H$1</f>
        <v>0</v>
      </c>
      <c r="H35" s="1">
        <f>'transcrips per recordingTALLY'!I42/'transcrips per recordingTALLY'!I$1</f>
        <v>0</v>
      </c>
      <c r="I35" s="1">
        <f>'transcrips per recordingTALLY'!J42/'transcrips per recordingTALLY'!J$1</f>
        <v>0</v>
      </c>
      <c r="J35" s="1">
        <f>'transcrips per recordingTALLY'!K42/'transcrips per recordingTALLY'!K$1</f>
        <v>0</v>
      </c>
      <c r="K35" s="1">
        <f>'transcrips per recordingTALLY'!L42/'transcrips per recordingTALLY'!L$1</f>
        <v>0</v>
      </c>
      <c r="L35" s="1">
        <f>'transcrips per recordingTALLY'!M42/'transcrips per recordingTALLY'!M$1</f>
        <v>1.3888888888888888E-2</v>
      </c>
      <c r="M35" s="1">
        <f>'transcrips per recordingTALLY'!N42/'transcrips per recordingTALLY'!N$1</f>
        <v>0</v>
      </c>
      <c r="N35" s="1">
        <f>'transcrips per recordingTALLY'!O42/'transcrips per recordingTALLY'!O$1</f>
        <v>0</v>
      </c>
      <c r="O35" s="1">
        <f>'transcrips per recordingTALLY'!P42/'transcrips per recordingTALLY'!P$1</f>
        <v>0</v>
      </c>
      <c r="P35" s="1">
        <f>'transcrips per recordingTALLY'!Q42/'transcrips per recordingTALLY'!Q$1</f>
        <v>0</v>
      </c>
      <c r="Q35" s="1" t="e">
        <f>'transcrips per recordingTALLY'!R35/'transcrips per recordingTALLY'!R$1</f>
        <v>#DIV/0!</v>
      </c>
      <c r="R35" s="1" t="e">
        <f>'transcrips per recordingTALLY'!S35/'transcrips per recordingTALLY'!S$1</f>
        <v>#DIV/0!</v>
      </c>
      <c r="S35" s="1" t="e">
        <f>'transcrips per recordingTALLY'!T35/'transcrips per recordingTALLY'!T$1</f>
        <v>#DIV/0!</v>
      </c>
      <c r="T35" s="1">
        <f t="shared" si="1"/>
        <v>2.7587519025875189E-2</v>
      </c>
      <c r="U35">
        <f>'transcrips per recordingTALLY'!U35</f>
        <v>1</v>
      </c>
    </row>
    <row r="36" spans="1:21">
      <c r="A36">
        <v>127</v>
      </c>
      <c r="B36" t="s">
        <v>135</v>
      </c>
      <c r="C36">
        <v>15376206</v>
      </c>
      <c r="D36" s="1">
        <f>'transcrips per recordingTALLY'!E49/'transcrips per recordingTALLY'!E$1</f>
        <v>0</v>
      </c>
      <c r="E36" s="1">
        <f>'transcrips per recordingTALLY'!F49/'transcrips per recordingTALLY'!F$1</f>
        <v>0</v>
      </c>
      <c r="F36" s="1">
        <f>'transcrips per recordingTALLY'!G49/'transcrips per recordingTALLY'!G$1</f>
        <v>1.4492753623188406E-2</v>
      </c>
      <c r="G36" s="1">
        <f>'transcrips per recordingTALLY'!H49/'transcrips per recordingTALLY'!H$1</f>
        <v>0</v>
      </c>
      <c r="H36" s="1">
        <f>'transcrips per recordingTALLY'!I49/'transcrips per recordingTALLY'!I$1</f>
        <v>1.3888888888888888E-2</v>
      </c>
      <c r="I36" s="1">
        <f>'transcrips per recordingTALLY'!J49/'transcrips per recordingTALLY'!J$1</f>
        <v>0</v>
      </c>
      <c r="J36" s="1">
        <f>'transcrips per recordingTALLY'!K49/'transcrips per recordingTALLY'!K$1</f>
        <v>0</v>
      </c>
      <c r="K36" s="1">
        <f>'transcrips per recordingTALLY'!L49/'transcrips per recordingTALLY'!L$1</f>
        <v>0</v>
      </c>
      <c r="L36" s="1">
        <f>'transcrips per recordingTALLY'!M49/'transcrips per recordingTALLY'!M$1</f>
        <v>0</v>
      </c>
      <c r="M36" s="1">
        <f>'transcrips per recordingTALLY'!N49/'transcrips per recordingTALLY'!N$1</f>
        <v>0</v>
      </c>
      <c r="N36" s="1">
        <f>'transcrips per recordingTALLY'!O49/'transcrips per recordingTALLY'!O$1</f>
        <v>0</v>
      </c>
      <c r="O36" s="1">
        <f>'transcrips per recordingTALLY'!P49/'transcrips per recordingTALLY'!P$1</f>
        <v>0</v>
      </c>
      <c r="P36" s="1">
        <f>'transcrips per recordingTALLY'!Q49/'transcrips per recordingTALLY'!Q$1</f>
        <v>0</v>
      </c>
      <c r="Q36" s="1" t="e">
        <f>'transcrips per recordingTALLY'!R36/'transcrips per recordingTALLY'!R$1</f>
        <v>#DIV/0!</v>
      </c>
      <c r="R36" s="1" t="e">
        <f>'transcrips per recordingTALLY'!S36/'transcrips per recordingTALLY'!S$1</f>
        <v>#DIV/0!</v>
      </c>
      <c r="S36" s="1" t="e">
        <f>'transcrips per recordingTALLY'!T36/'transcrips per recordingTALLY'!T$1</f>
        <v>#DIV/0!</v>
      </c>
      <c r="T36" s="1">
        <f t="shared" si="1"/>
        <v>2.8381642512077296E-2</v>
      </c>
      <c r="U36">
        <f>'transcrips per recordingTALLY'!U36</f>
        <v>12</v>
      </c>
    </row>
    <row r="37" spans="1:21">
      <c r="A37">
        <v>46</v>
      </c>
      <c r="B37" t="s">
        <v>59</v>
      </c>
      <c r="C37">
        <v>7609721</v>
      </c>
      <c r="D37" s="1">
        <f>'transcrips per recordingTALLY'!E38/'transcrips per recordingTALLY'!E$1</f>
        <v>0</v>
      </c>
      <c r="E37" s="1">
        <f>'transcrips per recordingTALLY'!F38/'transcrips per recordingTALLY'!F$1</f>
        <v>0</v>
      </c>
      <c r="F37" s="1">
        <f>'transcrips per recordingTALLY'!G38/'transcrips per recordingTALLY'!G$1</f>
        <v>0</v>
      </c>
      <c r="G37" s="1">
        <f>'transcrips per recordingTALLY'!H38/'transcrips per recordingTALLY'!H$1</f>
        <v>0</v>
      </c>
      <c r="H37" s="1">
        <f>'transcrips per recordingTALLY'!I38/'transcrips per recordingTALLY'!I$1</f>
        <v>0</v>
      </c>
      <c r="I37" s="1">
        <f>'transcrips per recordingTALLY'!J38/'transcrips per recordingTALLY'!J$1</f>
        <v>1.4285714285714285E-2</v>
      </c>
      <c r="J37" s="1">
        <f>'transcrips per recordingTALLY'!K38/'transcrips per recordingTALLY'!K$1</f>
        <v>0</v>
      </c>
      <c r="K37" s="1">
        <f>'transcrips per recordingTALLY'!L38/'transcrips per recordingTALLY'!L$1</f>
        <v>1.4492753623188406E-2</v>
      </c>
      <c r="L37" s="1">
        <f>'transcrips per recordingTALLY'!M38/'transcrips per recordingTALLY'!M$1</f>
        <v>1.3888888888888888E-2</v>
      </c>
      <c r="M37" s="1">
        <f>'transcrips per recordingTALLY'!N38/'transcrips per recordingTALLY'!N$1</f>
        <v>1.4925373134328358E-2</v>
      </c>
      <c r="N37" s="1">
        <f>'transcrips per recordingTALLY'!O38/'transcrips per recordingTALLY'!O$1</f>
        <v>0</v>
      </c>
      <c r="O37" s="1">
        <f>'transcrips per recordingTALLY'!P38/'transcrips per recordingTALLY'!P$1</f>
        <v>0</v>
      </c>
      <c r="P37" s="1">
        <f>'transcrips per recordingTALLY'!Q38/'transcrips per recordingTALLY'!Q$1</f>
        <v>0</v>
      </c>
      <c r="Q37" s="1" t="e">
        <f>'transcrips per recordingTALLY'!R37/'transcrips per recordingTALLY'!R$1</f>
        <v>#DIV/0!</v>
      </c>
      <c r="R37" s="1" t="e">
        <f>'transcrips per recordingTALLY'!S37/'transcrips per recordingTALLY'!S$1</f>
        <v>#DIV/0!</v>
      </c>
      <c r="S37" s="1" t="e">
        <f>'transcrips per recordingTALLY'!T37/'transcrips per recordingTALLY'!T$1</f>
        <v>#DIV/0!</v>
      </c>
      <c r="T37" s="1">
        <f t="shared" si="1"/>
        <v>5.7592729932119939E-2</v>
      </c>
      <c r="U37">
        <f>'transcrips per recordingTALLY'!U37</f>
        <v>10</v>
      </c>
    </row>
    <row r="38" spans="1:21">
      <c r="A38">
        <v>92</v>
      </c>
      <c r="B38" t="s">
        <v>101</v>
      </c>
      <c r="C38">
        <v>1093147</v>
      </c>
      <c r="D38" s="1">
        <f>'transcrips per recordingTALLY'!E44/'transcrips per recordingTALLY'!E$1</f>
        <v>1.3698630136986301E-2</v>
      </c>
      <c r="E38" s="1">
        <f>'transcrips per recordingTALLY'!F44/'transcrips per recordingTALLY'!F$1</f>
        <v>0</v>
      </c>
      <c r="F38" s="1">
        <f>'transcrips per recordingTALLY'!G44/'transcrips per recordingTALLY'!G$1</f>
        <v>0</v>
      </c>
      <c r="G38" s="1">
        <f>'transcrips per recordingTALLY'!H44/'transcrips per recordingTALLY'!H$1</f>
        <v>0</v>
      </c>
      <c r="H38" s="1">
        <f>'transcrips per recordingTALLY'!I44/'transcrips per recordingTALLY'!I$1</f>
        <v>0</v>
      </c>
      <c r="I38" s="1">
        <f>'transcrips per recordingTALLY'!J44/'transcrips per recordingTALLY'!J$1</f>
        <v>0</v>
      </c>
      <c r="J38" s="1">
        <f>'transcrips per recordingTALLY'!K44/'transcrips per recordingTALLY'!K$1</f>
        <v>0</v>
      </c>
      <c r="K38" s="1">
        <f>'transcrips per recordingTALLY'!L44/'transcrips per recordingTALLY'!L$1</f>
        <v>0</v>
      </c>
      <c r="L38" s="1">
        <f>'transcrips per recordingTALLY'!M44/'transcrips per recordingTALLY'!M$1</f>
        <v>0</v>
      </c>
      <c r="M38" s="1">
        <f>'transcrips per recordingTALLY'!N44/'transcrips per recordingTALLY'!N$1</f>
        <v>0</v>
      </c>
      <c r="N38" s="1">
        <f>'transcrips per recordingTALLY'!O44/'transcrips per recordingTALLY'!O$1</f>
        <v>0</v>
      </c>
      <c r="O38" s="1">
        <f>'transcrips per recordingTALLY'!P44/'transcrips per recordingTALLY'!P$1</f>
        <v>0</v>
      </c>
      <c r="P38" s="1">
        <f>'transcrips per recordingTALLY'!Q44/'transcrips per recordingTALLY'!Q$1</f>
        <v>1.3698630136986301E-2</v>
      </c>
      <c r="Q38" s="1" t="e">
        <f>'transcrips per recordingTALLY'!R38/'transcrips per recordingTALLY'!R$1</f>
        <v>#DIV/0!</v>
      </c>
      <c r="R38" s="1" t="e">
        <f>'transcrips per recordingTALLY'!S38/'transcrips per recordingTALLY'!S$1</f>
        <v>#DIV/0!</v>
      </c>
      <c r="S38" s="1" t="e">
        <f>'transcrips per recordingTALLY'!T38/'transcrips per recordingTALLY'!T$1</f>
        <v>#DIV/0!</v>
      </c>
      <c r="T38" s="1">
        <f t="shared" si="1"/>
        <v>2.7397260273972601E-2</v>
      </c>
      <c r="U38">
        <f>'transcrips per recordingTALLY'!U38</f>
        <v>4</v>
      </c>
    </row>
    <row r="39" spans="1:21">
      <c r="A39">
        <v>93</v>
      </c>
      <c r="B39" t="s">
        <v>102</v>
      </c>
      <c r="C39">
        <v>878401</v>
      </c>
      <c r="D39" s="1">
        <f>'transcrips per recordingTALLY'!E45/'transcrips per recordingTALLY'!E$1</f>
        <v>0</v>
      </c>
      <c r="E39" s="1">
        <f>'transcrips per recordingTALLY'!F45/'transcrips per recordingTALLY'!F$1</f>
        <v>0</v>
      </c>
      <c r="F39" s="1">
        <f>'transcrips per recordingTALLY'!G45/'transcrips per recordingTALLY'!G$1</f>
        <v>0</v>
      </c>
      <c r="G39" s="1">
        <f>'transcrips per recordingTALLY'!H45/'transcrips per recordingTALLY'!H$1</f>
        <v>0</v>
      </c>
      <c r="H39" s="1">
        <f>'transcrips per recordingTALLY'!I45/'transcrips per recordingTALLY'!I$1</f>
        <v>0</v>
      </c>
      <c r="I39" s="1">
        <f>'transcrips per recordingTALLY'!J45/'transcrips per recordingTALLY'!J$1</f>
        <v>0</v>
      </c>
      <c r="J39" s="1">
        <f>'transcrips per recordingTALLY'!K45/'transcrips per recordingTALLY'!K$1</f>
        <v>0</v>
      </c>
      <c r="K39" s="1">
        <f>'transcrips per recordingTALLY'!L45/'transcrips per recordingTALLY'!L$1</f>
        <v>0</v>
      </c>
      <c r="L39" s="1">
        <f>'transcrips per recordingTALLY'!M45/'transcrips per recordingTALLY'!M$1</f>
        <v>1.3888888888888888E-2</v>
      </c>
      <c r="M39" s="1">
        <f>'transcrips per recordingTALLY'!N45/'transcrips per recordingTALLY'!N$1</f>
        <v>0</v>
      </c>
      <c r="N39" s="1">
        <f>'transcrips per recordingTALLY'!O45/'transcrips per recordingTALLY'!O$1</f>
        <v>0</v>
      </c>
      <c r="O39" s="1">
        <f>'transcrips per recordingTALLY'!P45/'transcrips per recordingTALLY'!P$1</f>
        <v>0</v>
      </c>
      <c r="P39" s="1">
        <f>'transcrips per recordingTALLY'!Q45/'transcrips per recordingTALLY'!Q$1</f>
        <v>1.3698630136986301E-2</v>
      </c>
      <c r="Q39" s="1" t="e">
        <f>'transcrips per recordingTALLY'!R39/'transcrips per recordingTALLY'!R$1</f>
        <v>#DIV/0!</v>
      </c>
      <c r="R39" s="1" t="e">
        <f>'transcrips per recordingTALLY'!S39/'transcrips per recordingTALLY'!S$1</f>
        <v>#DIV/0!</v>
      </c>
      <c r="S39" s="1" t="e">
        <f>'transcrips per recordingTALLY'!T39/'transcrips per recordingTALLY'!T$1</f>
        <v>#DIV/0!</v>
      </c>
      <c r="T39" s="1">
        <f t="shared" si="1"/>
        <v>2.7587519025875189E-2</v>
      </c>
      <c r="U39">
        <f>'transcrips per recordingTALLY'!U39</f>
        <v>3</v>
      </c>
    </row>
    <row r="40" spans="1:21">
      <c r="A40">
        <v>32</v>
      </c>
      <c r="B40" t="s">
        <v>45</v>
      </c>
      <c r="C40">
        <v>7748283</v>
      </c>
      <c r="D40" s="1">
        <f>'transcrips per recordingTALLY'!E37/'transcrips per recordingTALLY'!E$1</f>
        <v>1.3698630136986301E-2</v>
      </c>
      <c r="E40" s="1">
        <f>'transcrips per recordingTALLY'!F37/'transcrips per recordingTALLY'!F$1</f>
        <v>0</v>
      </c>
      <c r="F40" s="1">
        <f>'transcrips per recordingTALLY'!G37/'transcrips per recordingTALLY'!G$1</f>
        <v>0</v>
      </c>
      <c r="G40" s="1">
        <f>'transcrips per recordingTALLY'!H37/'transcrips per recordingTALLY'!H$1</f>
        <v>0</v>
      </c>
      <c r="H40" s="1">
        <f>'transcrips per recordingTALLY'!I37/'transcrips per recordingTALLY'!I$1</f>
        <v>1.3888888888888888E-2</v>
      </c>
      <c r="I40" s="1">
        <f>'transcrips per recordingTALLY'!J37/'transcrips per recordingTALLY'!J$1</f>
        <v>1.4285714285714285E-2</v>
      </c>
      <c r="J40" s="1">
        <f>'transcrips per recordingTALLY'!K37/'transcrips per recordingTALLY'!K$1</f>
        <v>1.4492753623188406E-2</v>
      </c>
      <c r="K40" s="1">
        <f>'transcrips per recordingTALLY'!L37/'transcrips per recordingTALLY'!L$1</f>
        <v>1.4492753623188406E-2</v>
      </c>
      <c r="L40" s="1">
        <f>'transcrips per recordingTALLY'!M37/'transcrips per recordingTALLY'!M$1</f>
        <v>1.3888888888888888E-2</v>
      </c>
      <c r="M40" s="1">
        <f>'transcrips per recordingTALLY'!N37/'transcrips per recordingTALLY'!N$1</f>
        <v>1.4925373134328358E-2</v>
      </c>
      <c r="N40" s="1">
        <f>'transcrips per recordingTALLY'!O37/'transcrips per recordingTALLY'!O$1</f>
        <v>1.3333333333333334E-2</v>
      </c>
      <c r="O40" s="1">
        <f>'transcrips per recordingTALLY'!P37/'transcrips per recordingTALLY'!P$1</f>
        <v>9.9009900990099011E-3</v>
      </c>
      <c r="P40" s="1">
        <f>'transcrips per recordingTALLY'!Q37/'transcrips per recordingTALLY'!Q$1</f>
        <v>1.3698630136986301E-2</v>
      </c>
      <c r="Q40" s="1" t="e">
        <f>'transcrips per recordingTALLY'!R40/'transcrips per recordingTALLY'!R$1</f>
        <v>#DIV/0!</v>
      </c>
      <c r="R40" s="1" t="e">
        <f>'transcrips per recordingTALLY'!S40/'transcrips per recordingTALLY'!S$1</f>
        <v>#DIV/0!</v>
      </c>
      <c r="S40" s="1" t="e">
        <f>'transcrips per recordingTALLY'!T40/'transcrips per recordingTALLY'!T$1</f>
        <v>#DIV/0!</v>
      </c>
      <c r="T40" s="1">
        <f t="shared" si="1"/>
        <v>0.13660595615051307</v>
      </c>
      <c r="U40">
        <f>'transcrips per recordingTALLY'!U40</f>
        <v>3</v>
      </c>
    </row>
    <row r="41" spans="1:21">
      <c r="A41">
        <v>117</v>
      </c>
      <c r="B41" t="s">
        <v>125</v>
      </c>
      <c r="C41">
        <v>4101359</v>
      </c>
      <c r="D41" s="1">
        <f>'transcrips per recordingTALLY'!E47/'transcrips per recordingTALLY'!E$1</f>
        <v>0</v>
      </c>
      <c r="E41" s="1">
        <f>'transcrips per recordingTALLY'!F47/'transcrips per recordingTALLY'!F$1</f>
        <v>0</v>
      </c>
      <c r="F41" s="1">
        <f>'transcrips per recordingTALLY'!G47/'transcrips per recordingTALLY'!G$1</f>
        <v>0</v>
      </c>
      <c r="G41" s="1">
        <f>'transcrips per recordingTALLY'!H47/'transcrips per recordingTALLY'!H$1</f>
        <v>0</v>
      </c>
      <c r="H41" s="1">
        <f>'transcrips per recordingTALLY'!I47/'transcrips per recordingTALLY'!I$1</f>
        <v>0</v>
      </c>
      <c r="I41" s="1">
        <f>'transcrips per recordingTALLY'!J47/'transcrips per recordingTALLY'!J$1</f>
        <v>0</v>
      </c>
      <c r="J41" s="1">
        <f>'transcrips per recordingTALLY'!K47/'transcrips per recordingTALLY'!K$1</f>
        <v>0</v>
      </c>
      <c r="K41" s="1">
        <f>'transcrips per recordingTALLY'!L47/'transcrips per recordingTALLY'!L$1</f>
        <v>1.4492753623188406E-2</v>
      </c>
      <c r="L41" s="1">
        <f>'transcrips per recordingTALLY'!M47/'transcrips per recordingTALLY'!M$1</f>
        <v>0</v>
      </c>
      <c r="M41" s="1">
        <f>'transcrips per recordingTALLY'!N47/'transcrips per recordingTALLY'!N$1</f>
        <v>1.4925373134328358E-2</v>
      </c>
      <c r="N41" s="1">
        <f>'transcrips per recordingTALLY'!O47/'transcrips per recordingTALLY'!O$1</f>
        <v>0</v>
      </c>
      <c r="O41" s="1">
        <f>'transcrips per recordingTALLY'!P47/'transcrips per recordingTALLY'!P$1</f>
        <v>0</v>
      </c>
      <c r="P41" s="1">
        <f>'transcrips per recordingTALLY'!Q47/'transcrips per recordingTALLY'!Q$1</f>
        <v>0</v>
      </c>
      <c r="Q41" s="1" t="e">
        <f>'transcrips per recordingTALLY'!R41/'transcrips per recordingTALLY'!R$1</f>
        <v>#DIV/0!</v>
      </c>
      <c r="R41" s="1" t="e">
        <f>'transcrips per recordingTALLY'!S41/'transcrips per recordingTALLY'!S$1</f>
        <v>#DIV/0!</v>
      </c>
      <c r="S41" s="1" t="e">
        <f>'transcrips per recordingTALLY'!T41/'transcrips per recordingTALLY'!T$1</f>
        <v>#DIV/0!</v>
      </c>
      <c r="T41" s="1">
        <f t="shared" si="1"/>
        <v>2.9418126757516764E-2</v>
      </c>
      <c r="U41">
        <f>'transcrips per recordingTALLY'!U41</f>
        <v>2</v>
      </c>
    </row>
    <row r="42" spans="1:21">
      <c r="A42">
        <v>26</v>
      </c>
      <c r="B42" t="s">
        <v>39</v>
      </c>
      <c r="C42">
        <v>7802397</v>
      </c>
      <c r="D42" s="1">
        <f>'transcrips per recordingTALLY'!E36/'transcrips per recordingTALLY'!E$1</f>
        <v>1.3698630136986301E-2</v>
      </c>
      <c r="E42" s="1">
        <f>'transcrips per recordingTALLY'!F36/'transcrips per recordingTALLY'!F$1</f>
        <v>1.3888888888888888E-2</v>
      </c>
      <c r="F42" s="1">
        <f>'transcrips per recordingTALLY'!G36/'transcrips per recordingTALLY'!G$1</f>
        <v>0</v>
      </c>
      <c r="G42" s="1">
        <f>'transcrips per recordingTALLY'!H36/'transcrips per recordingTALLY'!H$1</f>
        <v>1.4084507042253521E-2</v>
      </c>
      <c r="H42" s="1">
        <f>'transcrips per recordingTALLY'!I36/'transcrips per recordingTALLY'!I$1</f>
        <v>1.3888888888888888E-2</v>
      </c>
      <c r="I42" s="1">
        <f>'transcrips per recordingTALLY'!J36/'transcrips per recordingTALLY'!J$1</f>
        <v>1.4285714285714285E-2</v>
      </c>
      <c r="J42" s="1">
        <f>'transcrips per recordingTALLY'!K36/'transcrips per recordingTALLY'!K$1</f>
        <v>1.4492753623188406E-2</v>
      </c>
      <c r="K42" s="1">
        <f>'transcrips per recordingTALLY'!L36/'transcrips per recordingTALLY'!L$1</f>
        <v>1.4492753623188406E-2</v>
      </c>
      <c r="L42" s="1">
        <f>'transcrips per recordingTALLY'!M36/'transcrips per recordingTALLY'!M$1</f>
        <v>1.3888888888888888E-2</v>
      </c>
      <c r="M42" s="1">
        <f>'transcrips per recordingTALLY'!N36/'transcrips per recordingTALLY'!N$1</f>
        <v>1.4925373134328358E-2</v>
      </c>
      <c r="N42" s="1">
        <f>'transcrips per recordingTALLY'!O36/'transcrips per recordingTALLY'!O$1</f>
        <v>1.3333333333333334E-2</v>
      </c>
      <c r="O42" s="1">
        <f>'transcrips per recordingTALLY'!P36/'transcrips per recordingTALLY'!P$1</f>
        <v>9.9009900990099011E-3</v>
      </c>
      <c r="P42" s="1">
        <f>'transcrips per recordingTALLY'!Q36/'transcrips per recordingTALLY'!Q$1</f>
        <v>1.3698630136986301E-2</v>
      </c>
      <c r="Q42" s="1" t="e">
        <f>'transcrips per recordingTALLY'!R42/'transcrips per recordingTALLY'!R$1</f>
        <v>#DIV/0!</v>
      </c>
      <c r="R42" s="1" t="e">
        <f>'transcrips per recordingTALLY'!S42/'transcrips per recordingTALLY'!S$1</f>
        <v>#DIV/0!</v>
      </c>
      <c r="S42" s="1" t="e">
        <f>'transcrips per recordingTALLY'!T42/'transcrips per recordingTALLY'!T$1</f>
        <v>#DIV/0!</v>
      </c>
      <c r="T42" s="1">
        <f t="shared" si="1"/>
        <v>0.16457935208165547</v>
      </c>
      <c r="U42">
        <f>'transcrips per recordingTALLY'!U42</f>
        <v>2</v>
      </c>
    </row>
    <row r="43" spans="1:21">
      <c r="A43">
        <v>119</v>
      </c>
      <c r="B43" t="s">
        <v>127</v>
      </c>
      <c r="C43">
        <v>215059</v>
      </c>
      <c r="D43" s="1">
        <f>'transcrips per recordingTALLY'!E48/'transcrips per recordingTALLY'!E$1</f>
        <v>1.3698630136986301E-2</v>
      </c>
      <c r="E43" s="1">
        <f>'transcrips per recordingTALLY'!F48/'transcrips per recordingTALLY'!F$1</f>
        <v>0</v>
      </c>
      <c r="F43" s="1">
        <f>'transcrips per recordingTALLY'!G48/'transcrips per recordingTALLY'!G$1</f>
        <v>0</v>
      </c>
      <c r="G43" s="1">
        <f>'transcrips per recordingTALLY'!H48/'transcrips per recordingTALLY'!H$1</f>
        <v>1.4084507042253521E-2</v>
      </c>
      <c r="H43" s="1">
        <f>'transcrips per recordingTALLY'!I48/'transcrips per recordingTALLY'!I$1</f>
        <v>0</v>
      </c>
      <c r="I43" s="1">
        <f>'transcrips per recordingTALLY'!J48/'transcrips per recordingTALLY'!J$1</f>
        <v>0</v>
      </c>
      <c r="J43" s="1">
        <f>'transcrips per recordingTALLY'!K48/'transcrips per recordingTALLY'!K$1</f>
        <v>0</v>
      </c>
      <c r="K43" s="1">
        <f>'transcrips per recordingTALLY'!L48/'transcrips per recordingTALLY'!L$1</f>
        <v>0</v>
      </c>
      <c r="L43" s="1">
        <f>'transcrips per recordingTALLY'!M48/'transcrips per recordingTALLY'!M$1</f>
        <v>0</v>
      </c>
      <c r="M43" s="1">
        <f>'transcrips per recordingTALLY'!N48/'transcrips per recordingTALLY'!N$1</f>
        <v>0</v>
      </c>
      <c r="N43" s="1">
        <f>'transcrips per recordingTALLY'!O48/'transcrips per recordingTALLY'!O$1</f>
        <v>0</v>
      </c>
      <c r="O43" s="1">
        <f>'transcrips per recordingTALLY'!P48/'transcrips per recordingTALLY'!P$1</f>
        <v>0</v>
      </c>
      <c r="P43" s="1">
        <f>'transcrips per recordingTALLY'!Q48/'transcrips per recordingTALLY'!Q$1</f>
        <v>0</v>
      </c>
      <c r="Q43" s="1" t="e">
        <f>'transcrips per recordingTALLY'!R43/'transcrips per recordingTALLY'!R$1</f>
        <v>#DIV/0!</v>
      </c>
      <c r="R43" s="1" t="e">
        <f>'transcrips per recordingTALLY'!S43/'transcrips per recordingTALLY'!S$1</f>
        <v>#DIV/0!</v>
      </c>
      <c r="S43" s="1" t="e">
        <f>'transcrips per recordingTALLY'!T43/'transcrips per recordingTALLY'!T$1</f>
        <v>#DIV/0!</v>
      </c>
      <c r="T43" s="1">
        <f t="shared" si="1"/>
        <v>2.7783137179239824E-2</v>
      </c>
      <c r="U43">
        <f>'transcrips per recordingTALLY'!U43</f>
        <v>2</v>
      </c>
    </row>
    <row r="44" spans="1:21">
      <c r="A44">
        <v>172</v>
      </c>
      <c r="B44" t="s">
        <v>179</v>
      </c>
      <c r="C44">
        <v>16322015</v>
      </c>
      <c r="D44" s="1">
        <f>'transcrips per recordingTALLY'!E53/'transcrips per recordingTALLY'!E$1</f>
        <v>0</v>
      </c>
      <c r="E44" s="1">
        <f>'transcrips per recordingTALLY'!F53/'transcrips per recordingTALLY'!F$1</f>
        <v>1.3888888888888888E-2</v>
      </c>
      <c r="F44" s="1">
        <f>'transcrips per recordingTALLY'!G53/'transcrips per recordingTALLY'!G$1</f>
        <v>0</v>
      </c>
      <c r="G44" s="1">
        <f>'transcrips per recordingTALLY'!H53/'transcrips per recordingTALLY'!H$1</f>
        <v>1.4084507042253521E-2</v>
      </c>
      <c r="H44" s="1">
        <f>'transcrips per recordingTALLY'!I53/'transcrips per recordingTALLY'!I$1</f>
        <v>0</v>
      </c>
      <c r="I44" s="1">
        <f>'transcrips per recordingTALLY'!J53/'transcrips per recordingTALLY'!J$1</f>
        <v>0</v>
      </c>
      <c r="J44" s="1">
        <f>'transcrips per recordingTALLY'!K53/'transcrips per recordingTALLY'!K$1</f>
        <v>0</v>
      </c>
      <c r="K44" s="1">
        <f>'transcrips per recordingTALLY'!L53/'transcrips per recordingTALLY'!L$1</f>
        <v>0</v>
      </c>
      <c r="L44" s="1">
        <f>'transcrips per recordingTALLY'!M53/'transcrips per recordingTALLY'!M$1</f>
        <v>0</v>
      </c>
      <c r="M44" s="1">
        <f>'transcrips per recordingTALLY'!N53/'transcrips per recordingTALLY'!N$1</f>
        <v>0</v>
      </c>
      <c r="N44" s="1">
        <f>'transcrips per recordingTALLY'!O53/'transcrips per recordingTALLY'!O$1</f>
        <v>0</v>
      </c>
      <c r="O44" s="1">
        <f>'transcrips per recordingTALLY'!P53/'transcrips per recordingTALLY'!P$1</f>
        <v>0</v>
      </c>
      <c r="P44" s="1">
        <f>'transcrips per recordingTALLY'!Q53/'transcrips per recordingTALLY'!Q$1</f>
        <v>0</v>
      </c>
      <c r="Q44" s="1" t="e">
        <f>'transcrips per recordingTALLY'!R44/'transcrips per recordingTALLY'!R$1</f>
        <v>#DIV/0!</v>
      </c>
      <c r="R44" s="1" t="e">
        <f>'transcrips per recordingTALLY'!S44/'transcrips per recordingTALLY'!S$1</f>
        <v>#DIV/0!</v>
      </c>
      <c r="S44" s="1" t="e">
        <f>'transcrips per recordingTALLY'!T44/'transcrips per recordingTALLY'!T$1</f>
        <v>#DIV/0!</v>
      </c>
      <c r="T44" s="1">
        <f t="shared" si="1"/>
        <v>2.7973395931142411E-2</v>
      </c>
      <c r="U44">
        <f>'transcrips per recordingTALLY'!U44</f>
        <v>2</v>
      </c>
    </row>
    <row r="45" spans="1:21">
      <c r="A45">
        <v>64</v>
      </c>
      <c r="B45" t="s">
        <v>76</v>
      </c>
      <c r="C45">
        <v>10733148</v>
      </c>
      <c r="D45" s="1">
        <f>'transcrips per recordingTALLY'!E40/'transcrips per recordingTALLY'!E$1</f>
        <v>1.3698630136986301E-2</v>
      </c>
      <c r="E45" s="1">
        <f>'transcrips per recordingTALLY'!F40/'transcrips per recordingTALLY'!F$1</f>
        <v>1.3888888888888888E-2</v>
      </c>
      <c r="F45" s="1">
        <f>'transcrips per recordingTALLY'!G40/'transcrips per recordingTALLY'!G$1</f>
        <v>1.4492753623188406E-2</v>
      </c>
      <c r="G45" s="1">
        <f>'transcrips per recordingTALLY'!H40/'transcrips per recordingTALLY'!H$1</f>
        <v>0</v>
      </c>
      <c r="H45" s="1">
        <f>'transcrips per recordingTALLY'!I40/'transcrips per recordingTALLY'!I$1</f>
        <v>0</v>
      </c>
      <c r="I45" s="1">
        <f>'transcrips per recordingTALLY'!J40/'transcrips per recordingTALLY'!J$1</f>
        <v>0</v>
      </c>
      <c r="J45" s="1">
        <f>'transcrips per recordingTALLY'!K40/'transcrips per recordingTALLY'!K$1</f>
        <v>0</v>
      </c>
      <c r="K45" s="1">
        <f>'transcrips per recordingTALLY'!L40/'transcrips per recordingTALLY'!L$1</f>
        <v>0</v>
      </c>
      <c r="L45" s="1">
        <f>'transcrips per recordingTALLY'!M40/'transcrips per recordingTALLY'!M$1</f>
        <v>0</v>
      </c>
      <c r="M45" s="1">
        <f>'transcrips per recordingTALLY'!N40/'transcrips per recordingTALLY'!N$1</f>
        <v>0</v>
      </c>
      <c r="N45" s="1">
        <f>'transcrips per recordingTALLY'!O40/'transcrips per recordingTALLY'!O$1</f>
        <v>0</v>
      </c>
      <c r="O45" s="1">
        <f>'transcrips per recordingTALLY'!P40/'transcrips per recordingTALLY'!P$1</f>
        <v>0</v>
      </c>
      <c r="P45" s="1">
        <f>'transcrips per recordingTALLY'!Q40/'transcrips per recordingTALLY'!Q$1</f>
        <v>0</v>
      </c>
      <c r="Q45" s="1" t="e">
        <f>'transcrips per recordingTALLY'!R45/'transcrips per recordingTALLY'!R$1</f>
        <v>#DIV/0!</v>
      </c>
      <c r="R45" s="1" t="e">
        <f>'transcrips per recordingTALLY'!S45/'transcrips per recordingTALLY'!S$1</f>
        <v>#DIV/0!</v>
      </c>
      <c r="S45" s="1" t="e">
        <f>'transcrips per recordingTALLY'!T45/'transcrips per recordingTALLY'!T$1</f>
        <v>#DIV/0!</v>
      </c>
      <c r="T45" s="1">
        <f t="shared" si="1"/>
        <v>4.2080272649063596E-2</v>
      </c>
      <c r="U45">
        <f>'transcrips per recordingTALLY'!U45</f>
        <v>2</v>
      </c>
    </row>
    <row r="46" spans="1:21">
      <c r="A46">
        <v>116</v>
      </c>
      <c r="B46" t="s">
        <v>124</v>
      </c>
      <c r="C46">
        <v>17686309</v>
      </c>
      <c r="D46" s="1">
        <f>'transcrips per recordingTALLY'!E35/'transcrips per recordingTALLY'!E$1</f>
        <v>0</v>
      </c>
      <c r="E46" s="1">
        <f>'transcrips per recordingTALLY'!F35/'transcrips per recordingTALLY'!F$1</f>
        <v>0</v>
      </c>
      <c r="F46" s="1">
        <f>'transcrips per recordingTALLY'!G35/'transcrips per recordingTALLY'!G$1</f>
        <v>0</v>
      </c>
      <c r="G46" s="1">
        <f>'transcrips per recordingTALLY'!H35/'transcrips per recordingTALLY'!H$1</f>
        <v>0</v>
      </c>
      <c r="H46" s="1">
        <f>'transcrips per recordingTALLY'!I35/'transcrips per recordingTALLY'!I$1</f>
        <v>0</v>
      </c>
      <c r="I46" s="1">
        <f>'transcrips per recordingTALLY'!J35/'transcrips per recordingTALLY'!J$1</f>
        <v>0</v>
      </c>
      <c r="J46" s="1">
        <f>'transcrips per recordingTALLY'!K35/'transcrips per recordingTALLY'!K$1</f>
        <v>0</v>
      </c>
      <c r="K46" s="1">
        <f>'transcrips per recordingTALLY'!L35/'transcrips per recordingTALLY'!L$1</f>
        <v>0</v>
      </c>
      <c r="L46" s="1">
        <f>'transcrips per recordingTALLY'!M35/'transcrips per recordingTALLY'!M$1</f>
        <v>0</v>
      </c>
      <c r="M46" s="1">
        <f>'transcrips per recordingTALLY'!N35/'transcrips per recordingTALLY'!N$1</f>
        <v>0</v>
      </c>
      <c r="N46" s="1">
        <f>'transcrips per recordingTALLY'!O35/'transcrips per recordingTALLY'!O$1</f>
        <v>0</v>
      </c>
      <c r="O46" s="1">
        <f>'transcrips per recordingTALLY'!P35/'transcrips per recordingTALLY'!P$1</f>
        <v>1.9801980198019802E-2</v>
      </c>
      <c r="P46" s="1">
        <f>'transcrips per recordingTALLY'!Q35/'transcrips per recordingTALLY'!Q$1</f>
        <v>0</v>
      </c>
      <c r="Q46" s="1" t="e">
        <f>'transcrips per recordingTALLY'!R46/'transcrips per recordingTALLY'!R$1</f>
        <v>#DIV/0!</v>
      </c>
      <c r="R46" s="1" t="e">
        <f>'transcrips per recordingTALLY'!S46/'transcrips per recordingTALLY'!S$1</f>
        <v>#DIV/0!</v>
      </c>
      <c r="S46" s="1" t="e">
        <f>'transcrips per recordingTALLY'!T46/'transcrips per recordingTALLY'!T$1</f>
        <v>#DIV/0!</v>
      </c>
      <c r="T46" s="1">
        <f t="shared" si="1"/>
        <v>1.9801980198019802E-2</v>
      </c>
      <c r="U46">
        <f>'transcrips per recordingTALLY'!U46</f>
        <v>2</v>
      </c>
    </row>
    <row r="47" spans="1:21">
      <c r="A47">
        <v>7</v>
      </c>
      <c r="B47" t="s">
        <v>21</v>
      </c>
      <c r="C47">
        <v>7727806</v>
      </c>
      <c r="D47" s="1">
        <f>'transcrips per recordingTALLY'!E33/'transcrips per recordingTALLY'!E$1</f>
        <v>0</v>
      </c>
      <c r="E47" s="1">
        <f>'transcrips per recordingTALLY'!F33/'transcrips per recordingTALLY'!F$1</f>
        <v>0</v>
      </c>
      <c r="F47" s="1">
        <f>'transcrips per recordingTALLY'!G33/'transcrips per recordingTALLY'!G$1</f>
        <v>0</v>
      </c>
      <c r="G47" s="1">
        <f>'transcrips per recordingTALLY'!H33/'transcrips per recordingTALLY'!H$1</f>
        <v>0</v>
      </c>
      <c r="H47" s="1">
        <f>'transcrips per recordingTALLY'!I33/'transcrips per recordingTALLY'!I$1</f>
        <v>0</v>
      </c>
      <c r="I47" s="1">
        <f>'transcrips per recordingTALLY'!J33/'transcrips per recordingTALLY'!J$1</f>
        <v>0</v>
      </c>
      <c r="J47" s="1">
        <f>'transcrips per recordingTALLY'!K33/'transcrips per recordingTALLY'!K$1</f>
        <v>0</v>
      </c>
      <c r="K47" s="1">
        <f>'transcrips per recordingTALLY'!L33/'transcrips per recordingTALLY'!L$1</f>
        <v>0</v>
      </c>
      <c r="L47" s="1">
        <f>'transcrips per recordingTALLY'!M33/'transcrips per recordingTALLY'!M$1</f>
        <v>0</v>
      </c>
      <c r="M47" s="1">
        <f>'transcrips per recordingTALLY'!N33/'transcrips per recordingTALLY'!N$1</f>
        <v>2.9850746268656716E-2</v>
      </c>
      <c r="N47" s="1">
        <f>'transcrips per recordingTALLY'!O33/'transcrips per recordingTALLY'!O$1</f>
        <v>0</v>
      </c>
      <c r="O47" s="1">
        <f>'transcrips per recordingTALLY'!P33/'transcrips per recordingTALLY'!P$1</f>
        <v>0</v>
      </c>
      <c r="P47" s="1">
        <f>'transcrips per recordingTALLY'!Q33/'transcrips per recordingTALLY'!Q$1</f>
        <v>0</v>
      </c>
      <c r="Q47" s="1" t="e">
        <f>'transcrips per recordingTALLY'!R47/'transcrips per recordingTALLY'!R$1</f>
        <v>#DIV/0!</v>
      </c>
      <c r="R47" s="1" t="e">
        <f>'transcrips per recordingTALLY'!S47/'transcrips per recordingTALLY'!S$1</f>
        <v>#DIV/0!</v>
      </c>
      <c r="S47" s="1" t="e">
        <f>'transcrips per recordingTALLY'!T47/'transcrips per recordingTALLY'!T$1</f>
        <v>#DIV/0!</v>
      </c>
      <c r="T47" s="1">
        <f t="shared" si="1"/>
        <v>2.9850746268656716E-2</v>
      </c>
      <c r="U47">
        <f>'transcrips per recordingTALLY'!U47</f>
        <v>2</v>
      </c>
    </row>
    <row r="48" spans="1:21">
      <c r="A48">
        <v>6</v>
      </c>
      <c r="B48" t="s">
        <v>2</v>
      </c>
      <c r="C48">
        <v>7747545</v>
      </c>
      <c r="D48" s="1">
        <f>'transcrips per recordingTALLY'!E32/'transcrips per recordingTALLY'!E$1</f>
        <v>0</v>
      </c>
      <c r="E48" s="1">
        <f>'transcrips per recordingTALLY'!F32/'transcrips per recordingTALLY'!F$1</f>
        <v>0</v>
      </c>
      <c r="F48" s="1">
        <f>'transcrips per recordingTALLY'!G32/'transcrips per recordingTALLY'!G$1</f>
        <v>0</v>
      </c>
      <c r="G48" s="1">
        <f>'transcrips per recordingTALLY'!H32/'transcrips per recordingTALLY'!H$1</f>
        <v>0</v>
      </c>
      <c r="H48" s="1">
        <f>'transcrips per recordingTALLY'!I32/'transcrips per recordingTALLY'!I$1</f>
        <v>0</v>
      </c>
      <c r="I48" s="1">
        <f>'transcrips per recordingTALLY'!J32/'transcrips per recordingTALLY'!J$1</f>
        <v>2.8571428571428571E-2</v>
      </c>
      <c r="J48" s="1">
        <f>'transcrips per recordingTALLY'!K32/'transcrips per recordingTALLY'!K$1</f>
        <v>0</v>
      </c>
      <c r="K48" s="1">
        <f>'transcrips per recordingTALLY'!L32/'transcrips per recordingTALLY'!L$1</f>
        <v>0</v>
      </c>
      <c r="L48" s="1">
        <f>'transcrips per recordingTALLY'!M32/'transcrips per recordingTALLY'!M$1</f>
        <v>0</v>
      </c>
      <c r="M48" s="1">
        <f>'transcrips per recordingTALLY'!N32/'transcrips per recordingTALLY'!N$1</f>
        <v>0</v>
      </c>
      <c r="N48" s="1">
        <f>'transcrips per recordingTALLY'!O32/'transcrips per recordingTALLY'!O$1</f>
        <v>0</v>
      </c>
      <c r="O48" s="1">
        <f>'transcrips per recordingTALLY'!P32/'transcrips per recordingTALLY'!P$1</f>
        <v>0</v>
      </c>
      <c r="P48" s="1">
        <f>'transcrips per recordingTALLY'!Q32/'transcrips per recordingTALLY'!Q$1</f>
        <v>0</v>
      </c>
      <c r="Q48" s="1" t="e">
        <f>'transcrips per recordingTALLY'!R48/'transcrips per recordingTALLY'!R$1</f>
        <v>#DIV/0!</v>
      </c>
      <c r="R48" s="1" t="e">
        <f>'transcrips per recordingTALLY'!S48/'transcrips per recordingTALLY'!S$1</f>
        <v>#DIV/0!</v>
      </c>
      <c r="S48" s="1" t="e">
        <f>'transcrips per recordingTALLY'!T48/'transcrips per recordingTALLY'!T$1</f>
        <v>#DIV/0!</v>
      </c>
      <c r="T48" s="1">
        <f t="shared" si="1"/>
        <v>2.8571428571428571E-2</v>
      </c>
      <c r="U48">
        <f>'transcrips per recordingTALLY'!U48</f>
        <v>2</v>
      </c>
    </row>
    <row r="49" spans="1:21">
      <c r="A49">
        <v>148</v>
      </c>
      <c r="B49" t="s">
        <v>156</v>
      </c>
      <c r="C49">
        <v>10135001</v>
      </c>
      <c r="D49" s="1">
        <f>'transcrips per recordingTALLY'!E52/'transcrips per recordingTALLY'!E$1</f>
        <v>0</v>
      </c>
      <c r="E49" s="1">
        <f>'transcrips per recordingTALLY'!F52/'transcrips per recordingTALLY'!F$1</f>
        <v>0</v>
      </c>
      <c r="F49" s="1">
        <f>'transcrips per recordingTALLY'!G52/'transcrips per recordingTALLY'!G$1</f>
        <v>0</v>
      </c>
      <c r="G49" s="1">
        <f>'transcrips per recordingTALLY'!H52/'transcrips per recordingTALLY'!H$1</f>
        <v>0</v>
      </c>
      <c r="H49" s="1">
        <f>'transcrips per recordingTALLY'!I52/'transcrips per recordingTALLY'!I$1</f>
        <v>0</v>
      </c>
      <c r="I49" s="1">
        <f>'transcrips per recordingTALLY'!J52/'transcrips per recordingTALLY'!J$1</f>
        <v>0</v>
      </c>
      <c r="J49" s="1">
        <f>'transcrips per recordingTALLY'!K52/'transcrips per recordingTALLY'!K$1</f>
        <v>1.4492753623188406E-2</v>
      </c>
      <c r="K49" s="1">
        <f>'transcrips per recordingTALLY'!L52/'transcrips per recordingTALLY'!L$1</f>
        <v>0</v>
      </c>
      <c r="L49" s="1">
        <f>'transcrips per recordingTALLY'!M52/'transcrips per recordingTALLY'!M$1</f>
        <v>0</v>
      </c>
      <c r="M49" s="1">
        <f>'transcrips per recordingTALLY'!N52/'transcrips per recordingTALLY'!N$1</f>
        <v>0</v>
      </c>
      <c r="N49" s="1">
        <f>'transcrips per recordingTALLY'!O52/'transcrips per recordingTALLY'!O$1</f>
        <v>0</v>
      </c>
      <c r="O49" s="1">
        <f>'transcrips per recordingTALLY'!P52/'transcrips per recordingTALLY'!P$1</f>
        <v>9.9009900990099011E-3</v>
      </c>
      <c r="P49" s="1">
        <f>'transcrips per recordingTALLY'!Q52/'transcrips per recordingTALLY'!Q$1</f>
        <v>0</v>
      </c>
      <c r="Q49" s="1" t="e">
        <f>'transcrips per recordingTALLY'!R49/'transcrips per recordingTALLY'!R$1</f>
        <v>#DIV/0!</v>
      </c>
      <c r="R49" s="1" t="e">
        <f>'transcrips per recordingTALLY'!S49/'transcrips per recordingTALLY'!S$1</f>
        <v>#DIV/0!</v>
      </c>
      <c r="S49" s="1" t="e">
        <f>'transcrips per recordingTALLY'!T49/'transcrips per recordingTALLY'!T$1</f>
        <v>#DIV/0!</v>
      </c>
      <c r="T49" s="1">
        <f t="shared" si="1"/>
        <v>2.4393743722198307E-2</v>
      </c>
      <c r="U49">
        <f>'transcrips per recordingTALLY'!U49</f>
        <v>2</v>
      </c>
    </row>
    <row r="50" spans="1:21">
      <c r="A50">
        <v>84</v>
      </c>
      <c r="B50" t="s">
        <v>93</v>
      </c>
      <c r="C50">
        <v>810836</v>
      </c>
      <c r="D50" s="1">
        <f>'transcrips per recordingTALLY'!E29/'transcrips per recordingTALLY'!E$1</f>
        <v>0</v>
      </c>
      <c r="E50" s="1">
        <f>'transcrips per recordingTALLY'!F29/'transcrips per recordingTALLY'!F$1</f>
        <v>0</v>
      </c>
      <c r="F50" s="1">
        <f>'transcrips per recordingTALLY'!G29/'transcrips per recordingTALLY'!G$1</f>
        <v>0</v>
      </c>
      <c r="G50" s="1">
        <f>'transcrips per recordingTALLY'!H29/'transcrips per recordingTALLY'!H$1</f>
        <v>0</v>
      </c>
      <c r="H50" s="1">
        <f>'transcrips per recordingTALLY'!I29/'transcrips per recordingTALLY'!I$1</f>
        <v>0</v>
      </c>
      <c r="I50" s="1">
        <f>'transcrips per recordingTALLY'!J29/'transcrips per recordingTALLY'!J$1</f>
        <v>0</v>
      </c>
      <c r="J50" s="1">
        <f>'transcrips per recordingTALLY'!K29/'transcrips per recordingTALLY'!K$1</f>
        <v>0</v>
      </c>
      <c r="K50" s="1">
        <f>'transcrips per recordingTALLY'!L29/'transcrips per recordingTALLY'!L$1</f>
        <v>0</v>
      </c>
      <c r="L50" s="1">
        <f>'transcrips per recordingTALLY'!M29/'transcrips per recordingTALLY'!M$1</f>
        <v>0</v>
      </c>
      <c r="M50" s="1">
        <f>'transcrips per recordingTALLY'!N29/'transcrips per recordingTALLY'!N$1</f>
        <v>2.9850746268656716E-2</v>
      </c>
      <c r="N50" s="1">
        <f>'transcrips per recordingTALLY'!O29/'transcrips per recordingTALLY'!O$1</f>
        <v>0</v>
      </c>
      <c r="O50" s="1">
        <f>'transcrips per recordingTALLY'!P29/'transcrips per recordingTALLY'!P$1</f>
        <v>0</v>
      </c>
      <c r="P50" s="1">
        <f>'transcrips per recordingTALLY'!Q29/'transcrips per recordingTALLY'!Q$1</f>
        <v>0</v>
      </c>
      <c r="Q50" s="1" t="e">
        <f>'transcrips per recordingTALLY'!R50/'transcrips per recordingTALLY'!R$1</f>
        <v>#DIV/0!</v>
      </c>
      <c r="R50" s="1" t="e">
        <f>'transcrips per recordingTALLY'!S50/'transcrips per recordingTALLY'!S$1</f>
        <v>#DIV/0!</v>
      </c>
      <c r="S50" s="1" t="e">
        <f>'transcrips per recordingTALLY'!T50/'transcrips per recordingTALLY'!T$1</f>
        <v>#DIV/0!</v>
      </c>
      <c r="T50" s="1">
        <f t="shared" si="1"/>
        <v>2.9850746268656716E-2</v>
      </c>
      <c r="U50">
        <f>'transcrips per recordingTALLY'!U50</f>
        <v>2</v>
      </c>
    </row>
    <row r="51" spans="1:21">
      <c r="A51">
        <v>146</v>
      </c>
      <c r="B51" t="s">
        <v>154</v>
      </c>
      <c r="C51">
        <v>5438125</v>
      </c>
      <c r="D51" s="1">
        <f>'transcrips per recordingTALLY'!E51/'transcrips per recordingTALLY'!E$1</f>
        <v>0</v>
      </c>
      <c r="E51" s="1">
        <f>'transcrips per recordingTALLY'!F51/'transcrips per recordingTALLY'!F$1</f>
        <v>0</v>
      </c>
      <c r="F51" s="1">
        <f>'transcrips per recordingTALLY'!G51/'transcrips per recordingTALLY'!G$1</f>
        <v>0</v>
      </c>
      <c r="G51" s="1">
        <f>'transcrips per recordingTALLY'!H51/'transcrips per recordingTALLY'!H$1</f>
        <v>0</v>
      </c>
      <c r="H51" s="1">
        <f>'transcrips per recordingTALLY'!I51/'transcrips per recordingTALLY'!I$1</f>
        <v>0</v>
      </c>
      <c r="I51" s="1">
        <f>'transcrips per recordingTALLY'!J51/'transcrips per recordingTALLY'!J$1</f>
        <v>0</v>
      </c>
      <c r="J51" s="1">
        <f>'transcrips per recordingTALLY'!K51/'transcrips per recordingTALLY'!K$1</f>
        <v>0</v>
      </c>
      <c r="K51" s="1">
        <f>'transcrips per recordingTALLY'!L51/'transcrips per recordingTALLY'!L$1</f>
        <v>1.4492753623188406E-2</v>
      </c>
      <c r="L51" s="1">
        <f>'transcrips per recordingTALLY'!M51/'transcrips per recordingTALLY'!M$1</f>
        <v>0</v>
      </c>
      <c r="M51" s="1">
        <f>'transcrips per recordingTALLY'!N51/'transcrips per recordingTALLY'!N$1</f>
        <v>1.4925373134328358E-2</v>
      </c>
      <c r="N51" s="1">
        <f>'transcrips per recordingTALLY'!O51/'transcrips per recordingTALLY'!O$1</f>
        <v>0</v>
      </c>
      <c r="O51" s="1">
        <f>'transcrips per recordingTALLY'!P51/'transcrips per recordingTALLY'!P$1</f>
        <v>0</v>
      </c>
      <c r="P51" s="1">
        <f>'transcrips per recordingTALLY'!Q51/'transcrips per recordingTALLY'!Q$1</f>
        <v>0</v>
      </c>
      <c r="Q51" s="1" t="e">
        <f>'transcrips per recordingTALLY'!R51/'transcrips per recordingTALLY'!R$1</f>
        <v>#DIV/0!</v>
      </c>
      <c r="R51" s="1" t="e">
        <f>'transcrips per recordingTALLY'!S51/'transcrips per recordingTALLY'!S$1</f>
        <v>#DIV/0!</v>
      </c>
      <c r="S51" s="1" t="e">
        <f>'transcrips per recordingTALLY'!T51/'transcrips per recordingTALLY'!T$1</f>
        <v>#DIV/0!</v>
      </c>
      <c r="T51" s="1">
        <f t="shared" si="1"/>
        <v>2.9418126757516764E-2</v>
      </c>
      <c r="U51">
        <f>'transcrips per recordingTALLY'!U51</f>
        <v>2</v>
      </c>
    </row>
    <row r="52" spans="1:21">
      <c r="A52">
        <v>63</v>
      </c>
      <c r="B52" t="s">
        <v>75</v>
      </c>
      <c r="C52">
        <v>10748965</v>
      </c>
      <c r="D52" s="1">
        <f>'transcrips per recordingTALLY'!E89/'transcrips per recordingTALLY'!E$1</f>
        <v>0</v>
      </c>
      <c r="E52" s="1">
        <f>'transcrips per recordingTALLY'!F89/'transcrips per recordingTALLY'!F$1</f>
        <v>0</v>
      </c>
      <c r="F52" s="1">
        <f>'transcrips per recordingTALLY'!G89/'transcrips per recordingTALLY'!G$1</f>
        <v>0</v>
      </c>
      <c r="G52" s="1">
        <f>'transcrips per recordingTALLY'!H89/'transcrips per recordingTALLY'!H$1</f>
        <v>0</v>
      </c>
      <c r="H52" s="1">
        <f>'transcrips per recordingTALLY'!I89/'transcrips per recordingTALLY'!I$1</f>
        <v>0</v>
      </c>
      <c r="I52" s="1">
        <f>'transcrips per recordingTALLY'!J89/'transcrips per recordingTALLY'!J$1</f>
        <v>0</v>
      </c>
      <c r="J52" s="1">
        <f>'transcrips per recordingTALLY'!K89/'transcrips per recordingTALLY'!K$1</f>
        <v>0</v>
      </c>
      <c r="K52" s="1">
        <f>'transcrips per recordingTALLY'!L89/'transcrips per recordingTALLY'!L$1</f>
        <v>0</v>
      </c>
      <c r="L52" s="1">
        <f>'transcrips per recordingTALLY'!M89/'transcrips per recordingTALLY'!M$1</f>
        <v>0</v>
      </c>
      <c r="M52" s="1">
        <f>'transcrips per recordingTALLY'!N89/'transcrips per recordingTALLY'!N$1</f>
        <v>0</v>
      </c>
      <c r="N52" s="1">
        <f>'transcrips per recordingTALLY'!O89/'transcrips per recordingTALLY'!O$1</f>
        <v>1.3333333333333334E-2</v>
      </c>
      <c r="O52" s="1">
        <f>'transcrips per recordingTALLY'!P89/'transcrips per recordingTALLY'!P$1</f>
        <v>0</v>
      </c>
      <c r="P52" s="1">
        <f>'transcrips per recordingTALLY'!Q89/'transcrips per recordingTALLY'!Q$1</f>
        <v>0</v>
      </c>
      <c r="Q52" s="1" t="e">
        <f>'transcrips per recordingTALLY'!R52/'transcrips per recordingTALLY'!R$1</f>
        <v>#DIV/0!</v>
      </c>
      <c r="R52" s="1" t="e">
        <f>'transcrips per recordingTALLY'!S52/'transcrips per recordingTALLY'!S$1</f>
        <v>#DIV/0!</v>
      </c>
      <c r="S52" s="1" t="e">
        <f>'transcrips per recordingTALLY'!T52/'transcrips per recordingTALLY'!T$1</f>
        <v>#DIV/0!</v>
      </c>
      <c r="T52" s="1">
        <f t="shared" si="1"/>
        <v>1.3333333333333334E-2</v>
      </c>
      <c r="U52">
        <f>'transcrips per recordingTALLY'!U52</f>
        <v>2</v>
      </c>
    </row>
    <row r="53" spans="1:21">
      <c r="A53">
        <v>83</v>
      </c>
      <c r="B53" t="s">
        <v>92</v>
      </c>
      <c r="C53">
        <v>814728</v>
      </c>
      <c r="D53" s="1">
        <f>'transcrips per recordingTALLY'!E97/'transcrips per recordingTALLY'!E$1</f>
        <v>0</v>
      </c>
      <c r="E53" s="1">
        <f>'transcrips per recordingTALLY'!F97/'transcrips per recordingTALLY'!F$1</f>
        <v>0</v>
      </c>
      <c r="F53" s="1">
        <f>'transcrips per recordingTALLY'!G97/'transcrips per recordingTALLY'!G$1</f>
        <v>0</v>
      </c>
      <c r="G53" s="1">
        <f>'transcrips per recordingTALLY'!H97/'transcrips per recordingTALLY'!H$1</f>
        <v>0</v>
      </c>
      <c r="H53" s="1">
        <f>'transcrips per recordingTALLY'!I97/'transcrips per recordingTALLY'!I$1</f>
        <v>0</v>
      </c>
      <c r="I53" s="1">
        <f>'transcrips per recordingTALLY'!J97/'transcrips per recordingTALLY'!J$1</f>
        <v>0</v>
      </c>
      <c r="J53" s="1">
        <f>'transcrips per recordingTALLY'!K97/'transcrips per recordingTALLY'!K$1</f>
        <v>0</v>
      </c>
      <c r="K53" s="1">
        <f>'transcrips per recordingTALLY'!L97/'transcrips per recordingTALLY'!L$1</f>
        <v>0</v>
      </c>
      <c r="L53" s="1">
        <f>'transcrips per recordingTALLY'!M97/'transcrips per recordingTALLY'!M$1</f>
        <v>0</v>
      </c>
      <c r="M53" s="1">
        <f>'transcrips per recordingTALLY'!N97/'transcrips per recordingTALLY'!N$1</f>
        <v>0</v>
      </c>
      <c r="N53" s="1">
        <f>'transcrips per recordingTALLY'!O97/'transcrips per recordingTALLY'!O$1</f>
        <v>1.3333333333333334E-2</v>
      </c>
      <c r="O53" s="1">
        <f>'transcrips per recordingTALLY'!P97/'transcrips per recordingTALLY'!P$1</f>
        <v>0</v>
      </c>
      <c r="P53" s="1">
        <f>'transcrips per recordingTALLY'!Q97/'transcrips per recordingTALLY'!Q$1</f>
        <v>0</v>
      </c>
      <c r="Q53" s="1" t="e">
        <f>'transcrips per recordingTALLY'!R53/'transcrips per recordingTALLY'!R$1</f>
        <v>#DIV/0!</v>
      </c>
      <c r="R53" s="1" t="e">
        <f>'transcrips per recordingTALLY'!S53/'transcrips per recordingTALLY'!S$1</f>
        <v>#DIV/0!</v>
      </c>
      <c r="S53" s="1" t="e">
        <f>'transcrips per recordingTALLY'!T53/'transcrips per recordingTALLY'!T$1</f>
        <v>#DIV/0!</v>
      </c>
      <c r="T53" s="1">
        <f t="shared" si="1"/>
        <v>1.3333333333333334E-2</v>
      </c>
      <c r="U53">
        <f>'transcrips per recordingTALLY'!U53</f>
        <v>2</v>
      </c>
    </row>
    <row r="54" spans="1:21">
      <c r="A54">
        <v>129</v>
      </c>
      <c r="B54" t="s">
        <v>137</v>
      </c>
      <c r="C54">
        <v>5378501</v>
      </c>
      <c r="D54" s="1">
        <f>'transcrips per recordingTALLY'!E126/'transcrips per recordingTALLY'!E$1</f>
        <v>0</v>
      </c>
      <c r="E54" s="1">
        <f>'transcrips per recordingTALLY'!F126/'transcrips per recordingTALLY'!F$1</f>
        <v>0</v>
      </c>
      <c r="F54" s="1">
        <f>'transcrips per recordingTALLY'!G126/'transcrips per recordingTALLY'!G$1</f>
        <v>0</v>
      </c>
      <c r="G54" s="1">
        <f>'transcrips per recordingTALLY'!H126/'transcrips per recordingTALLY'!H$1</f>
        <v>0</v>
      </c>
      <c r="H54" s="1">
        <f>'transcrips per recordingTALLY'!I126/'transcrips per recordingTALLY'!I$1</f>
        <v>0</v>
      </c>
      <c r="I54" s="1">
        <f>'transcrips per recordingTALLY'!J126/'transcrips per recordingTALLY'!J$1</f>
        <v>0</v>
      </c>
      <c r="J54" s="1">
        <f>'transcrips per recordingTALLY'!K126/'transcrips per recordingTALLY'!K$1</f>
        <v>0</v>
      </c>
      <c r="K54" s="1">
        <f>'transcrips per recordingTALLY'!L126/'transcrips per recordingTALLY'!L$1</f>
        <v>0</v>
      </c>
      <c r="L54" s="1">
        <f>'transcrips per recordingTALLY'!M126/'transcrips per recordingTALLY'!M$1</f>
        <v>0</v>
      </c>
      <c r="M54" s="1">
        <f>'transcrips per recordingTALLY'!N126/'transcrips per recordingTALLY'!N$1</f>
        <v>0</v>
      </c>
      <c r="N54" s="1">
        <f>'transcrips per recordingTALLY'!O126/'transcrips per recordingTALLY'!O$1</f>
        <v>0</v>
      </c>
      <c r="O54" s="1">
        <f>'transcrips per recordingTALLY'!P126/'transcrips per recordingTALLY'!P$1</f>
        <v>9.9009900990099011E-3</v>
      </c>
      <c r="P54" s="1">
        <f>'transcrips per recordingTALLY'!Q126/'transcrips per recordingTALLY'!Q$1</f>
        <v>0</v>
      </c>
      <c r="Q54" s="1" t="e">
        <f>'transcrips per recordingTALLY'!R54/'transcrips per recordingTALLY'!R$1</f>
        <v>#DIV/0!</v>
      </c>
      <c r="R54" s="1" t="e">
        <f>'transcrips per recordingTALLY'!S54/'transcrips per recordingTALLY'!S$1</f>
        <v>#DIV/0!</v>
      </c>
      <c r="S54" s="1" t="e">
        <f>'transcrips per recordingTALLY'!T54/'transcrips per recordingTALLY'!T$1</f>
        <v>#DIV/0!</v>
      </c>
      <c r="T54" s="1">
        <f t="shared" si="1"/>
        <v>9.9009900990099011E-3</v>
      </c>
      <c r="U54">
        <f>'transcrips per recordingTALLY'!U54</f>
        <v>1</v>
      </c>
    </row>
    <row r="55" spans="1:21">
      <c r="A55">
        <v>175</v>
      </c>
      <c r="B55" t="s">
        <v>182</v>
      </c>
      <c r="C55">
        <v>1292813</v>
      </c>
      <c r="D55" s="1">
        <f>'transcrips per recordingTALLY'!E141/'transcrips per recordingTALLY'!E$1</f>
        <v>0</v>
      </c>
      <c r="E55" s="1">
        <f>'transcrips per recordingTALLY'!F141/'transcrips per recordingTALLY'!F$1</f>
        <v>0</v>
      </c>
      <c r="F55" s="1">
        <f>'transcrips per recordingTALLY'!G141/'transcrips per recordingTALLY'!G$1</f>
        <v>0</v>
      </c>
      <c r="G55" s="1">
        <f>'transcrips per recordingTALLY'!H141/'transcrips per recordingTALLY'!H$1</f>
        <v>0</v>
      </c>
      <c r="H55" s="1">
        <f>'transcrips per recordingTALLY'!I141/'transcrips per recordingTALLY'!I$1</f>
        <v>0</v>
      </c>
      <c r="I55" s="1">
        <f>'transcrips per recordingTALLY'!J141/'transcrips per recordingTALLY'!J$1</f>
        <v>0</v>
      </c>
      <c r="J55" s="1">
        <f>'transcrips per recordingTALLY'!K141/'transcrips per recordingTALLY'!K$1</f>
        <v>0</v>
      </c>
      <c r="K55" s="1">
        <f>'transcrips per recordingTALLY'!L141/'transcrips per recordingTALLY'!L$1</f>
        <v>0</v>
      </c>
      <c r="L55" s="1">
        <f>'transcrips per recordingTALLY'!M141/'transcrips per recordingTALLY'!M$1</f>
        <v>0</v>
      </c>
      <c r="M55" s="1">
        <f>'transcrips per recordingTALLY'!N141/'transcrips per recordingTALLY'!N$1</f>
        <v>1.4925373134328358E-2</v>
      </c>
      <c r="N55" s="1">
        <f>'transcrips per recordingTALLY'!O141/'transcrips per recordingTALLY'!O$1</f>
        <v>0</v>
      </c>
      <c r="O55" s="1">
        <f>'transcrips per recordingTALLY'!P141/'transcrips per recordingTALLY'!P$1</f>
        <v>0</v>
      </c>
      <c r="P55" s="1">
        <f>'transcrips per recordingTALLY'!Q141/'transcrips per recordingTALLY'!Q$1</f>
        <v>0</v>
      </c>
      <c r="Q55" s="1" t="e">
        <f>'transcrips per recordingTALLY'!R55/'transcrips per recordingTALLY'!R$1</f>
        <v>#DIV/0!</v>
      </c>
      <c r="R55" s="1" t="e">
        <f>'transcrips per recordingTALLY'!S55/'transcrips per recordingTALLY'!S$1</f>
        <v>#DIV/0!</v>
      </c>
      <c r="S55" s="1" t="e">
        <f>'transcrips per recordingTALLY'!T55/'transcrips per recordingTALLY'!T$1</f>
        <v>#DIV/0!</v>
      </c>
      <c r="T55" s="1">
        <f t="shared" si="1"/>
        <v>1.4925373134328358E-2</v>
      </c>
      <c r="U55">
        <f>'transcrips per recordingTALLY'!U55</f>
        <v>1</v>
      </c>
    </row>
    <row r="56" spans="1:21">
      <c r="A56">
        <v>72</v>
      </c>
      <c r="B56" t="s">
        <v>83</v>
      </c>
      <c r="C56">
        <v>866609</v>
      </c>
      <c r="D56" s="1">
        <f>'transcrips per recordingTALLY'!E94/'transcrips per recordingTALLY'!E$1</f>
        <v>0</v>
      </c>
      <c r="E56" s="1">
        <f>'transcrips per recordingTALLY'!F94/'transcrips per recordingTALLY'!F$1</f>
        <v>0</v>
      </c>
      <c r="F56" s="1">
        <f>'transcrips per recordingTALLY'!G94/'transcrips per recordingTALLY'!G$1</f>
        <v>0</v>
      </c>
      <c r="G56" s="1">
        <f>'transcrips per recordingTALLY'!H94/'transcrips per recordingTALLY'!H$1</f>
        <v>0</v>
      </c>
      <c r="H56" s="1">
        <f>'transcrips per recordingTALLY'!I94/'transcrips per recordingTALLY'!I$1</f>
        <v>0</v>
      </c>
      <c r="I56" s="1">
        <f>'transcrips per recordingTALLY'!J94/'transcrips per recordingTALLY'!J$1</f>
        <v>0</v>
      </c>
      <c r="J56" s="1">
        <f>'transcrips per recordingTALLY'!K94/'transcrips per recordingTALLY'!K$1</f>
        <v>0</v>
      </c>
      <c r="K56" s="1">
        <f>'transcrips per recordingTALLY'!L94/'transcrips per recordingTALLY'!L$1</f>
        <v>0</v>
      </c>
      <c r="L56" s="1">
        <f>'transcrips per recordingTALLY'!M94/'transcrips per recordingTALLY'!M$1</f>
        <v>0</v>
      </c>
      <c r="M56" s="1">
        <f>'transcrips per recordingTALLY'!N94/'transcrips per recordingTALLY'!N$1</f>
        <v>0</v>
      </c>
      <c r="N56" s="1">
        <f>'transcrips per recordingTALLY'!O94/'transcrips per recordingTALLY'!O$1</f>
        <v>0</v>
      </c>
      <c r="O56" s="1">
        <f>'transcrips per recordingTALLY'!P94/'transcrips per recordingTALLY'!P$1</f>
        <v>0</v>
      </c>
      <c r="P56" s="1">
        <f>'transcrips per recordingTALLY'!Q94/'transcrips per recordingTALLY'!Q$1</f>
        <v>1.3698630136986301E-2</v>
      </c>
      <c r="Q56" s="1" t="e">
        <f>'transcrips per recordingTALLY'!R56/'transcrips per recordingTALLY'!R$1</f>
        <v>#DIV/0!</v>
      </c>
      <c r="R56" s="1" t="e">
        <f>'transcrips per recordingTALLY'!S56/'transcrips per recordingTALLY'!S$1</f>
        <v>#DIV/0!</v>
      </c>
      <c r="S56" s="1" t="e">
        <f>'transcrips per recordingTALLY'!T56/'transcrips per recordingTALLY'!T$1</f>
        <v>#DIV/0!</v>
      </c>
      <c r="T56" s="1">
        <f t="shared" si="1"/>
        <v>1.3698630136986301E-2</v>
      </c>
      <c r="U56">
        <f>'transcrips per recordingTALLY'!U56</f>
        <v>1</v>
      </c>
    </row>
    <row r="57" spans="1:21">
      <c r="A57">
        <v>104</v>
      </c>
      <c r="B57" t="s">
        <v>112</v>
      </c>
      <c r="C57">
        <v>9899984</v>
      </c>
      <c r="D57" s="1">
        <f>'transcrips per recordingTALLY'!E109/'transcrips per recordingTALLY'!E$1</f>
        <v>0</v>
      </c>
      <c r="E57" s="1">
        <f>'transcrips per recordingTALLY'!F109/'transcrips per recordingTALLY'!F$1</f>
        <v>0</v>
      </c>
      <c r="F57" s="1">
        <f>'transcrips per recordingTALLY'!G109/'transcrips per recordingTALLY'!G$1</f>
        <v>0</v>
      </c>
      <c r="G57" s="1">
        <f>'transcrips per recordingTALLY'!H109/'transcrips per recordingTALLY'!H$1</f>
        <v>0</v>
      </c>
      <c r="H57" s="1">
        <f>'transcrips per recordingTALLY'!I109/'transcrips per recordingTALLY'!I$1</f>
        <v>1.3888888888888888E-2</v>
      </c>
      <c r="I57" s="1">
        <f>'transcrips per recordingTALLY'!J109/'transcrips per recordingTALLY'!J$1</f>
        <v>0</v>
      </c>
      <c r="J57" s="1">
        <f>'transcrips per recordingTALLY'!K109/'transcrips per recordingTALLY'!K$1</f>
        <v>0</v>
      </c>
      <c r="K57" s="1">
        <f>'transcrips per recordingTALLY'!L109/'transcrips per recordingTALLY'!L$1</f>
        <v>0</v>
      </c>
      <c r="L57" s="1">
        <f>'transcrips per recordingTALLY'!M109/'transcrips per recordingTALLY'!M$1</f>
        <v>0</v>
      </c>
      <c r="M57" s="1">
        <f>'transcrips per recordingTALLY'!N109/'transcrips per recordingTALLY'!N$1</f>
        <v>0</v>
      </c>
      <c r="N57" s="1">
        <f>'transcrips per recordingTALLY'!O109/'transcrips per recordingTALLY'!O$1</f>
        <v>0</v>
      </c>
      <c r="O57" s="1">
        <f>'transcrips per recordingTALLY'!P109/'transcrips per recordingTALLY'!P$1</f>
        <v>0</v>
      </c>
      <c r="P57" s="1">
        <f>'transcrips per recordingTALLY'!Q109/'transcrips per recordingTALLY'!Q$1</f>
        <v>0</v>
      </c>
      <c r="Q57" s="1" t="e">
        <f>'transcrips per recordingTALLY'!R57/'transcrips per recordingTALLY'!R$1</f>
        <v>#DIV/0!</v>
      </c>
      <c r="R57" s="1" t="e">
        <f>'transcrips per recordingTALLY'!S57/'transcrips per recordingTALLY'!S$1</f>
        <v>#DIV/0!</v>
      </c>
      <c r="S57" s="1" t="e">
        <f>'transcrips per recordingTALLY'!T57/'transcrips per recordingTALLY'!T$1</f>
        <v>#DIV/0!</v>
      </c>
      <c r="T57" s="1">
        <f t="shared" si="1"/>
        <v>1.3888888888888888E-2</v>
      </c>
      <c r="U57">
        <f>'transcrips per recordingTALLY'!U57</f>
        <v>1</v>
      </c>
    </row>
    <row r="58" spans="1:21">
      <c r="A58">
        <v>121</v>
      </c>
      <c r="B58" t="s">
        <v>129</v>
      </c>
      <c r="C58">
        <v>10039067</v>
      </c>
      <c r="D58" s="1">
        <f>'transcrips per recordingTALLY'!E119/'transcrips per recordingTALLY'!E$1</f>
        <v>0</v>
      </c>
      <c r="E58" s="1">
        <f>'transcrips per recordingTALLY'!F119/'transcrips per recordingTALLY'!F$1</f>
        <v>0</v>
      </c>
      <c r="F58" s="1">
        <f>'transcrips per recordingTALLY'!G119/'transcrips per recordingTALLY'!G$1</f>
        <v>0</v>
      </c>
      <c r="G58" s="1">
        <f>'transcrips per recordingTALLY'!H119/'transcrips per recordingTALLY'!H$1</f>
        <v>0</v>
      </c>
      <c r="H58" s="1">
        <f>'transcrips per recordingTALLY'!I119/'transcrips per recordingTALLY'!I$1</f>
        <v>0</v>
      </c>
      <c r="I58" s="1">
        <f>'transcrips per recordingTALLY'!J119/'transcrips per recordingTALLY'!J$1</f>
        <v>0</v>
      </c>
      <c r="J58" s="1">
        <f>'transcrips per recordingTALLY'!K119/'transcrips per recordingTALLY'!K$1</f>
        <v>0</v>
      </c>
      <c r="K58" s="1">
        <f>'transcrips per recordingTALLY'!L119/'transcrips per recordingTALLY'!L$1</f>
        <v>0</v>
      </c>
      <c r="L58" s="1">
        <f>'transcrips per recordingTALLY'!M119/'transcrips per recordingTALLY'!M$1</f>
        <v>0</v>
      </c>
      <c r="M58" s="1">
        <f>'transcrips per recordingTALLY'!N119/'transcrips per recordingTALLY'!N$1</f>
        <v>0</v>
      </c>
      <c r="N58" s="1">
        <f>'transcrips per recordingTALLY'!O119/'transcrips per recordingTALLY'!O$1</f>
        <v>0</v>
      </c>
      <c r="O58" s="1">
        <f>'transcrips per recordingTALLY'!P119/'transcrips per recordingTALLY'!P$1</f>
        <v>9.9009900990099011E-3</v>
      </c>
      <c r="P58" s="1">
        <f>'transcrips per recordingTALLY'!Q119/'transcrips per recordingTALLY'!Q$1</f>
        <v>0</v>
      </c>
      <c r="Q58" s="1" t="e">
        <f>'transcrips per recordingTALLY'!R58/'transcrips per recordingTALLY'!R$1</f>
        <v>#DIV/0!</v>
      </c>
      <c r="R58" s="1" t="e">
        <f>'transcrips per recordingTALLY'!S58/'transcrips per recordingTALLY'!S$1</f>
        <v>#DIV/0!</v>
      </c>
      <c r="S58" s="1" t="e">
        <f>'transcrips per recordingTALLY'!T58/'transcrips per recordingTALLY'!T$1</f>
        <v>#DIV/0!</v>
      </c>
      <c r="T58" s="1">
        <f t="shared" si="1"/>
        <v>9.9009900990099011E-3</v>
      </c>
      <c r="U58">
        <f>'transcrips per recordingTALLY'!U58</f>
        <v>1</v>
      </c>
    </row>
    <row r="59" spans="1:21">
      <c r="A59">
        <v>133</v>
      </c>
      <c r="B59" t="s">
        <v>141</v>
      </c>
      <c r="C59">
        <v>5431464</v>
      </c>
      <c r="D59" s="1">
        <f>'transcrips per recordingTALLY'!E128/'transcrips per recordingTALLY'!E$1</f>
        <v>0</v>
      </c>
      <c r="E59" s="1">
        <f>'transcrips per recordingTALLY'!F128/'transcrips per recordingTALLY'!F$1</f>
        <v>0</v>
      </c>
      <c r="F59" s="1">
        <f>'transcrips per recordingTALLY'!G128/'transcrips per recordingTALLY'!G$1</f>
        <v>0</v>
      </c>
      <c r="G59" s="1">
        <f>'transcrips per recordingTALLY'!H128/'transcrips per recordingTALLY'!H$1</f>
        <v>0</v>
      </c>
      <c r="H59" s="1">
        <f>'transcrips per recordingTALLY'!I128/'transcrips per recordingTALLY'!I$1</f>
        <v>0</v>
      </c>
      <c r="I59" s="1">
        <f>'transcrips per recordingTALLY'!J128/'transcrips per recordingTALLY'!J$1</f>
        <v>0</v>
      </c>
      <c r="J59" s="1">
        <f>'transcrips per recordingTALLY'!K128/'transcrips per recordingTALLY'!K$1</f>
        <v>0</v>
      </c>
      <c r="K59" s="1">
        <f>'transcrips per recordingTALLY'!L128/'transcrips per recordingTALLY'!L$1</f>
        <v>0</v>
      </c>
      <c r="L59" s="1">
        <f>'transcrips per recordingTALLY'!M128/'transcrips per recordingTALLY'!M$1</f>
        <v>0</v>
      </c>
      <c r="M59" s="1">
        <f>'transcrips per recordingTALLY'!N128/'transcrips per recordingTALLY'!N$1</f>
        <v>0</v>
      </c>
      <c r="N59" s="1">
        <f>'transcrips per recordingTALLY'!O128/'transcrips per recordingTALLY'!O$1</f>
        <v>0</v>
      </c>
      <c r="O59" s="1">
        <f>'transcrips per recordingTALLY'!P128/'transcrips per recordingTALLY'!P$1</f>
        <v>0</v>
      </c>
      <c r="P59" s="1">
        <f>'transcrips per recordingTALLY'!Q128/'transcrips per recordingTALLY'!Q$1</f>
        <v>1.3698630136986301E-2</v>
      </c>
      <c r="Q59" s="1" t="e">
        <f>'transcrips per recordingTALLY'!R59/'transcrips per recordingTALLY'!R$1</f>
        <v>#DIV/0!</v>
      </c>
      <c r="R59" s="1" t="e">
        <f>'transcrips per recordingTALLY'!S59/'transcrips per recordingTALLY'!S$1</f>
        <v>#DIV/0!</v>
      </c>
      <c r="S59" s="1" t="e">
        <f>'transcrips per recordingTALLY'!T59/'transcrips per recordingTALLY'!T$1</f>
        <v>#DIV/0!</v>
      </c>
      <c r="T59" s="1">
        <f t="shared" si="1"/>
        <v>1.3698630136986301E-2</v>
      </c>
      <c r="U59">
        <f>'transcrips per recordingTALLY'!U59</f>
        <v>1</v>
      </c>
    </row>
    <row r="60" spans="1:21">
      <c r="A60">
        <v>137</v>
      </c>
      <c r="B60" t="s">
        <v>145</v>
      </c>
      <c r="C60">
        <v>5471500</v>
      </c>
      <c r="D60" s="1">
        <f>'transcrips per recordingTALLY'!E130/'transcrips per recordingTALLY'!E$1</f>
        <v>0</v>
      </c>
      <c r="E60" s="1">
        <f>'transcrips per recordingTALLY'!F130/'transcrips per recordingTALLY'!F$1</f>
        <v>0</v>
      </c>
      <c r="F60" s="1">
        <f>'transcrips per recordingTALLY'!G130/'transcrips per recordingTALLY'!G$1</f>
        <v>0</v>
      </c>
      <c r="G60" s="1">
        <f>'transcrips per recordingTALLY'!H130/'transcrips per recordingTALLY'!H$1</f>
        <v>1.4084507042253521E-2</v>
      </c>
      <c r="H60" s="1">
        <f>'transcrips per recordingTALLY'!I130/'transcrips per recordingTALLY'!I$1</f>
        <v>0</v>
      </c>
      <c r="I60" s="1">
        <f>'transcrips per recordingTALLY'!J130/'transcrips per recordingTALLY'!J$1</f>
        <v>0</v>
      </c>
      <c r="J60" s="1">
        <f>'transcrips per recordingTALLY'!K130/'transcrips per recordingTALLY'!K$1</f>
        <v>0</v>
      </c>
      <c r="K60" s="1">
        <f>'transcrips per recordingTALLY'!L130/'transcrips per recordingTALLY'!L$1</f>
        <v>0</v>
      </c>
      <c r="L60" s="1">
        <f>'transcrips per recordingTALLY'!M130/'transcrips per recordingTALLY'!M$1</f>
        <v>0</v>
      </c>
      <c r="M60" s="1">
        <f>'transcrips per recordingTALLY'!N130/'transcrips per recordingTALLY'!N$1</f>
        <v>0</v>
      </c>
      <c r="N60" s="1">
        <f>'transcrips per recordingTALLY'!O130/'transcrips per recordingTALLY'!O$1</f>
        <v>0</v>
      </c>
      <c r="O60" s="1">
        <f>'transcrips per recordingTALLY'!P130/'transcrips per recordingTALLY'!P$1</f>
        <v>0</v>
      </c>
      <c r="P60" s="1">
        <f>'transcrips per recordingTALLY'!Q130/'transcrips per recordingTALLY'!Q$1</f>
        <v>0</v>
      </c>
      <c r="Q60" s="1" t="e">
        <f>'transcrips per recordingTALLY'!R60/'transcrips per recordingTALLY'!R$1</f>
        <v>#DIV/0!</v>
      </c>
      <c r="R60" s="1" t="e">
        <f>'transcrips per recordingTALLY'!S60/'transcrips per recordingTALLY'!S$1</f>
        <v>#DIV/0!</v>
      </c>
      <c r="S60" s="1" t="e">
        <f>'transcrips per recordingTALLY'!T60/'transcrips per recordingTALLY'!T$1</f>
        <v>#DIV/0!</v>
      </c>
      <c r="T60" s="1">
        <f t="shared" si="1"/>
        <v>1.4084507042253521E-2</v>
      </c>
      <c r="U60">
        <f>'transcrips per recordingTALLY'!U60</f>
        <v>1</v>
      </c>
    </row>
    <row r="61" spans="1:21">
      <c r="A61">
        <v>140</v>
      </c>
      <c r="B61" t="s">
        <v>148</v>
      </c>
      <c r="C61">
        <v>5366299</v>
      </c>
      <c r="D61" s="1">
        <f>'transcrips per recordingTALLY'!E133/'transcrips per recordingTALLY'!E$1</f>
        <v>0</v>
      </c>
      <c r="E61" s="1">
        <f>'transcrips per recordingTALLY'!F133/'transcrips per recordingTALLY'!F$1</f>
        <v>0</v>
      </c>
      <c r="F61" s="1">
        <f>'transcrips per recordingTALLY'!G133/'transcrips per recordingTALLY'!G$1</f>
        <v>0</v>
      </c>
      <c r="G61" s="1">
        <f>'transcrips per recordingTALLY'!H133/'transcrips per recordingTALLY'!H$1</f>
        <v>0</v>
      </c>
      <c r="H61" s="1">
        <f>'transcrips per recordingTALLY'!I133/'transcrips per recordingTALLY'!I$1</f>
        <v>0</v>
      </c>
      <c r="I61" s="1">
        <f>'transcrips per recordingTALLY'!J133/'transcrips per recordingTALLY'!J$1</f>
        <v>0</v>
      </c>
      <c r="J61" s="1">
        <f>'transcrips per recordingTALLY'!K133/'transcrips per recordingTALLY'!K$1</f>
        <v>0</v>
      </c>
      <c r="K61" s="1">
        <f>'transcrips per recordingTALLY'!L133/'transcrips per recordingTALLY'!L$1</f>
        <v>0</v>
      </c>
      <c r="L61" s="1">
        <f>'transcrips per recordingTALLY'!M133/'transcrips per recordingTALLY'!M$1</f>
        <v>1.3888888888888888E-2</v>
      </c>
      <c r="M61" s="1">
        <f>'transcrips per recordingTALLY'!N133/'transcrips per recordingTALLY'!N$1</f>
        <v>0</v>
      </c>
      <c r="N61" s="1">
        <f>'transcrips per recordingTALLY'!O133/'transcrips per recordingTALLY'!O$1</f>
        <v>0</v>
      </c>
      <c r="O61" s="1">
        <f>'transcrips per recordingTALLY'!P133/'transcrips per recordingTALLY'!P$1</f>
        <v>0</v>
      </c>
      <c r="P61" s="1">
        <f>'transcrips per recordingTALLY'!Q133/'transcrips per recordingTALLY'!Q$1</f>
        <v>0</v>
      </c>
      <c r="Q61" s="1" t="e">
        <f>'transcrips per recordingTALLY'!R61/'transcrips per recordingTALLY'!R$1</f>
        <v>#DIV/0!</v>
      </c>
      <c r="R61" s="1" t="e">
        <f>'transcrips per recordingTALLY'!S61/'transcrips per recordingTALLY'!S$1</f>
        <v>#DIV/0!</v>
      </c>
      <c r="S61" s="1" t="e">
        <f>'transcrips per recordingTALLY'!T61/'transcrips per recordingTALLY'!T$1</f>
        <v>#DIV/0!</v>
      </c>
      <c r="T61" s="1">
        <f t="shared" si="1"/>
        <v>1.3888888888888888E-2</v>
      </c>
      <c r="U61">
        <f>'transcrips per recordingTALLY'!U61</f>
        <v>1</v>
      </c>
    </row>
    <row r="62" spans="1:21">
      <c r="A62">
        <v>176</v>
      </c>
      <c r="B62" t="s">
        <v>183</v>
      </c>
      <c r="C62">
        <v>17742335</v>
      </c>
      <c r="D62" s="1">
        <f>'transcrips per recordingTALLY'!E142/'transcrips per recordingTALLY'!E$1</f>
        <v>0</v>
      </c>
      <c r="E62" s="1">
        <f>'transcrips per recordingTALLY'!F142/'transcrips per recordingTALLY'!F$1</f>
        <v>0</v>
      </c>
      <c r="F62" s="1">
        <f>'transcrips per recordingTALLY'!G142/'transcrips per recordingTALLY'!G$1</f>
        <v>0</v>
      </c>
      <c r="G62" s="1">
        <f>'transcrips per recordingTALLY'!H142/'transcrips per recordingTALLY'!H$1</f>
        <v>0</v>
      </c>
      <c r="H62" s="1">
        <f>'transcrips per recordingTALLY'!I142/'transcrips per recordingTALLY'!I$1</f>
        <v>0</v>
      </c>
      <c r="I62" s="1">
        <f>'transcrips per recordingTALLY'!J142/'transcrips per recordingTALLY'!J$1</f>
        <v>0</v>
      </c>
      <c r="J62" s="1">
        <f>'transcrips per recordingTALLY'!K142/'transcrips per recordingTALLY'!K$1</f>
        <v>0</v>
      </c>
      <c r="K62" s="1">
        <f>'transcrips per recordingTALLY'!L142/'transcrips per recordingTALLY'!L$1</f>
        <v>1.4492753623188406E-2</v>
      </c>
      <c r="L62" s="1">
        <f>'transcrips per recordingTALLY'!M142/'transcrips per recordingTALLY'!M$1</f>
        <v>0</v>
      </c>
      <c r="M62" s="1">
        <f>'transcrips per recordingTALLY'!N142/'transcrips per recordingTALLY'!N$1</f>
        <v>0</v>
      </c>
      <c r="N62" s="1">
        <f>'transcrips per recordingTALLY'!O142/'transcrips per recordingTALLY'!O$1</f>
        <v>0</v>
      </c>
      <c r="O62" s="1">
        <f>'transcrips per recordingTALLY'!P142/'transcrips per recordingTALLY'!P$1</f>
        <v>0</v>
      </c>
      <c r="P62" s="1">
        <f>'transcrips per recordingTALLY'!Q142/'transcrips per recordingTALLY'!Q$1</f>
        <v>0</v>
      </c>
      <c r="Q62" s="1" t="e">
        <f>'transcrips per recordingTALLY'!R62/'transcrips per recordingTALLY'!R$1</f>
        <v>#DIV/0!</v>
      </c>
      <c r="R62" s="1" t="e">
        <f>'transcrips per recordingTALLY'!S62/'transcrips per recordingTALLY'!S$1</f>
        <v>#DIV/0!</v>
      </c>
      <c r="S62" s="1" t="e">
        <f>'transcrips per recordingTALLY'!T62/'transcrips per recordingTALLY'!T$1</f>
        <v>#DIV/0!</v>
      </c>
      <c r="T62" s="1">
        <f t="shared" si="1"/>
        <v>1.4492753623188406E-2</v>
      </c>
      <c r="U62">
        <f>'transcrips per recordingTALLY'!U62</f>
        <v>1</v>
      </c>
    </row>
    <row r="63" spans="1:21">
      <c r="A63">
        <v>18</v>
      </c>
      <c r="B63" t="s">
        <v>31</v>
      </c>
      <c r="C63">
        <v>7787502</v>
      </c>
      <c r="D63" s="1">
        <f>'transcrips per recordingTALLY'!E68/'transcrips per recordingTALLY'!E$1</f>
        <v>1.3698630136986301E-2</v>
      </c>
      <c r="E63" s="1">
        <f>'transcrips per recordingTALLY'!F68/'transcrips per recordingTALLY'!F$1</f>
        <v>0</v>
      </c>
      <c r="F63" s="1">
        <f>'transcrips per recordingTALLY'!G68/'transcrips per recordingTALLY'!G$1</f>
        <v>0</v>
      </c>
      <c r="G63" s="1">
        <f>'transcrips per recordingTALLY'!H68/'transcrips per recordingTALLY'!H$1</f>
        <v>0</v>
      </c>
      <c r="H63" s="1">
        <f>'transcrips per recordingTALLY'!I68/'transcrips per recordingTALLY'!I$1</f>
        <v>0</v>
      </c>
      <c r="I63" s="1">
        <f>'transcrips per recordingTALLY'!J68/'transcrips per recordingTALLY'!J$1</f>
        <v>0</v>
      </c>
      <c r="J63" s="1">
        <f>'transcrips per recordingTALLY'!K68/'transcrips per recordingTALLY'!K$1</f>
        <v>0</v>
      </c>
      <c r="K63" s="1">
        <f>'transcrips per recordingTALLY'!L68/'transcrips per recordingTALLY'!L$1</f>
        <v>0</v>
      </c>
      <c r="L63" s="1">
        <f>'transcrips per recordingTALLY'!M68/'transcrips per recordingTALLY'!M$1</f>
        <v>0</v>
      </c>
      <c r="M63" s="1">
        <f>'transcrips per recordingTALLY'!N68/'transcrips per recordingTALLY'!N$1</f>
        <v>0</v>
      </c>
      <c r="N63" s="1">
        <f>'transcrips per recordingTALLY'!O68/'transcrips per recordingTALLY'!O$1</f>
        <v>0</v>
      </c>
      <c r="O63" s="1">
        <f>'transcrips per recordingTALLY'!P68/'transcrips per recordingTALLY'!P$1</f>
        <v>0</v>
      </c>
      <c r="P63" s="1">
        <f>'transcrips per recordingTALLY'!Q68/'transcrips per recordingTALLY'!Q$1</f>
        <v>0</v>
      </c>
      <c r="Q63" s="1" t="e">
        <f>'transcrips per recordingTALLY'!R63/'transcrips per recordingTALLY'!R$1</f>
        <v>#DIV/0!</v>
      </c>
      <c r="R63" s="1" t="e">
        <f>'transcrips per recordingTALLY'!S63/'transcrips per recordingTALLY'!S$1</f>
        <v>#DIV/0!</v>
      </c>
      <c r="S63" s="1" t="e">
        <f>'transcrips per recordingTALLY'!T63/'transcrips per recordingTALLY'!T$1</f>
        <v>#DIV/0!</v>
      </c>
      <c r="T63" s="1">
        <f t="shared" si="1"/>
        <v>1.3698630136986301E-2</v>
      </c>
      <c r="U63">
        <f>'transcrips per recordingTALLY'!U63</f>
        <v>1</v>
      </c>
    </row>
    <row r="64" spans="1:21">
      <c r="A64">
        <v>59</v>
      </c>
      <c r="B64" t="s">
        <v>71</v>
      </c>
      <c r="C64">
        <v>894044</v>
      </c>
      <c r="D64" s="1">
        <f>'transcrips per recordingTALLY'!E86/'transcrips per recordingTALLY'!E$1</f>
        <v>0</v>
      </c>
      <c r="E64" s="1">
        <f>'transcrips per recordingTALLY'!F86/'transcrips per recordingTALLY'!F$1</f>
        <v>0</v>
      </c>
      <c r="F64" s="1">
        <f>'transcrips per recordingTALLY'!G86/'transcrips per recordingTALLY'!G$1</f>
        <v>0</v>
      </c>
      <c r="G64" s="1">
        <f>'transcrips per recordingTALLY'!H86/'transcrips per recordingTALLY'!H$1</f>
        <v>0</v>
      </c>
      <c r="H64" s="1">
        <f>'transcrips per recordingTALLY'!I86/'transcrips per recordingTALLY'!I$1</f>
        <v>0</v>
      </c>
      <c r="I64" s="1">
        <f>'transcrips per recordingTALLY'!J86/'transcrips per recordingTALLY'!J$1</f>
        <v>1.4285714285714285E-2</v>
      </c>
      <c r="J64" s="1">
        <f>'transcrips per recordingTALLY'!K86/'transcrips per recordingTALLY'!K$1</f>
        <v>0</v>
      </c>
      <c r="K64" s="1">
        <f>'transcrips per recordingTALLY'!L86/'transcrips per recordingTALLY'!L$1</f>
        <v>0</v>
      </c>
      <c r="L64" s="1">
        <f>'transcrips per recordingTALLY'!M86/'transcrips per recordingTALLY'!M$1</f>
        <v>0</v>
      </c>
      <c r="M64" s="1">
        <f>'transcrips per recordingTALLY'!N86/'transcrips per recordingTALLY'!N$1</f>
        <v>0</v>
      </c>
      <c r="N64" s="1">
        <f>'transcrips per recordingTALLY'!O86/'transcrips per recordingTALLY'!O$1</f>
        <v>0</v>
      </c>
      <c r="O64" s="1">
        <f>'transcrips per recordingTALLY'!P86/'transcrips per recordingTALLY'!P$1</f>
        <v>0</v>
      </c>
      <c r="P64" s="1">
        <f>'transcrips per recordingTALLY'!Q86/'transcrips per recordingTALLY'!Q$1</f>
        <v>0</v>
      </c>
      <c r="Q64" s="1" t="e">
        <f>'transcrips per recordingTALLY'!R64/'transcrips per recordingTALLY'!R$1</f>
        <v>#DIV/0!</v>
      </c>
      <c r="R64" s="1" t="e">
        <f>'transcrips per recordingTALLY'!S64/'transcrips per recordingTALLY'!S$1</f>
        <v>#DIV/0!</v>
      </c>
      <c r="S64" s="1" t="e">
        <f>'transcrips per recordingTALLY'!T64/'transcrips per recordingTALLY'!T$1</f>
        <v>#DIV/0!</v>
      </c>
      <c r="T64" s="1">
        <f t="shared" si="1"/>
        <v>1.4285714285714285E-2</v>
      </c>
      <c r="U64">
        <f>'transcrips per recordingTALLY'!U64</f>
        <v>1</v>
      </c>
    </row>
    <row r="65" spans="1:21">
      <c r="A65">
        <v>60</v>
      </c>
      <c r="B65" t="s">
        <v>72</v>
      </c>
      <c r="C65">
        <v>971178</v>
      </c>
      <c r="D65" s="1">
        <f>'transcrips per recordingTALLY'!E87/'transcrips per recordingTALLY'!E$1</f>
        <v>0</v>
      </c>
      <c r="E65" s="1">
        <f>'transcrips per recordingTALLY'!F87/'transcrips per recordingTALLY'!F$1</f>
        <v>0</v>
      </c>
      <c r="F65" s="1">
        <f>'transcrips per recordingTALLY'!G87/'transcrips per recordingTALLY'!G$1</f>
        <v>0</v>
      </c>
      <c r="G65" s="1">
        <f>'transcrips per recordingTALLY'!H87/'transcrips per recordingTALLY'!H$1</f>
        <v>0</v>
      </c>
      <c r="H65" s="1">
        <f>'transcrips per recordingTALLY'!I87/'transcrips per recordingTALLY'!I$1</f>
        <v>0</v>
      </c>
      <c r="I65" s="1">
        <f>'transcrips per recordingTALLY'!J87/'transcrips per recordingTALLY'!J$1</f>
        <v>0</v>
      </c>
      <c r="J65" s="1">
        <f>'transcrips per recordingTALLY'!K87/'transcrips per recordingTALLY'!K$1</f>
        <v>0</v>
      </c>
      <c r="K65" s="1">
        <f>'transcrips per recordingTALLY'!L87/'transcrips per recordingTALLY'!L$1</f>
        <v>0</v>
      </c>
      <c r="L65" s="1">
        <f>'transcrips per recordingTALLY'!M87/'transcrips per recordingTALLY'!M$1</f>
        <v>0</v>
      </c>
      <c r="M65" s="1">
        <f>'transcrips per recordingTALLY'!N87/'transcrips per recordingTALLY'!N$1</f>
        <v>1.4925373134328358E-2</v>
      </c>
      <c r="N65" s="1">
        <f>'transcrips per recordingTALLY'!O87/'transcrips per recordingTALLY'!O$1</f>
        <v>0</v>
      </c>
      <c r="O65" s="1">
        <f>'transcrips per recordingTALLY'!P87/'transcrips per recordingTALLY'!P$1</f>
        <v>0</v>
      </c>
      <c r="P65" s="1">
        <f>'transcrips per recordingTALLY'!Q87/'transcrips per recordingTALLY'!Q$1</f>
        <v>0</v>
      </c>
      <c r="Q65" s="1" t="e">
        <f>'transcrips per recordingTALLY'!R65/'transcrips per recordingTALLY'!R$1</f>
        <v>#DIV/0!</v>
      </c>
      <c r="R65" s="1" t="e">
        <f>'transcrips per recordingTALLY'!S65/'transcrips per recordingTALLY'!S$1</f>
        <v>#DIV/0!</v>
      </c>
      <c r="S65" s="1" t="e">
        <f>'transcrips per recordingTALLY'!T65/'transcrips per recordingTALLY'!T$1</f>
        <v>#DIV/0!</v>
      </c>
      <c r="T65" s="1">
        <f t="shared" si="1"/>
        <v>1.4925373134328358E-2</v>
      </c>
      <c r="U65">
        <f>'transcrips per recordingTALLY'!U65</f>
        <v>1</v>
      </c>
    </row>
    <row r="66" spans="1:21">
      <c r="A66">
        <v>69</v>
      </c>
      <c r="B66" t="s">
        <v>80</v>
      </c>
      <c r="C66">
        <v>1280272</v>
      </c>
      <c r="D66" s="1">
        <f>'transcrips per recordingTALLY'!E92/'transcrips per recordingTALLY'!E$1</f>
        <v>0</v>
      </c>
      <c r="E66" s="1">
        <f>'transcrips per recordingTALLY'!F92/'transcrips per recordingTALLY'!F$1</f>
        <v>0</v>
      </c>
      <c r="F66" s="1">
        <f>'transcrips per recordingTALLY'!G92/'transcrips per recordingTALLY'!G$1</f>
        <v>0</v>
      </c>
      <c r="G66" s="1">
        <f>'transcrips per recordingTALLY'!H92/'transcrips per recordingTALLY'!H$1</f>
        <v>0</v>
      </c>
      <c r="H66" s="1">
        <f>'transcrips per recordingTALLY'!I92/'transcrips per recordingTALLY'!I$1</f>
        <v>0</v>
      </c>
      <c r="I66" s="1">
        <f>'transcrips per recordingTALLY'!J92/'transcrips per recordingTALLY'!J$1</f>
        <v>0</v>
      </c>
      <c r="J66" s="1">
        <f>'transcrips per recordingTALLY'!K92/'transcrips per recordingTALLY'!K$1</f>
        <v>0</v>
      </c>
      <c r="K66" s="1">
        <f>'transcrips per recordingTALLY'!L92/'transcrips per recordingTALLY'!L$1</f>
        <v>1.4492753623188406E-2</v>
      </c>
      <c r="L66" s="1">
        <f>'transcrips per recordingTALLY'!M92/'transcrips per recordingTALLY'!M$1</f>
        <v>0</v>
      </c>
      <c r="M66" s="1">
        <f>'transcrips per recordingTALLY'!N92/'transcrips per recordingTALLY'!N$1</f>
        <v>0</v>
      </c>
      <c r="N66" s="1">
        <f>'transcrips per recordingTALLY'!O92/'transcrips per recordingTALLY'!O$1</f>
        <v>0</v>
      </c>
      <c r="O66" s="1">
        <f>'transcrips per recordingTALLY'!P92/'transcrips per recordingTALLY'!P$1</f>
        <v>0</v>
      </c>
      <c r="P66" s="1">
        <f>'transcrips per recordingTALLY'!Q92/'transcrips per recordingTALLY'!Q$1</f>
        <v>0</v>
      </c>
      <c r="Q66" s="1" t="e">
        <f>'transcrips per recordingTALLY'!R66/'transcrips per recordingTALLY'!R$1</f>
        <v>#DIV/0!</v>
      </c>
      <c r="R66" s="1" t="e">
        <f>'transcrips per recordingTALLY'!S66/'transcrips per recordingTALLY'!S$1</f>
        <v>#DIV/0!</v>
      </c>
      <c r="S66" s="1" t="e">
        <f>'transcrips per recordingTALLY'!T66/'transcrips per recordingTALLY'!T$1</f>
        <v>#DIV/0!</v>
      </c>
      <c r="T66" s="1">
        <f t="shared" si="1"/>
        <v>1.4492753623188406E-2</v>
      </c>
      <c r="U66">
        <f>'transcrips per recordingTALLY'!U66</f>
        <v>1</v>
      </c>
    </row>
    <row r="67" spans="1:21">
      <c r="A67">
        <v>79</v>
      </c>
      <c r="B67" t="s">
        <v>89</v>
      </c>
      <c r="C67">
        <v>859215</v>
      </c>
      <c r="D67" s="1">
        <f>'transcrips per recordingTALLY'!E95/'transcrips per recordingTALLY'!E$1</f>
        <v>0</v>
      </c>
      <c r="E67" s="1">
        <f>'transcrips per recordingTALLY'!F95/'transcrips per recordingTALLY'!F$1</f>
        <v>0</v>
      </c>
      <c r="F67" s="1">
        <f>'transcrips per recordingTALLY'!G95/'transcrips per recordingTALLY'!G$1</f>
        <v>0</v>
      </c>
      <c r="G67" s="1">
        <f>'transcrips per recordingTALLY'!H95/'transcrips per recordingTALLY'!H$1</f>
        <v>0</v>
      </c>
      <c r="H67" s="1">
        <f>'transcrips per recordingTALLY'!I95/'transcrips per recordingTALLY'!I$1</f>
        <v>0</v>
      </c>
      <c r="I67" s="1">
        <f>'transcrips per recordingTALLY'!J95/'transcrips per recordingTALLY'!J$1</f>
        <v>0</v>
      </c>
      <c r="J67" s="1">
        <f>'transcrips per recordingTALLY'!K95/'transcrips per recordingTALLY'!K$1</f>
        <v>0</v>
      </c>
      <c r="K67" s="1">
        <f>'transcrips per recordingTALLY'!L95/'transcrips per recordingTALLY'!L$1</f>
        <v>0</v>
      </c>
      <c r="L67" s="1">
        <f>'transcrips per recordingTALLY'!M95/'transcrips per recordingTALLY'!M$1</f>
        <v>0</v>
      </c>
      <c r="M67" s="1">
        <f>'transcrips per recordingTALLY'!N95/'transcrips per recordingTALLY'!N$1</f>
        <v>1.4925373134328358E-2</v>
      </c>
      <c r="N67" s="1">
        <f>'transcrips per recordingTALLY'!O95/'transcrips per recordingTALLY'!O$1</f>
        <v>0</v>
      </c>
      <c r="O67" s="1">
        <f>'transcrips per recordingTALLY'!P95/'transcrips per recordingTALLY'!P$1</f>
        <v>0</v>
      </c>
      <c r="P67" s="1">
        <f>'transcrips per recordingTALLY'!Q95/'transcrips per recordingTALLY'!Q$1</f>
        <v>0</v>
      </c>
      <c r="Q67" s="1" t="e">
        <f>'transcrips per recordingTALLY'!R67/'transcrips per recordingTALLY'!R$1</f>
        <v>#DIV/0!</v>
      </c>
      <c r="R67" s="1" t="e">
        <f>'transcrips per recordingTALLY'!S67/'transcrips per recordingTALLY'!S$1</f>
        <v>#DIV/0!</v>
      </c>
      <c r="S67" s="1" t="e">
        <f>'transcrips per recordingTALLY'!T67/'transcrips per recordingTALLY'!T$1</f>
        <v>#DIV/0!</v>
      </c>
      <c r="T67" s="1">
        <f t="shared" si="1"/>
        <v>1.4925373134328358E-2</v>
      </c>
      <c r="U67">
        <f>'transcrips per recordingTALLY'!U67</f>
        <v>1</v>
      </c>
    </row>
    <row r="68" spans="1:21">
      <c r="A68">
        <v>90</v>
      </c>
      <c r="B68" t="s">
        <v>99</v>
      </c>
      <c r="C68">
        <v>935597</v>
      </c>
      <c r="D68" s="1">
        <f>'transcrips per recordingTALLY'!E102/'transcrips per recordingTALLY'!E$1</f>
        <v>0</v>
      </c>
      <c r="E68" s="1">
        <f>'transcrips per recordingTALLY'!F102/'transcrips per recordingTALLY'!F$1</f>
        <v>0</v>
      </c>
      <c r="F68" s="1">
        <f>'transcrips per recordingTALLY'!G102/'transcrips per recordingTALLY'!G$1</f>
        <v>0</v>
      </c>
      <c r="G68" s="1">
        <f>'transcrips per recordingTALLY'!H102/'transcrips per recordingTALLY'!H$1</f>
        <v>0</v>
      </c>
      <c r="H68" s="1">
        <f>'transcrips per recordingTALLY'!I102/'transcrips per recordingTALLY'!I$1</f>
        <v>0</v>
      </c>
      <c r="I68" s="1">
        <f>'transcrips per recordingTALLY'!J102/'transcrips per recordingTALLY'!J$1</f>
        <v>0</v>
      </c>
      <c r="J68" s="1">
        <f>'transcrips per recordingTALLY'!K102/'transcrips per recordingTALLY'!K$1</f>
        <v>0</v>
      </c>
      <c r="K68" s="1">
        <f>'transcrips per recordingTALLY'!L102/'transcrips per recordingTALLY'!L$1</f>
        <v>0</v>
      </c>
      <c r="L68" s="1">
        <f>'transcrips per recordingTALLY'!M102/'transcrips per recordingTALLY'!M$1</f>
        <v>0</v>
      </c>
      <c r="M68" s="1">
        <f>'transcrips per recordingTALLY'!N102/'transcrips per recordingTALLY'!N$1</f>
        <v>0</v>
      </c>
      <c r="N68" s="1">
        <f>'transcrips per recordingTALLY'!O102/'transcrips per recordingTALLY'!O$1</f>
        <v>1.3333333333333334E-2</v>
      </c>
      <c r="O68" s="1">
        <f>'transcrips per recordingTALLY'!P102/'transcrips per recordingTALLY'!P$1</f>
        <v>0</v>
      </c>
      <c r="P68" s="1">
        <f>'transcrips per recordingTALLY'!Q102/'transcrips per recordingTALLY'!Q$1</f>
        <v>0</v>
      </c>
      <c r="Q68" s="1" t="e">
        <f>'transcrips per recordingTALLY'!R68/'transcrips per recordingTALLY'!R$1</f>
        <v>#DIV/0!</v>
      </c>
      <c r="R68" s="1" t="e">
        <f>'transcrips per recordingTALLY'!S68/'transcrips per recordingTALLY'!S$1</f>
        <v>#DIV/0!</v>
      </c>
      <c r="S68" s="1" t="e">
        <f>'transcrips per recordingTALLY'!T68/'transcrips per recordingTALLY'!T$1</f>
        <v>#DIV/0!</v>
      </c>
      <c r="T68" s="1">
        <f t="shared" ref="T68:T131" si="2">D68+E68+F68+G68+H68+I68+J68+K68+L68+M68+N68+O68+P68</f>
        <v>1.3333333333333334E-2</v>
      </c>
      <c r="U68">
        <f>'transcrips per recordingTALLY'!U68</f>
        <v>1</v>
      </c>
    </row>
    <row r="69" spans="1:21">
      <c r="A69">
        <v>99</v>
      </c>
      <c r="B69" t="s">
        <v>107</v>
      </c>
      <c r="C69">
        <v>888447</v>
      </c>
      <c r="D69" s="1">
        <f>'transcrips per recordingTALLY'!E106/'transcrips per recordingTALLY'!E$1</f>
        <v>0</v>
      </c>
      <c r="E69" s="1">
        <f>'transcrips per recordingTALLY'!F106/'transcrips per recordingTALLY'!F$1</f>
        <v>0</v>
      </c>
      <c r="F69" s="1">
        <f>'transcrips per recordingTALLY'!G106/'transcrips per recordingTALLY'!G$1</f>
        <v>0</v>
      </c>
      <c r="G69" s="1">
        <f>'transcrips per recordingTALLY'!H106/'transcrips per recordingTALLY'!H$1</f>
        <v>0</v>
      </c>
      <c r="H69" s="1">
        <f>'transcrips per recordingTALLY'!I106/'transcrips per recordingTALLY'!I$1</f>
        <v>0</v>
      </c>
      <c r="I69" s="1">
        <f>'transcrips per recordingTALLY'!J106/'transcrips per recordingTALLY'!J$1</f>
        <v>0</v>
      </c>
      <c r="J69" s="1">
        <f>'transcrips per recordingTALLY'!K106/'transcrips per recordingTALLY'!K$1</f>
        <v>1.4492753623188406E-2</v>
      </c>
      <c r="K69" s="1">
        <f>'transcrips per recordingTALLY'!L106/'transcrips per recordingTALLY'!L$1</f>
        <v>0</v>
      </c>
      <c r="L69" s="1">
        <f>'transcrips per recordingTALLY'!M106/'transcrips per recordingTALLY'!M$1</f>
        <v>0</v>
      </c>
      <c r="M69" s="1">
        <f>'transcrips per recordingTALLY'!N106/'transcrips per recordingTALLY'!N$1</f>
        <v>0</v>
      </c>
      <c r="N69" s="1">
        <f>'transcrips per recordingTALLY'!O106/'transcrips per recordingTALLY'!O$1</f>
        <v>0</v>
      </c>
      <c r="O69" s="1">
        <f>'transcrips per recordingTALLY'!P106/'transcrips per recordingTALLY'!P$1</f>
        <v>0</v>
      </c>
      <c r="P69" s="1">
        <f>'transcrips per recordingTALLY'!Q106/'transcrips per recordingTALLY'!Q$1</f>
        <v>0</v>
      </c>
      <c r="Q69" s="1" t="e">
        <f>'transcrips per recordingTALLY'!R69/'transcrips per recordingTALLY'!R$1</f>
        <v>#DIV/0!</v>
      </c>
      <c r="R69" s="1" t="e">
        <f>'transcrips per recordingTALLY'!S69/'transcrips per recordingTALLY'!S$1</f>
        <v>#DIV/0!</v>
      </c>
      <c r="S69" s="1" t="e">
        <f>'transcrips per recordingTALLY'!T69/'transcrips per recordingTALLY'!T$1</f>
        <v>#DIV/0!</v>
      </c>
      <c r="T69" s="1">
        <f t="shared" si="2"/>
        <v>1.4492753623188406E-2</v>
      </c>
      <c r="U69">
        <f>'transcrips per recordingTALLY'!U69</f>
        <v>1</v>
      </c>
    </row>
    <row r="70" spans="1:21">
      <c r="A70">
        <v>103</v>
      </c>
      <c r="B70" t="s">
        <v>111</v>
      </c>
      <c r="C70">
        <v>35852141</v>
      </c>
      <c r="D70" s="1">
        <f>'transcrips per recordingTALLY'!E108/'transcrips per recordingTALLY'!E$1</f>
        <v>0</v>
      </c>
      <c r="E70" s="1">
        <f>'transcrips per recordingTALLY'!F108/'transcrips per recordingTALLY'!F$1</f>
        <v>0</v>
      </c>
      <c r="F70" s="1">
        <f>'transcrips per recordingTALLY'!G108/'transcrips per recordingTALLY'!G$1</f>
        <v>0</v>
      </c>
      <c r="G70" s="1">
        <f>'transcrips per recordingTALLY'!H108/'transcrips per recordingTALLY'!H$1</f>
        <v>0</v>
      </c>
      <c r="H70" s="1">
        <f>'transcrips per recordingTALLY'!I108/'transcrips per recordingTALLY'!I$1</f>
        <v>0</v>
      </c>
      <c r="I70" s="1">
        <f>'transcrips per recordingTALLY'!J108/'transcrips per recordingTALLY'!J$1</f>
        <v>0</v>
      </c>
      <c r="J70" s="1">
        <f>'transcrips per recordingTALLY'!K108/'transcrips per recordingTALLY'!K$1</f>
        <v>0</v>
      </c>
      <c r="K70" s="1">
        <f>'transcrips per recordingTALLY'!L108/'transcrips per recordingTALLY'!L$1</f>
        <v>0</v>
      </c>
      <c r="L70" s="1">
        <f>'transcrips per recordingTALLY'!M108/'transcrips per recordingTALLY'!M$1</f>
        <v>1.3888888888888888E-2</v>
      </c>
      <c r="M70" s="1">
        <f>'transcrips per recordingTALLY'!N108/'transcrips per recordingTALLY'!N$1</f>
        <v>0</v>
      </c>
      <c r="N70" s="1">
        <f>'transcrips per recordingTALLY'!O108/'transcrips per recordingTALLY'!O$1</f>
        <v>0</v>
      </c>
      <c r="O70" s="1">
        <f>'transcrips per recordingTALLY'!P108/'transcrips per recordingTALLY'!P$1</f>
        <v>0</v>
      </c>
      <c r="P70" s="1">
        <f>'transcrips per recordingTALLY'!Q108/'transcrips per recordingTALLY'!Q$1</f>
        <v>0</v>
      </c>
      <c r="Q70" s="1" t="e">
        <f>'transcrips per recordingTALLY'!R70/'transcrips per recordingTALLY'!R$1</f>
        <v>#DIV/0!</v>
      </c>
      <c r="R70" s="1" t="e">
        <f>'transcrips per recordingTALLY'!S70/'transcrips per recordingTALLY'!S$1</f>
        <v>#DIV/0!</v>
      </c>
      <c r="S70" s="1" t="e">
        <f>'transcrips per recordingTALLY'!T70/'transcrips per recordingTALLY'!T$1</f>
        <v>#DIV/0!</v>
      </c>
      <c r="T70" s="1">
        <f t="shared" si="2"/>
        <v>1.3888888888888888E-2</v>
      </c>
      <c r="U70">
        <f>'transcrips per recordingTALLY'!U70</f>
        <v>1</v>
      </c>
    </row>
    <row r="71" spans="1:21">
      <c r="A71">
        <v>142</v>
      </c>
      <c r="B71" t="s">
        <v>150</v>
      </c>
      <c r="C71">
        <v>5985791</v>
      </c>
      <c r="D71" s="1">
        <f>'transcrips per recordingTALLY'!E135/'transcrips per recordingTALLY'!E$1</f>
        <v>0</v>
      </c>
      <c r="E71" s="1">
        <f>'transcrips per recordingTALLY'!F135/'transcrips per recordingTALLY'!F$1</f>
        <v>0</v>
      </c>
      <c r="F71" s="1">
        <f>'transcrips per recordingTALLY'!G135/'transcrips per recordingTALLY'!G$1</f>
        <v>0</v>
      </c>
      <c r="G71" s="1">
        <f>'transcrips per recordingTALLY'!H135/'transcrips per recordingTALLY'!H$1</f>
        <v>0</v>
      </c>
      <c r="H71" s="1">
        <f>'transcrips per recordingTALLY'!I135/'transcrips per recordingTALLY'!I$1</f>
        <v>0</v>
      </c>
      <c r="I71" s="1">
        <f>'transcrips per recordingTALLY'!J135/'transcrips per recordingTALLY'!J$1</f>
        <v>0</v>
      </c>
      <c r="J71" s="1">
        <f>'transcrips per recordingTALLY'!K135/'transcrips per recordingTALLY'!K$1</f>
        <v>0</v>
      </c>
      <c r="K71" s="1">
        <f>'transcrips per recordingTALLY'!L135/'transcrips per recordingTALLY'!L$1</f>
        <v>0</v>
      </c>
      <c r="L71" s="1">
        <f>'transcrips per recordingTALLY'!M135/'transcrips per recordingTALLY'!M$1</f>
        <v>0</v>
      </c>
      <c r="M71" s="1">
        <f>'transcrips per recordingTALLY'!N135/'transcrips per recordingTALLY'!N$1</f>
        <v>0</v>
      </c>
      <c r="N71" s="1">
        <f>'transcrips per recordingTALLY'!O135/'transcrips per recordingTALLY'!O$1</f>
        <v>0</v>
      </c>
      <c r="O71" s="1">
        <f>'transcrips per recordingTALLY'!P135/'transcrips per recordingTALLY'!P$1</f>
        <v>9.9009900990099011E-3</v>
      </c>
      <c r="P71" s="1">
        <f>'transcrips per recordingTALLY'!Q135/'transcrips per recordingTALLY'!Q$1</f>
        <v>0</v>
      </c>
      <c r="Q71" s="1" t="e">
        <f>'transcrips per recordingTALLY'!R71/'transcrips per recordingTALLY'!R$1</f>
        <v>#DIV/0!</v>
      </c>
      <c r="R71" s="1" t="e">
        <f>'transcrips per recordingTALLY'!S71/'transcrips per recordingTALLY'!S$1</f>
        <v>#DIV/0!</v>
      </c>
      <c r="S71" s="1" t="e">
        <f>'transcrips per recordingTALLY'!T71/'transcrips per recordingTALLY'!T$1</f>
        <v>#DIV/0!</v>
      </c>
      <c r="T71" s="1">
        <f t="shared" si="2"/>
        <v>9.9009900990099011E-3</v>
      </c>
      <c r="U71">
        <f>'transcrips per recordingTALLY'!U71</f>
        <v>1</v>
      </c>
    </row>
    <row r="72" spans="1:21">
      <c r="A72">
        <v>159</v>
      </c>
      <c r="B72" t="s">
        <v>167</v>
      </c>
      <c r="C72">
        <v>2807012</v>
      </c>
      <c r="D72" s="1">
        <f>'transcrips per recordingTALLY'!E138/'transcrips per recordingTALLY'!E$1</f>
        <v>0</v>
      </c>
      <c r="E72" s="1">
        <f>'transcrips per recordingTALLY'!F138/'transcrips per recordingTALLY'!F$1</f>
        <v>0</v>
      </c>
      <c r="F72" s="1">
        <f>'transcrips per recordingTALLY'!G138/'transcrips per recordingTALLY'!G$1</f>
        <v>0</v>
      </c>
      <c r="G72" s="1">
        <f>'transcrips per recordingTALLY'!H138/'transcrips per recordingTALLY'!H$1</f>
        <v>0</v>
      </c>
      <c r="H72" s="1">
        <f>'transcrips per recordingTALLY'!I138/'transcrips per recordingTALLY'!I$1</f>
        <v>0</v>
      </c>
      <c r="I72" s="1">
        <f>'transcrips per recordingTALLY'!J138/'transcrips per recordingTALLY'!J$1</f>
        <v>0</v>
      </c>
      <c r="J72" s="1">
        <f>'transcrips per recordingTALLY'!K138/'transcrips per recordingTALLY'!K$1</f>
        <v>1.4492753623188406E-2</v>
      </c>
      <c r="K72" s="1">
        <f>'transcrips per recordingTALLY'!L138/'transcrips per recordingTALLY'!L$1</f>
        <v>0</v>
      </c>
      <c r="L72" s="1">
        <f>'transcrips per recordingTALLY'!M138/'transcrips per recordingTALLY'!M$1</f>
        <v>0</v>
      </c>
      <c r="M72" s="1">
        <f>'transcrips per recordingTALLY'!N138/'transcrips per recordingTALLY'!N$1</f>
        <v>0</v>
      </c>
      <c r="N72" s="1">
        <f>'transcrips per recordingTALLY'!O138/'transcrips per recordingTALLY'!O$1</f>
        <v>0</v>
      </c>
      <c r="O72" s="1">
        <f>'transcrips per recordingTALLY'!P138/'transcrips per recordingTALLY'!P$1</f>
        <v>0</v>
      </c>
      <c r="P72" s="1">
        <f>'transcrips per recordingTALLY'!Q138/'transcrips per recordingTALLY'!Q$1</f>
        <v>0</v>
      </c>
      <c r="Q72" s="1" t="e">
        <f>'transcrips per recordingTALLY'!R72/'transcrips per recordingTALLY'!R$1</f>
        <v>#DIV/0!</v>
      </c>
      <c r="R72" s="1" t="e">
        <f>'transcrips per recordingTALLY'!S72/'transcrips per recordingTALLY'!S$1</f>
        <v>#DIV/0!</v>
      </c>
      <c r="S72" s="1" t="e">
        <f>'transcrips per recordingTALLY'!T72/'transcrips per recordingTALLY'!T$1</f>
        <v>#DIV/0!</v>
      </c>
      <c r="T72" s="1">
        <f t="shared" si="2"/>
        <v>1.4492753623188406E-2</v>
      </c>
      <c r="U72">
        <f>'transcrips per recordingTALLY'!U72</f>
        <v>1</v>
      </c>
    </row>
    <row r="73" spans="1:21">
      <c r="A73">
        <v>4</v>
      </c>
      <c r="B73" t="s">
        <v>19</v>
      </c>
      <c r="C73">
        <v>7923095</v>
      </c>
      <c r="D73" s="1">
        <f>'transcrips per recordingTALLY'!E62/'transcrips per recordingTALLY'!E$1</f>
        <v>0</v>
      </c>
      <c r="E73" s="1">
        <f>'transcrips per recordingTALLY'!F62/'transcrips per recordingTALLY'!F$1</f>
        <v>0</v>
      </c>
      <c r="F73" s="1">
        <f>'transcrips per recordingTALLY'!G62/'transcrips per recordingTALLY'!G$1</f>
        <v>0</v>
      </c>
      <c r="G73" s="1">
        <f>'transcrips per recordingTALLY'!H62/'transcrips per recordingTALLY'!H$1</f>
        <v>0</v>
      </c>
      <c r="H73" s="1">
        <f>'transcrips per recordingTALLY'!I62/'transcrips per recordingTALLY'!I$1</f>
        <v>0</v>
      </c>
      <c r="I73" s="1">
        <f>'transcrips per recordingTALLY'!J62/'transcrips per recordingTALLY'!J$1</f>
        <v>0</v>
      </c>
      <c r="J73" s="1">
        <f>'transcrips per recordingTALLY'!K62/'transcrips per recordingTALLY'!K$1</f>
        <v>1.4492753623188406E-2</v>
      </c>
      <c r="K73" s="1">
        <f>'transcrips per recordingTALLY'!L62/'transcrips per recordingTALLY'!L$1</f>
        <v>0</v>
      </c>
      <c r="L73" s="1">
        <f>'transcrips per recordingTALLY'!M62/'transcrips per recordingTALLY'!M$1</f>
        <v>0</v>
      </c>
      <c r="M73" s="1">
        <f>'transcrips per recordingTALLY'!N62/'transcrips per recordingTALLY'!N$1</f>
        <v>0</v>
      </c>
      <c r="N73" s="1">
        <f>'transcrips per recordingTALLY'!O62/'transcrips per recordingTALLY'!O$1</f>
        <v>0</v>
      </c>
      <c r="O73" s="1">
        <f>'transcrips per recordingTALLY'!P62/'transcrips per recordingTALLY'!P$1</f>
        <v>0</v>
      </c>
      <c r="P73" s="1">
        <f>'transcrips per recordingTALLY'!Q62/'transcrips per recordingTALLY'!Q$1</f>
        <v>0</v>
      </c>
      <c r="Q73" s="1" t="e">
        <f>'transcrips per recordingTALLY'!R73/'transcrips per recordingTALLY'!R$1</f>
        <v>#DIV/0!</v>
      </c>
      <c r="R73" s="1" t="e">
        <f>'transcrips per recordingTALLY'!S73/'transcrips per recordingTALLY'!S$1</f>
        <v>#DIV/0!</v>
      </c>
      <c r="S73" s="1" t="e">
        <f>'transcrips per recordingTALLY'!T73/'transcrips per recordingTALLY'!T$1</f>
        <v>#DIV/0!</v>
      </c>
      <c r="T73" s="1">
        <f t="shared" si="2"/>
        <v>1.4492753623188406E-2</v>
      </c>
      <c r="U73">
        <f>'transcrips per recordingTALLY'!U73</f>
        <v>1</v>
      </c>
    </row>
    <row r="74" spans="1:21">
      <c r="A74">
        <v>11</v>
      </c>
      <c r="B74" t="s">
        <v>25</v>
      </c>
      <c r="C74">
        <v>7787243</v>
      </c>
      <c r="D74" s="1">
        <f>'transcrips per recordingTALLY'!E66/'transcrips per recordingTALLY'!E$1</f>
        <v>0</v>
      </c>
      <c r="E74" s="1">
        <f>'transcrips per recordingTALLY'!F66/'transcrips per recordingTALLY'!F$1</f>
        <v>0</v>
      </c>
      <c r="F74" s="1">
        <f>'transcrips per recordingTALLY'!G66/'transcrips per recordingTALLY'!G$1</f>
        <v>0</v>
      </c>
      <c r="G74" s="1">
        <f>'transcrips per recordingTALLY'!H66/'transcrips per recordingTALLY'!H$1</f>
        <v>0</v>
      </c>
      <c r="H74" s="1">
        <f>'transcrips per recordingTALLY'!I66/'transcrips per recordingTALLY'!I$1</f>
        <v>0</v>
      </c>
      <c r="I74" s="1">
        <f>'transcrips per recordingTALLY'!J66/'transcrips per recordingTALLY'!J$1</f>
        <v>0</v>
      </c>
      <c r="J74" s="1">
        <f>'transcrips per recordingTALLY'!K66/'transcrips per recordingTALLY'!K$1</f>
        <v>0</v>
      </c>
      <c r="K74" s="1">
        <f>'transcrips per recordingTALLY'!L66/'transcrips per recordingTALLY'!L$1</f>
        <v>0</v>
      </c>
      <c r="L74" s="1">
        <f>'transcrips per recordingTALLY'!M66/'transcrips per recordingTALLY'!M$1</f>
        <v>1.3888888888888888E-2</v>
      </c>
      <c r="M74" s="1">
        <f>'transcrips per recordingTALLY'!N66/'transcrips per recordingTALLY'!N$1</f>
        <v>0</v>
      </c>
      <c r="N74" s="1">
        <f>'transcrips per recordingTALLY'!O66/'transcrips per recordingTALLY'!O$1</f>
        <v>0</v>
      </c>
      <c r="O74" s="1">
        <f>'transcrips per recordingTALLY'!P66/'transcrips per recordingTALLY'!P$1</f>
        <v>0</v>
      </c>
      <c r="P74" s="1">
        <f>'transcrips per recordingTALLY'!Q66/'transcrips per recordingTALLY'!Q$1</f>
        <v>0</v>
      </c>
      <c r="Q74" s="1" t="e">
        <f>'transcrips per recordingTALLY'!R74/'transcrips per recordingTALLY'!R$1</f>
        <v>#DIV/0!</v>
      </c>
      <c r="R74" s="1" t="e">
        <f>'transcrips per recordingTALLY'!S74/'transcrips per recordingTALLY'!S$1</f>
        <v>#DIV/0!</v>
      </c>
      <c r="S74" s="1" t="e">
        <f>'transcrips per recordingTALLY'!T74/'transcrips per recordingTALLY'!T$1</f>
        <v>#DIV/0!</v>
      </c>
      <c r="T74" s="1">
        <f t="shared" si="2"/>
        <v>1.3888888888888888E-2</v>
      </c>
      <c r="U74">
        <f>'transcrips per recordingTALLY'!U74</f>
        <v>1</v>
      </c>
    </row>
    <row r="75" spans="1:21">
      <c r="A75">
        <v>12</v>
      </c>
      <c r="B75" t="s">
        <v>26</v>
      </c>
      <c r="C75">
        <v>7784186</v>
      </c>
      <c r="D75" s="1">
        <f>'transcrips per recordingTALLY'!E67/'transcrips per recordingTALLY'!E$1</f>
        <v>1.3698630136986301E-2</v>
      </c>
      <c r="E75" s="1">
        <f>'transcrips per recordingTALLY'!F67/'transcrips per recordingTALLY'!F$1</f>
        <v>0</v>
      </c>
      <c r="F75" s="1">
        <f>'transcrips per recordingTALLY'!G67/'transcrips per recordingTALLY'!G$1</f>
        <v>0</v>
      </c>
      <c r="G75" s="1">
        <f>'transcrips per recordingTALLY'!H67/'transcrips per recordingTALLY'!H$1</f>
        <v>0</v>
      </c>
      <c r="H75" s="1">
        <f>'transcrips per recordingTALLY'!I67/'transcrips per recordingTALLY'!I$1</f>
        <v>0</v>
      </c>
      <c r="I75" s="1">
        <f>'transcrips per recordingTALLY'!J67/'transcrips per recordingTALLY'!J$1</f>
        <v>0</v>
      </c>
      <c r="J75" s="1">
        <f>'transcrips per recordingTALLY'!K67/'transcrips per recordingTALLY'!K$1</f>
        <v>0</v>
      </c>
      <c r="K75" s="1">
        <f>'transcrips per recordingTALLY'!L67/'transcrips per recordingTALLY'!L$1</f>
        <v>0</v>
      </c>
      <c r="L75" s="1">
        <f>'transcrips per recordingTALLY'!M67/'transcrips per recordingTALLY'!M$1</f>
        <v>0</v>
      </c>
      <c r="M75" s="1">
        <f>'transcrips per recordingTALLY'!N67/'transcrips per recordingTALLY'!N$1</f>
        <v>0</v>
      </c>
      <c r="N75" s="1">
        <f>'transcrips per recordingTALLY'!O67/'transcrips per recordingTALLY'!O$1</f>
        <v>0</v>
      </c>
      <c r="O75" s="1">
        <f>'transcrips per recordingTALLY'!P67/'transcrips per recordingTALLY'!P$1</f>
        <v>0</v>
      </c>
      <c r="P75" s="1">
        <f>'transcrips per recordingTALLY'!Q67/'transcrips per recordingTALLY'!Q$1</f>
        <v>0</v>
      </c>
      <c r="Q75" s="1" t="e">
        <f>'transcrips per recordingTALLY'!R75/'transcrips per recordingTALLY'!R$1</f>
        <v>#DIV/0!</v>
      </c>
      <c r="R75" s="1" t="e">
        <f>'transcrips per recordingTALLY'!S75/'transcrips per recordingTALLY'!S$1</f>
        <v>#DIV/0!</v>
      </c>
      <c r="S75" s="1" t="e">
        <f>'transcrips per recordingTALLY'!T75/'transcrips per recordingTALLY'!T$1</f>
        <v>#DIV/0!</v>
      </c>
      <c r="T75" s="1">
        <f t="shared" si="2"/>
        <v>1.3698630136986301E-2</v>
      </c>
      <c r="U75">
        <f>'transcrips per recordingTALLY'!U75</f>
        <v>1</v>
      </c>
    </row>
    <row r="76" spans="1:21">
      <c r="A76">
        <v>39</v>
      </c>
      <c r="B76" t="s">
        <v>52</v>
      </c>
      <c r="C76">
        <v>7727314</v>
      </c>
      <c r="D76" s="1">
        <f>'transcrips per recordingTALLY'!E77/'transcrips per recordingTALLY'!E$1</f>
        <v>0</v>
      </c>
      <c r="E76" s="1">
        <f>'transcrips per recordingTALLY'!F77/'transcrips per recordingTALLY'!F$1</f>
        <v>1.3888888888888888E-2</v>
      </c>
      <c r="F76" s="1">
        <f>'transcrips per recordingTALLY'!G77/'transcrips per recordingTALLY'!G$1</f>
        <v>0</v>
      </c>
      <c r="G76" s="1">
        <f>'transcrips per recordingTALLY'!H77/'transcrips per recordingTALLY'!H$1</f>
        <v>0</v>
      </c>
      <c r="H76" s="1">
        <f>'transcrips per recordingTALLY'!I77/'transcrips per recordingTALLY'!I$1</f>
        <v>0</v>
      </c>
      <c r="I76" s="1">
        <f>'transcrips per recordingTALLY'!J77/'transcrips per recordingTALLY'!J$1</f>
        <v>0</v>
      </c>
      <c r="J76" s="1">
        <f>'transcrips per recordingTALLY'!K77/'transcrips per recordingTALLY'!K$1</f>
        <v>0</v>
      </c>
      <c r="K76" s="1">
        <f>'transcrips per recordingTALLY'!L77/'transcrips per recordingTALLY'!L$1</f>
        <v>0</v>
      </c>
      <c r="L76" s="1">
        <f>'transcrips per recordingTALLY'!M77/'transcrips per recordingTALLY'!M$1</f>
        <v>0</v>
      </c>
      <c r="M76" s="1">
        <f>'transcrips per recordingTALLY'!N77/'transcrips per recordingTALLY'!N$1</f>
        <v>0</v>
      </c>
      <c r="N76" s="1">
        <f>'transcrips per recordingTALLY'!O77/'transcrips per recordingTALLY'!O$1</f>
        <v>0</v>
      </c>
      <c r="O76" s="1">
        <f>'transcrips per recordingTALLY'!P77/'transcrips per recordingTALLY'!P$1</f>
        <v>0</v>
      </c>
      <c r="P76" s="1">
        <f>'transcrips per recordingTALLY'!Q77/'transcrips per recordingTALLY'!Q$1</f>
        <v>0</v>
      </c>
      <c r="Q76" s="1" t="e">
        <f>'transcrips per recordingTALLY'!R76/'transcrips per recordingTALLY'!R$1</f>
        <v>#DIV/0!</v>
      </c>
      <c r="R76" s="1" t="e">
        <f>'transcrips per recordingTALLY'!S76/'transcrips per recordingTALLY'!S$1</f>
        <v>#DIV/0!</v>
      </c>
      <c r="S76" s="1" t="e">
        <f>'transcrips per recordingTALLY'!T76/'transcrips per recordingTALLY'!T$1</f>
        <v>#DIV/0!</v>
      </c>
      <c r="T76" s="1">
        <f t="shared" si="2"/>
        <v>1.3888888888888888E-2</v>
      </c>
      <c r="U76">
        <f>'transcrips per recordingTALLY'!U76</f>
        <v>1</v>
      </c>
    </row>
    <row r="77" spans="1:21">
      <c r="A77">
        <v>41</v>
      </c>
      <c r="B77" t="s">
        <v>54</v>
      </c>
      <c r="C77">
        <v>7804018</v>
      </c>
      <c r="D77" s="1">
        <f>'transcrips per recordingTALLY'!E78/'transcrips per recordingTALLY'!E$1</f>
        <v>0</v>
      </c>
      <c r="E77" s="1">
        <f>'transcrips per recordingTALLY'!F78/'transcrips per recordingTALLY'!F$1</f>
        <v>0</v>
      </c>
      <c r="F77" s="1">
        <f>'transcrips per recordingTALLY'!G78/'transcrips per recordingTALLY'!G$1</f>
        <v>1.4492753623188406E-2</v>
      </c>
      <c r="G77" s="1">
        <f>'transcrips per recordingTALLY'!H78/'transcrips per recordingTALLY'!H$1</f>
        <v>0</v>
      </c>
      <c r="H77" s="1">
        <f>'transcrips per recordingTALLY'!I78/'transcrips per recordingTALLY'!I$1</f>
        <v>0</v>
      </c>
      <c r="I77" s="1">
        <f>'transcrips per recordingTALLY'!J78/'transcrips per recordingTALLY'!J$1</f>
        <v>0</v>
      </c>
      <c r="J77" s="1">
        <f>'transcrips per recordingTALLY'!K78/'transcrips per recordingTALLY'!K$1</f>
        <v>0</v>
      </c>
      <c r="K77" s="1">
        <f>'transcrips per recordingTALLY'!L78/'transcrips per recordingTALLY'!L$1</f>
        <v>0</v>
      </c>
      <c r="L77" s="1">
        <f>'transcrips per recordingTALLY'!M78/'transcrips per recordingTALLY'!M$1</f>
        <v>0</v>
      </c>
      <c r="M77" s="1">
        <f>'transcrips per recordingTALLY'!N78/'transcrips per recordingTALLY'!N$1</f>
        <v>0</v>
      </c>
      <c r="N77" s="1">
        <f>'transcrips per recordingTALLY'!O78/'transcrips per recordingTALLY'!O$1</f>
        <v>0</v>
      </c>
      <c r="O77" s="1">
        <f>'transcrips per recordingTALLY'!P78/'transcrips per recordingTALLY'!P$1</f>
        <v>0</v>
      </c>
      <c r="P77" s="1">
        <f>'transcrips per recordingTALLY'!Q78/'transcrips per recordingTALLY'!Q$1</f>
        <v>0</v>
      </c>
      <c r="Q77" s="1" t="e">
        <f>'transcrips per recordingTALLY'!R77/'transcrips per recordingTALLY'!R$1</f>
        <v>#DIV/0!</v>
      </c>
      <c r="R77" s="1" t="e">
        <f>'transcrips per recordingTALLY'!S77/'transcrips per recordingTALLY'!S$1</f>
        <v>#DIV/0!</v>
      </c>
      <c r="S77" s="1" t="e">
        <f>'transcrips per recordingTALLY'!T77/'transcrips per recordingTALLY'!T$1</f>
        <v>#DIV/0!</v>
      </c>
      <c r="T77" s="1">
        <f t="shared" si="2"/>
        <v>1.4492753623188406E-2</v>
      </c>
      <c r="U77">
        <f>'transcrips per recordingTALLY'!U77</f>
        <v>1</v>
      </c>
    </row>
    <row r="78" spans="1:21">
      <c r="A78">
        <v>49</v>
      </c>
      <c r="B78" t="s">
        <v>62</v>
      </c>
      <c r="C78">
        <v>7790198</v>
      </c>
      <c r="D78" s="1">
        <f>'transcrips per recordingTALLY'!E80/'transcrips per recordingTALLY'!E$1</f>
        <v>0</v>
      </c>
      <c r="E78" s="1">
        <f>'transcrips per recordingTALLY'!F80/'transcrips per recordingTALLY'!F$1</f>
        <v>0</v>
      </c>
      <c r="F78" s="1">
        <f>'transcrips per recordingTALLY'!G80/'transcrips per recordingTALLY'!G$1</f>
        <v>1.4492753623188406E-2</v>
      </c>
      <c r="G78" s="1">
        <f>'transcrips per recordingTALLY'!H80/'transcrips per recordingTALLY'!H$1</f>
        <v>0</v>
      </c>
      <c r="H78" s="1">
        <f>'transcrips per recordingTALLY'!I80/'transcrips per recordingTALLY'!I$1</f>
        <v>0</v>
      </c>
      <c r="I78" s="1">
        <f>'transcrips per recordingTALLY'!J80/'transcrips per recordingTALLY'!J$1</f>
        <v>0</v>
      </c>
      <c r="J78" s="1">
        <f>'transcrips per recordingTALLY'!K80/'transcrips per recordingTALLY'!K$1</f>
        <v>0</v>
      </c>
      <c r="K78" s="1">
        <f>'transcrips per recordingTALLY'!L80/'transcrips per recordingTALLY'!L$1</f>
        <v>0</v>
      </c>
      <c r="L78" s="1">
        <f>'transcrips per recordingTALLY'!M80/'transcrips per recordingTALLY'!M$1</f>
        <v>0</v>
      </c>
      <c r="M78" s="1">
        <f>'transcrips per recordingTALLY'!N80/'transcrips per recordingTALLY'!N$1</f>
        <v>0</v>
      </c>
      <c r="N78" s="1">
        <f>'transcrips per recordingTALLY'!O80/'transcrips per recordingTALLY'!O$1</f>
        <v>0</v>
      </c>
      <c r="O78" s="1">
        <f>'transcrips per recordingTALLY'!P80/'transcrips per recordingTALLY'!P$1</f>
        <v>0</v>
      </c>
      <c r="P78" s="1">
        <f>'transcrips per recordingTALLY'!Q80/'transcrips per recordingTALLY'!Q$1</f>
        <v>0</v>
      </c>
      <c r="Q78" s="1" t="e">
        <f>'transcrips per recordingTALLY'!R78/'transcrips per recordingTALLY'!R$1</f>
        <v>#DIV/0!</v>
      </c>
      <c r="R78" s="1" t="e">
        <f>'transcrips per recordingTALLY'!S78/'transcrips per recordingTALLY'!S$1</f>
        <v>#DIV/0!</v>
      </c>
      <c r="S78" s="1" t="e">
        <f>'transcrips per recordingTALLY'!T78/'transcrips per recordingTALLY'!T$1</f>
        <v>#DIV/0!</v>
      </c>
      <c r="T78" s="1">
        <f t="shared" si="2"/>
        <v>1.4492753623188406E-2</v>
      </c>
      <c r="U78">
        <f>'transcrips per recordingTALLY'!U78</f>
        <v>1</v>
      </c>
    </row>
    <row r="79" spans="1:21">
      <c r="A79">
        <v>51</v>
      </c>
      <c r="B79" t="s">
        <v>64</v>
      </c>
      <c r="C79">
        <v>7536334</v>
      </c>
      <c r="D79" s="1">
        <f>'transcrips per recordingTALLY'!E82/'transcrips per recordingTALLY'!E$1</f>
        <v>0</v>
      </c>
      <c r="E79" s="1">
        <f>'transcrips per recordingTALLY'!F82/'transcrips per recordingTALLY'!F$1</f>
        <v>0</v>
      </c>
      <c r="F79" s="1">
        <f>'transcrips per recordingTALLY'!G82/'transcrips per recordingTALLY'!G$1</f>
        <v>0</v>
      </c>
      <c r="G79" s="1">
        <f>'transcrips per recordingTALLY'!H82/'transcrips per recordingTALLY'!H$1</f>
        <v>0</v>
      </c>
      <c r="H79" s="1">
        <f>'transcrips per recordingTALLY'!I82/'transcrips per recordingTALLY'!I$1</f>
        <v>0</v>
      </c>
      <c r="I79" s="1">
        <f>'transcrips per recordingTALLY'!J82/'transcrips per recordingTALLY'!J$1</f>
        <v>1.4285714285714285E-2</v>
      </c>
      <c r="J79" s="1">
        <f>'transcrips per recordingTALLY'!K82/'transcrips per recordingTALLY'!K$1</f>
        <v>0</v>
      </c>
      <c r="K79" s="1">
        <f>'transcrips per recordingTALLY'!L82/'transcrips per recordingTALLY'!L$1</f>
        <v>0</v>
      </c>
      <c r="L79" s="1">
        <f>'transcrips per recordingTALLY'!M82/'transcrips per recordingTALLY'!M$1</f>
        <v>0</v>
      </c>
      <c r="M79" s="1">
        <f>'transcrips per recordingTALLY'!N82/'transcrips per recordingTALLY'!N$1</f>
        <v>0</v>
      </c>
      <c r="N79" s="1">
        <f>'transcrips per recordingTALLY'!O82/'transcrips per recordingTALLY'!O$1</f>
        <v>0</v>
      </c>
      <c r="O79" s="1">
        <f>'transcrips per recordingTALLY'!P82/'transcrips per recordingTALLY'!P$1</f>
        <v>0</v>
      </c>
      <c r="P79" s="1">
        <f>'transcrips per recordingTALLY'!Q82/'transcrips per recordingTALLY'!Q$1</f>
        <v>0</v>
      </c>
      <c r="Q79" s="1" t="e">
        <f>'transcrips per recordingTALLY'!R79/'transcrips per recordingTALLY'!R$1</f>
        <v>#DIV/0!</v>
      </c>
      <c r="R79" s="1" t="e">
        <f>'transcrips per recordingTALLY'!S79/'transcrips per recordingTALLY'!S$1</f>
        <v>#DIV/0!</v>
      </c>
      <c r="S79" s="1" t="e">
        <f>'transcrips per recordingTALLY'!T79/'transcrips per recordingTALLY'!T$1</f>
        <v>#DIV/0!</v>
      </c>
      <c r="T79" s="1">
        <f t="shared" si="2"/>
        <v>1.4285714285714285E-2</v>
      </c>
      <c r="U79">
        <f>'transcrips per recordingTALLY'!U79</f>
        <v>1</v>
      </c>
    </row>
    <row r="80" spans="1:21">
      <c r="A80">
        <v>52</v>
      </c>
      <c r="B80" t="s">
        <v>65</v>
      </c>
      <c r="C80">
        <v>237393</v>
      </c>
      <c r="D80" s="1">
        <f>'transcrips per recordingTALLY'!E83/'transcrips per recordingTALLY'!E$1</f>
        <v>0</v>
      </c>
      <c r="E80" s="1">
        <f>'transcrips per recordingTALLY'!F83/'transcrips per recordingTALLY'!F$1</f>
        <v>0</v>
      </c>
      <c r="F80" s="1">
        <f>'transcrips per recordingTALLY'!G83/'transcrips per recordingTALLY'!G$1</f>
        <v>0</v>
      </c>
      <c r="G80" s="1">
        <f>'transcrips per recordingTALLY'!H83/'transcrips per recordingTALLY'!H$1</f>
        <v>0</v>
      </c>
      <c r="H80" s="1">
        <f>'transcrips per recordingTALLY'!I83/'transcrips per recordingTALLY'!I$1</f>
        <v>0</v>
      </c>
      <c r="I80" s="1">
        <f>'transcrips per recordingTALLY'!J83/'transcrips per recordingTALLY'!J$1</f>
        <v>1.4285714285714285E-2</v>
      </c>
      <c r="J80" s="1">
        <f>'transcrips per recordingTALLY'!K83/'transcrips per recordingTALLY'!K$1</f>
        <v>0</v>
      </c>
      <c r="K80" s="1">
        <f>'transcrips per recordingTALLY'!L83/'transcrips per recordingTALLY'!L$1</f>
        <v>0</v>
      </c>
      <c r="L80" s="1">
        <f>'transcrips per recordingTALLY'!M83/'transcrips per recordingTALLY'!M$1</f>
        <v>0</v>
      </c>
      <c r="M80" s="1">
        <f>'transcrips per recordingTALLY'!N83/'transcrips per recordingTALLY'!N$1</f>
        <v>0</v>
      </c>
      <c r="N80" s="1">
        <f>'transcrips per recordingTALLY'!O83/'transcrips per recordingTALLY'!O$1</f>
        <v>0</v>
      </c>
      <c r="O80" s="1">
        <f>'transcrips per recordingTALLY'!P83/'transcrips per recordingTALLY'!P$1</f>
        <v>0</v>
      </c>
      <c r="P80" s="1">
        <f>'transcrips per recordingTALLY'!Q83/'transcrips per recordingTALLY'!Q$1</f>
        <v>0</v>
      </c>
      <c r="Q80" s="1" t="e">
        <f>'transcrips per recordingTALLY'!R80/'transcrips per recordingTALLY'!R$1</f>
        <v>#DIV/0!</v>
      </c>
      <c r="R80" s="1" t="e">
        <f>'transcrips per recordingTALLY'!S80/'transcrips per recordingTALLY'!S$1</f>
        <v>#DIV/0!</v>
      </c>
      <c r="S80" s="1" t="e">
        <f>'transcrips per recordingTALLY'!T80/'transcrips per recordingTALLY'!T$1</f>
        <v>#DIV/0!</v>
      </c>
      <c r="T80" s="1">
        <f t="shared" si="2"/>
        <v>1.4285714285714285E-2</v>
      </c>
      <c r="U80">
        <f>'transcrips per recordingTALLY'!U80</f>
        <v>1</v>
      </c>
    </row>
    <row r="81" spans="1:21">
      <c r="A81">
        <v>120</v>
      </c>
      <c r="B81" t="s">
        <v>128</v>
      </c>
      <c r="C81">
        <v>277367</v>
      </c>
      <c r="D81" s="1">
        <f>'transcrips per recordingTALLY'!E118/'transcrips per recordingTALLY'!E$1</f>
        <v>0</v>
      </c>
      <c r="E81" s="1">
        <f>'transcrips per recordingTALLY'!F118/'transcrips per recordingTALLY'!F$1</f>
        <v>0</v>
      </c>
      <c r="F81" s="1">
        <f>'transcrips per recordingTALLY'!G118/'transcrips per recordingTALLY'!G$1</f>
        <v>0</v>
      </c>
      <c r="G81" s="1">
        <f>'transcrips per recordingTALLY'!H118/'transcrips per recordingTALLY'!H$1</f>
        <v>0</v>
      </c>
      <c r="H81" s="1">
        <f>'transcrips per recordingTALLY'!I118/'transcrips per recordingTALLY'!I$1</f>
        <v>0</v>
      </c>
      <c r="I81" s="1">
        <f>'transcrips per recordingTALLY'!J118/'transcrips per recordingTALLY'!J$1</f>
        <v>0</v>
      </c>
      <c r="J81" s="1">
        <f>'transcrips per recordingTALLY'!K118/'transcrips per recordingTALLY'!K$1</f>
        <v>0</v>
      </c>
      <c r="K81" s="1">
        <f>'transcrips per recordingTALLY'!L118/'transcrips per recordingTALLY'!L$1</f>
        <v>1.4492753623188406E-2</v>
      </c>
      <c r="L81" s="1">
        <f>'transcrips per recordingTALLY'!M118/'transcrips per recordingTALLY'!M$1</f>
        <v>0</v>
      </c>
      <c r="M81" s="1">
        <f>'transcrips per recordingTALLY'!N118/'transcrips per recordingTALLY'!N$1</f>
        <v>0</v>
      </c>
      <c r="N81" s="1">
        <f>'transcrips per recordingTALLY'!O118/'transcrips per recordingTALLY'!O$1</f>
        <v>0</v>
      </c>
      <c r="O81" s="1">
        <f>'transcrips per recordingTALLY'!P118/'transcrips per recordingTALLY'!P$1</f>
        <v>0</v>
      </c>
      <c r="P81" s="1">
        <f>'transcrips per recordingTALLY'!Q118/'transcrips per recordingTALLY'!Q$1</f>
        <v>0</v>
      </c>
      <c r="Q81" s="1" t="e">
        <f>'transcrips per recordingTALLY'!R81/'transcrips per recordingTALLY'!R$1</f>
        <v>#DIV/0!</v>
      </c>
      <c r="R81" s="1" t="e">
        <f>'transcrips per recordingTALLY'!S81/'transcrips per recordingTALLY'!S$1</f>
        <v>#DIV/0!</v>
      </c>
      <c r="S81" s="1" t="e">
        <f>'transcrips per recordingTALLY'!T81/'transcrips per recordingTALLY'!T$1</f>
        <v>#DIV/0!</v>
      </c>
      <c r="T81" s="1">
        <f t="shared" si="2"/>
        <v>1.4492753623188406E-2</v>
      </c>
      <c r="U81">
        <f>'transcrips per recordingTALLY'!U81</f>
        <v>1</v>
      </c>
    </row>
    <row r="82" spans="1:21">
      <c r="A82">
        <v>55</v>
      </c>
      <c r="B82" t="s">
        <v>68</v>
      </c>
      <c r="C82">
        <v>820919</v>
      </c>
      <c r="D82" s="1">
        <f>'transcrips per recordingTALLY'!E84/'transcrips per recordingTALLY'!E$1</f>
        <v>0</v>
      </c>
      <c r="E82" s="1">
        <f>'transcrips per recordingTALLY'!F84/'transcrips per recordingTALLY'!F$1</f>
        <v>0</v>
      </c>
      <c r="F82" s="1">
        <f>'transcrips per recordingTALLY'!G84/'transcrips per recordingTALLY'!G$1</f>
        <v>0</v>
      </c>
      <c r="G82" s="1">
        <f>'transcrips per recordingTALLY'!H84/'transcrips per recordingTALLY'!H$1</f>
        <v>0</v>
      </c>
      <c r="H82" s="1">
        <f>'transcrips per recordingTALLY'!I84/'transcrips per recordingTALLY'!I$1</f>
        <v>0</v>
      </c>
      <c r="I82" s="1">
        <f>'transcrips per recordingTALLY'!J84/'transcrips per recordingTALLY'!J$1</f>
        <v>0</v>
      </c>
      <c r="J82" s="1">
        <f>'transcrips per recordingTALLY'!K84/'transcrips per recordingTALLY'!K$1</f>
        <v>1.4492753623188406E-2</v>
      </c>
      <c r="K82" s="1">
        <f>'transcrips per recordingTALLY'!L84/'transcrips per recordingTALLY'!L$1</f>
        <v>0</v>
      </c>
      <c r="L82" s="1">
        <f>'transcrips per recordingTALLY'!M84/'transcrips per recordingTALLY'!M$1</f>
        <v>0</v>
      </c>
      <c r="M82" s="1">
        <f>'transcrips per recordingTALLY'!N84/'transcrips per recordingTALLY'!N$1</f>
        <v>0</v>
      </c>
      <c r="N82" s="1">
        <f>'transcrips per recordingTALLY'!O84/'transcrips per recordingTALLY'!O$1</f>
        <v>0</v>
      </c>
      <c r="O82" s="1">
        <f>'transcrips per recordingTALLY'!P84/'transcrips per recordingTALLY'!P$1</f>
        <v>0</v>
      </c>
      <c r="P82" s="1">
        <f>'transcrips per recordingTALLY'!Q84/'transcrips per recordingTALLY'!Q$1</f>
        <v>0</v>
      </c>
      <c r="Q82" s="1" t="e">
        <f>'transcrips per recordingTALLY'!R82/'transcrips per recordingTALLY'!R$1</f>
        <v>#DIV/0!</v>
      </c>
      <c r="R82" s="1" t="e">
        <f>'transcrips per recordingTALLY'!S82/'transcrips per recordingTALLY'!S$1</f>
        <v>#DIV/0!</v>
      </c>
      <c r="S82" s="1" t="e">
        <f>'transcrips per recordingTALLY'!T82/'transcrips per recordingTALLY'!T$1</f>
        <v>#DIV/0!</v>
      </c>
      <c r="T82" s="1">
        <f t="shared" si="2"/>
        <v>1.4492753623188406E-2</v>
      </c>
      <c r="U82">
        <f>'transcrips per recordingTALLY'!U82</f>
        <v>1</v>
      </c>
    </row>
    <row r="83" spans="1:21">
      <c r="A83">
        <v>57</v>
      </c>
      <c r="B83" t="s">
        <v>8</v>
      </c>
      <c r="C83">
        <v>1294559</v>
      </c>
      <c r="D83" s="1">
        <f>'transcrips per recordingTALLY'!E85/'transcrips per recordingTALLY'!E$1</f>
        <v>0</v>
      </c>
      <c r="E83" s="1">
        <f>'transcrips per recordingTALLY'!F85/'transcrips per recordingTALLY'!F$1</f>
        <v>0</v>
      </c>
      <c r="F83" s="1">
        <f>'transcrips per recordingTALLY'!G85/'transcrips per recordingTALLY'!G$1</f>
        <v>0</v>
      </c>
      <c r="G83" s="1">
        <f>'transcrips per recordingTALLY'!H85/'transcrips per recordingTALLY'!H$1</f>
        <v>0</v>
      </c>
      <c r="H83" s="1">
        <f>'transcrips per recordingTALLY'!I85/'transcrips per recordingTALLY'!I$1</f>
        <v>0</v>
      </c>
      <c r="I83" s="1">
        <f>'transcrips per recordingTALLY'!J85/'transcrips per recordingTALLY'!J$1</f>
        <v>0</v>
      </c>
      <c r="J83" s="1">
        <f>'transcrips per recordingTALLY'!K85/'transcrips per recordingTALLY'!K$1</f>
        <v>1.4492753623188406E-2</v>
      </c>
      <c r="K83" s="1">
        <f>'transcrips per recordingTALLY'!L85/'transcrips per recordingTALLY'!L$1</f>
        <v>0</v>
      </c>
      <c r="L83" s="1">
        <f>'transcrips per recordingTALLY'!M85/'transcrips per recordingTALLY'!M$1</f>
        <v>0</v>
      </c>
      <c r="M83" s="1">
        <f>'transcrips per recordingTALLY'!N85/'transcrips per recordingTALLY'!N$1</f>
        <v>0</v>
      </c>
      <c r="N83" s="1">
        <f>'transcrips per recordingTALLY'!O85/'transcrips per recordingTALLY'!O$1</f>
        <v>0</v>
      </c>
      <c r="O83" s="1">
        <f>'transcrips per recordingTALLY'!P85/'transcrips per recordingTALLY'!P$1</f>
        <v>0</v>
      </c>
      <c r="P83" s="1">
        <f>'transcrips per recordingTALLY'!Q85/'transcrips per recordingTALLY'!Q$1</f>
        <v>0</v>
      </c>
      <c r="Q83" s="1" t="e">
        <f>'transcrips per recordingTALLY'!R83/'transcrips per recordingTALLY'!R$1</f>
        <v>#DIV/0!</v>
      </c>
      <c r="R83" s="1" t="e">
        <f>'transcrips per recordingTALLY'!S83/'transcrips per recordingTALLY'!S$1</f>
        <v>#DIV/0!</v>
      </c>
      <c r="S83" s="1" t="e">
        <f>'transcrips per recordingTALLY'!T83/'transcrips per recordingTALLY'!T$1</f>
        <v>#DIV/0!</v>
      </c>
      <c r="T83" s="1">
        <f t="shared" si="2"/>
        <v>1.4492753623188406E-2</v>
      </c>
      <c r="U83">
        <f>'transcrips per recordingTALLY'!U83</f>
        <v>1</v>
      </c>
    </row>
    <row r="84" spans="1:21">
      <c r="A84">
        <v>62</v>
      </c>
      <c r="B84" t="s">
        <v>74</v>
      </c>
      <c r="C84">
        <v>10732382</v>
      </c>
      <c r="D84" s="1">
        <f>'transcrips per recordingTALLY'!E88/'transcrips per recordingTALLY'!E$1</f>
        <v>0</v>
      </c>
      <c r="E84" s="1">
        <f>'transcrips per recordingTALLY'!F88/'transcrips per recordingTALLY'!F$1</f>
        <v>0</v>
      </c>
      <c r="F84" s="1">
        <f>'transcrips per recordingTALLY'!G88/'transcrips per recordingTALLY'!G$1</f>
        <v>0</v>
      </c>
      <c r="G84" s="1">
        <f>'transcrips per recordingTALLY'!H88/'transcrips per recordingTALLY'!H$1</f>
        <v>0</v>
      </c>
      <c r="H84" s="1">
        <f>'transcrips per recordingTALLY'!I88/'transcrips per recordingTALLY'!I$1</f>
        <v>0</v>
      </c>
      <c r="I84" s="1">
        <f>'transcrips per recordingTALLY'!J88/'transcrips per recordingTALLY'!J$1</f>
        <v>1.4285714285714285E-2</v>
      </c>
      <c r="J84" s="1">
        <f>'transcrips per recordingTALLY'!K88/'transcrips per recordingTALLY'!K$1</f>
        <v>0</v>
      </c>
      <c r="K84" s="1">
        <f>'transcrips per recordingTALLY'!L88/'transcrips per recordingTALLY'!L$1</f>
        <v>0</v>
      </c>
      <c r="L84" s="1">
        <f>'transcrips per recordingTALLY'!M88/'transcrips per recordingTALLY'!M$1</f>
        <v>0</v>
      </c>
      <c r="M84" s="1">
        <f>'transcrips per recordingTALLY'!N88/'transcrips per recordingTALLY'!N$1</f>
        <v>0</v>
      </c>
      <c r="N84" s="1">
        <f>'transcrips per recordingTALLY'!O88/'transcrips per recordingTALLY'!O$1</f>
        <v>0</v>
      </c>
      <c r="O84" s="1">
        <f>'transcrips per recordingTALLY'!P88/'transcrips per recordingTALLY'!P$1</f>
        <v>0</v>
      </c>
      <c r="P84" s="1">
        <f>'transcrips per recordingTALLY'!Q88/'transcrips per recordingTALLY'!Q$1</f>
        <v>0</v>
      </c>
      <c r="Q84" s="1" t="e">
        <f>'transcrips per recordingTALLY'!R84/'transcrips per recordingTALLY'!R$1</f>
        <v>#DIV/0!</v>
      </c>
      <c r="R84" s="1" t="e">
        <f>'transcrips per recordingTALLY'!S84/'transcrips per recordingTALLY'!S$1</f>
        <v>#DIV/0!</v>
      </c>
      <c r="S84" s="1" t="e">
        <f>'transcrips per recordingTALLY'!T84/'transcrips per recordingTALLY'!T$1</f>
        <v>#DIV/0!</v>
      </c>
      <c r="T84" s="1">
        <f t="shared" si="2"/>
        <v>1.4285714285714285E-2</v>
      </c>
      <c r="U84">
        <f>'transcrips per recordingTALLY'!U84</f>
        <v>1</v>
      </c>
    </row>
    <row r="85" spans="1:21">
      <c r="A85">
        <v>65</v>
      </c>
      <c r="B85" t="s">
        <v>77</v>
      </c>
      <c r="C85">
        <v>811538</v>
      </c>
      <c r="D85" s="1">
        <f>'transcrips per recordingTALLY'!E90/'transcrips per recordingTALLY'!E$1</f>
        <v>0</v>
      </c>
      <c r="E85" s="1">
        <f>'transcrips per recordingTALLY'!F90/'transcrips per recordingTALLY'!F$1</f>
        <v>0</v>
      </c>
      <c r="F85" s="1">
        <f>'transcrips per recordingTALLY'!G90/'transcrips per recordingTALLY'!G$1</f>
        <v>0</v>
      </c>
      <c r="G85" s="1">
        <f>'transcrips per recordingTALLY'!H90/'transcrips per recordingTALLY'!H$1</f>
        <v>0</v>
      </c>
      <c r="H85" s="1">
        <f>'transcrips per recordingTALLY'!I90/'transcrips per recordingTALLY'!I$1</f>
        <v>0</v>
      </c>
      <c r="I85" s="1">
        <f>'transcrips per recordingTALLY'!J90/'transcrips per recordingTALLY'!J$1</f>
        <v>0</v>
      </c>
      <c r="J85" s="1">
        <f>'transcrips per recordingTALLY'!K90/'transcrips per recordingTALLY'!K$1</f>
        <v>1.4492753623188406E-2</v>
      </c>
      <c r="K85" s="1">
        <f>'transcrips per recordingTALLY'!L90/'transcrips per recordingTALLY'!L$1</f>
        <v>0</v>
      </c>
      <c r="L85" s="1">
        <f>'transcrips per recordingTALLY'!M90/'transcrips per recordingTALLY'!M$1</f>
        <v>0</v>
      </c>
      <c r="M85" s="1">
        <f>'transcrips per recordingTALLY'!N90/'transcrips per recordingTALLY'!N$1</f>
        <v>0</v>
      </c>
      <c r="N85" s="1">
        <f>'transcrips per recordingTALLY'!O90/'transcrips per recordingTALLY'!O$1</f>
        <v>0</v>
      </c>
      <c r="O85" s="1">
        <f>'transcrips per recordingTALLY'!P90/'transcrips per recordingTALLY'!P$1</f>
        <v>0</v>
      </c>
      <c r="P85" s="1">
        <f>'transcrips per recordingTALLY'!Q90/'transcrips per recordingTALLY'!Q$1</f>
        <v>0</v>
      </c>
      <c r="Q85" s="1" t="e">
        <f>'transcrips per recordingTALLY'!R85/'transcrips per recordingTALLY'!R$1</f>
        <v>#DIV/0!</v>
      </c>
      <c r="R85" s="1" t="e">
        <f>'transcrips per recordingTALLY'!S85/'transcrips per recordingTALLY'!S$1</f>
        <v>#DIV/0!</v>
      </c>
      <c r="S85" s="1" t="e">
        <f>'transcrips per recordingTALLY'!T85/'transcrips per recordingTALLY'!T$1</f>
        <v>#DIV/0!</v>
      </c>
      <c r="T85" s="1">
        <f t="shared" si="2"/>
        <v>1.4492753623188406E-2</v>
      </c>
      <c r="U85">
        <f>'transcrips per recordingTALLY'!U85</f>
        <v>1</v>
      </c>
    </row>
    <row r="86" spans="1:21">
      <c r="A86">
        <v>88</v>
      </c>
      <c r="B86" t="s">
        <v>97</v>
      </c>
      <c r="C86">
        <v>827649</v>
      </c>
      <c r="D86" s="1">
        <f>'transcrips per recordingTALLY'!E101/'transcrips per recordingTALLY'!E$1</f>
        <v>0</v>
      </c>
      <c r="E86" s="1">
        <f>'transcrips per recordingTALLY'!F101/'transcrips per recordingTALLY'!F$1</f>
        <v>1.3888888888888888E-2</v>
      </c>
      <c r="F86" s="1">
        <f>'transcrips per recordingTALLY'!G101/'transcrips per recordingTALLY'!G$1</f>
        <v>0</v>
      </c>
      <c r="G86" s="1">
        <f>'transcrips per recordingTALLY'!H101/'transcrips per recordingTALLY'!H$1</f>
        <v>0</v>
      </c>
      <c r="H86" s="1">
        <f>'transcrips per recordingTALLY'!I101/'transcrips per recordingTALLY'!I$1</f>
        <v>0</v>
      </c>
      <c r="I86" s="1">
        <f>'transcrips per recordingTALLY'!J101/'transcrips per recordingTALLY'!J$1</f>
        <v>0</v>
      </c>
      <c r="J86" s="1">
        <f>'transcrips per recordingTALLY'!K101/'transcrips per recordingTALLY'!K$1</f>
        <v>0</v>
      </c>
      <c r="K86" s="1">
        <f>'transcrips per recordingTALLY'!L101/'transcrips per recordingTALLY'!L$1</f>
        <v>0</v>
      </c>
      <c r="L86" s="1">
        <f>'transcrips per recordingTALLY'!M101/'transcrips per recordingTALLY'!M$1</f>
        <v>0</v>
      </c>
      <c r="M86" s="1">
        <f>'transcrips per recordingTALLY'!N101/'transcrips per recordingTALLY'!N$1</f>
        <v>0</v>
      </c>
      <c r="N86" s="1">
        <f>'transcrips per recordingTALLY'!O101/'transcrips per recordingTALLY'!O$1</f>
        <v>0</v>
      </c>
      <c r="O86" s="1">
        <f>'transcrips per recordingTALLY'!P101/'transcrips per recordingTALLY'!P$1</f>
        <v>0</v>
      </c>
      <c r="P86" s="1">
        <f>'transcrips per recordingTALLY'!Q101/'transcrips per recordingTALLY'!Q$1</f>
        <v>0</v>
      </c>
      <c r="Q86" s="1" t="e">
        <f>'transcrips per recordingTALLY'!R86/'transcrips per recordingTALLY'!R$1</f>
        <v>#DIV/0!</v>
      </c>
      <c r="R86" s="1" t="e">
        <f>'transcrips per recordingTALLY'!S86/'transcrips per recordingTALLY'!S$1</f>
        <v>#DIV/0!</v>
      </c>
      <c r="S86" s="1" t="e">
        <f>'transcrips per recordingTALLY'!T86/'transcrips per recordingTALLY'!T$1</f>
        <v>#DIV/0!</v>
      </c>
      <c r="T86" s="1">
        <f t="shared" si="2"/>
        <v>1.3888888888888888E-2</v>
      </c>
      <c r="U86">
        <f>'transcrips per recordingTALLY'!U86</f>
        <v>1</v>
      </c>
    </row>
    <row r="87" spans="1:21">
      <c r="A87">
        <v>102</v>
      </c>
      <c r="B87" t="s">
        <v>110</v>
      </c>
      <c r="C87">
        <v>20194576</v>
      </c>
      <c r="D87" s="1">
        <f>'transcrips per recordingTALLY'!E107/'transcrips per recordingTALLY'!E$1</f>
        <v>0</v>
      </c>
      <c r="E87" s="1">
        <f>'transcrips per recordingTALLY'!F107/'transcrips per recordingTALLY'!F$1</f>
        <v>0</v>
      </c>
      <c r="F87" s="1">
        <f>'transcrips per recordingTALLY'!G107/'transcrips per recordingTALLY'!G$1</f>
        <v>0</v>
      </c>
      <c r="G87" s="1">
        <f>'transcrips per recordingTALLY'!H107/'transcrips per recordingTALLY'!H$1</f>
        <v>0</v>
      </c>
      <c r="H87" s="1">
        <f>'transcrips per recordingTALLY'!I107/'transcrips per recordingTALLY'!I$1</f>
        <v>0</v>
      </c>
      <c r="I87" s="1">
        <f>'transcrips per recordingTALLY'!J107/'transcrips per recordingTALLY'!J$1</f>
        <v>0</v>
      </c>
      <c r="J87" s="1">
        <f>'transcrips per recordingTALLY'!K107/'transcrips per recordingTALLY'!K$1</f>
        <v>0</v>
      </c>
      <c r="K87" s="1">
        <f>'transcrips per recordingTALLY'!L107/'transcrips per recordingTALLY'!L$1</f>
        <v>1.4492753623188406E-2</v>
      </c>
      <c r="L87" s="1">
        <f>'transcrips per recordingTALLY'!M107/'transcrips per recordingTALLY'!M$1</f>
        <v>0</v>
      </c>
      <c r="M87" s="1">
        <f>'transcrips per recordingTALLY'!N107/'transcrips per recordingTALLY'!N$1</f>
        <v>0</v>
      </c>
      <c r="N87" s="1">
        <f>'transcrips per recordingTALLY'!O107/'transcrips per recordingTALLY'!O$1</f>
        <v>0</v>
      </c>
      <c r="O87" s="1">
        <f>'transcrips per recordingTALLY'!P107/'transcrips per recordingTALLY'!P$1</f>
        <v>0</v>
      </c>
      <c r="P87" s="1">
        <f>'transcrips per recordingTALLY'!Q107/'transcrips per recordingTALLY'!Q$1</f>
        <v>0</v>
      </c>
      <c r="Q87" s="1" t="e">
        <f>'transcrips per recordingTALLY'!R87/'transcrips per recordingTALLY'!R$1</f>
        <v>#DIV/0!</v>
      </c>
      <c r="R87" s="1" t="e">
        <f>'transcrips per recordingTALLY'!S87/'transcrips per recordingTALLY'!S$1</f>
        <v>#DIV/0!</v>
      </c>
      <c r="S87" s="1" t="e">
        <f>'transcrips per recordingTALLY'!T87/'transcrips per recordingTALLY'!T$1</f>
        <v>#DIV/0!</v>
      </c>
      <c r="T87" s="1">
        <f t="shared" si="2"/>
        <v>1.4492753623188406E-2</v>
      </c>
      <c r="U87">
        <f>'transcrips per recordingTALLY'!U87</f>
        <v>1</v>
      </c>
    </row>
    <row r="88" spans="1:21">
      <c r="A88">
        <v>115</v>
      </c>
      <c r="B88" t="s">
        <v>123</v>
      </c>
      <c r="C88">
        <v>1603078</v>
      </c>
      <c r="D88" s="1">
        <f>'transcrips per recordingTALLY'!E116/'transcrips per recordingTALLY'!E$1</f>
        <v>0</v>
      </c>
      <c r="E88" s="1">
        <f>'transcrips per recordingTALLY'!F116/'transcrips per recordingTALLY'!F$1</f>
        <v>0</v>
      </c>
      <c r="F88" s="1">
        <f>'transcrips per recordingTALLY'!G116/'transcrips per recordingTALLY'!G$1</f>
        <v>0</v>
      </c>
      <c r="G88" s="1">
        <f>'transcrips per recordingTALLY'!H116/'transcrips per recordingTALLY'!H$1</f>
        <v>1.4084507042253521E-2</v>
      </c>
      <c r="H88" s="1">
        <f>'transcrips per recordingTALLY'!I116/'transcrips per recordingTALLY'!I$1</f>
        <v>0</v>
      </c>
      <c r="I88" s="1">
        <f>'transcrips per recordingTALLY'!J116/'transcrips per recordingTALLY'!J$1</f>
        <v>0</v>
      </c>
      <c r="J88" s="1">
        <f>'transcrips per recordingTALLY'!K116/'transcrips per recordingTALLY'!K$1</f>
        <v>0</v>
      </c>
      <c r="K88" s="1">
        <f>'transcrips per recordingTALLY'!L116/'transcrips per recordingTALLY'!L$1</f>
        <v>0</v>
      </c>
      <c r="L88" s="1">
        <f>'transcrips per recordingTALLY'!M116/'transcrips per recordingTALLY'!M$1</f>
        <v>0</v>
      </c>
      <c r="M88" s="1">
        <f>'transcrips per recordingTALLY'!N116/'transcrips per recordingTALLY'!N$1</f>
        <v>0</v>
      </c>
      <c r="N88" s="1">
        <f>'transcrips per recordingTALLY'!O116/'transcrips per recordingTALLY'!O$1</f>
        <v>0</v>
      </c>
      <c r="O88" s="1">
        <f>'transcrips per recordingTALLY'!P116/'transcrips per recordingTALLY'!P$1</f>
        <v>0</v>
      </c>
      <c r="P88" s="1">
        <f>'transcrips per recordingTALLY'!Q116/'transcrips per recordingTALLY'!Q$1</f>
        <v>0</v>
      </c>
      <c r="Q88" s="1" t="e">
        <f>'transcrips per recordingTALLY'!R88/'transcrips per recordingTALLY'!R$1</f>
        <v>#DIV/0!</v>
      </c>
      <c r="R88" s="1" t="e">
        <f>'transcrips per recordingTALLY'!S88/'transcrips per recordingTALLY'!S$1</f>
        <v>#DIV/0!</v>
      </c>
      <c r="S88" s="1" t="e">
        <f>'transcrips per recordingTALLY'!T88/'transcrips per recordingTALLY'!T$1</f>
        <v>#DIV/0!</v>
      </c>
      <c r="T88" s="1">
        <f t="shared" si="2"/>
        <v>1.4084507042253521E-2</v>
      </c>
      <c r="U88">
        <f>'transcrips per recordingTALLY'!U88</f>
        <v>1</v>
      </c>
    </row>
    <row r="89" spans="1:21">
      <c r="A89">
        <v>124</v>
      </c>
      <c r="B89" t="s">
        <v>132</v>
      </c>
      <c r="C89">
        <v>5393141</v>
      </c>
      <c r="D89" s="1">
        <f>'transcrips per recordingTALLY'!E122/'transcrips per recordingTALLY'!E$1</f>
        <v>0</v>
      </c>
      <c r="E89" s="1">
        <f>'transcrips per recordingTALLY'!F122/'transcrips per recordingTALLY'!F$1</f>
        <v>0</v>
      </c>
      <c r="F89" s="1">
        <f>'transcrips per recordingTALLY'!G122/'transcrips per recordingTALLY'!G$1</f>
        <v>0</v>
      </c>
      <c r="G89" s="1">
        <f>'transcrips per recordingTALLY'!H122/'transcrips per recordingTALLY'!H$1</f>
        <v>0</v>
      </c>
      <c r="H89" s="1">
        <f>'transcrips per recordingTALLY'!I122/'transcrips per recordingTALLY'!I$1</f>
        <v>0</v>
      </c>
      <c r="I89" s="1">
        <f>'transcrips per recordingTALLY'!J122/'transcrips per recordingTALLY'!J$1</f>
        <v>0</v>
      </c>
      <c r="J89" s="1">
        <f>'transcrips per recordingTALLY'!K122/'transcrips per recordingTALLY'!K$1</f>
        <v>0</v>
      </c>
      <c r="K89" s="1">
        <f>'transcrips per recordingTALLY'!L122/'transcrips per recordingTALLY'!L$1</f>
        <v>0</v>
      </c>
      <c r="L89" s="1">
        <f>'transcrips per recordingTALLY'!M122/'transcrips per recordingTALLY'!M$1</f>
        <v>0</v>
      </c>
      <c r="M89" s="1">
        <f>'transcrips per recordingTALLY'!N122/'transcrips per recordingTALLY'!N$1</f>
        <v>0</v>
      </c>
      <c r="N89" s="1">
        <f>'transcrips per recordingTALLY'!O122/'transcrips per recordingTALLY'!O$1</f>
        <v>0</v>
      </c>
      <c r="O89" s="1">
        <f>'transcrips per recordingTALLY'!P122/'transcrips per recordingTALLY'!P$1</f>
        <v>0</v>
      </c>
      <c r="P89" s="1">
        <f>'transcrips per recordingTALLY'!Q122/'transcrips per recordingTALLY'!Q$1</f>
        <v>1.3698630136986301E-2</v>
      </c>
      <c r="Q89" s="1" t="e">
        <f>'transcrips per recordingTALLY'!R89/'transcrips per recordingTALLY'!R$1</f>
        <v>#DIV/0!</v>
      </c>
      <c r="R89" s="1" t="e">
        <f>'transcrips per recordingTALLY'!S89/'transcrips per recordingTALLY'!S$1</f>
        <v>#DIV/0!</v>
      </c>
      <c r="S89" s="1" t="e">
        <f>'transcrips per recordingTALLY'!T89/'transcrips per recordingTALLY'!T$1</f>
        <v>#DIV/0!</v>
      </c>
      <c r="T89" s="1">
        <f t="shared" si="2"/>
        <v>1.3698630136986301E-2</v>
      </c>
      <c r="U89">
        <f>'transcrips per recordingTALLY'!U89</f>
        <v>1</v>
      </c>
    </row>
    <row r="90" spans="1:21">
      <c r="A90">
        <v>10</v>
      </c>
      <c r="B90" t="s">
        <v>24</v>
      </c>
      <c r="C90">
        <v>7806704</v>
      </c>
      <c r="D90" s="1">
        <f>'transcrips per recordingTALLY'!E65/'transcrips per recordingTALLY'!E$1</f>
        <v>1.3698630136986301E-2</v>
      </c>
      <c r="E90" s="1">
        <f>'transcrips per recordingTALLY'!F65/'transcrips per recordingTALLY'!F$1</f>
        <v>0</v>
      </c>
      <c r="F90" s="1">
        <f>'transcrips per recordingTALLY'!G65/'transcrips per recordingTALLY'!G$1</f>
        <v>0</v>
      </c>
      <c r="G90" s="1">
        <f>'transcrips per recordingTALLY'!H65/'transcrips per recordingTALLY'!H$1</f>
        <v>0</v>
      </c>
      <c r="H90" s="1">
        <f>'transcrips per recordingTALLY'!I65/'transcrips per recordingTALLY'!I$1</f>
        <v>0</v>
      </c>
      <c r="I90" s="1">
        <f>'transcrips per recordingTALLY'!J65/'transcrips per recordingTALLY'!J$1</f>
        <v>0</v>
      </c>
      <c r="J90" s="1">
        <f>'transcrips per recordingTALLY'!K65/'transcrips per recordingTALLY'!K$1</f>
        <v>0</v>
      </c>
      <c r="K90" s="1">
        <f>'transcrips per recordingTALLY'!L65/'transcrips per recordingTALLY'!L$1</f>
        <v>0</v>
      </c>
      <c r="L90" s="1">
        <f>'transcrips per recordingTALLY'!M65/'transcrips per recordingTALLY'!M$1</f>
        <v>0</v>
      </c>
      <c r="M90" s="1">
        <f>'transcrips per recordingTALLY'!N65/'transcrips per recordingTALLY'!N$1</f>
        <v>0</v>
      </c>
      <c r="N90" s="1">
        <f>'transcrips per recordingTALLY'!O65/'transcrips per recordingTALLY'!O$1</f>
        <v>0</v>
      </c>
      <c r="O90" s="1">
        <f>'transcrips per recordingTALLY'!P65/'transcrips per recordingTALLY'!P$1</f>
        <v>0</v>
      </c>
      <c r="P90" s="1">
        <f>'transcrips per recordingTALLY'!Q65/'transcrips per recordingTALLY'!Q$1</f>
        <v>0</v>
      </c>
      <c r="Q90" s="1" t="e">
        <f>'transcrips per recordingTALLY'!R90/'transcrips per recordingTALLY'!R$1</f>
        <v>#DIV/0!</v>
      </c>
      <c r="R90" s="1" t="e">
        <f>'transcrips per recordingTALLY'!S90/'transcrips per recordingTALLY'!S$1</f>
        <v>#DIV/0!</v>
      </c>
      <c r="S90" s="1" t="e">
        <f>'transcrips per recordingTALLY'!T90/'transcrips per recordingTALLY'!T$1</f>
        <v>#DIV/0!</v>
      </c>
      <c r="T90" s="1">
        <f t="shared" si="2"/>
        <v>1.3698630136986301E-2</v>
      </c>
      <c r="U90">
        <f>'transcrips per recordingTALLY'!U90</f>
        <v>1</v>
      </c>
    </row>
    <row r="91" spans="1:21">
      <c r="A91">
        <v>27</v>
      </c>
      <c r="B91" t="s">
        <v>40</v>
      </c>
      <c r="C91">
        <v>26335284</v>
      </c>
      <c r="D91" s="1">
        <f>'transcrips per recordingTALLY'!E71/'transcrips per recordingTALLY'!E$1</f>
        <v>0</v>
      </c>
      <c r="E91" s="1">
        <f>'transcrips per recordingTALLY'!F71/'transcrips per recordingTALLY'!F$1</f>
        <v>0</v>
      </c>
      <c r="F91" s="1">
        <f>'transcrips per recordingTALLY'!G71/'transcrips per recordingTALLY'!G$1</f>
        <v>0</v>
      </c>
      <c r="G91" s="1">
        <f>'transcrips per recordingTALLY'!H71/'transcrips per recordingTALLY'!H$1</f>
        <v>0</v>
      </c>
      <c r="H91" s="1">
        <f>'transcrips per recordingTALLY'!I71/'transcrips per recordingTALLY'!I$1</f>
        <v>1.3888888888888888E-2</v>
      </c>
      <c r="I91" s="1">
        <f>'transcrips per recordingTALLY'!J71/'transcrips per recordingTALLY'!J$1</f>
        <v>0</v>
      </c>
      <c r="J91" s="1">
        <f>'transcrips per recordingTALLY'!K71/'transcrips per recordingTALLY'!K$1</f>
        <v>0</v>
      </c>
      <c r="K91" s="1">
        <f>'transcrips per recordingTALLY'!L71/'transcrips per recordingTALLY'!L$1</f>
        <v>0</v>
      </c>
      <c r="L91" s="1">
        <f>'transcrips per recordingTALLY'!M71/'transcrips per recordingTALLY'!M$1</f>
        <v>0</v>
      </c>
      <c r="M91" s="1">
        <f>'transcrips per recordingTALLY'!N71/'transcrips per recordingTALLY'!N$1</f>
        <v>0</v>
      </c>
      <c r="N91" s="1">
        <f>'transcrips per recordingTALLY'!O71/'transcrips per recordingTALLY'!O$1</f>
        <v>0</v>
      </c>
      <c r="O91" s="1">
        <f>'transcrips per recordingTALLY'!P71/'transcrips per recordingTALLY'!P$1</f>
        <v>0</v>
      </c>
      <c r="P91" s="1">
        <f>'transcrips per recordingTALLY'!Q71/'transcrips per recordingTALLY'!Q$1</f>
        <v>0</v>
      </c>
      <c r="Q91" s="1" t="e">
        <f>'transcrips per recordingTALLY'!R91/'transcrips per recordingTALLY'!R$1</f>
        <v>#DIV/0!</v>
      </c>
      <c r="R91" s="1" t="e">
        <f>'transcrips per recordingTALLY'!S91/'transcrips per recordingTALLY'!S$1</f>
        <v>#DIV/0!</v>
      </c>
      <c r="S91" s="1" t="e">
        <f>'transcrips per recordingTALLY'!T91/'transcrips per recordingTALLY'!T$1</f>
        <v>#DIV/0!</v>
      </c>
      <c r="T91" s="1">
        <f t="shared" si="2"/>
        <v>1.3888888888888888E-2</v>
      </c>
      <c r="U91">
        <f>'transcrips per recordingTALLY'!U91</f>
        <v>1</v>
      </c>
    </row>
    <row r="92" spans="1:21">
      <c r="A92">
        <v>34</v>
      </c>
      <c r="B92" t="s">
        <v>47</v>
      </c>
      <c r="C92">
        <v>7824875</v>
      </c>
      <c r="D92" s="1">
        <f>'transcrips per recordingTALLY'!E74/'transcrips per recordingTALLY'!E$1</f>
        <v>0</v>
      </c>
      <c r="E92" s="1">
        <f>'transcrips per recordingTALLY'!F74/'transcrips per recordingTALLY'!F$1</f>
        <v>0</v>
      </c>
      <c r="F92" s="1">
        <f>'transcrips per recordingTALLY'!G74/'transcrips per recordingTALLY'!G$1</f>
        <v>0</v>
      </c>
      <c r="G92" s="1">
        <f>'transcrips per recordingTALLY'!H74/'transcrips per recordingTALLY'!H$1</f>
        <v>0</v>
      </c>
      <c r="H92" s="1">
        <f>'transcrips per recordingTALLY'!I74/'transcrips per recordingTALLY'!I$1</f>
        <v>1.3888888888888888E-2</v>
      </c>
      <c r="I92" s="1">
        <f>'transcrips per recordingTALLY'!J74/'transcrips per recordingTALLY'!J$1</f>
        <v>0</v>
      </c>
      <c r="J92" s="1">
        <f>'transcrips per recordingTALLY'!K74/'transcrips per recordingTALLY'!K$1</f>
        <v>0</v>
      </c>
      <c r="K92" s="1">
        <f>'transcrips per recordingTALLY'!L74/'transcrips per recordingTALLY'!L$1</f>
        <v>0</v>
      </c>
      <c r="L92" s="1">
        <f>'transcrips per recordingTALLY'!M74/'transcrips per recordingTALLY'!M$1</f>
        <v>0</v>
      </c>
      <c r="M92" s="1">
        <f>'transcrips per recordingTALLY'!N74/'transcrips per recordingTALLY'!N$1</f>
        <v>0</v>
      </c>
      <c r="N92" s="1">
        <f>'transcrips per recordingTALLY'!O74/'transcrips per recordingTALLY'!O$1</f>
        <v>0</v>
      </c>
      <c r="O92" s="1">
        <f>'transcrips per recordingTALLY'!P74/'transcrips per recordingTALLY'!P$1</f>
        <v>0</v>
      </c>
      <c r="P92" s="1">
        <f>'transcrips per recordingTALLY'!Q74/'transcrips per recordingTALLY'!Q$1</f>
        <v>0</v>
      </c>
      <c r="Q92" s="1" t="e">
        <f>'transcrips per recordingTALLY'!R92/'transcrips per recordingTALLY'!R$1</f>
        <v>#DIV/0!</v>
      </c>
      <c r="R92" s="1" t="e">
        <f>'transcrips per recordingTALLY'!S92/'transcrips per recordingTALLY'!S$1</f>
        <v>#DIV/0!</v>
      </c>
      <c r="S92" s="1" t="e">
        <f>'transcrips per recordingTALLY'!T92/'transcrips per recordingTALLY'!T$1</f>
        <v>#DIV/0!</v>
      </c>
      <c r="T92" s="1">
        <f t="shared" si="2"/>
        <v>1.3888888888888888E-2</v>
      </c>
      <c r="U92">
        <f>'transcrips per recordingTALLY'!U92</f>
        <v>1</v>
      </c>
    </row>
    <row r="93" spans="1:21">
      <c r="A93">
        <v>36</v>
      </c>
      <c r="B93" t="s">
        <v>49</v>
      </c>
      <c r="C93">
        <v>8200677</v>
      </c>
      <c r="D93" s="1">
        <f>'transcrips per recordingTALLY'!E75/'transcrips per recordingTALLY'!E$1</f>
        <v>0</v>
      </c>
      <c r="E93" s="1">
        <f>'transcrips per recordingTALLY'!F75/'transcrips per recordingTALLY'!F$1</f>
        <v>0</v>
      </c>
      <c r="F93" s="1">
        <f>'transcrips per recordingTALLY'!G75/'transcrips per recordingTALLY'!G$1</f>
        <v>1.4492753623188406E-2</v>
      </c>
      <c r="G93" s="1">
        <f>'transcrips per recordingTALLY'!H75/'transcrips per recordingTALLY'!H$1</f>
        <v>0</v>
      </c>
      <c r="H93" s="1">
        <f>'transcrips per recordingTALLY'!I75/'transcrips per recordingTALLY'!I$1</f>
        <v>0</v>
      </c>
      <c r="I93" s="1">
        <f>'transcrips per recordingTALLY'!J75/'transcrips per recordingTALLY'!J$1</f>
        <v>0</v>
      </c>
      <c r="J93" s="1">
        <f>'transcrips per recordingTALLY'!K75/'transcrips per recordingTALLY'!K$1</f>
        <v>0</v>
      </c>
      <c r="K93" s="1">
        <f>'transcrips per recordingTALLY'!L75/'transcrips per recordingTALLY'!L$1</f>
        <v>0</v>
      </c>
      <c r="L93" s="1">
        <f>'transcrips per recordingTALLY'!M75/'transcrips per recordingTALLY'!M$1</f>
        <v>0</v>
      </c>
      <c r="M93" s="1">
        <f>'transcrips per recordingTALLY'!N75/'transcrips per recordingTALLY'!N$1</f>
        <v>0</v>
      </c>
      <c r="N93" s="1">
        <f>'transcrips per recordingTALLY'!O75/'transcrips per recordingTALLY'!O$1</f>
        <v>0</v>
      </c>
      <c r="O93" s="1">
        <f>'transcrips per recordingTALLY'!P75/'transcrips per recordingTALLY'!P$1</f>
        <v>0</v>
      </c>
      <c r="P93" s="1">
        <f>'transcrips per recordingTALLY'!Q75/'transcrips per recordingTALLY'!Q$1</f>
        <v>0</v>
      </c>
      <c r="Q93" s="1" t="e">
        <f>'transcrips per recordingTALLY'!R93/'transcrips per recordingTALLY'!R$1</f>
        <v>#DIV/0!</v>
      </c>
      <c r="R93" s="1" t="e">
        <f>'transcrips per recordingTALLY'!S93/'transcrips per recordingTALLY'!S$1</f>
        <v>#DIV/0!</v>
      </c>
      <c r="S93" s="1" t="e">
        <f>'transcrips per recordingTALLY'!T93/'transcrips per recordingTALLY'!T$1</f>
        <v>#DIV/0!</v>
      </c>
      <c r="T93" s="1">
        <f t="shared" si="2"/>
        <v>1.4492753623188406E-2</v>
      </c>
      <c r="U93">
        <f>'transcrips per recordingTALLY'!U93</f>
        <v>1</v>
      </c>
    </row>
    <row r="94" spans="1:21">
      <c r="A94">
        <v>110</v>
      </c>
      <c r="B94" t="s">
        <v>118</v>
      </c>
      <c r="C94">
        <v>243552</v>
      </c>
      <c r="D94" s="1">
        <f>'transcrips per recordingTALLY'!E112/'transcrips per recordingTALLY'!E$1</f>
        <v>0</v>
      </c>
      <c r="E94" s="1">
        <f>'transcrips per recordingTALLY'!F112/'transcrips per recordingTALLY'!F$1</f>
        <v>0</v>
      </c>
      <c r="F94" s="1">
        <f>'transcrips per recordingTALLY'!G112/'transcrips per recordingTALLY'!G$1</f>
        <v>0</v>
      </c>
      <c r="G94" s="1">
        <f>'transcrips per recordingTALLY'!H112/'transcrips per recordingTALLY'!H$1</f>
        <v>0</v>
      </c>
      <c r="H94" s="1">
        <f>'transcrips per recordingTALLY'!I112/'transcrips per recordingTALLY'!I$1</f>
        <v>1.3888888888888888E-2</v>
      </c>
      <c r="I94" s="1">
        <f>'transcrips per recordingTALLY'!J112/'transcrips per recordingTALLY'!J$1</f>
        <v>0</v>
      </c>
      <c r="J94" s="1">
        <f>'transcrips per recordingTALLY'!K112/'transcrips per recordingTALLY'!K$1</f>
        <v>0</v>
      </c>
      <c r="K94" s="1">
        <f>'transcrips per recordingTALLY'!L112/'transcrips per recordingTALLY'!L$1</f>
        <v>0</v>
      </c>
      <c r="L94" s="1">
        <f>'transcrips per recordingTALLY'!M112/'transcrips per recordingTALLY'!M$1</f>
        <v>0</v>
      </c>
      <c r="M94" s="1">
        <f>'transcrips per recordingTALLY'!N112/'transcrips per recordingTALLY'!N$1</f>
        <v>0</v>
      </c>
      <c r="N94" s="1">
        <f>'transcrips per recordingTALLY'!O112/'transcrips per recordingTALLY'!O$1</f>
        <v>0</v>
      </c>
      <c r="O94" s="1">
        <f>'transcrips per recordingTALLY'!P112/'transcrips per recordingTALLY'!P$1</f>
        <v>0</v>
      </c>
      <c r="P94" s="1">
        <f>'transcrips per recordingTALLY'!Q112/'transcrips per recordingTALLY'!Q$1</f>
        <v>0</v>
      </c>
      <c r="Q94" s="1" t="e">
        <f>'transcrips per recordingTALLY'!R94/'transcrips per recordingTALLY'!R$1</f>
        <v>#DIV/0!</v>
      </c>
      <c r="R94" s="1" t="e">
        <f>'transcrips per recordingTALLY'!S94/'transcrips per recordingTALLY'!S$1</f>
        <v>#DIV/0!</v>
      </c>
      <c r="S94" s="1" t="e">
        <f>'transcrips per recordingTALLY'!T94/'transcrips per recordingTALLY'!T$1</f>
        <v>#DIV/0!</v>
      </c>
      <c r="T94" s="1">
        <f t="shared" si="2"/>
        <v>1.3888888888888888E-2</v>
      </c>
      <c r="U94">
        <f>'transcrips per recordingTALLY'!U94</f>
        <v>1</v>
      </c>
    </row>
    <row r="95" spans="1:21">
      <c r="A95">
        <v>118</v>
      </c>
      <c r="B95" t="s">
        <v>126</v>
      </c>
      <c r="C95">
        <v>343183</v>
      </c>
      <c r="D95" s="1">
        <f>'transcrips per recordingTALLY'!E117/'transcrips per recordingTALLY'!E$1</f>
        <v>0</v>
      </c>
      <c r="E95" s="1">
        <f>'transcrips per recordingTALLY'!F117/'transcrips per recordingTALLY'!F$1</f>
        <v>0</v>
      </c>
      <c r="F95" s="1">
        <f>'transcrips per recordingTALLY'!G117/'transcrips per recordingTALLY'!G$1</f>
        <v>1.4492753623188406E-2</v>
      </c>
      <c r="G95" s="1">
        <f>'transcrips per recordingTALLY'!H117/'transcrips per recordingTALLY'!H$1</f>
        <v>0</v>
      </c>
      <c r="H95" s="1">
        <f>'transcrips per recordingTALLY'!I117/'transcrips per recordingTALLY'!I$1</f>
        <v>0</v>
      </c>
      <c r="I95" s="1">
        <f>'transcrips per recordingTALLY'!J117/'transcrips per recordingTALLY'!J$1</f>
        <v>0</v>
      </c>
      <c r="J95" s="1">
        <f>'transcrips per recordingTALLY'!K117/'transcrips per recordingTALLY'!K$1</f>
        <v>0</v>
      </c>
      <c r="K95" s="1">
        <f>'transcrips per recordingTALLY'!L117/'transcrips per recordingTALLY'!L$1</f>
        <v>0</v>
      </c>
      <c r="L95" s="1">
        <f>'transcrips per recordingTALLY'!M117/'transcrips per recordingTALLY'!M$1</f>
        <v>0</v>
      </c>
      <c r="M95" s="1">
        <f>'transcrips per recordingTALLY'!N117/'transcrips per recordingTALLY'!N$1</f>
        <v>0</v>
      </c>
      <c r="N95" s="1">
        <f>'transcrips per recordingTALLY'!O117/'transcrips per recordingTALLY'!O$1</f>
        <v>0</v>
      </c>
      <c r="O95" s="1">
        <f>'transcrips per recordingTALLY'!P117/'transcrips per recordingTALLY'!P$1</f>
        <v>0</v>
      </c>
      <c r="P95" s="1">
        <f>'transcrips per recordingTALLY'!Q117/'transcrips per recordingTALLY'!Q$1</f>
        <v>0</v>
      </c>
      <c r="Q95" s="1" t="e">
        <f>'transcrips per recordingTALLY'!R95/'transcrips per recordingTALLY'!R$1</f>
        <v>#DIV/0!</v>
      </c>
      <c r="R95" s="1" t="e">
        <f>'transcrips per recordingTALLY'!S95/'transcrips per recordingTALLY'!S$1</f>
        <v>#DIV/0!</v>
      </c>
      <c r="S95" s="1" t="e">
        <f>'transcrips per recordingTALLY'!T95/'transcrips per recordingTALLY'!T$1</f>
        <v>#DIV/0!</v>
      </c>
      <c r="T95" s="1">
        <f t="shared" si="2"/>
        <v>1.4492753623188406E-2</v>
      </c>
      <c r="U95">
        <f>'transcrips per recordingTALLY'!U95</f>
        <v>1</v>
      </c>
    </row>
    <row r="96" spans="1:21">
      <c r="A96">
        <v>138</v>
      </c>
      <c r="B96" t="s">
        <v>146</v>
      </c>
      <c r="C96">
        <v>5665277</v>
      </c>
      <c r="D96" s="1">
        <f>'transcrips per recordingTALLY'!E131/'transcrips per recordingTALLY'!E$1</f>
        <v>0</v>
      </c>
      <c r="E96" s="1">
        <f>'transcrips per recordingTALLY'!F131/'transcrips per recordingTALLY'!F$1</f>
        <v>0</v>
      </c>
      <c r="F96" s="1">
        <f>'transcrips per recordingTALLY'!G131/'transcrips per recordingTALLY'!G$1</f>
        <v>0</v>
      </c>
      <c r="G96" s="1">
        <f>'transcrips per recordingTALLY'!H131/'transcrips per recordingTALLY'!H$1</f>
        <v>0</v>
      </c>
      <c r="H96" s="1">
        <f>'transcrips per recordingTALLY'!I131/'transcrips per recordingTALLY'!I$1</f>
        <v>0</v>
      </c>
      <c r="I96" s="1">
        <f>'transcrips per recordingTALLY'!J131/'transcrips per recordingTALLY'!J$1</f>
        <v>0</v>
      </c>
      <c r="J96" s="1">
        <f>'transcrips per recordingTALLY'!K131/'transcrips per recordingTALLY'!K$1</f>
        <v>0</v>
      </c>
      <c r="K96" s="1">
        <f>'transcrips per recordingTALLY'!L131/'transcrips per recordingTALLY'!L$1</f>
        <v>0</v>
      </c>
      <c r="L96" s="1">
        <f>'transcrips per recordingTALLY'!M131/'transcrips per recordingTALLY'!M$1</f>
        <v>0</v>
      </c>
      <c r="M96" s="1">
        <f>'transcrips per recordingTALLY'!N131/'transcrips per recordingTALLY'!N$1</f>
        <v>0</v>
      </c>
      <c r="N96" s="1">
        <f>'transcrips per recordingTALLY'!O131/'transcrips per recordingTALLY'!O$1</f>
        <v>1.3333333333333334E-2</v>
      </c>
      <c r="O96" s="1">
        <f>'transcrips per recordingTALLY'!P131/'transcrips per recordingTALLY'!P$1</f>
        <v>0</v>
      </c>
      <c r="P96" s="1">
        <f>'transcrips per recordingTALLY'!Q131/'transcrips per recordingTALLY'!Q$1</f>
        <v>0</v>
      </c>
      <c r="Q96" s="1" t="e">
        <f>'transcrips per recordingTALLY'!R96/'transcrips per recordingTALLY'!R$1</f>
        <v>#DIV/0!</v>
      </c>
      <c r="R96" s="1" t="e">
        <f>'transcrips per recordingTALLY'!S96/'transcrips per recordingTALLY'!S$1</f>
        <v>#DIV/0!</v>
      </c>
      <c r="S96" s="1" t="e">
        <f>'transcrips per recordingTALLY'!T96/'transcrips per recordingTALLY'!T$1</f>
        <v>#DIV/0!</v>
      </c>
      <c r="T96" s="1">
        <f t="shared" si="2"/>
        <v>1.3333333333333334E-2</v>
      </c>
      <c r="U96">
        <f>'transcrips per recordingTALLY'!U96</f>
        <v>1</v>
      </c>
    </row>
    <row r="97" spans="1:21">
      <c r="A97">
        <v>58</v>
      </c>
      <c r="B97" t="s">
        <v>70</v>
      </c>
      <c r="C97">
        <v>1317356</v>
      </c>
      <c r="D97" s="1">
        <f>'transcrips per recordingTALLY'!E39/'transcrips per recordingTALLY'!E$1</f>
        <v>0</v>
      </c>
      <c r="E97" s="1">
        <f>'transcrips per recordingTALLY'!F39/'transcrips per recordingTALLY'!F$1</f>
        <v>0</v>
      </c>
      <c r="F97" s="1">
        <f>'transcrips per recordingTALLY'!G39/'transcrips per recordingTALLY'!G$1</f>
        <v>0</v>
      </c>
      <c r="G97" s="1">
        <f>'transcrips per recordingTALLY'!H39/'transcrips per recordingTALLY'!H$1</f>
        <v>0</v>
      </c>
      <c r="H97" s="1">
        <f>'transcrips per recordingTALLY'!I39/'transcrips per recordingTALLY'!I$1</f>
        <v>0</v>
      </c>
      <c r="I97" s="1">
        <f>'transcrips per recordingTALLY'!J39/'transcrips per recordingTALLY'!J$1</f>
        <v>0</v>
      </c>
      <c r="J97" s="1">
        <f>'transcrips per recordingTALLY'!K39/'transcrips per recordingTALLY'!K$1</f>
        <v>0</v>
      </c>
      <c r="K97" s="1">
        <f>'transcrips per recordingTALLY'!L39/'transcrips per recordingTALLY'!L$1</f>
        <v>0</v>
      </c>
      <c r="L97" s="1">
        <f>'transcrips per recordingTALLY'!M39/'transcrips per recordingTALLY'!M$1</f>
        <v>0</v>
      </c>
      <c r="M97" s="1">
        <f>'transcrips per recordingTALLY'!N39/'transcrips per recordingTALLY'!N$1</f>
        <v>0</v>
      </c>
      <c r="N97" s="1">
        <f>'transcrips per recordingTALLY'!O39/'transcrips per recordingTALLY'!O$1</f>
        <v>1.3333333333333334E-2</v>
      </c>
      <c r="O97" s="1">
        <f>'transcrips per recordingTALLY'!P39/'transcrips per recordingTALLY'!P$1</f>
        <v>9.9009900990099011E-3</v>
      </c>
      <c r="P97" s="1">
        <f>'transcrips per recordingTALLY'!Q39/'transcrips per recordingTALLY'!Q$1</f>
        <v>1.3698630136986301E-2</v>
      </c>
      <c r="Q97" s="1" t="e">
        <f>'transcrips per recordingTALLY'!R97/'transcrips per recordingTALLY'!R$1</f>
        <v>#DIV/0!</v>
      </c>
      <c r="R97" s="1" t="e">
        <f>'transcrips per recordingTALLY'!S97/'transcrips per recordingTALLY'!S$1</f>
        <v>#DIV/0!</v>
      </c>
      <c r="S97" s="1" t="e">
        <f>'transcrips per recordingTALLY'!T97/'transcrips per recordingTALLY'!T$1</f>
        <v>#DIV/0!</v>
      </c>
      <c r="T97" s="1">
        <f t="shared" si="2"/>
        <v>3.6932953569329532E-2</v>
      </c>
      <c r="U97">
        <f>'transcrips per recordingTALLY'!U97</f>
        <v>1</v>
      </c>
    </row>
    <row r="98" spans="1:21">
      <c r="A98">
        <v>23</v>
      </c>
      <c r="B98" t="s">
        <v>36</v>
      </c>
      <c r="C98">
        <v>7806852</v>
      </c>
      <c r="D98" s="1">
        <f>'transcrips per recordingTALLY'!E70/'transcrips per recordingTALLY'!E$1</f>
        <v>0</v>
      </c>
      <c r="E98" s="1">
        <f>'transcrips per recordingTALLY'!F70/'transcrips per recordingTALLY'!F$1</f>
        <v>0</v>
      </c>
      <c r="F98" s="1">
        <f>'transcrips per recordingTALLY'!G70/'transcrips per recordingTALLY'!G$1</f>
        <v>0</v>
      </c>
      <c r="G98" s="1">
        <f>'transcrips per recordingTALLY'!H70/'transcrips per recordingTALLY'!H$1</f>
        <v>0</v>
      </c>
      <c r="H98" s="1">
        <f>'transcrips per recordingTALLY'!I70/'transcrips per recordingTALLY'!I$1</f>
        <v>1.3888888888888888E-2</v>
      </c>
      <c r="I98" s="1">
        <f>'transcrips per recordingTALLY'!J70/'transcrips per recordingTALLY'!J$1</f>
        <v>0</v>
      </c>
      <c r="J98" s="1">
        <f>'transcrips per recordingTALLY'!K70/'transcrips per recordingTALLY'!K$1</f>
        <v>0</v>
      </c>
      <c r="K98" s="1">
        <f>'transcrips per recordingTALLY'!L70/'transcrips per recordingTALLY'!L$1</f>
        <v>0</v>
      </c>
      <c r="L98" s="1">
        <f>'transcrips per recordingTALLY'!M70/'transcrips per recordingTALLY'!M$1</f>
        <v>0</v>
      </c>
      <c r="M98" s="1">
        <f>'transcrips per recordingTALLY'!N70/'transcrips per recordingTALLY'!N$1</f>
        <v>0</v>
      </c>
      <c r="N98" s="1">
        <f>'transcrips per recordingTALLY'!O70/'transcrips per recordingTALLY'!O$1</f>
        <v>0</v>
      </c>
      <c r="O98" s="1">
        <f>'transcrips per recordingTALLY'!P70/'transcrips per recordingTALLY'!P$1</f>
        <v>0</v>
      </c>
      <c r="P98" s="1">
        <f>'transcrips per recordingTALLY'!Q70/'transcrips per recordingTALLY'!Q$1</f>
        <v>0</v>
      </c>
      <c r="Q98" s="1" t="e">
        <f>'transcrips per recordingTALLY'!R98/'transcrips per recordingTALLY'!R$1</f>
        <v>#DIV/0!</v>
      </c>
      <c r="R98" s="1" t="e">
        <f>'transcrips per recordingTALLY'!S98/'transcrips per recordingTALLY'!S$1</f>
        <v>#DIV/0!</v>
      </c>
      <c r="S98" s="1" t="e">
        <f>'transcrips per recordingTALLY'!T98/'transcrips per recordingTALLY'!T$1</f>
        <v>#DIV/0!</v>
      </c>
      <c r="T98" s="1">
        <f t="shared" si="2"/>
        <v>1.3888888888888888E-2</v>
      </c>
      <c r="U98">
        <f>'transcrips per recordingTALLY'!U98</f>
        <v>1</v>
      </c>
    </row>
    <row r="99" spans="1:21">
      <c r="A99">
        <v>106</v>
      </c>
      <c r="B99" t="s">
        <v>114</v>
      </c>
      <c r="C99">
        <v>27231154</v>
      </c>
      <c r="D99" s="1">
        <f>'transcrips per recordingTALLY'!E110/'transcrips per recordingTALLY'!E$1</f>
        <v>0</v>
      </c>
      <c r="E99" s="1">
        <f>'transcrips per recordingTALLY'!F110/'transcrips per recordingTALLY'!F$1</f>
        <v>0</v>
      </c>
      <c r="F99" s="1">
        <f>'transcrips per recordingTALLY'!G110/'transcrips per recordingTALLY'!G$1</f>
        <v>0</v>
      </c>
      <c r="G99" s="1">
        <f>'transcrips per recordingTALLY'!H110/'transcrips per recordingTALLY'!H$1</f>
        <v>1.4084507042253521E-2</v>
      </c>
      <c r="H99" s="1">
        <f>'transcrips per recordingTALLY'!I110/'transcrips per recordingTALLY'!I$1</f>
        <v>0</v>
      </c>
      <c r="I99" s="1">
        <f>'transcrips per recordingTALLY'!J110/'transcrips per recordingTALLY'!J$1</f>
        <v>0</v>
      </c>
      <c r="J99" s="1">
        <f>'transcrips per recordingTALLY'!K110/'transcrips per recordingTALLY'!K$1</f>
        <v>0</v>
      </c>
      <c r="K99" s="1">
        <f>'transcrips per recordingTALLY'!L110/'transcrips per recordingTALLY'!L$1</f>
        <v>0</v>
      </c>
      <c r="L99" s="1">
        <f>'transcrips per recordingTALLY'!M110/'transcrips per recordingTALLY'!M$1</f>
        <v>0</v>
      </c>
      <c r="M99" s="1">
        <f>'transcrips per recordingTALLY'!N110/'transcrips per recordingTALLY'!N$1</f>
        <v>0</v>
      </c>
      <c r="N99" s="1">
        <f>'transcrips per recordingTALLY'!O110/'transcrips per recordingTALLY'!O$1</f>
        <v>0</v>
      </c>
      <c r="O99" s="1">
        <f>'transcrips per recordingTALLY'!P110/'transcrips per recordingTALLY'!P$1</f>
        <v>0</v>
      </c>
      <c r="P99" s="1">
        <f>'transcrips per recordingTALLY'!Q110/'transcrips per recordingTALLY'!Q$1</f>
        <v>0</v>
      </c>
      <c r="Q99" s="1" t="e">
        <f>'transcrips per recordingTALLY'!R99/'transcrips per recordingTALLY'!R$1</f>
        <v>#DIV/0!</v>
      </c>
      <c r="R99" s="1" t="e">
        <f>'transcrips per recordingTALLY'!S99/'transcrips per recordingTALLY'!S$1</f>
        <v>#DIV/0!</v>
      </c>
      <c r="S99" s="1" t="e">
        <f>'transcrips per recordingTALLY'!T99/'transcrips per recordingTALLY'!T$1</f>
        <v>#DIV/0!</v>
      </c>
      <c r="T99" s="1">
        <f t="shared" si="2"/>
        <v>1.4084507042253521E-2</v>
      </c>
      <c r="U99">
        <f>'transcrips per recordingTALLY'!U99</f>
        <v>1</v>
      </c>
    </row>
    <row r="100" spans="1:21">
      <c r="A100">
        <v>141</v>
      </c>
      <c r="B100" t="s">
        <v>149</v>
      </c>
      <c r="C100">
        <v>6038316</v>
      </c>
      <c r="D100" s="1">
        <f>'transcrips per recordingTALLY'!E134/'transcrips per recordingTALLY'!E$1</f>
        <v>0</v>
      </c>
      <c r="E100" s="1">
        <f>'transcrips per recordingTALLY'!F134/'transcrips per recordingTALLY'!F$1</f>
        <v>0</v>
      </c>
      <c r="F100" s="1">
        <f>'transcrips per recordingTALLY'!G134/'transcrips per recordingTALLY'!G$1</f>
        <v>0</v>
      </c>
      <c r="G100" s="1">
        <f>'transcrips per recordingTALLY'!H134/'transcrips per recordingTALLY'!H$1</f>
        <v>0</v>
      </c>
      <c r="H100" s="1">
        <f>'transcrips per recordingTALLY'!I134/'transcrips per recordingTALLY'!I$1</f>
        <v>0</v>
      </c>
      <c r="I100" s="1">
        <f>'transcrips per recordingTALLY'!J134/'transcrips per recordingTALLY'!J$1</f>
        <v>0</v>
      </c>
      <c r="J100" s="1">
        <f>'transcrips per recordingTALLY'!K134/'transcrips per recordingTALLY'!K$1</f>
        <v>1.4492753623188406E-2</v>
      </c>
      <c r="K100" s="1">
        <f>'transcrips per recordingTALLY'!L134/'transcrips per recordingTALLY'!L$1</f>
        <v>0</v>
      </c>
      <c r="L100" s="1">
        <f>'transcrips per recordingTALLY'!M134/'transcrips per recordingTALLY'!M$1</f>
        <v>0</v>
      </c>
      <c r="M100" s="1">
        <f>'transcrips per recordingTALLY'!N134/'transcrips per recordingTALLY'!N$1</f>
        <v>0</v>
      </c>
      <c r="N100" s="1">
        <f>'transcrips per recordingTALLY'!O134/'transcrips per recordingTALLY'!O$1</f>
        <v>0</v>
      </c>
      <c r="O100" s="1">
        <f>'transcrips per recordingTALLY'!P134/'transcrips per recordingTALLY'!P$1</f>
        <v>0</v>
      </c>
      <c r="P100" s="1">
        <f>'transcrips per recordingTALLY'!Q134/'transcrips per recordingTALLY'!Q$1</f>
        <v>0</v>
      </c>
      <c r="Q100" s="1" t="e">
        <f>'transcrips per recordingTALLY'!R100/'transcrips per recordingTALLY'!R$1</f>
        <v>#DIV/0!</v>
      </c>
      <c r="R100" s="1" t="e">
        <f>'transcrips per recordingTALLY'!S100/'transcrips per recordingTALLY'!S$1</f>
        <v>#DIV/0!</v>
      </c>
      <c r="S100" s="1" t="e">
        <f>'transcrips per recordingTALLY'!T100/'transcrips per recordingTALLY'!T$1</f>
        <v>#DIV/0!</v>
      </c>
      <c r="T100" s="1">
        <f t="shared" si="2"/>
        <v>1.4492753623188406E-2</v>
      </c>
      <c r="U100">
        <f>'transcrips per recordingTALLY'!U100</f>
        <v>1</v>
      </c>
    </row>
    <row r="101" spans="1:21">
      <c r="A101">
        <v>149</v>
      </c>
      <c r="B101" t="s">
        <v>157</v>
      </c>
      <c r="C101">
        <v>1102</v>
      </c>
      <c r="D101" s="1">
        <f>'transcrips per recordingTALLY'!E137/'transcrips per recordingTALLY'!E$1</f>
        <v>1.3698630136986301E-2</v>
      </c>
      <c r="E101" s="1">
        <f>'transcrips per recordingTALLY'!F137/'transcrips per recordingTALLY'!F$1</f>
        <v>0</v>
      </c>
      <c r="F101" s="1">
        <f>'transcrips per recordingTALLY'!G137/'transcrips per recordingTALLY'!G$1</f>
        <v>0</v>
      </c>
      <c r="G101" s="1">
        <f>'transcrips per recordingTALLY'!H137/'transcrips per recordingTALLY'!H$1</f>
        <v>0</v>
      </c>
      <c r="H101" s="1">
        <f>'transcrips per recordingTALLY'!I137/'transcrips per recordingTALLY'!I$1</f>
        <v>0</v>
      </c>
      <c r="I101" s="1">
        <f>'transcrips per recordingTALLY'!J137/'transcrips per recordingTALLY'!J$1</f>
        <v>0</v>
      </c>
      <c r="J101" s="1">
        <f>'transcrips per recordingTALLY'!K137/'transcrips per recordingTALLY'!K$1</f>
        <v>0</v>
      </c>
      <c r="K101" s="1">
        <f>'transcrips per recordingTALLY'!L137/'transcrips per recordingTALLY'!L$1</f>
        <v>0</v>
      </c>
      <c r="L101" s="1">
        <f>'transcrips per recordingTALLY'!M137/'transcrips per recordingTALLY'!M$1</f>
        <v>0</v>
      </c>
      <c r="M101" s="1">
        <f>'transcrips per recordingTALLY'!N137/'transcrips per recordingTALLY'!N$1</f>
        <v>0</v>
      </c>
      <c r="N101" s="1">
        <f>'transcrips per recordingTALLY'!O137/'transcrips per recordingTALLY'!O$1</f>
        <v>0</v>
      </c>
      <c r="O101" s="1">
        <f>'transcrips per recordingTALLY'!P137/'transcrips per recordingTALLY'!P$1</f>
        <v>0</v>
      </c>
      <c r="P101" s="1">
        <f>'transcrips per recordingTALLY'!Q137/'transcrips per recordingTALLY'!Q$1</f>
        <v>0</v>
      </c>
      <c r="Q101" s="1" t="e">
        <f>'transcrips per recordingTALLY'!R101/'transcrips per recordingTALLY'!R$1</f>
        <v>#DIV/0!</v>
      </c>
      <c r="R101" s="1" t="e">
        <f>'transcrips per recordingTALLY'!S101/'transcrips per recordingTALLY'!S$1</f>
        <v>#DIV/0!</v>
      </c>
      <c r="S101" s="1" t="e">
        <f>'transcrips per recordingTALLY'!T101/'transcrips per recordingTALLY'!T$1</f>
        <v>#DIV/0!</v>
      </c>
      <c r="T101" s="1">
        <f t="shared" si="2"/>
        <v>1.3698630136986301E-2</v>
      </c>
      <c r="U101">
        <f>'transcrips per recordingTALLY'!U101</f>
        <v>1</v>
      </c>
    </row>
    <row r="102" spans="1:21">
      <c r="A102">
        <v>9</v>
      </c>
      <c r="B102" t="s">
        <v>23</v>
      </c>
      <c r="C102">
        <v>7727005</v>
      </c>
      <c r="D102" s="1">
        <f>'transcrips per recordingTALLY'!E64/'transcrips per recordingTALLY'!E$1</f>
        <v>0</v>
      </c>
      <c r="E102" s="1">
        <f>'transcrips per recordingTALLY'!F64/'transcrips per recordingTALLY'!F$1</f>
        <v>0</v>
      </c>
      <c r="F102" s="1">
        <f>'transcrips per recordingTALLY'!G64/'transcrips per recordingTALLY'!G$1</f>
        <v>0</v>
      </c>
      <c r="G102" s="1">
        <f>'transcrips per recordingTALLY'!H64/'transcrips per recordingTALLY'!H$1</f>
        <v>0</v>
      </c>
      <c r="H102" s="1">
        <f>'transcrips per recordingTALLY'!I64/'transcrips per recordingTALLY'!I$1</f>
        <v>0</v>
      </c>
      <c r="I102" s="1">
        <f>'transcrips per recordingTALLY'!J64/'transcrips per recordingTALLY'!J$1</f>
        <v>0</v>
      </c>
      <c r="J102" s="1">
        <f>'transcrips per recordingTALLY'!K64/'transcrips per recordingTALLY'!K$1</f>
        <v>0</v>
      </c>
      <c r="K102" s="1">
        <f>'transcrips per recordingTALLY'!L64/'transcrips per recordingTALLY'!L$1</f>
        <v>0</v>
      </c>
      <c r="L102" s="1">
        <f>'transcrips per recordingTALLY'!M64/'transcrips per recordingTALLY'!M$1</f>
        <v>0</v>
      </c>
      <c r="M102" s="1">
        <f>'transcrips per recordingTALLY'!N64/'transcrips per recordingTALLY'!N$1</f>
        <v>0</v>
      </c>
      <c r="N102" s="1">
        <f>'transcrips per recordingTALLY'!O64/'transcrips per recordingTALLY'!O$1</f>
        <v>0</v>
      </c>
      <c r="O102" s="1">
        <f>'transcrips per recordingTALLY'!P64/'transcrips per recordingTALLY'!P$1</f>
        <v>0</v>
      </c>
      <c r="P102" s="1">
        <f>'transcrips per recordingTALLY'!Q64/'transcrips per recordingTALLY'!Q$1</f>
        <v>1.3698630136986301E-2</v>
      </c>
      <c r="Q102" s="1" t="e">
        <f>'transcrips per recordingTALLY'!R102/'transcrips per recordingTALLY'!R$1</f>
        <v>#DIV/0!</v>
      </c>
      <c r="R102" s="1" t="e">
        <f>'transcrips per recordingTALLY'!S102/'transcrips per recordingTALLY'!S$1</f>
        <v>#DIV/0!</v>
      </c>
      <c r="S102" s="1" t="e">
        <f>'transcrips per recordingTALLY'!T102/'transcrips per recordingTALLY'!T$1</f>
        <v>#DIV/0!</v>
      </c>
      <c r="T102" s="1">
        <f t="shared" si="2"/>
        <v>1.3698630136986301E-2</v>
      </c>
      <c r="U102">
        <f>'transcrips per recordingTALLY'!U102</f>
        <v>1</v>
      </c>
    </row>
    <row r="103" spans="1:21">
      <c r="A103">
        <v>29</v>
      </c>
      <c r="B103" t="s">
        <v>42</v>
      </c>
      <c r="C103">
        <v>7727322</v>
      </c>
      <c r="D103" s="1">
        <f>'transcrips per recordingTALLY'!E72/'transcrips per recordingTALLY'!E$1</f>
        <v>0</v>
      </c>
      <c r="E103" s="1">
        <f>'transcrips per recordingTALLY'!F72/'transcrips per recordingTALLY'!F$1</f>
        <v>0</v>
      </c>
      <c r="F103" s="1">
        <f>'transcrips per recordingTALLY'!G72/'transcrips per recordingTALLY'!G$1</f>
        <v>0</v>
      </c>
      <c r="G103" s="1">
        <f>'transcrips per recordingTALLY'!H72/'transcrips per recordingTALLY'!H$1</f>
        <v>1.4084507042253521E-2</v>
      </c>
      <c r="H103" s="1">
        <f>'transcrips per recordingTALLY'!I72/'transcrips per recordingTALLY'!I$1</f>
        <v>0</v>
      </c>
      <c r="I103" s="1">
        <f>'transcrips per recordingTALLY'!J72/'transcrips per recordingTALLY'!J$1</f>
        <v>0</v>
      </c>
      <c r="J103" s="1">
        <f>'transcrips per recordingTALLY'!K72/'transcrips per recordingTALLY'!K$1</f>
        <v>0</v>
      </c>
      <c r="K103" s="1">
        <f>'transcrips per recordingTALLY'!L72/'transcrips per recordingTALLY'!L$1</f>
        <v>0</v>
      </c>
      <c r="L103" s="1">
        <f>'transcrips per recordingTALLY'!M72/'transcrips per recordingTALLY'!M$1</f>
        <v>0</v>
      </c>
      <c r="M103" s="1">
        <f>'transcrips per recordingTALLY'!N72/'transcrips per recordingTALLY'!N$1</f>
        <v>0</v>
      </c>
      <c r="N103" s="1">
        <f>'transcrips per recordingTALLY'!O72/'transcrips per recordingTALLY'!O$1</f>
        <v>0</v>
      </c>
      <c r="O103" s="1">
        <f>'transcrips per recordingTALLY'!P72/'transcrips per recordingTALLY'!P$1</f>
        <v>0</v>
      </c>
      <c r="P103" s="1">
        <f>'transcrips per recordingTALLY'!Q72/'transcrips per recordingTALLY'!Q$1</f>
        <v>0</v>
      </c>
      <c r="Q103" s="1" t="e">
        <f>'transcrips per recordingTALLY'!R103/'transcrips per recordingTALLY'!R$1</f>
        <v>#DIV/0!</v>
      </c>
      <c r="R103" s="1" t="e">
        <f>'transcrips per recordingTALLY'!S103/'transcrips per recordingTALLY'!S$1</f>
        <v>#DIV/0!</v>
      </c>
      <c r="S103" s="1" t="e">
        <f>'transcrips per recordingTALLY'!T103/'transcrips per recordingTALLY'!T$1</f>
        <v>#DIV/0!</v>
      </c>
      <c r="T103" s="1">
        <f t="shared" si="2"/>
        <v>1.4084507042253521E-2</v>
      </c>
      <c r="U103">
        <f>'transcrips per recordingTALLY'!U103</f>
        <v>1</v>
      </c>
    </row>
    <row r="104" spans="1:21">
      <c r="A104">
        <v>31</v>
      </c>
      <c r="B104" t="s">
        <v>44</v>
      </c>
      <c r="C104">
        <v>7748310</v>
      </c>
      <c r="D104" s="1">
        <f>'transcrips per recordingTALLY'!E73/'transcrips per recordingTALLY'!E$1</f>
        <v>0</v>
      </c>
      <c r="E104" s="1">
        <f>'transcrips per recordingTALLY'!F73/'transcrips per recordingTALLY'!F$1</f>
        <v>0</v>
      </c>
      <c r="F104" s="1">
        <f>'transcrips per recordingTALLY'!G73/'transcrips per recordingTALLY'!G$1</f>
        <v>0</v>
      </c>
      <c r="G104" s="1">
        <f>'transcrips per recordingTALLY'!H73/'transcrips per recordingTALLY'!H$1</f>
        <v>1.4084507042253521E-2</v>
      </c>
      <c r="H104" s="1">
        <f>'transcrips per recordingTALLY'!I73/'transcrips per recordingTALLY'!I$1</f>
        <v>0</v>
      </c>
      <c r="I104" s="1">
        <f>'transcrips per recordingTALLY'!J73/'transcrips per recordingTALLY'!J$1</f>
        <v>0</v>
      </c>
      <c r="J104" s="1">
        <f>'transcrips per recordingTALLY'!K73/'transcrips per recordingTALLY'!K$1</f>
        <v>0</v>
      </c>
      <c r="K104" s="1">
        <f>'transcrips per recordingTALLY'!L73/'transcrips per recordingTALLY'!L$1</f>
        <v>0</v>
      </c>
      <c r="L104" s="1">
        <f>'transcrips per recordingTALLY'!M73/'transcrips per recordingTALLY'!M$1</f>
        <v>0</v>
      </c>
      <c r="M104" s="1">
        <f>'transcrips per recordingTALLY'!N73/'transcrips per recordingTALLY'!N$1</f>
        <v>0</v>
      </c>
      <c r="N104" s="1">
        <f>'transcrips per recordingTALLY'!O73/'transcrips per recordingTALLY'!O$1</f>
        <v>0</v>
      </c>
      <c r="O104" s="1">
        <f>'transcrips per recordingTALLY'!P73/'transcrips per recordingTALLY'!P$1</f>
        <v>0</v>
      </c>
      <c r="P104" s="1">
        <f>'transcrips per recordingTALLY'!Q73/'transcrips per recordingTALLY'!Q$1</f>
        <v>0</v>
      </c>
      <c r="Q104" s="1" t="e">
        <f>'transcrips per recordingTALLY'!R104/'transcrips per recordingTALLY'!R$1</f>
        <v>#DIV/0!</v>
      </c>
      <c r="R104" s="1" t="e">
        <f>'transcrips per recordingTALLY'!S104/'transcrips per recordingTALLY'!S$1</f>
        <v>#DIV/0!</v>
      </c>
      <c r="S104" s="1" t="e">
        <f>'transcrips per recordingTALLY'!T104/'transcrips per recordingTALLY'!T$1</f>
        <v>#DIV/0!</v>
      </c>
      <c r="T104" s="1">
        <f t="shared" si="2"/>
        <v>1.4084507042253521E-2</v>
      </c>
      <c r="U104">
        <f>'transcrips per recordingTALLY'!U104</f>
        <v>1</v>
      </c>
    </row>
    <row r="105" spans="1:21">
      <c r="A105">
        <v>38</v>
      </c>
      <c r="B105" t="s">
        <v>51</v>
      </c>
      <c r="C105">
        <v>7871353</v>
      </c>
      <c r="D105" s="1">
        <f>'transcrips per recordingTALLY'!E76/'transcrips per recordingTALLY'!E$1</f>
        <v>0</v>
      </c>
      <c r="E105" s="1">
        <f>'transcrips per recordingTALLY'!F76/'transcrips per recordingTALLY'!F$1</f>
        <v>0</v>
      </c>
      <c r="F105" s="1">
        <f>'transcrips per recordingTALLY'!G76/'transcrips per recordingTALLY'!G$1</f>
        <v>1.4492753623188406E-2</v>
      </c>
      <c r="G105" s="1">
        <f>'transcrips per recordingTALLY'!H76/'transcrips per recordingTALLY'!H$1</f>
        <v>0</v>
      </c>
      <c r="H105" s="1">
        <f>'transcrips per recordingTALLY'!I76/'transcrips per recordingTALLY'!I$1</f>
        <v>0</v>
      </c>
      <c r="I105" s="1">
        <f>'transcrips per recordingTALLY'!J76/'transcrips per recordingTALLY'!J$1</f>
        <v>0</v>
      </c>
      <c r="J105" s="1">
        <f>'transcrips per recordingTALLY'!K76/'transcrips per recordingTALLY'!K$1</f>
        <v>0</v>
      </c>
      <c r="K105" s="1">
        <f>'transcrips per recordingTALLY'!L76/'transcrips per recordingTALLY'!L$1</f>
        <v>0</v>
      </c>
      <c r="L105" s="1">
        <f>'transcrips per recordingTALLY'!M76/'transcrips per recordingTALLY'!M$1</f>
        <v>0</v>
      </c>
      <c r="M105" s="1">
        <f>'transcrips per recordingTALLY'!N76/'transcrips per recordingTALLY'!N$1</f>
        <v>0</v>
      </c>
      <c r="N105" s="1">
        <f>'transcrips per recordingTALLY'!O76/'transcrips per recordingTALLY'!O$1</f>
        <v>0</v>
      </c>
      <c r="O105" s="1">
        <f>'transcrips per recordingTALLY'!P76/'transcrips per recordingTALLY'!P$1</f>
        <v>0</v>
      </c>
      <c r="P105" s="1">
        <f>'transcrips per recordingTALLY'!Q76/'transcrips per recordingTALLY'!Q$1</f>
        <v>0</v>
      </c>
      <c r="Q105" s="1" t="e">
        <f>'transcrips per recordingTALLY'!R105/'transcrips per recordingTALLY'!R$1</f>
        <v>#DIV/0!</v>
      </c>
      <c r="R105" s="1" t="e">
        <f>'transcrips per recordingTALLY'!S105/'transcrips per recordingTALLY'!S$1</f>
        <v>#DIV/0!</v>
      </c>
      <c r="S105" s="1" t="e">
        <f>'transcrips per recordingTALLY'!T105/'transcrips per recordingTALLY'!T$1</f>
        <v>#DIV/0!</v>
      </c>
      <c r="T105" s="1">
        <f t="shared" si="2"/>
        <v>1.4492753623188406E-2</v>
      </c>
      <c r="U105">
        <f>'transcrips per recordingTALLY'!U105</f>
        <v>1</v>
      </c>
    </row>
    <row r="106" spans="1:21">
      <c r="A106">
        <v>50</v>
      </c>
      <c r="B106" t="s">
        <v>63</v>
      </c>
      <c r="C106">
        <v>7718477</v>
      </c>
      <c r="D106" s="1">
        <f>'transcrips per recordingTALLY'!E81/'transcrips per recordingTALLY'!E$1</f>
        <v>0</v>
      </c>
      <c r="E106" s="1">
        <f>'transcrips per recordingTALLY'!F81/'transcrips per recordingTALLY'!F$1</f>
        <v>0</v>
      </c>
      <c r="F106" s="1">
        <f>'transcrips per recordingTALLY'!G81/'transcrips per recordingTALLY'!G$1</f>
        <v>1.4492753623188406E-2</v>
      </c>
      <c r="G106" s="1">
        <f>'transcrips per recordingTALLY'!H81/'transcrips per recordingTALLY'!H$1</f>
        <v>0</v>
      </c>
      <c r="H106" s="1">
        <f>'transcrips per recordingTALLY'!I81/'transcrips per recordingTALLY'!I$1</f>
        <v>0</v>
      </c>
      <c r="I106" s="1">
        <f>'transcrips per recordingTALLY'!J81/'transcrips per recordingTALLY'!J$1</f>
        <v>0</v>
      </c>
      <c r="J106" s="1">
        <f>'transcrips per recordingTALLY'!K81/'transcrips per recordingTALLY'!K$1</f>
        <v>0</v>
      </c>
      <c r="K106" s="1">
        <f>'transcrips per recordingTALLY'!L81/'transcrips per recordingTALLY'!L$1</f>
        <v>0</v>
      </c>
      <c r="L106" s="1">
        <f>'transcrips per recordingTALLY'!M81/'transcrips per recordingTALLY'!M$1</f>
        <v>0</v>
      </c>
      <c r="M106" s="1">
        <f>'transcrips per recordingTALLY'!N81/'transcrips per recordingTALLY'!N$1</f>
        <v>0</v>
      </c>
      <c r="N106" s="1">
        <f>'transcrips per recordingTALLY'!O81/'transcrips per recordingTALLY'!O$1</f>
        <v>0</v>
      </c>
      <c r="O106" s="1">
        <f>'transcrips per recordingTALLY'!P81/'transcrips per recordingTALLY'!P$1</f>
        <v>0</v>
      </c>
      <c r="P106" s="1">
        <f>'transcrips per recordingTALLY'!Q81/'transcrips per recordingTALLY'!Q$1</f>
        <v>0</v>
      </c>
      <c r="Q106" s="1" t="e">
        <f>'transcrips per recordingTALLY'!R106/'transcrips per recordingTALLY'!R$1</f>
        <v>#DIV/0!</v>
      </c>
      <c r="R106" s="1" t="e">
        <f>'transcrips per recordingTALLY'!S106/'transcrips per recordingTALLY'!S$1</f>
        <v>#DIV/0!</v>
      </c>
      <c r="S106" s="1" t="e">
        <f>'transcrips per recordingTALLY'!T106/'transcrips per recordingTALLY'!T$1</f>
        <v>#DIV/0!</v>
      </c>
      <c r="T106" s="1">
        <f t="shared" si="2"/>
        <v>1.4492753623188406E-2</v>
      </c>
      <c r="U106">
        <f>'transcrips per recordingTALLY'!U106</f>
        <v>1</v>
      </c>
    </row>
    <row r="107" spans="1:21">
      <c r="A107">
        <v>109</v>
      </c>
      <c r="B107" t="s">
        <v>117</v>
      </c>
      <c r="C107">
        <v>243552</v>
      </c>
      <c r="D107" s="1">
        <f>'transcrips per recordingTALLY'!E111/'transcrips per recordingTALLY'!E$1</f>
        <v>1.3698630136986301E-2</v>
      </c>
      <c r="E107" s="1">
        <f>'transcrips per recordingTALLY'!F111/'transcrips per recordingTALLY'!F$1</f>
        <v>0</v>
      </c>
      <c r="F107" s="1">
        <f>'transcrips per recordingTALLY'!G111/'transcrips per recordingTALLY'!G$1</f>
        <v>0</v>
      </c>
      <c r="G107" s="1">
        <f>'transcrips per recordingTALLY'!H111/'transcrips per recordingTALLY'!H$1</f>
        <v>0</v>
      </c>
      <c r="H107" s="1">
        <f>'transcrips per recordingTALLY'!I111/'transcrips per recordingTALLY'!I$1</f>
        <v>0</v>
      </c>
      <c r="I107" s="1">
        <f>'transcrips per recordingTALLY'!J111/'transcrips per recordingTALLY'!J$1</f>
        <v>0</v>
      </c>
      <c r="J107" s="1">
        <f>'transcrips per recordingTALLY'!K111/'transcrips per recordingTALLY'!K$1</f>
        <v>0</v>
      </c>
      <c r="K107" s="1">
        <f>'transcrips per recordingTALLY'!L111/'transcrips per recordingTALLY'!L$1</f>
        <v>0</v>
      </c>
      <c r="L107" s="1">
        <f>'transcrips per recordingTALLY'!M111/'transcrips per recordingTALLY'!M$1</f>
        <v>0</v>
      </c>
      <c r="M107" s="1">
        <f>'transcrips per recordingTALLY'!N111/'transcrips per recordingTALLY'!N$1</f>
        <v>0</v>
      </c>
      <c r="N107" s="1">
        <f>'transcrips per recordingTALLY'!O111/'transcrips per recordingTALLY'!O$1</f>
        <v>0</v>
      </c>
      <c r="O107" s="1">
        <f>'transcrips per recordingTALLY'!P111/'transcrips per recordingTALLY'!P$1</f>
        <v>0</v>
      </c>
      <c r="P107" s="1">
        <f>'transcrips per recordingTALLY'!Q111/'transcrips per recordingTALLY'!Q$1</f>
        <v>0</v>
      </c>
      <c r="Q107" s="1" t="e">
        <f>'transcrips per recordingTALLY'!R107/'transcrips per recordingTALLY'!R$1</f>
        <v>#DIV/0!</v>
      </c>
      <c r="R107" s="1" t="e">
        <f>'transcrips per recordingTALLY'!S107/'transcrips per recordingTALLY'!S$1</f>
        <v>#DIV/0!</v>
      </c>
      <c r="S107" s="1" t="e">
        <f>'transcrips per recordingTALLY'!T107/'transcrips per recordingTALLY'!T$1</f>
        <v>#DIV/0!</v>
      </c>
      <c r="T107" s="1">
        <f t="shared" si="2"/>
        <v>1.3698630136986301E-2</v>
      </c>
      <c r="U107">
        <f>'transcrips per recordingTALLY'!U107</f>
        <v>1</v>
      </c>
    </row>
    <row r="108" spans="1:21">
      <c r="A108">
        <v>112</v>
      </c>
      <c r="B108" t="s">
        <v>120</v>
      </c>
      <c r="C108">
        <v>21909381</v>
      </c>
      <c r="D108" s="1">
        <f>'transcrips per recordingTALLY'!E113/'transcrips per recordingTALLY'!E$1</f>
        <v>0</v>
      </c>
      <c r="E108" s="1">
        <f>'transcrips per recordingTALLY'!F113/'transcrips per recordingTALLY'!F$1</f>
        <v>0</v>
      </c>
      <c r="F108" s="1">
        <f>'transcrips per recordingTALLY'!G113/'transcrips per recordingTALLY'!G$1</f>
        <v>0</v>
      </c>
      <c r="G108" s="1">
        <f>'transcrips per recordingTALLY'!H113/'transcrips per recordingTALLY'!H$1</f>
        <v>0</v>
      </c>
      <c r="H108" s="1">
        <f>'transcrips per recordingTALLY'!I113/'transcrips per recordingTALLY'!I$1</f>
        <v>0</v>
      </c>
      <c r="I108" s="1">
        <f>'transcrips per recordingTALLY'!J113/'transcrips per recordingTALLY'!J$1</f>
        <v>0</v>
      </c>
      <c r="J108" s="1">
        <f>'transcrips per recordingTALLY'!K113/'transcrips per recordingTALLY'!K$1</f>
        <v>0</v>
      </c>
      <c r="K108" s="1">
        <f>'transcrips per recordingTALLY'!L113/'transcrips per recordingTALLY'!L$1</f>
        <v>0</v>
      </c>
      <c r="L108" s="1">
        <f>'transcrips per recordingTALLY'!M113/'transcrips per recordingTALLY'!M$1</f>
        <v>0</v>
      </c>
      <c r="M108" s="1">
        <f>'transcrips per recordingTALLY'!N113/'transcrips per recordingTALLY'!N$1</f>
        <v>0</v>
      </c>
      <c r="N108" s="1">
        <f>'transcrips per recordingTALLY'!O113/'transcrips per recordingTALLY'!O$1</f>
        <v>1.3333333333333334E-2</v>
      </c>
      <c r="O108" s="1">
        <f>'transcrips per recordingTALLY'!P113/'transcrips per recordingTALLY'!P$1</f>
        <v>0</v>
      </c>
      <c r="P108" s="1">
        <f>'transcrips per recordingTALLY'!Q113/'transcrips per recordingTALLY'!Q$1</f>
        <v>0</v>
      </c>
      <c r="Q108" s="1" t="e">
        <f>'transcrips per recordingTALLY'!R108/'transcrips per recordingTALLY'!R$1</f>
        <v>#DIV/0!</v>
      </c>
      <c r="R108" s="1" t="e">
        <f>'transcrips per recordingTALLY'!S108/'transcrips per recordingTALLY'!S$1</f>
        <v>#DIV/0!</v>
      </c>
      <c r="S108" s="1" t="e">
        <f>'transcrips per recordingTALLY'!T108/'transcrips per recordingTALLY'!T$1</f>
        <v>#DIV/0!</v>
      </c>
      <c r="T108" s="1">
        <f t="shared" si="2"/>
        <v>1.3333333333333334E-2</v>
      </c>
      <c r="U108">
        <f>'transcrips per recordingTALLY'!U108</f>
        <v>1</v>
      </c>
    </row>
    <row r="109" spans="1:21">
      <c r="A109">
        <v>8</v>
      </c>
      <c r="B109" t="s">
        <v>22</v>
      </c>
      <c r="C109">
        <v>8200906</v>
      </c>
      <c r="D109" s="1">
        <f>'transcrips per recordingTALLY'!E63/'transcrips per recordingTALLY'!E$1</f>
        <v>1.3698630136986301E-2</v>
      </c>
      <c r="E109" s="1">
        <f>'transcrips per recordingTALLY'!F63/'transcrips per recordingTALLY'!F$1</f>
        <v>0</v>
      </c>
      <c r="F109" s="1">
        <f>'transcrips per recordingTALLY'!G63/'transcrips per recordingTALLY'!G$1</f>
        <v>0</v>
      </c>
      <c r="G109" s="1">
        <f>'transcrips per recordingTALLY'!H63/'transcrips per recordingTALLY'!H$1</f>
        <v>0</v>
      </c>
      <c r="H109" s="1">
        <f>'transcrips per recordingTALLY'!I63/'transcrips per recordingTALLY'!I$1</f>
        <v>0</v>
      </c>
      <c r="I109" s="1">
        <f>'transcrips per recordingTALLY'!J63/'transcrips per recordingTALLY'!J$1</f>
        <v>0</v>
      </c>
      <c r="J109" s="1">
        <f>'transcrips per recordingTALLY'!K63/'transcrips per recordingTALLY'!K$1</f>
        <v>0</v>
      </c>
      <c r="K109" s="1">
        <f>'transcrips per recordingTALLY'!L63/'transcrips per recordingTALLY'!L$1</f>
        <v>0</v>
      </c>
      <c r="L109" s="1">
        <f>'transcrips per recordingTALLY'!M63/'transcrips per recordingTALLY'!M$1</f>
        <v>0</v>
      </c>
      <c r="M109" s="1">
        <f>'transcrips per recordingTALLY'!N63/'transcrips per recordingTALLY'!N$1</f>
        <v>0</v>
      </c>
      <c r="N109" s="1">
        <f>'transcrips per recordingTALLY'!O63/'transcrips per recordingTALLY'!O$1</f>
        <v>0</v>
      </c>
      <c r="O109" s="1">
        <f>'transcrips per recordingTALLY'!P63/'transcrips per recordingTALLY'!P$1</f>
        <v>0</v>
      </c>
      <c r="P109" s="1">
        <f>'transcrips per recordingTALLY'!Q63/'transcrips per recordingTALLY'!Q$1</f>
        <v>0</v>
      </c>
      <c r="Q109" s="1" t="e">
        <f>'transcrips per recordingTALLY'!R109/'transcrips per recordingTALLY'!R$1</f>
        <v>#DIV/0!</v>
      </c>
      <c r="R109" s="1" t="e">
        <f>'transcrips per recordingTALLY'!S109/'transcrips per recordingTALLY'!S$1</f>
        <v>#DIV/0!</v>
      </c>
      <c r="S109" s="1" t="e">
        <f>'transcrips per recordingTALLY'!T109/'transcrips per recordingTALLY'!T$1</f>
        <v>#DIV/0!</v>
      </c>
      <c r="T109" s="1">
        <f t="shared" si="2"/>
        <v>1.3698630136986301E-2</v>
      </c>
      <c r="U109">
        <f>'transcrips per recordingTALLY'!U109</f>
        <v>1</v>
      </c>
    </row>
    <row r="110" spans="1:21">
      <c r="A110">
        <v>42</v>
      </c>
      <c r="B110" t="s">
        <v>55</v>
      </c>
      <c r="C110">
        <v>7743924</v>
      </c>
      <c r="D110" s="1">
        <f>'transcrips per recordingTALLY'!E79/'transcrips per recordingTALLY'!E$1</f>
        <v>0</v>
      </c>
      <c r="E110" s="1">
        <f>'transcrips per recordingTALLY'!F79/'transcrips per recordingTALLY'!F$1</f>
        <v>0</v>
      </c>
      <c r="F110" s="1">
        <f>'transcrips per recordingTALLY'!G79/'transcrips per recordingTALLY'!G$1</f>
        <v>0</v>
      </c>
      <c r="G110" s="1">
        <f>'transcrips per recordingTALLY'!H79/'transcrips per recordingTALLY'!H$1</f>
        <v>0</v>
      </c>
      <c r="H110" s="1">
        <f>'transcrips per recordingTALLY'!I79/'transcrips per recordingTALLY'!I$1</f>
        <v>1.3888888888888888E-2</v>
      </c>
      <c r="I110" s="1">
        <f>'transcrips per recordingTALLY'!J79/'transcrips per recordingTALLY'!J$1</f>
        <v>0</v>
      </c>
      <c r="J110" s="1">
        <f>'transcrips per recordingTALLY'!K79/'transcrips per recordingTALLY'!K$1</f>
        <v>0</v>
      </c>
      <c r="K110" s="1">
        <f>'transcrips per recordingTALLY'!L79/'transcrips per recordingTALLY'!L$1</f>
        <v>0</v>
      </c>
      <c r="L110" s="1">
        <f>'transcrips per recordingTALLY'!M79/'transcrips per recordingTALLY'!M$1</f>
        <v>0</v>
      </c>
      <c r="M110" s="1">
        <f>'transcrips per recordingTALLY'!N79/'transcrips per recordingTALLY'!N$1</f>
        <v>0</v>
      </c>
      <c r="N110" s="1">
        <f>'transcrips per recordingTALLY'!O79/'transcrips per recordingTALLY'!O$1</f>
        <v>0</v>
      </c>
      <c r="O110" s="1">
        <f>'transcrips per recordingTALLY'!P79/'transcrips per recordingTALLY'!P$1</f>
        <v>0</v>
      </c>
      <c r="P110" s="1">
        <f>'transcrips per recordingTALLY'!Q79/'transcrips per recordingTALLY'!Q$1</f>
        <v>0</v>
      </c>
      <c r="Q110" s="1" t="e">
        <f>'transcrips per recordingTALLY'!R110/'transcrips per recordingTALLY'!R$1</f>
        <v>#DIV/0!</v>
      </c>
      <c r="R110" s="1" t="e">
        <f>'transcrips per recordingTALLY'!S110/'transcrips per recordingTALLY'!S$1</f>
        <v>#DIV/0!</v>
      </c>
      <c r="S110" s="1" t="e">
        <f>'transcrips per recordingTALLY'!T110/'transcrips per recordingTALLY'!T$1</f>
        <v>#DIV/0!</v>
      </c>
      <c r="T110" s="1">
        <f t="shared" si="2"/>
        <v>1.3888888888888888E-2</v>
      </c>
      <c r="U110">
        <f>'transcrips per recordingTALLY'!U110</f>
        <v>1</v>
      </c>
    </row>
    <row r="111" spans="1:21">
      <c r="A111">
        <v>91</v>
      </c>
      <c r="B111" t="s">
        <v>100</v>
      </c>
      <c r="C111">
        <v>930838</v>
      </c>
      <c r="D111" s="1">
        <f>'transcrips per recordingTALLY'!E103/'transcrips per recordingTALLY'!E$1</f>
        <v>0</v>
      </c>
      <c r="E111" s="1">
        <f>'transcrips per recordingTALLY'!F103/'transcrips per recordingTALLY'!F$1</f>
        <v>0</v>
      </c>
      <c r="F111" s="1">
        <f>'transcrips per recordingTALLY'!G103/'transcrips per recordingTALLY'!G$1</f>
        <v>0</v>
      </c>
      <c r="G111" s="1">
        <f>'transcrips per recordingTALLY'!H103/'transcrips per recordingTALLY'!H$1</f>
        <v>0</v>
      </c>
      <c r="H111" s="1">
        <f>'transcrips per recordingTALLY'!I103/'transcrips per recordingTALLY'!I$1</f>
        <v>0</v>
      </c>
      <c r="I111" s="1">
        <f>'transcrips per recordingTALLY'!J103/'transcrips per recordingTALLY'!J$1</f>
        <v>0</v>
      </c>
      <c r="J111" s="1">
        <f>'transcrips per recordingTALLY'!K103/'transcrips per recordingTALLY'!K$1</f>
        <v>0</v>
      </c>
      <c r="K111" s="1">
        <f>'transcrips per recordingTALLY'!L103/'transcrips per recordingTALLY'!L$1</f>
        <v>0</v>
      </c>
      <c r="L111" s="1">
        <f>'transcrips per recordingTALLY'!M103/'transcrips per recordingTALLY'!M$1</f>
        <v>0</v>
      </c>
      <c r="M111" s="1">
        <f>'transcrips per recordingTALLY'!N103/'transcrips per recordingTALLY'!N$1</f>
        <v>0</v>
      </c>
      <c r="N111" s="1">
        <f>'transcrips per recordingTALLY'!O103/'transcrips per recordingTALLY'!O$1</f>
        <v>0</v>
      </c>
      <c r="O111" s="1">
        <f>'transcrips per recordingTALLY'!P103/'transcrips per recordingTALLY'!P$1</f>
        <v>0</v>
      </c>
      <c r="P111" s="1">
        <f>'transcrips per recordingTALLY'!Q103/'transcrips per recordingTALLY'!Q$1</f>
        <v>1.3698630136986301E-2</v>
      </c>
      <c r="Q111" s="1" t="e">
        <f>'transcrips per recordingTALLY'!R111/'transcrips per recordingTALLY'!R$1</f>
        <v>#DIV/0!</v>
      </c>
      <c r="R111" s="1" t="e">
        <f>'transcrips per recordingTALLY'!S111/'transcrips per recordingTALLY'!S$1</f>
        <v>#DIV/0!</v>
      </c>
      <c r="S111" s="1" t="e">
        <f>'transcrips per recordingTALLY'!T111/'transcrips per recordingTALLY'!T$1</f>
        <v>#DIV/0!</v>
      </c>
      <c r="T111" s="1">
        <f t="shared" si="2"/>
        <v>1.3698630136986301E-2</v>
      </c>
      <c r="U111">
        <f>'transcrips per recordingTALLY'!U111</f>
        <v>1</v>
      </c>
    </row>
    <row r="112" spans="1:21">
      <c r="A112">
        <v>43</v>
      </c>
      <c r="B112" t="s">
        <v>56</v>
      </c>
      <c r="C112">
        <v>7728107</v>
      </c>
      <c r="D112" s="1">
        <f>'transcrips per recordingTALLY'!E34/'transcrips per recordingTALLY'!E$1</f>
        <v>0</v>
      </c>
      <c r="E112" s="1">
        <f>'transcrips per recordingTALLY'!F34/'transcrips per recordingTALLY'!F$1</f>
        <v>0</v>
      </c>
      <c r="F112" s="1">
        <f>'transcrips per recordingTALLY'!G34/'transcrips per recordingTALLY'!G$1</f>
        <v>0</v>
      </c>
      <c r="G112" s="1">
        <f>'transcrips per recordingTALLY'!H34/'transcrips per recordingTALLY'!H$1</f>
        <v>0</v>
      </c>
      <c r="H112" s="1">
        <f>'transcrips per recordingTALLY'!I34/'transcrips per recordingTALLY'!I$1</f>
        <v>0</v>
      </c>
      <c r="I112" s="1">
        <f>'transcrips per recordingTALLY'!J34/'transcrips per recordingTALLY'!J$1</f>
        <v>0</v>
      </c>
      <c r="J112" s="1">
        <f>'transcrips per recordingTALLY'!K34/'transcrips per recordingTALLY'!K$1</f>
        <v>2.8985507246376812E-2</v>
      </c>
      <c r="K112" s="1">
        <f>'transcrips per recordingTALLY'!L34/'transcrips per recordingTALLY'!L$1</f>
        <v>0</v>
      </c>
      <c r="L112" s="1">
        <f>'transcrips per recordingTALLY'!M34/'transcrips per recordingTALLY'!M$1</f>
        <v>0</v>
      </c>
      <c r="M112" s="1">
        <f>'transcrips per recordingTALLY'!N34/'transcrips per recordingTALLY'!N$1</f>
        <v>0</v>
      </c>
      <c r="N112" s="1">
        <f>'transcrips per recordingTALLY'!O34/'transcrips per recordingTALLY'!O$1</f>
        <v>0</v>
      </c>
      <c r="O112" s="1">
        <f>'transcrips per recordingTALLY'!P34/'transcrips per recordingTALLY'!P$1</f>
        <v>0</v>
      </c>
      <c r="P112" s="1">
        <f>'transcrips per recordingTALLY'!Q34/'transcrips per recordingTALLY'!Q$1</f>
        <v>0</v>
      </c>
      <c r="Q112" s="1" t="e">
        <f>'transcrips per recordingTALLY'!R112/'transcrips per recordingTALLY'!R$1</f>
        <v>#DIV/0!</v>
      </c>
      <c r="R112" s="1" t="e">
        <f>'transcrips per recordingTALLY'!S112/'transcrips per recordingTALLY'!S$1</f>
        <v>#DIV/0!</v>
      </c>
      <c r="S112" s="1" t="e">
        <f>'transcrips per recordingTALLY'!T112/'transcrips per recordingTALLY'!T$1</f>
        <v>#DIV/0!</v>
      </c>
      <c r="T112" s="1">
        <f t="shared" si="2"/>
        <v>2.8985507246376812E-2</v>
      </c>
      <c r="U112">
        <f>'transcrips per recordingTALLY'!U112</f>
        <v>1</v>
      </c>
    </row>
    <row r="113" spans="1:21">
      <c r="A113">
        <v>5</v>
      </c>
      <c r="B113" t="s">
        <v>20</v>
      </c>
      <c r="C113">
        <v>7747572</v>
      </c>
      <c r="D113" s="1">
        <f>'transcrips per recordingTALLY'!E54/'transcrips per recordingTALLY'!E$1</f>
        <v>0</v>
      </c>
      <c r="E113" s="1">
        <f>'transcrips per recordingTALLY'!F54/'transcrips per recordingTALLY'!F$1</f>
        <v>0</v>
      </c>
      <c r="F113" s="1">
        <f>'transcrips per recordingTALLY'!G54/'transcrips per recordingTALLY'!G$1</f>
        <v>1.4492753623188406E-2</v>
      </c>
      <c r="G113" s="1">
        <f>'transcrips per recordingTALLY'!H54/'transcrips per recordingTALLY'!H$1</f>
        <v>0</v>
      </c>
      <c r="H113" s="1">
        <f>'transcrips per recordingTALLY'!I54/'transcrips per recordingTALLY'!I$1</f>
        <v>0</v>
      </c>
      <c r="I113" s="1">
        <f>'transcrips per recordingTALLY'!J54/'transcrips per recordingTALLY'!J$1</f>
        <v>0</v>
      </c>
      <c r="J113" s="1">
        <f>'transcrips per recordingTALLY'!K54/'transcrips per recordingTALLY'!K$1</f>
        <v>0</v>
      </c>
      <c r="K113" s="1">
        <f>'transcrips per recordingTALLY'!L54/'transcrips per recordingTALLY'!L$1</f>
        <v>0</v>
      </c>
      <c r="L113" s="1">
        <f>'transcrips per recordingTALLY'!M54/'transcrips per recordingTALLY'!M$1</f>
        <v>0</v>
      </c>
      <c r="M113" s="1">
        <f>'transcrips per recordingTALLY'!N54/'transcrips per recordingTALLY'!N$1</f>
        <v>0</v>
      </c>
      <c r="N113" s="1">
        <f>'transcrips per recordingTALLY'!O54/'transcrips per recordingTALLY'!O$1</f>
        <v>0</v>
      </c>
      <c r="O113" s="1">
        <f>'transcrips per recordingTALLY'!P54/'transcrips per recordingTALLY'!P$1</f>
        <v>0</v>
      </c>
      <c r="P113" s="1">
        <f>'transcrips per recordingTALLY'!Q54/'transcrips per recordingTALLY'!Q$1</f>
        <v>0</v>
      </c>
      <c r="Q113" s="1" t="e">
        <f>'transcrips per recordingTALLY'!R113/'transcrips per recordingTALLY'!R$1</f>
        <v>#DIV/0!</v>
      </c>
      <c r="R113" s="1" t="e">
        <f>'transcrips per recordingTALLY'!S113/'transcrips per recordingTALLY'!S$1</f>
        <v>#DIV/0!</v>
      </c>
      <c r="S113" s="1" t="e">
        <f>'transcrips per recordingTALLY'!T113/'transcrips per recordingTALLY'!T$1</f>
        <v>#DIV/0!</v>
      </c>
      <c r="T113" s="1">
        <f t="shared" si="2"/>
        <v>1.4492753623188406E-2</v>
      </c>
      <c r="U113">
        <f>'transcrips per recordingTALLY'!U113</f>
        <v>1</v>
      </c>
    </row>
    <row r="114" spans="1:21">
      <c r="A114">
        <v>13</v>
      </c>
      <c r="B114" t="s">
        <v>27</v>
      </c>
      <c r="C114">
        <v>7779968</v>
      </c>
      <c r="D114" s="1">
        <f>'transcrips per recordingTALLY'!E55/'transcrips per recordingTALLY'!E$1</f>
        <v>1.3698630136986301E-2</v>
      </c>
      <c r="E114" s="1">
        <f>'transcrips per recordingTALLY'!F55/'transcrips per recordingTALLY'!F$1</f>
        <v>0</v>
      </c>
      <c r="F114" s="1">
        <f>'transcrips per recordingTALLY'!G55/'transcrips per recordingTALLY'!G$1</f>
        <v>0</v>
      </c>
      <c r="G114" s="1">
        <f>'transcrips per recordingTALLY'!H55/'transcrips per recordingTALLY'!H$1</f>
        <v>0</v>
      </c>
      <c r="H114" s="1">
        <f>'transcrips per recordingTALLY'!I55/'transcrips per recordingTALLY'!I$1</f>
        <v>0</v>
      </c>
      <c r="I114" s="1">
        <f>'transcrips per recordingTALLY'!J55/'transcrips per recordingTALLY'!J$1</f>
        <v>0</v>
      </c>
      <c r="J114" s="1">
        <f>'transcrips per recordingTALLY'!K55/'transcrips per recordingTALLY'!K$1</f>
        <v>0</v>
      </c>
      <c r="K114" s="1">
        <f>'transcrips per recordingTALLY'!L55/'transcrips per recordingTALLY'!L$1</f>
        <v>0</v>
      </c>
      <c r="L114" s="1">
        <f>'transcrips per recordingTALLY'!M55/'transcrips per recordingTALLY'!M$1</f>
        <v>0</v>
      </c>
      <c r="M114" s="1">
        <f>'transcrips per recordingTALLY'!N55/'transcrips per recordingTALLY'!N$1</f>
        <v>0</v>
      </c>
      <c r="N114" s="1">
        <f>'transcrips per recordingTALLY'!O55/'transcrips per recordingTALLY'!O$1</f>
        <v>0</v>
      </c>
      <c r="O114" s="1">
        <f>'transcrips per recordingTALLY'!P55/'transcrips per recordingTALLY'!P$1</f>
        <v>0</v>
      </c>
      <c r="P114" s="1">
        <f>'transcrips per recordingTALLY'!Q55/'transcrips per recordingTALLY'!Q$1</f>
        <v>0</v>
      </c>
      <c r="Q114" s="1" t="e">
        <f>'transcrips per recordingTALLY'!R114/'transcrips per recordingTALLY'!R$1</f>
        <v>#DIV/0!</v>
      </c>
      <c r="R114" s="1" t="e">
        <f>'transcrips per recordingTALLY'!S114/'transcrips per recordingTALLY'!S$1</f>
        <v>#DIV/0!</v>
      </c>
      <c r="S114" s="1" t="e">
        <f>'transcrips per recordingTALLY'!T114/'transcrips per recordingTALLY'!T$1</f>
        <v>#DIV/0!</v>
      </c>
      <c r="T114" s="1">
        <f t="shared" si="2"/>
        <v>1.3698630136986301E-2</v>
      </c>
      <c r="U114">
        <f>'transcrips per recordingTALLY'!U114</f>
        <v>1</v>
      </c>
    </row>
    <row r="115" spans="1:21">
      <c r="A115">
        <v>19</v>
      </c>
      <c r="B115" t="s">
        <v>32</v>
      </c>
      <c r="C115">
        <v>9515028</v>
      </c>
      <c r="D115" s="1">
        <f>'transcrips per recordingTALLY'!E56/'transcrips per recordingTALLY'!E$1</f>
        <v>0</v>
      </c>
      <c r="E115" s="1">
        <f>'transcrips per recordingTALLY'!F56/'transcrips per recordingTALLY'!F$1</f>
        <v>1.3888888888888888E-2</v>
      </c>
      <c r="F115" s="1">
        <f>'transcrips per recordingTALLY'!G56/'transcrips per recordingTALLY'!G$1</f>
        <v>0</v>
      </c>
      <c r="G115" s="1">
        <f>'transcrips per recordingTALLY'!H56/'transcrips per recordingTALLY'!H$1</f>
        <v>0</v>
      </c>
      <c r="H115" s="1">
        <f>'transcrips per recordingTALLY'!I56/'transcrips per recordingTALLY'!I$1</f>
        <v>0</v>
      </c>
      <c r="I115" s="1">
        <f>'transcrips per recordingTALLY'!J56/'transcrips per recordingTALLY'!J$1</f>
        <v>0</v>
      </c>
      <c r="J115" s="1">
        <f>'transcrips per recordingTALLY'!K56/'transcrips per recordingTALLY'!K$1</f>
        <v>0</v>
      </c>
      <c r="K115" s="1">
        <f>'transcrips per recordingTALLY'!L56/'transcrips per recordingTALLY'!L$1</f>
        <v>0</v>
      </c>
      <c r="L115" s="1">
        <f>'transcrips per recordingTALLY'!M56/'transcrips per recordingTALLY'!M$1</f>
        <v>0</v>
      </c>
      <c r="M115" s="1">
        <f>'transcrips per recordingTALLY'!N56/'transcrips per recordingTALLY'!N$1</f>
        <v>0</v>
      </c>
      <c r="N115" s="1">
        <f>'transcrips per recordingTALLY'!O56/'transcrips per recordingTALLY'!O$1</f>
        <v>0</v>
      </c>
      <c r="O115" s="1">
        <f>'transcrips per recordingTALLY'!P56/'transcrips per recordingTALLY'!P$1</f>
        <v>0</v>
      </c>
      <c r="P115" s="1">
        <f>'transcrips per recordingTALLY'!Q56/'transcrips per recordingTALLY'!Q$1</f>
        <v>0</v>
      </c>
      <c r="Q115" s="1" t="e">
        <f>'transcrips per recordingTALLY'!R115/'transcrips per recordingTALLY'!R$1</f>
        <v>#DIV/0!</v>
      </c>
      <c r="R115" s="1" t="e">
        <f>'transcrips per recordingTALLY'!S115/'transcrips per recordingTALLY'!S$1</f>
        <v>#DIV/0!</v>
      </c>
      <c r="S115" s="1" t="e">
        <f>'transcrips per recordingTALLY'!T115/'transcrips per recordingTALLY'!T$1</f>
        <v>#DIV/0!</v>
      </c>
      <c r="T115" s="1">
        <f t="shared" si="2"/>
        <v>1.3888888888888888E-2</v>
      </c>
      <c r="U115">
        <f>'transcrips per recordingTALLY'!U115</f>
        <v>1</v>
      </c>
    </row>
    <row r="116" spans="1:21">
      <c r="A116">
        <v>22</v>
      </c>
      <c r="B116" t="s">
        <v>35</v>
      </c>
      <c r="C116">
        <v>7735131</v>
      </c>
      <c r="D116" s="1">
        <f>'transcrips per recordingTALLY'!E57/'transcrips per recordingTALLY'!E$1</f>
        <v>0</v>
      </c>
      <c r="E116" s="1">
        <f>'transcrips per recordingTALLY'!F57/'transcrips per recordingTALLY'!F$1</f>
        <v>0</v>
      </c>
      <c r="F116" s="1">
        <f>'transcrips per recordingTALLY'!G57/'transcrips per recordingTALLY'!G$1</f>
        <v>0</v>
      </c>
      <c r="G116" s="1">
        <f>'transcrips per recordingTALLY'!H57/'transcrips per recordingTALLY'!H$1</f>
        <v>0</v>
      </c>
      <c r="H116" s="1">
        <f>'transcrips per recordingTALLY'!I57/'transcrips per recordingTALLY'!I$1</f>
        <v>1.3888888888888888E-2</v>
      </c>
      <c r="I116" s="1">
        <f>'transcrips per recordingTALLY'!J57/'transcrips per recordingTALLY'!J$1</f>
        <v>0</v>
      </c>
      <c r="J116" s="1">
        <f>'transcrips per recordingTALLY'!K57/'transcrips per recordingTALLY'!K$1</f>
        <v>0</v>
      </c>
      <c r="K116" s="1">
        <f>'transcrips per recordingTALLY'!L57/'transcrips per recordingTALLY'!L$1</f>
        <v>0</v>
      </c>
      <c r="L116" s="1">
        <f>'transcrips per recordingTALLY'!M57/'transcrips per recordingTALLY'!M$1</f>
        <v>0</v>
      </c>
      <c r="M116" s="1">
        <f>'transcrips per recordingTALLY'!N57/'transcrips per recordingTALLY'!N$1</f>
        <v>0</v>
      </c>
      <c r="N116" s="1">
        <f>'transcrips per recordingTALLY'!O57/'transcrips per recordingTALLY'!O$1</f>
        <v>0</v>
      </c>
      <c r="O116" s="1">
        <f>'transcrips per recordingTALLY'!P57/'transcrips per recordingTALLY'!P$1</f>
        <v>0</v>
      </c>
      <c r="P116" s="1">
        <f>'transcrips per recordingTALLY'!Q57/'transcrips per recordingTALLY'!Q$1</f>
        <v>0</v>
      </c>
      <c r="Q116" s="1" t="e">
        <f>'transcrips per recordingTALLY'!R116/'transcrips per recordingTALLY'!R$1</f>
        <v>#DIV/0!</v>
      </c>
      <c r="R116" s="1" t="e">
        <f>'transcrips per recordingTALLY'!S116/'transcrips per recordingTALLY'!S$1</f>
        <v>#DIV/0!</v>
      </c>
      <c r="S116" s="1" t="e">
        <f>'transcrips per recordingTALLY'!T116/'transcrips per recordingTALLY'!T$1</f>
        <v>#DIV/0!</v>
      </c>
      <c r="T116" s="1">
        <f t="shared" si="2"/>
        <v>1.3888888888888888E-2</v>
      </c>
      <c r="U116">
        <f>'transcrips per recordingTALLY'!U116</f>
        <v>1</v>
      </c>
    </row>
    <row r="117" spans="1:21">
      <c r="A117">
        <v>24</v>
      </c>
      <c r="B117" t="s">
        <v>37</v>
      </c>
      <c r="C117">
        <v>8501683</v>
      </c>
      <c r="D117" s="1">
        <f>'transcrips per recordingTALLY'!E58/'transcrips per recordingTALLY'!E$1</f>
        <v>0</v>
      </c>
      <c r="E117" s="1">
        <f>'transcrips per recordingTALLY'!F58/'transcrips per recordingTALLY'!F$1</f>
        <v>0</v>
      </c>
      <c r="F117" s="1">
        <f>'transcrips per recordingTALLY'!G58/'transcrips per recordingTALLY'!G$1</f>
        <v>0</v>
      </c>
      <c r="G117" s="1">
        <f>'transcrips per recordingTALLY'!H58/'transcrips per recordingTALLY'!H$1</f>
        <v>1.4084507042253521E-2</v>
      </c>
      <c r="H117" s="1">
        <f>'transcrips per recordingTALLY'!I58/'transcrips per recordingTALLY'!I$1</f>
        <v>0</v>
      </c>
      <c r="I117" s="1">
        <f>'transcrips per recordingTALLY'!J58/'transcrips per recordingTALLY'!J$1</f>
        <v>0</v>
      </c>
      <c r="J117" s="1">
        <f>'transcrips per recordingTALLY'!K58/'transcrips per recordingTALLY'!K$1</f>
        <v>0</v>
      </c>
      <c r="K117" s="1">
        <f>'transcrips per recordingTALLY'!L58/'transcrips per recordingTALLY'!L$1</f>
        <v>0</v>
      </c>
      <c r="L117" s="1">
        <f>'transcrips per recordingTALLY'!M58/'transcrips per recordingTALLY'!M$1</f>
        <v>0</v>
      </c>
      <c r="M117" s="1">
        <f>'transcrips per recordingTALLY'!N58/'transcrips per recordingTALLY'!N$1</f>
        <v>0</v>
      </c>
      <c r="N117" s="1">
        <f>'transcrips per recordingTALLY'!O58/'transcrips per recordingTALLY'!O$1</f>
        <v>0</v>
      </c>
      <c r="O117" s="1">
        <f>'transcrips per recordingTALLY'!P58/'transcrips per recordingTALLY'!P$1</f>
        <v>0</v>
      </c>
      <c r="P117" s="1">
        <f>'transcrips per recordingTALLY'!Q58/'transcrips per recordingTALLY'!Q$1</f>
        <v>0</v>
      </c>
      <c r="Q117" s="1" t="e">
        <f>'transcrips per recordingTALLY'!R117/'transcrips per recordingTALLY'!R$1</f>
        <v>#DIV/0!</v>
      </c>
      <c r="R117" s="1" t="e">
        <f>'transcrips per recordingTALLY'!S117/'transcrips per recordingTALLY'!S$1</f>
        <v>#DIV/0!</v>
      </c>
      <c r="S117" s="1" t="e">
        <f>'transcrips per recordingTALLY'!T117/'transcrips per recordingTALLY'!T$1</f>
        <v>#DIV/0!</v>
      </c>
      <c r="T117" s="1">
        <f t="shared" si="2"/>
        <v>1.4084507042253521E-2</v>
      </c>
      <c r="U117">
        <f>'transcrips per recordingTALLY'!U117</f>
        <v>1</v>
      </c>
    </row>
    <row r="118" spans="1:21">
      <c r="A118">
        <v>25</v>
      </c>
      <c r="B118" t="s">
        <v>38</v>
      </c>
      <c r="C118">
        <v>13819007</v>
      </c>
      <c r="D118" s="1">
        <f>'transcrips per recordingTALLY'!E59/'transcrips per recordingTALLY'!E$1</f>
        <v>0</v>
      </c>
      <c r="E118" s="1">
        <f>'transcrips per recordingTALLY'!F59/'transcrips per recordingTALLY'!F$1</f>
        <v>0</v>
      </c>
      <c r="F118" s="1">
        <f>'transcrips per recordingTALLY'!G59/'transcrips per recordingTALLY'!G$1</f>
        <v>1.4492753623188406E-2</v>
      </c>
      <c r="G118" s="1">
        <f>'transcrips per recordingTALLY'!H59/'transcrips per recordingTALLY'!H$1</f>
        <v>0</v>
      </c>
      <c r="H118" s="1">
        <f>'transcrips per recordingTALLY'!I59/'transcrips per recordingTALLY'!I$1</f>
        <v>0</v>
      </c>
      <c r="I118" s="1">
        <f>'transcrips per recordingTALLY'!J59/'transcrips per recordingTALLY'!J$1</f>
        <v>0</v>
      </c>
      <c r="J118" s="1">
        <f>'transcrips per recordingTALLY'!K59/'transcrips per recordingTALLY'!K$1</f>
        <v>0</v>
      </c>
      <c r="K118" s="1">
        <f>'transcrips per recordingTALLY'!L59/'transcrips per recordingTALLY'!L$1</f>
        <v>0</v>
      </c>
      <c r="L118" s="1">
        <f>'transcrips per recordingTALLY'!M59/'transcrips per recordingTALLY'!M$1</f>
        <v>0</v>
      </c>
      <c r="M118" s="1">
        <f>'transcrips per recordingTALLY'!N59/'transcrips per recordingTALLY'!N$1</f>
        <v>0</v>
      </c>
      <c r="N118" s="1">
        <f>'transcrips per recordingTALLY'!O59/'transcrips per recordingTALLY'!O$1</f>
        <v>0</v>
      </c>
      <c r="O118" s="1">
        <f>'transcrips per recordingTALLY'!P59/'transcrips per recordingTALLY'!P$1</f>
        <v>0</v>
      </c>
      <c r="P118" s="1">
        <f>'transcrips per recordingTALLY'!Q59/'transcrips per recordingTALLY'!Q$1</f>
        <v>0</v>
      </c>
      <c r="Q118" s="1" t="e">
        <f>'transcrips per recordingTALLY'!R118/'transcrips per recordingTALLY'!R$1</f>
        <v>#DIV/0!</v>
      </c>
      <c r="R118" s="1" t="e">
        <f>'transcrips per recordingTALLY'!S118/'transcrips per recordingTALLY'!S$1</f>
        <v>#DIV/0!</v>
      </c>
      <c r="S118" s="1" t="e">
        <f>'transcrips per recordingTALLY'!T118/'transcrips per recordingTALLY'!T$1</f>
        <v>#DIV/0!</v>
      </c>
      <c r="T118" s="1">
        <f t="shared" si="2"/>
        <v>1.4492753623188406E-2</v>
      </c>
      <c r="U118">
        <f>'transcrips per recordingTALLY'!U118</f>
        <v>1</v>
      </c>
    </row>
    <row r="119" spans="1:21">
      <c r="A119">
        <v>111</v>
      </c>
      <c r="B119" t="s">
        <v>119</v>
      </c>
      <c r="C119">
        <v>0</v>
      </c>
      <c r="D119" s="1">
        <f>'transcrips per recordingTALLY'!E60/'transcrips per recordingTALLY'!E$1</f>
        <v>0</v>
      </c>
      <c r="E119" s="1">
        <f>'transcrips per recordingTALLY'!F60/'transcrips per recordingTALLY'!F$1</f>
        <v>0</v>
      </c>
      <c r="F119" s="1">
        <f>'transcrips per recordingTALLY'!G60/'transcrips per recordingTALLY'!G$1</f>
        <v>1.4492753623188406E-2</v>
      </c>
      <c r="G119" s="1">
        <f>'transcrips per recordingTALLY'!H60/'transcrips per recordingTALLY'!H$1</f>
        <v>0</v>
      </c>
      <c r="H119" s="1">
        <f>'transcrips per recordingTALLY'!I60/'transcrips per recordingTALLY'!I$1</f>
        <v>0</v>
      </c>
      <c r="I119" s="1">
        <f>'transcrips per recordingTALLY'!J60/'transcrips per recordingTALLY'!J$1</f>
        <v>0</v>
      </c>
      <c r="J119" s="1">
        <f>'transcrips per recordingTALLY'!K60/'transcrips per recordingTALLY'!K$1</f>
        <v>0</v>
      </c>
      <c r="K119" s="1">
        <f>'transcrips per recordingTALLY'!L60/'transcrips per recordingTALLY'!L$1</f>
        <v>0</v>
      </c>
      <c r="L119" s="1">
        <f>'transcrips per recordingTALLY'!M60/'transcrips per recordingTALLY'!M$1</f>
        <v>0</v>
      </c>
      <c r="M119" s="1">
        <f>'transcrips per recordingTALLY'!N60/'transcrips per recordingTALLY'!N$1</f>
        <v>0</v>
      </c>
      <c r="N119" s="1">
        <f>'transcrips per recordingTALLY'!O60/'transcrips per recordingTALLY'!O$1</f>
        <v>0</v>
      </c>
      <c r="O119" s="1">
        <f>'transcrips per recordingTALLY'!P60/'transcrips per recordingTALLY'!P$1</f>
        <v>0</v>
      </c>
      <c r="P119" s="1">
        <f>'transcrips per recordingTALLY'!Q60/'transcrips per recordingTALLY'!Q$1</f>
        <v>0</v>
      </c>
      <c r="Q119" s="1" t="e">
        <f>'transcrips per recordingTALLY'!R119/'transcrips per recordingTALLY'!R$1</f>
        <v>#DIV/0!</v>
      </c>
      <c r="R119" s="1" t="e">
        <f>'transcrips per recordingTALLY'!S119/'transcrips per recordingTALLY'!S$1</f>
        <v>#DIV/0!</v>
      </c>
      <c r="S119" s="1" t="e">
        <f>'transcrips per recordingTALLY'!T119/'transcrips per recordingTALLY'!T$1</f>
        <v>#DIV/0!</v>
      </c>
      <c r="T119" s="1">
        <f t="shared" si="2"/>
        <v>1.4492753623188406E-2</v>
      </c>
      <c r="U119">
        <f>'transcrips per recordingTALLY'!U119</f>
        <v>1</v>
      </c>
    </row>
    <row r="120" spans="1:21">
      <c r="A120">
        <v>150</v>
      </c>
      <c r="B120" t="s">
        <v>158</v>
      </c>
      <c r="C120">
        <v>315365</v>
      </c>
      <c r="D120" s="1">
        <f>'transcrips per recordingTALLY'!E61/'transcrips per recordingTALLY'!E$1</f>
        <v>1.3698630136986301E-2</v>
      </c>
      <c r="E120" s="1">
        <f>'transcrips per recordingTALLY'!F61/'transcrips per recordingTALLY'!F$1</f>
        <v>0</v>
      </c>
      <c r="F120" s="1">
        <f>'transcrips per recordingTALLY'!G61/'transcrips per recordingTALLY'!G$1</f>
        <v>0</v>
      </c>
      <c r="G120" s="1">
        <f>'transcrips per recordingTALLY'!H61/'transcrips per recordingTALLY'!H$1</f>
        <v>0</v>
      </c>
      <c r="H120" s="1">
        <f>'transcrips per recordingTALLY'!I61/'transcrips per recordingTALLY'!I$1</f>
        <v>0</v>
      </c>
      <c r="I120" s="1">
        <f>'transcrips per recordingTALLY'!J61/'transcrips per recordingTALLY'!J$1</f>
        <v>0</v>
      </c>
      <c r="J120" s="1">
        <f>'transcrips per recordingTALLY'!K61/'transcrips per recordingTALLY'!K$1</f>
        <v>0</v>
      </c>
      <c r="K120" s="1">
        <f>'transcrips per recordingTALLY'!L61/'transcrips per recordingTALLY'!L$1</f>
        <v>0</v>
      </c>
      <c r="L120" s="1">
        <f>'transcrips per recordingTALLY'!M61/'transcrips per recordingTALLY'!M$1</f>
        <v>0</v>
      </c>
      <c r="M120" s="1">
        <f>'transcrips per recordingTALLY'!N61/'transcrips per recordingTALLY'!N$1</f>
        <v>0</v>
      </c>
      <c r="N120" s="1">
        <f>'transcrips per recordingTALLY'!O61/'transcrips per recordingTALLY'!O$1</f>
        <v>0</v>
      </c>
      <c r="O120" s="1">
        <f>'transcrips per recordingTALLY'!P61/'transcrips per recordingTALLY'!P$1</f>
        <v>0</v>
      </c>
      <c r="P120" s="1">
        <f>'transcrips per recordingTALLY'!Q61/'transcrips per recordingTALLY'!Q$1</f>
        <v>0</v>
      </c>
      <c r="Q120" s="1" t="e">
        <f>'transcrips per recordingTALLY'!R120/'transcrips per recordingTALLY'!R$1</f>
        <v>#DIV/0!</v>
      </c>
      <c r="R120" s="1" t="e">
        <f>'transcrips per recordingTALLY'!S120/'transcrips per recordingTALLY'!S$1</f>
        <v>#DIV/0!</v>
      </c>
      <c r="S120" s="1" t="e">
        <f>'transcrips per recordingTALLY'!T120/'transcrips per recordingTALLY'!T$1</f>
        <v>#DIV/0!</v>
      </c>
      <c r="T120" s="1">
        <f t="shared" si="2"/>
        <v>1.3698630136986301E-2</v>
      </c>
      <c r="U120">
        <f>'transcrips per recordingTALLY'!U120</f>
        <v>1</v>
      </c>
    </row>
    <row r="121" spans="1:21">
      <c r="A121">
        <v>66</v>
      </c>
      <c r="B121" t="s">
        <v>78</v>
      </c>
      <c r="C121">
        <v>930740</v>
      </c>
      <c r="D121" s="1">
        <f>'transcrips per recordingTALLY'!E91/'transcrips per recordingTALLY'!E$1</f>
        <v>0</v>
      </c>
      <c r="E121" s="1">
        <f>'transcrips per recordingTALLY'!F91/'transcrips per recordingTALLY'!F$1</f>
        <v>0</v>
      </c>
      <c r="F121" s="1">
        <f>'transcrips per recordingTALLY'!G91/'transcrips per recordingTALLY'!G$1</f>
        <v>0</v>
      </c>
      <c r="G121" s="1">
        <f>'transcrips per recordingTALLY'!H91/'transcrips per recordingTALLY'!H$1</f>
        <v>0</v>
      </c>
      <c r="H121" s="1">
        <f>'transcrips per recordingTALLY'!I91/'transcrips per recordingTALLY'!I$1</f>
        <v>0</v>
      </c>
      <c r="I121" s="1">
        <f>'transcrips per recordingTALLY'!J91/'transcrips per recordingTALLY'!J$1</f>
        <v>0</v>
      </c>
      <c r="J121" s="1">
        <f>'transcrips per recordingTALLY'!K91/'transcrips per recordingTALLY'!K$1</f>
        <v>0</v>
      </c>
      <c r="K121" s="1">
        <f>'transcrips per recordingTALLY'!L91/'transcrips per recordingTALLY'!L$1</f>
        <v>0</v>
      </c>
      <c r="L121" s="1">
        <f>'transcrips per recordingTALLY'!M91/'transcrips per recordingTALLY'!M$1</f>
        <v>0</v>
      </c>
      <c r="M121" s="1">
        <f>'transcrips per recordingTALLY'!N91/'transcrips per recordingTALLY'!N$1</f>
        <v>0</v>
      </c>
      <c r="N121" s="1">
        <f>'transcrips per recordingTALLY'!O91/'transcrips per recordingTALLY'!O$1</f>
        <v>1.3333333333333334E-2</v>
      </c>
      <c r="O121" s="1">
        <f>'transcrips per recordingTALLY'!P91/'transcrips per recordingTALLY'!P$1</f>
        <v>0</v>
      </c>
      <c r="P121" s="1">
        <f>'transcrips per recordingTALLY'!Q91/'transcrips per recordingTALLY'!Q$1</f>
        <v>0</v>
      </c>
      <c r="Q121" s="1" t="e">
        <f>'transcrips per recordingTALLY'!R121/'transcrips per recordingTALLY'!R$1</f>
        <v>#DIV/0!</v>
      </c>
      <c r="R121" s="1" t="e">
        <f>'transcrips per recordingTALLY'!S121/'transcrips per recordingTALLY'!S$1</f>
        <v>#DIV/0!</v>
      </c>
      <c r="S121" s="1" t="e">
        <f>'transcrips per recordingTALLY'!T121/'transcrips per recordingTALLY'!T$1</f>
        <v>#DIV/0!</v>
      </c>
      <c r="T121" s="1">
        <f t="shared" si="2"/>
        <v>1.3333333333333334E-2</v>
      </c>
      <c r="U121">
        <f>'transcrips per recordingTALLY'!U121</f>
        <v>1</v>
      </c>
    </row>
    <row r="122" spans="1:21">
      <c r="A122">
        <v>70</v>
      </c>
      <c r="B122" t="s">
        <v>81</v>
      </c>
      <c r="C122">
        <v>859281</v>
      </c>
      <c r="D122" s="1">
        <f>'transcrips per recordingTALLY'!E93/'transcrips per recordingTALLY'!E$1</f>
        <v>0</v>
      </c>
      <c r="E122" s="1">
        <f>'transcrips per recordingTALLY'!F93/'transcrips per recordingTALLY'!F$1</f>
        <v>0</v>
      </c>
      <c r="F122" s="1">
        <f>'transcrips per recordingTALLY'!G93/'transcrips per recordingTALLY'!G$1</f>
        <v>0</v>
      </c>
      <c r="G122" s="1">
        <f>'transcrips per recordingTALLY'!H93/'transcrips per recordingTALLY'!H$1</f>
        <v>0</v>
      </c>
      <c r="H122" s="1">
        <f>'transcrips per recordingTALLY'!I93/'transcrips per recordingTALLY'!I$1</f>
        <v>0</v>
      </c>
      <c r="I122" s="1">
        <f>'transcrips per recordingTALLY'!J93/'transcrips per recordingTALLY'!J$1</f>
        <v>0</v>
      </c>
      <c r="J122" s="1">
        <f>'transcrips per recordingTALLY'!K93/'transcrips per recordingTALLY'!K$1</f>
        <v>1.4492753623188406E-2</v>
      </c>
      <c r="K122" s="1">
        <f>'transcrips per recordingTALLY'!L93/'transcrips per recordingTALLY'!L$1</f>
        <v>0</v>
      </c>
      <c r="L122" s="1">
        <f>'transcrips per recordingTALLY'!M93/'transcrips per recordingTALLY'!M$1</f>
        <v>0</v>
      </c>
      <c r="M122" s="1">
        <f>'transcrips per recordingTALLY'!N93/'transcrips per recordingTALLY'!N$1</f>
        <v>0</v>
      </c>
      <c r="N122" s="1">
        <f>'transcrips per recordingTALLY'!O93/'transcrips per recordingTALLY'!O$1</f>
        <v>0</v>
      </c>
      <c r="O122" s="1">
        <f>'transcrips per recordingTALLY'!P93/'transcrips per recordingTALLY'!P$1</f>
        <v>0</v>
      </c>
      <c r="P122" s="1">
        <f>'transcrips per recordingTALLY'!Q93/'transcrips per recordingTALLY'!Q$1</f>
        <v>0</v>
      </c>
      <c r="Q122" s="1" t="e">
        <f>'transcrips per recordingTALLY'!R122/'transcrips per recordingTALLY'!R$1</f>
        <v>#DIV/0!</v>
      </c>
      <c r="R122" s="1" t="e">
        <f>'transcrips per recordingTALLY'!S122/'transcrips per recordingTALLY'!S$1</f>
        <v>#DIV/0!</v>
      </c>
      <c r="S122" s="1" t="e">
        <f>'transcrips per recordingTALLY'!T122/'transcrips per recordingTALLY'!T$1</f>
        <v>#DIV/0!</v>
      </c>
      <c r="T122" s="1">
        <f t="shared" si="2"/>
        <v>1.4492753623188406E-2</v>
      </c>
      <c r="U122">
        <f>'transcrips per recordingTALLY'!U122</f>
        <v>1</v>
      </c>
    </row>
    <row r="123" spans="1:21">
      <c r="A123">
        <v>86</v>
      </c>
      <c r="B123" t="s">
        <v>95</v>
      </c>
      <c r="C123">
        <v>806704</v>
      </c>
      <c r="D123" s="1">
        <f>'transcrips per recordingTALLY'!E99/'transcrips per recordingTALLY'!E$1</f>
        <v>0</v>
      </c>
      <c r="E123" s="1">
        <f>'transcrips per recordingTALLY'!F99/'transcrips per recordingTALLY'!F$1</f>
        <v>0</v>
      </c>
      <c r="F123" s="1">
        <f>'transcrips per recordingTALLY'!G99/'transcrips per recordingTALLY'!G$1</f>
        <v>0</v>
      </c>
      <c r="G123" s="1">
        <f>'transcrips per recordingTALLY'!H99/'transcrips per recordingTALLY'!H$1</f>
        <v>0</v>
      </c>
      <c r="H123" s="1">
        <f>'transcrips per recordingTALLY'!I99/'transcrips per recordingTALLY'!I$1</f>
        <v>0</v>
      </c>
      <c r="I123" s="1">
        <f>'transcrips per recordingTALLY'!J99/'transcrips per recordingTALLY'!J$1</f>
        <v>1.4285714285714285E-2</v>
      </c>
      <c r="J123" s="1">
        <f>'transcrips per recordingTALLY'!K99/'transcrips per recordingTALLY'!K$1</f>
        <v>0</v>
      </c>
      <c r="K123" s="1">
        <f>'transcrips per recordingTALLY'!L99/'transcrips per recordingTALLY'!L$1</f>
        <v>0</v>
      </c>
      <c r="L123" s="1">
        <f>'transcrips per recordingTALLY'!M99/'transcrips per recordingTALLY'!M$1</f>
        <v>0</v>
      </c>
      <c r="M123" s="1">
        <f>'transcrips per recordingTALLY'!N99/'transcrips per recordingTALLY'!N$1</f>
        <v>0</v>
      </c>
      <c r="N123" s="1">
        <f>'transcrips per recordingTALLY'!O99/'transcrips per recordingTALLY'!O$1</f>
        <v>0</v>
      </c>
      <c r="O123" s="1">
        <f>'transcrips per recordingTALLY'!P99/'transcrips per recordingTALLY'!P$1</f>
        <v>0</v>
      </c>
      <c r="P123" s="1">
        <f>'transcrips per recordingTALLY'!Q99/'transcrips per recordingTALLY'!Q$1</f>
        <v>0</v>
      </c>
      <c r="Q123" s="1" t="e">
        <f>'transcrips per recordingTALLY'!R123/'transcrips per recordingTALLY'!R$1</f>
        <v>#DIV/0!</v>
      </c>
      <c r="R123" s="1" t="e">
        <f>'transcrips per recordingTALLY'!S123/'transcrips per recordingTALLY'!S$1</f>
        <v>#DIV/0!</v>
      </c>
      <c r="S123" s="1" t="e">
        <f>'transcrips per recordingTALLY'!T123/'transcrips per recordingTALLY'!T$1</f>
        <v>#DIV/0!</v>
      </c>
      <c r="T123" s="1">
        <f t="shared" si="2"/>
        <v>1.4285714285714285E-2</v>
      </c>
      <c r="U123">
        <f>'transcrips per recordingTALLY'!U123</f>
        <v>1</v>
      </c>
    </row>
    <row r="124" spans="1:21">
      <c r="A124">
        <v>95</v>
      </c>
      <c r="B124" t="s">
        <v>103</v>
      </c>
      <c r="C124">
        <v>847507</v>
      </c>
      <c r="D124" s="1">
        <f>'transcrips per recordingTALLY'!E104/'transcrips per recordingTALLY'!E$1</f>
        <v>0</v>
      </c>
      <c r="E124" s="1">
        <f>'transcrips per recordingTALLY'!F104/'transcrips per recordingTALLY'!F$1</f>
        <v>0</v>
      </c>
      <c r="F124" s="1">
        <f>'transcrips per recordingTALLY'!G104/'transcrips per recordingTALLY'!G$1</f>
        <v>0</v>
      </c>
      <c r="G124" s="1">
        <f>'transcrips per recordingTALLY'!H104/'transcrips per recordingTALLY'!H$1</f>
        <v>0</v>
      </c>
      <c r="H124" s="1">
        <f>'transcrips per recordingTALLY'!I104/'transcrips per recordingTALLY'!I$1</f>
        <v>0</v>
      </c>
      <c r="I124" s="1">
        <f>'transcrips per recordingTALLY'!J104/'transcrips per recordingTALLY'!J$1</f>
        <v>0</v>
      </c>
      <c r="J124" s="1">
        <f>'transcrips per recordingTALLY'!K104/'transcrips per recordingTALLY'!K$1</f>
        <v>1.4492753623188406E-2</v>
      </c>
      <c r="K124" s="1">
        <f>'transcrips per recordingTALLY'!L104/'transcrips per recordingTALLY'!L$1</f>
        <v>0</v>
      </c>
      <c r="L124" s="1">
        <f>'transcrips per recordingTALLY'!M104/'transcrips per recordingTALLY'!M$1</f>
        <v>0</v>
      </c>
      <c r="M124" s="1">
        <f>'transcrips per recordingTALLY'!N104/'transcrips per recordingTALLY'!N$1</f>
        <v>0</v>
      </c>
      <c r="N124" s="1">
        <f>'transcrips per recordingTALLY'!O104/'transcrips per recordingTALLY'!O$1</f>
        <v>0</v>
      </c>
      <c r="O124" s="1">
        <f>'transcrips per recordingTALLY'!P104/'transcrips per recordingTALLY'!P$1</f>
        <v>0</v>
      </c>
      <c r="P124" s="1">
        <f>'transcrips per recordingTALLY'!Q104/'transcrips per recordingTALLY'!Q$1</f>
        <v>0</v>
      </c>
      <c r="Q124" s="1" t="e">
        <f>'transcrips per recordingTALLY'!R124/'transcrips per recordingTALLY'!R$1</f>
        <v>#DIV/0!</v>
      </c>
      <c r="R124" s="1" t="e">
        <f>'transcrips per recordingTALLY'!S124/'transcrips per recordingTALLY'!S$1</f>
        <v>#DIV/0!</v>
      </c>
      <c r="S124" s="1" t="e">
        <f>'transcrips per recordingTALLY'!T124/'transcrips per recordingTALLY'!T$1</f>
        <v>#DIV/0!</v>
      </c>
      <c r="T124" s="1">
        <f t="shared" si="2"/>
        <v>1.4492753623188406E-2</v>
      </c>
      <c r="U124">
        <f>'transcrips per recordingTALLY'!U124</f>
        <v>1</v>
      </c>
    </row>
    <row r="125" spans="1:21">
      <c r="A125">
        <v>113</v>
      </c>
      <c r="B125" t="s">
        <v>121</v>
      </c>
      <c r="C125">
        <v>1643228</v>
      </c>
      <c r="D125" s="1">
        <f>'transcrips per recordingTALLY'!E114/'transcrips per recordingTALLY'!E$1</f>
        <v>0</v>
      </c>
      <c r="E125" s="1">
        <f>'transcrips per recordingTALLY'!F114/'transcrips per recordingTALLY'!F$1</f>
        <v>0</v>
      </c>
      <c r="F125" s="1">
        <f>'transcrips per recordingTALLY'!G114/'transcrips per recordingTALLY'!G$1</f>
        <v>0</v>
      </c>
      <c r="G125" s="1">
        <f>'transcrips per recordingTALLY'!H114/'transcrips per recordingTALLY'!H$1</f>
        <v>0</v>
      </c>
      <c r="H125" s="1">
        <f>'transcrips per recordingTALLY'!I114/'transcrips per recordingTALLY'!I$1</f>
        <v>0</v>
      </c>
      <c r="I125" s="1">
        <f>'transcrips per recordingTALLY'!J114/'transcrips per recordingTALLY'!J$1</f>
        <v>0</v>
      </c>
      <c r="J125" s="1">
        <f>'transcrips per recordingTALLY'!K114/'transcrips per recordingTALLY'!K$1</f>
        <v>0</v>
      </c>
      <c r="K125" s="1">
        <f>'transcrips per recordingTALLY'!L114/'transcrips per recordingTALLY'!L$1</f>
        <v>0</v>
      </c>
      <c r="L125" s="1">
        <f>'transcrips per recordingTALLY'!M114/'transcrips per recordingTALLY'!M$1</f>
        <v>0</v>
      </c>
      <c r="M125" s="1">
        <f>'transcrips per recordingTALLY'!N114/'transcrips per recordingTALLY'!N$1</f>
        <v>0</v>
      </c>
      <c r="N125" s="1">
        <f>'transcrips per recordingTALLY'!O114/'transcrips per recordingTALLY'!O$1</f>
        <v>0</v>
      </c>
      <c r="O125" s="1">
        <f>'transcrips per recordingTALLY'!P114/'transcrips per recordingTALLY'!P$1</f>
        <v>9.9009900990099011E-3</v>
      </c>
      <c r="P125" s="1">
        <f>'transcrips per recordingTALLY'!Q114/'transcrips per recordingTALLY'!Q$1</f>
        <v>0</v>
      </c>
      <c r="Q125" s="1" t="e">
        <f>'transcrips per recordingTALLY'!R125/'transcrips per recordingTALLY'!R$1</f>
        <v>#DIV/0!</v>
      </c>
      <c r="R125" s="1" t="e">
        <f>'transcrips per recordingTALLY'!S125/'transcrips per recordingTALLY'!S$1</f>
        <v>#DIV/0!</v>
      </c>
      <c r="S125" s="1" t="e">
        <f>'transcrips per recordingTALLY'!T125/'transcrips per recordingTALLY'!T$1</f>
        <v>#DIV/0!</v>
      </c>
      <c r="T125" s="1">
        <f t="shared" si="2"/>
        <v>9.9009900990099011E-3</v>
      </c>
      <c r="U125">
        <f>'transcrips per recordingTALLY'!U125</f>
        <v>1</v>
      </c>
    </row>
    <row r="126" spans="1:21">
      <c r="A126">
        <v>139</v>
      </c>
      <c r="B126" t="s">
        <v>147</v>
      </c>
      <c r="C126">
        <v>5438161</v>
      </c>
      <c r="D126" s="1">
        <f>'transcrips per recordingTALLY'!E132/'transcrips per recordingTALLY'!E$1</f>
        <v>0</v>
      </c>
      <c r="E126" s="1">
        <f>'transcrips per recordingTALLY'!F132/'transcrips per recordingTALLY'!F$1</f>
        <v>0</v>
      </c>
      <c r="F126" s="1">
        <f>'transcrips per recordingTALLY'!G132/'transcrips per recordingTALLY'!G$1</f>
        <v>0</v>
      </c>
      <c r="G126" s="1">
        <f>'transcrips per recordingTALLY'!H132/'transcrips per recordingTALLY'!H$1</f>
        <v>0</v>
      </c>
      <c r="H126" s="1">
        <f>'transcrips per recordingTALLY'!I132/'transcrips per recordingTALLY'!I$1</f>
        <v>0</v>
      </c>
      <c r="I126" s="1">
        <f>'transcrips per recordingTALLY'!J132/'transcrips per recordingTALLY'!J$1</f>
        <v>0</v>
      </c>
      <c r="J126" s="1">
        <f>'transcrips per recordingTALLY'!K132/'transcrips per recordingTALLY'!K$1</f>
        <v>0</v>
      </c>
      <c r="K126" s="1">
        <f>'transcrips per recordingTALLY'!L132/'transcrips per recordingTALLY'!L$1</f>
        <v>1.4492753623188406E-2</v>
      </c>
      <c r="L126" s="1">
        <f>'transcrips per recordingTALLY'!M132/'transcrips per recordingTALLY'!M$1</f>
        <v>0</v>
      </c>
      <c r="M126" s="1">
        <f>'transcrips per recordingTALLY'!N132/'transcrips per recordingTALLY'!N$1</f>
        <v>0</v>
      </c>
      <c r="N126" s="1">
        <f>'transcrips per recordingTALLY'!O132/'transcrips per recordingTALLY'!O$1</f>
        <v>0</v>
      </c>
      <c r="O126" s="1">
        <f>'transcrips per recordingTALLY'!P132/'transcrips per recordingTALLY'!P$1</f>
        <v>0</v>
      </c>
      <c r="P126" s="1">
        <f>'transcrips per recordingTALLY'!Q132/'transcrips per recordingTALLY'!Q$1</f>
        <v>0</v>
      </c>
      <c r="Q126" s="1" t="e">
        <f>'transcrips per recordingTALLY'!R126/'transcrips per recordingTALLY'!R$1</f>
        <v>#DIV/0!</v>
      </c>
      <c r="R126" s="1" t="e">
        <f>'transcrips per recordingTALLY'!S126/'transcrips per recordingTALLY'!S$1</f>
        <v>#DIV/0!</v>
      </c>
      <c r="S126" s="1" t="e">
        <f>'transcrips per recordingTALLY'!T126/'transcrips per recordingTALLY'!T$1</f>
        <v>#DIV/0!</v>
      </c>
      <c r="T126" s="1">
        <f t="shared" si="2"/>
        <v>1.4492753623188406E-2</v>
      </c>
      <c r="U126">
        <f>'transcrips per recordingTALLY'!U126</f>
        <v>1</v>
      </c>
    </row>
    <row r="127" spans="1:21">
      <c r="A127">
        <v>173</v>
      </c>
      <c r="B127" t="s">
        <v>180</v>
      </c>
      <c r="C127">
        <v>3842883</v>
      </c>
      <c r="D127" s="1">
        <f>'transcrips per recordingTALLY'!E139/'transcrips per recordingTALLY'!E$1</f>
        <v>0</v>
      </c>
      <c r="E127" s="1">
        <f>'transcrips per recordingTALLY'!F139/'transcrips per recordingTALLY'!F$1</f>
        <v>0</v>
      </c>
      <c r="F127" s="1">
        <f>'transcrips per recordingTALLY'!G139/'transcrips per recordingTALLY'!G$1</f>
        <v>0</v>
      </c>
      <c r="G127" s="1">
        <f>'transcrips per recordingTALLY'!H139/'transcrips per recordingTALLY'!H$1</f>
        <v>0</v>
      </c>
      <c r="H127" s="1">
        <f>'transcrips per recordingTALLY'!I139/'transcrips per recordingTALLY'!I$1</f>
        <v>0</v>
      </c>
      <c r="I127" s="1">
        <f>'transcrips per recordingTALLY'!J139/'transcrips per recordingTALLY'!J$1</f>
        <v>0</v>
      </c>
      <c r="J127" s="1">
        <f>'transcrips per recordingTALLY'!K139/'transcrips per recordingTALLY'!K$1</f>
        <v>0</v>
      </c>
      <c r="K127" s="1">
        <f>'transcrips per recordingTALLY'!L139/'transcrips per recordingTALLY'!L$1</f>
        <v>0</v>
      </c>
      <c r="L127" s="1">
        <f>'transcrips per recordingTALLY'!M139/'transcrips per recordingTALLY'!M$1</f>
        <v>0</v>
      </c>
      <c r="M127" s="1">
        <f>'transcrips per recordingTALLY'!N139/'transcrips per recordingTALLY'!N$1</f>
        <v>0</v>
      </c>
      <c r="N127" s="1">
        <f>'transcrips per recordingTALLY'!O139/'transcrips per recordingTALLY'!O$1</f>
        <v>1.3333333333333334E-2</v>
      </c>
      <c r="O127" s="1">
        <f>'transcrips per recordingTALLY'!P139/'transcrips per recordingTALLY'!P$1</f>
        <v>0</v>
      </c>
      <c r="P127" s="1">
        <f>'transcrips per recordingTALLY'!Q139/'transcrips per recordingTALLY'!Q$1</f>
        <v>0</v>
      </c>
      <c r="Q127" s="1" t="e">
        <f>'transcrips per recordingTALLY'!R127/'transcrips per recordingTALLY'!R$1</f>
        <v>#DIV/0!</v>
      </c>
      <c r="R127" s="1" t="e">
        <f>'transcrips per recordingTALLY'!S127/'transcrips per recordingTALLY'!S$1</f>
        <v>#DIV/0!</v>
      </c>
      <c r="S127" s="1" t="e">
        <f>'transcrips per recordingTALLY'!T127/'transcrips per recordingTALLY'!T$1</f>
        <v>#DIV/0!</v>
      </c>
      <c r="T127" s="1">
        <f t="shared" si="2"/>
        <v>1.3333333333333334E-2</v>
      </c>
      <c r="U127">
        <f>'transcrips per recordingTALLY'!U127</f>
        <v>1</v>
      </c>
    </row>
    <row r="128" spans="1:21">
      <c r="A128">
        <v>85</v>
      </c>
      <c r="B128" t="s">
        <v>94</v>
      </c>
      <c r="C128">
        <v>1581049</v>
      </c>
      <c r="D128" s="1">
        <f>'transcrips per recordingTALLY'!E98/'transcrips per recordingTALLY'!E$1</f>
        <v>0</v>
      </c>
      <c r="E128" s="1">
        <f>'transcrips per recordingTALLY'!F98/'transcrips per recordingTALLY'!F$1</f>
        <v>0</v>
      </c>
      <c r="F128" s="1">
        <f>'transcrips per recordingTALLY'!G98/'transcrips per recordingTALLY'!G$1</f>
        <v>0</v>
      </c>
      <c r="G128" s="1">
        <f>'transcrips per recordingTALLY'!H98/'transcrips per recordingTALLY'!H$1</f>
        <v>0</v>
      </c>
      <c r="H128" s="1">
        <f>'transcrips per recordingTALLY'!I98/'transcrips per recordingTALLY'!I$1</f>
        <v>0</v>
      </c>
      <c r="I128" s="1">
        <f>'transcrips per recordingTALLY'!J98/'transcrips per recordingTALLY'!J$1</f>
        <v>0</v>
      </c>
      <c r="J128" s="1">
        <f>'transcrips per recordingTALLY'!K98/'transcrips per recordingTALLY'!K$1</f>
        <v>0</v>
      </c>
      <c r="K128" s="1">
        <f>'transcrips per recordingTALLY'!L98/'transcrips per recordingTALLY'!L$1</f>
        <v>0</v>
      </c>
      <c r="L128" s="1">
        <f>'transcrips per recordingTALLY'!M98/'transcrips per recordingTALLY'!M$1</f>
        <v>0</v>
      </c>
      <c r="M128" s="1">
        <f>'transcrips per recordingTALLY'!N98/'transcrips per recordingTALLY'!N$1</f>
        <v>0</v>
      </c>
      <c r="N128" s="1">
        <f>'transcrips per recordingTALLY'!O98/'transcrips per recordingTALLY'!O$1</f>
        <v>0</v>
      </c>
      <c r="O128" s="1">
        <f>'transcrips per recordingTALLY'!P98/'transcrips per recordingTALLY'!P$1</f>
        <v>0</v>
      </c>
      <c r="P128" s="1">
        <f>'transcrips per recordingTALLY'!Q98/'transcrips per recordingTALLY'!Q$1</f>
        <v>1.3698630136986301E-2</v>
      </c>
      <c r="Q128" s="1" t="e">
        <f>'transcrips per recordingTALLY'!R128/'transcrips per recordingTALLY'!R$1</f>
        <v>#DIV/0!</v>
      </c>
      <c r="R128" s="1" t="e">
        <f>'transcrips per recordingTALLY'!S128/'transcrips per recordingTALLY'!S$1</f>
        <v>#DIV/0!</v>
      </c>
      <c r="S128" s="1" t="e">
        <f>'transcrips per recordingTALLY'!T128/'transcrips per recordingTALLY'!T$1</f>
        <v>#DIV/0!</v>
      </c>
      <c r="T128" s="1">
        <f t="shared" si="2"/>
        <v>1.3698630136986301E-2</v>
      </c>
      <c r="U128">
        <f>'transcrips per recordingTALLY'!U128</f>
        <v>1</v>
      </c>
    </row>
    <row r="129" spans="1:21">
      <c r="A129">
        <v>114</v>
      </c>
      <c r="B129" t="s">
        <v>122</v>
      </c>
      <c r="C129">
        <v>1643228</v>
      </c>
      <c r="D129" s="1">
        <f>'transcrips per recordingTALLY'!E115/'transcrips per recordingTALLY'!E$1</f>
        <v>0</v>
      </c>
      <c r="E129" s="1">
        <f>'transcrips per recordingTALLY'!F115/'transcrips per recordingTALLY'!F$1</f>
        <v>0</v>
      </c>
      <c r="F129" s="1">
        <f>'transcrips per recordingTALLY'!G115/'transcrips per recordingTALLY'!G$1</f>
        <v>0</v>
      </c>
      <c r="G129" s="1">
        <f>'transcrips per recordingTALLY'!H115/'transcrips per recordingTALLY'!H$1</f>
        <v>0</v>
      </c>
      <c r="H129" s="1">
        <f>'transcrips per recordingTALLY'!I115/'transcrips per recordingTALLY'!I$1</f>
        <v>0</v>
      </c>
      <c r="I129" s="1">
        <f>'transcrips per recordingTALLY'!J115/'transcrips per recordingTALLY'!J$1</f>
        <v>1.4285714285714285E-2</v>
      </c>
      <c r="J129" s="1">
        <f>'transcrips per recordingTALLY'!K115/'transcrips per recordingTALLY'!K$1</f>
        <v>0</v>
      </c>
      <c r="K129" s="1">
        <f>'transcrips per recordingTALLY'!L115/'transcrips per recordingTALLY'!L$1</f>
        <v>0</v>
      </c>
      <c r="L129" s="1">
        <f>'transcrips per recordingTALLY'!M115/'transcrips per recordingTALLY'!M$1</f>
        <v>0</v>
      </c>
      <c r="M129" s="1">
        <f>'transcrips per recordingTALLY'!N115/'transcrips per recordingTALLY'!N$1</f>
        <v>0</v>
      </c>
      <c r="N129" s="1">
        <f>'transcrips per recordingTALLY'!O115/'transcrips per recordingTALLY'!O$1</f>
        <v>0</v>
      </c>
      <c r="O129" s="1">
        <f>'transcrips per recordingTALLY'!P115/'transcrips per recordingTALLY'!P$1</f>
        <v>0</v>
      </c>
      <c r="P129" s="1">
        <f>'transcrips per recordingTALLY'!Q115/'transcrips per recordingTALLY'!Q$1</f>
        <v>0</v>
      </c>
      <c r="Q129" s="1" t="e">
        <f>'transcrips per recordingTALLY'!R129/'transcrips per recordingTALLY'!R$1</f>
        <v>#DIV/0!</v>
      </c>
      <c r="R129" s="1" t="e">
        <f>'transcrips per recordingTALLY'!S129/'transcrips per recordingTALLY'!S$1</f>
        <v>#DIV/0!</v>
      </c>
      <c r="S129" s="1" t="e">
        <f>'transcrips per recordingTALLY'!T129/'transcrips per recordingTALLY'!T$1</f>
        <v>#DIV/0!</v>
      </c>
      <c r="T129" s="1">
        <f t="shared" si="2"/>
        <v>1.4285714285714285E-2</v>
      </c>
      <c r="U129">
        <f>'transcrips per recordingTALLY'!U129</f>
        <v>1</v>
      </c>
    </row>
    <row r="130" spans="1:21">
      <c r="A130">
        <v>122</v>
      </c>
      <c r="B130" t="s">
        <v>130</v>
      </c>
      <c r="C130">
        <v>13039455</v>
      </c>
      <c r="D130" s="1">
        <f>'transcrips per recordingTALLY'!E120/'transcrips per recordingTALLY'!E$1</f>
        <v>0</v>
      </c>
      <c r="E130" s="1">
        <f>'transcrips per recordingTALLY'!F120/'transcrips per recordingTALLY'!F$1</f>
        <v>0</v>
      </c>
      <c r="F130" s="1">
        <f>'transcrips per recordingTALLY'!G120/'transcrips per recordingTALLY'!G$1</f>
        <v>0</v>
      </c>
      <c r="G130" s="1">
        <f>'transcrips per recordingTALLY'!H120/'transcrips per recordingTALLY'!H$1</f>
        <v>0</v>
      </c>
      <c r="H130" s="1">
        <f>'transcrips per recordingTALLY'!I120/'transcrips per recordingTALLY'!I$1</f>
        <v>0</v>
      </c>
      <c r="I130" s="1">
        <f>'transcrips per recordingTALLY'!J120/'transcrips per recordingTALLY'!J$1</f>
        <v>0</v>
      </c>
      <c r="J130" s="1">
        <f>'transcrips per recordingTALLY'!K120/'transcrips per recordingTALLY'!K$1</f>
        <v>0</v>
      </c>
      <c r="K130" s="1">
        <f>'transcrips per recordingTALLY'!L120/'transcrips per recordingTALLY'!L$1</f>
        <v>0</v>
      </c>
      <c r="L130" s="1">
        <f>'transcrips per recordingTALLY'!M120/'transcrips per recordingTALLY'!M$1</f>
        <v>0</v>
      </c>
      <c r="M130" s="1">
        <f>'transcrips per recordingTALLY'!N120/'transcrips per recordingTALLY'!N$1</f>
        <v>0</v>
      </c>
      <c r="N130" s="1">
        <f>'transcrips per recordingTALLY'!O120/'transcrips per recordingTALLY'!O$1</f>
        <v>0</v>
      </c>
      <c r="O130" s="1">
        <f>'transcrips per recordingTALLY'!P120/'transcrips per recordingTALLY'!P$1</f>
        <v>9.9009900990099011E-3</v>
      </c>
      <c r="P130" s="1">
        <f>'transcrips per recordingTALLY'!Q120/'transcrips per recordingTALLY'!Q$1</f>
        <v>0</v>
      </c>
      <c r="Q130" s="1" t="e">
        <f>'transcrips per recordingTALLY'!R130/'transcrips per recordingTALLY'!R$1</f>
        <v>#DIV/0!</v>
      </c>
      <c r="R130" s="1" t="e">
        <f>'transcrips per recordingTALLY'!S130/'transcrips per recordingTALLY'!S$1</f>
        <v>#DIV/0!</v>
      </c>
      <c r="S130" s="1" t="e">
        <f>'transcrips per recordingTALLY'!T130/'transcrips per recordingTALLY'!T$1</f>
        <v>#DIV/0!</v>
      </c>
      <c r="T130" s="1">
        <f t="shared" si="2"/>
        <v>9.9009900990099011E-3</v>
      </c>
      <c r="U130">
        <f>'transcrips per recordingTALLY'!U130</f>
        <v>1</v>
      </c>
    </row>
    <row r="131" spans="1:21">
      <c r="A131">
        <v>123</v>
      </c>
      <c r="B131" t="s">
        <v>131</v>
      </c>
      <c r="C131">
        <v>12994645</v>
      </c>
      <c r="D131" s="1">
        <f>'transcrips per recordingTALLY'!E121/'transcrips per recordingTALLY'!E$1</f>
        <v>0</v>
      </c>
      <c r="E131" s="1">
        <f>'transcrips per recordingTALLY'!F121/'transcrips per recordingTALLY'!F$1</f>
        <v>0</v>
      </c>
      <c r="F131" s="1">
        <f>'transcrips per recordingTALLY'!G121/'transcrips per recordingTALLY'!G$1</f>
        <v>0</v>
      </c>
      <c r="G131" s="1">
        <f>'transcrips per recordingTALLY'!H121/'transcrips per recordingTALLY'!H$1</f>
        <v>0</v>
      </c>
      <c r="H131" s="1">
        <f>'transcrips per recordingTALLY'!I121/'transcrips per recordingTALLY'!I$1</f>
        <v>0</v>
      </c>
      <c r="I131" s="1">
        <f>'transcrips per recordingTALLY'!J121/'transcrips per recordingTALLY'!J$1</f>
        <v>1.4285714285714285E-2</v>
      </c>
      <c r="J131" s="1">
        <f>'transcrips per recordingTALLY'!K121/'transcrips per recordingTALLY'!K$1</f>
        <v>0</v>
      </c>
      <c r="K131" s="1">
        <f>'transcrips per recordingTALLY'!L121/'transcrips per recordingTALLY'!L$1</f>
        <v>0</v>
      </c>
      <c r="L131" s="1">
        <f>'transcrips per recordingTALLY'!M121/'transcrips per recordingTALLY'!M$1</f>
        <v>0</v>
      </c>
      <c r="M131" s="1">
        <f>'transcrips per recordingTALLY'!N121/'transcrips per recordingTALLY'!N$1</f>
        <v>0</v>
      </c>
      <c r="N131" s="1">
        <f>'transcrips per recordingTALLY'!O121/'transcrips per recordingTALLY'!O$1</f>
        <v>0</v>
      </c>
      <c r="O131" s="1">
        <f>'transcrips per recordingTALLY'!P121/'transcrips per recordingTALLY'!P$1</f>
        <v>0</v>
      </c>
      <c r="P131" s="1">
        <f>'transcrips per recordingTALLY'!Q121/'transcrips per recordingTALLY'!Q$1</f>
        <v>0</v>
      </c>
      <c r="Q131" s="1" t="e">
        <f>'transcrips per recordingTALLY'!R131/'transcrips per recordingTALLY'!R$1</f>
        <v>#DIV/0!</v>
      </c>
      <c r="R131" s="1" t="e">
        <f>'transcrips per recordingTALLY'!S131/'transcrips per recordingTALLY'!S$1</f>
        <v>#DIV/0!</v>
      </c>
      <c r="S131" s="1" t="e">
        <f>'transcrips per recordingTALLY'!T131/'transcrips per recordingTALLY'!T$1</f>
        <v>#DIV/0!</v>
      </c>
      <c r="T131" s="1">
        <f t="shared" si="2"/>
        <v>1.4285714285714285E-2</v>
      </c>
      <c r="U131">
        <f>'transcrips per recordingTALLY'!U131</f>
        <v>1</v>
      </c>
    </row>
    <row r="132" spans="1:21">
      <c r="A132">
        <v>128</v>
      </c>
      <c r="B132" t="s">
        <v>136</v>
      </c>
      <c r="C132">
        <v>5976201</v>
      </c>
      <c r="D132" s="1">
        <f>'transcrips per recordingTALLY'!E125/'transcrips per recordingTALLY'!E$1</f>
        <v>0</v>
      </c>
      <c r="E132" s="1">
        <f>'transcrips per recordingTALLY'!F125/'transcrips per recordingTALLY'!F$1</f>
        <v>0</v>
      </c>
      <c r="F132" s="1">
        <f>'transcrips per recordingTALLY'!G125/'transcrips per recordingTALLY'!G$1</f>
        <v>0</v>
      </c>
      <c r="G132" s="1">
        <f>'transcrips per recordingTALLY'!H125/'transcrips per recordingTALLY'!H$1</f>
        <v>0</v>
      </c>
      <c r="H132" s="1">
        <f>'transcrips per recordingTALLY'!I125/'transcrips per recordingTALLY'!I$1</f>
        <v>0</v>
      </c>
      <c r="I132" s="1">
        <f>'transcrips per recordingTALLY'!J125/'transcrips per recordingTALLY'!J$1</f>
        <v>0</v>
      </c>
      <c r="J132" s="1">
        <f>'transcrips per recordingTALLY'!K125/'transcrips per recordingTALLY'!K$1</f>
        <v>0</v>
      </c>
      <c r="K132" s="1">
        <f>'transcrips per recordingTALLY'!L125/'transcrips per recordingTALLY'!L$1</f>
        <v>0</v>
      </c>
      <c r="L132" s="1">
        <f>'transcrips per recordingTALLY'!M125/'transcrips per recordingTALLY'!M$1</f>
        <v>0</v>
      </c>
      <c r="M132" s="1">
        <f>'transcrips per recordingTALLY'!N125/'transcrips per recordingTALLY'!N$1</f>
        <v>1.4925373134328358E-2</v>
      </c>
      <c r="N132" s="1">
        <f>'transcrips per recordingTALLY'!O125/'transcrips per recordingTALLY'!O$1</f>
        <v>0</v>
      </c>
      <c r="O132" s="1">
        <f>'transcrips per recordingTALLY'!P125/'transcrips per recordingTALLY'!P$1</f>
        <v>0</v>
      </c>
      <c r="P132" s="1">
        <f>'transcrips per recordingTALLY'!Q125/'transcrips per recordingTALLY'!Q$1</f>
        <v>0</v>
      </c>
      <c r="Q132" s="1" t="e">
        <f>'transcrips per recordingTALLY'!R132/'transcrips per recordingTALLY'!R$1</f>
        <v>#DIV/0!</v>
      </c>
      <c r="R132" s="1" t="e">
        <f>'transcrips per recordingTALLY'!S132/'transcrips per recordingTALLY'!S$1</f>
        <v>#DIV/0!</v>
      </c>
      <c r="S132" s="1" t="e">
        <f>'transcrips per recordingTALLY'!T132/'transcrips per recordingTALLY'!T$1</f>
        <v>#DIV/0!</v>
      </c>
      <c r="T132" s="1">
        <f>D132+E132+F132+G132+H132+I132+J132+K132+L132+M132+N132+O132+P132</f>
        <v>1.4925373134328358E-2</v>
      </c>
      <c r="U132">
        <f>'transcrips per recordingTALLY'!U132</f>
        <v>1</v>
      </c>
    </row>
    <row r="133" spans="1:21">
      <c r="A133">
        <v>131</v>
      </c>
      <c r="B133" t="s">
        <v>139</v>
      </c>
      <c r="C133">
        <v>5859810</v>
      </c>
      <c r="D133" s="1">
        <f>'transcrips per recordingTALLY'!E127/'transcrips per recordingTALLY'!E$1</f>
        <v>0</v>
      </c>
      <c r="E133" s="1">
        <f>'transcrips per recordingTALLY'!F127/'transcrips per recordingTALLY'!F$1</f>
        <v>0</v>
      </c>
      <c r="F133" s="1">
        <f>'transcrips per recordingTALLY'!G127/'transcrips per recordingTALLY'!G$1</f>
        <v>0</v>
      </c>
      <c r="G133" s="1">
        <f>'transcrips per recordingTALLY'!H127/'transcrips per recordingTALLY'!H$1</f>
        <v>0</v>
      </c>
      <c r="H133" s="1">
        <f>'transcrips per recordingTALLY'!I127/'transcrips per recordingTALLY'!I$1</f>
        <v>0</v>
      </c>
      <c r="I133" s="1">
        <f>'transcrips per recordingTALLY'!J127/'transcrips per recordingTALLY'!J$1</f>
        <v>0</v>
      </c>
      <c r="J133" s="1">
        <f>'transcrips per recordingTALLY'!K127/'transcrips per recordingTALLY'!K$1</f>
        <v>0</v>
      </c>
      <c r="K133" s="1">
        <f>'transcrips per recordingTALLY'!L127/'transcrips per recordingTALLY'!L$1</f>
        <v>1.4492753623188406E-2</v>
      </c>
      <c r="L133" s="1">
        <f>'transcrips per recordingTALLY'!M127/'transcrips per recordingTALLY'!M$1</f>
        <v>0</v>
      </c>
      <c r="M133" s="1">
        <f>'transcrips per recordingTALLY'!N127/'transcrips per recordingTALLY'!N$1</f>
        <v>0</v>
      </c>
      <c r="N133" s="1">
        <f>'transcrips per recordingTALLY'!O127/'transcrips per recordingTALLY'!O$1</f>
        <v>0</v>
      </c>
      <c r="O133" s="1">
        <f>'transcrips per recordingTALLY'!P127/'transcrips per recordingTALLY'!P$1</f>
        <v>0</v>
      </c>
      <c r="P133" s="1">
        <f>'transcrips per recordingTALLY'!Q127/'transcrips per recordingTALLY'!Q$1</f>
        <v>0</v>
      </c>
      <c r="Q133" s="1" t="e">
        <f>'transcrips per recordingTALLY'!R133/'transcrips per recordingTALLY'!R$1</f>
        <v>#DIV/0!</v>
      </c>
      <c r="R133" s="1" t="e">
        <f>'transcrips per recordingTALLY'!S133/'transcrips per recordingTALLY'!S$1</f>
        <v>#DIV/0!</v>
      </c>
      <c r="S133" s="1" t="e">
        <f>'transcrips per recordingTALLY'!T133/'transcrips per recordingTALLY'!T$1</f>
        <v>#DIV/0!</v>
      </c>
      <c r="T133" s="1">
        <f>D133+E133+F133+G133+H133+I133+J133+K133+L133+M133+N133+O133+P133</f>
        <v>1.4492753623188406E-2</v>
      </c>
      <c r="U133">
        <f>'transcrips per recordingTALLY'!U133</f>
        <v>1</v>
      </c>
    </row>
    <row r="134" spans="1:21">
      <c r="A134">
        <v>144</v>
      </c>
      <c r="B134" t="s">
        <v>152</v>
      </c>
      <c r="C134">
        <v>21379638</v>
      </c>
      <c r="D134" s="1">
        <f>'transcrips per recordingTALLY'!E136/'transcrips per recordingTALLY'!E$1</f>
        <v>0</v>
      </c>
      <c r="E134" s="1">
        <f>'transcrips per recordingTALLY'!F136/'transcrips per recordingTALLY'!F$1</f>
        <v>0</v>
      </c>
      <c r="F134" s="1">
        <f>'transcrips per recordingTALLY'!G136/'transcrips per recordingTALLY'!G$1</f>
        <v>0</v>
      </c>
      <c r="G134" s="1">
        <f>'transcrips per recordingTALLY'!H136/'transcrips per recordingTALLY'!H$1</f>
        <v>0</v>
      </c>
      <c r="H134" s="1">
        <f>'transcrips per recordingTALLY'!I136/'transcrips per recordingTALLY'!I$1</f>
        <v>0</v>
      </c>
      <c r="I134" s="1">
        <f>'transcrips per recordingTALLY'!J136/'transcrips per recordingTALLY'!J$1</f>
        <v>0</v>
      </c>
      <c r="J134" s="1">
        <f>'transcrips per recordingTALLY'!K136/'transcrips per recordingTALLY'!K$1</f>
        <v>0</v>
      </c>
      <c r="K134" s="1">
        <f>'transcrips per recordingTALLY'!L136/'transcrips per recordingTALLY'!L$1</f>
        <v>0</v>
      </c>
      <c r="L134" s="1">
        <f>'transcrips per recordingTALLY'!M136/'transcrips per recordingTALLY'!M$1</f>
        <v>1.3888888888888888E-2</v>
      </c>
      <c r="M134" s="1">
        <f>'transcrips per recordingTALLY'!N136/'transcrips per recordingTALLY'!N$1</f>
        <v>0</v>
      </c>
      <c r="N134" s="1">
        <f>'transcrips per recordingTALLY'!O136/'transcrips per recordingTALLY'!O$1</f>
        <v>0</v>
      </c>
      <c r="O134" s="1">
        <f>'transcrips per recordingTALLY'!P136/'transcrips per recordingTALLY'!P$1</f>
        <v>0</v>
      </c>
      <c r="P134" s="1">
        <f>'transcrips per recordingTALLY'!Q136/'transcrips per recordingTALLY'!Q$1</f>
        <v>0</v>
      </c>
      <c r="Q134" s="1" t="e">
        <f>'transcrips per recordingTALLY'!R134/'transcrips per recordingTALLY'!R$1</f>
        <v>#DIV/0!</v>
      </c>
      <c r="R134" s="1" t="e">
        <f>'transcrips per recordingTALLY'!S134/'transcrips per recordingTALLY'!S$1</f>
        <v>#DIV/0!</v>
      </c>
      <c r="S134" s="1" t="e">
        <f>'transcrips per recordingTALLY'!T134/'transcrips per recordingTALLY'!T$1</f>
        <v>#DIV/0!</v>
      </c>
      <c r="T134" s="1">
        <f>D134+E134+F134+G134+H134+I134+J134+K134+L134+M134+N134+O134+P134</f>
        <v>1.3888888888888888E-2</v>
      </c>
      <c r="U134">
        <f>'transcrips per recordingTALLY'!U134</f>
        <v>1</v>
      </c>
    </row>
    <row r="135" spans="1:21">
      <c r="A135">
        <v>174</v>
      </c>
      <c r="B135" t="s">
        <v>181</v>
      </c>
      <c r="C135">
        <v>5032110</v>
      </c>
      <c r="D135" s="1">
        <f>'transcrips per recordingTALLY'!E140/'transcrips per recordingTALLY'!E$1</f>
        <v>0</v>
      </c>
      <c r="E135" s="1">
        <f>'transcrips per recordingTALLY'!F140/'transcrips per recordingTALLY'!F$1</f>
        <v>0</v>
      </c>
      <c r="F135" s="1">
        <f>'transcrips per recordingTALLY'!G140/'transcrips per recordingTALLY'!G$1</f>
        <v>0</v>
      </c>
      <c r="G135" s="1">
        <f>'transcrips per recordingTALLY'!H140/'transcrips per recordingTALLY'!H$1</f>
        <v>0</v>
      </c>
      <c r="H135" s="1">
        <f>'transcrips per recordingTALLY'!I140/'transcrips per recordingTALLY'!I$1</f>
        <v>0</v>
      </c>
      <c r="I135" s="1">
        <f>'transcrips per recordingTALLY'!J140/'transcrips per recordingTALLY'!J$1</f>
        <v>0</v>
      </c>
      <c r="J135" s="1">
        <f>'transcrips per recordingTALLY'!K140/'transcrips per recordingTALLY'!K$1</f>
        <v>0</v>
      </c>
      <c r="K135" s="1">
        <f>'transcrips per recordingTALLY'!L140/'transcrips per recordingTALLY'!L$1</f>
        <v>0</v>
      </c>
      <c r="L135" s="1">
        <f>'transcrips per recordingTALLY'!M140/'transcrips per recordingTALLY'!M$1</f>
        <v>0</v>
      </c>
      <c r="M135" s="1">
        <f>'transcrips per recordingTALLY'!N140/'transcrips per recordingTALLY'!N$1</f>
        <v>0</v>
      </c>
      <c r="N135" s="1">
        <f>'transcrips per recordingTALLY'!O140/'transcrips per recordingTALLY'!O$1</f>
        <v>0</v>
      </c>
      <c r="O135" s="1">
        <f>'transcrips per recordingTALLY'!P140/'transcrips per recordingTALLY'!P$1</f>
        <v>9.9009900990099011E-3</v>
      </c>
      <c r="P135" s="1">
        <f>'transcrips per recordingTALLY'!Q140/'transcrips per recordingTALLY'!Q$1</f>
        <v>0</v>
      </c>
      <c r="Q135" s="1" t="e">
        <f>'transcrips per recordingTALLY'!R135/'transcrips per recordingTALLY'!R$1</f>
        <v>#DIV/0!</v>
      </c>
      <c r="R135" s="1" t="e">
        <f>'transcrips per recordingTALLY'!S135/'transcrips per recordingTALLY'!S$1</f>
        <v>#DIV/0!</v>
      </c>
      <c r="S135" s="1" t="e">
        <f>'transcrips per recordingTALLY'!T135/'transcrips per recordingTALLY'!T$1</f>
        <v>#DIV/0!</v>
      </c>
      <c r="T135" s="1">
        <f>D135+E135+F135+G135+H135+I135+J135+K135+L135+M135+N135+O135+P135</f>
        <v>9.9009900990099011E-3</v>
      </c>
      <c r="U135">
        <f>'transcrips per recordingTALLY'!U135</f>
        <v>1</v>
      </c>
    </row>
    <row r="136" spans="1:21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 t="e">
        <f>'transcrips per recordingTALLY'!R69/'transcrips per recordingTALLY'!R$1</f>
        <v>#DIV/0!</v>
      </c>
      <c r="R136" s="1" t="e">
        <f>'transcrips per recordingTALLY'!T69/'transcrips per recordingTALLY'!T$1</f>
        <v>#DIV/0!</v>
      </c>
      <c r="S136" s="1"/>
    </row>
    <row r="137" spans="1:21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 t="e">
        <f>'transcrips per recordingTALLY'!R96/'transcrips per recordingTALLY'!R$1</f>
        <v>#DIV/0!</v>
      </c>
      <c r="R137" s="1" t="e">
        <f>'transcrips per recordingTALLY'!T96/'transcrips per recordingTALLY'!T$1</f>
        <v>#DIV/0!</v>
      </c>
      <c r="S137" s="1"/>
    </row>
    <row r="138" spans="1:21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 t="e">
        <f>'transcrips per recordingTALLY'!R100/'transcrips per recordingTALLY'!R$1</f>
        <v>#DIV/0!</v>
      </c>
      <c r="R138" s="1" t="e">
        <f>'transcrips per recordingTALLY'!T100/'transcrips per recordingTALLY'!T$1</f>
        <v>#DIV/0!</v>
      </c>
      <c r="S138" s="1"/>
    </row>
    <row r="139" spans="1:21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 t="e">
        <f>'transcrips per recordingTALLY'!R105/'transcrips per recordingTALLY'!R$1</f>
        <v>#DIV/0!</v>
      </c>
      <c r="R139" s="1" t="e">
        <f>'transcrips per recordingTALLY'!T105/'transcrips per recordingTALLY'!T$1</f>
        <v>#DIV/0!</v>
      </c>
      <c r="S139" s="1"/>
    </row>
    <row r="140" spans="1:21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 t="e">
        <f>'transcrips per recordingTALLY'!R123/'transcrips per recordingTALLY'!R$1</f>
        <v>#DIV/0!</v>
      </c>
      <c r="R140" s="1" t="e">
        <f>'transcrips per recordingTALLY'!T123/'transcrips per recordingTALLY'!T$1</f>
        <v>#DIV/0!</v>
      </c>
      <c r="S140" s="1"/>
    </row>
    <row r="141" spans="1:21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 t="e">
        <f>'transcrips per recordingTALLY'!R124/'transcrips per recordingTALLY'!R$1</f>
        <v>#DIV/0!</v>
      </c>
      <c r="R141" s="1" t="e">
        <f>'transcrips per recordingTALLY'!T124/'transcrips per recordingTALLY'!T$1</f>
        <v>#DIV/0!</v>
      </c>
      <c r="S141" s="1"/>
    </row>
    <row r="142" spans="1:21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 t="e">
        <f>'transcrips per recordingTALLY'!R129/'transcrips per recordingTALLY'!R$1</f>
        <v>#DIV/0!</v>
      </c>
      <c r="R142" s="1" t="e">
        <f>'transcrips per recordingTALLY'!T129/'transcrips per recordingTALLY'!T$1</f>
        <v>#DIV/0!</v>
      </c>
      <c r="S142" s="1"/>
    </row>
    <row r="143" spans="1:21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 t="e">
        <f>'transcrips per recordingTALLY'!R143/'transcrips per recordingTALLY'!R$1</f>
        <v>#DIV/0!</v>
      </c>
      <c r="R143" s="1" t="e">
        <f>'transcrips per recordingTALLY'!T143/'transcrips per recordingTALLY'!T$1</f>
        <v>#DIV/0!</v>
      </c>
      <c r="S143" s="1"/>
    </row>
    <row r="144" spans="1:21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 t="e">
        <f>'transcrips per recordingTALLY'!R144/'transcrips per recordingTALLY'!R$1</f>
        <v>#DIV/0!</v>
      </c>
      <c r="R144" s="1" t="e">
        <f>'transcrips per recordingTALLY'!T144/'transcrips per recordingTALLY'!T$1</f>
        <v>#DIV/0!</v>
      </c>
      <c r="S144" s="1"/>
    </row>
    <row r="145" spans="4:19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 t="e">
        <f>'transcrips per recordingTALLY'!R145/'transcrips per recordingTALLY'!R$1</f>
        <v>#DIV/0!</v>
      </c>
      <c r="R145" s="1" t="e">
        <f>'transcrips per recordingTALLY'!T145/'transcrips per recordingTALLY'!T$1</f>
        <v>#DIV/0!</v>
      </c>
      <c r="S145" s="1"/>
    </row>
    <row r="146" spans="4:19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 t="e">
        <f>'transcrips per recordingTALLY'!R146/'transcrips per recordingTALLY'!R$1</f>
        <v>#DIV/0!</v>
      </c>
      <c r="R146" s="1" t="e">
        <f>'transcrips per recordingTALLY'!T146/'transcrips per recordingTALLY'!T$1</f>
        <v>#DIV/0!</v>
      </c>
      <c r="S146" s="1"/>
    </row>
    <row r="147" spans="4:19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 t="e">
        <f>'transcrips per recordingTALLY'!R147/'transcrips per recordingTALLY'!R$1</f>
        <v>#DIV/0!</v>
      </c>
      <c r="R147" s="1" t="e">
        <f>'transcrips per recordingTALLY'!T147/'transcrips per recordingTALLY'!T$1</f>
        <v>#DIV/0!</v>
      </c>
      <c r="S147" s="1"/>
    </row>
    <row r="148" spans="4:19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 t="e">
        <f>'transcrips per recordingTALLY'!R148/'transcrips per recordingTALLY'!R$1</f>
        <v>#DIV/0!</v>
      </c>
      <c r="R148" s="1" t="e">
        <f>'transcrips per recordingTALLY'!T148/'transcrips per recordingTALLY'!T$1</f>
        <v>#DIV/0!</v>
      </c>
      <c r="S148" s="1"/>
    </row>
    <row r="149" spans="4:19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 t="e">
        <f>'transcrips per recordingTALLY'!R149/'transcrips per recordingTALLY'!R$1</f>
        <v>#DIV/0!</v>
      </c>
      <c r="R149" s="1" t="e">
        <f>'transcrips per recordingTALLY'!T149/'transcrips per recordingTALLY'!T$1</f>
        <v>#DIV/0!</v>
      </c>
      <c r="S149" s="1"/>
    </row>
    <row r="150" spans="4:19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 t="e">
        <f>'transcrips per recordingTALLY'!R150/'transcrips per recordingTALLY'!R$1</f>
        <v>#DIV/0!</v>
      </c>
      <c r="R150" s="1" t="e">
        <f>'transcrips per recordingTALLY'!T150/'transcrips per recordingTALLY'!T$1</f>
        <v>#DIV/0!</v>
      </c>
      <c r="S150" s="1"/>
    </row>
    <row r="151" spans="4:19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 t="e">
        <f>'transcrips per recordingTALLY'!R151/'transcrips per recordingTALLY'!R$1</f>
        <v>#DIV/0!</v>
      </c>
      <c r="R151" s="1" t="e">
        <f>'transcrips per recordingTALLY'!T151/'transcrips per recordingTALLY'!T$1</f>
        <v>#DIV/0!</v>
      </c>
      <c r="S151" s="1"/>
    </row>
    <row r="152" spans="4:19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 t="e">
        <f>'transcrips per recordingTALLY'!R152/'transcrips per recordingTALLY'!R$1</f>
        <v>#DIV/0!</v>
      </c>
      <c r="R152" s="1" t="e">
        <f>'transcrips per recordingTALLY'!T152/'transcrips per recordingTALLY'!T$1</f>
        <v>#DIV/0!</v>
      </c>
      <c r="S152" s="1"/>
    </row>
    <row r="153" spans="4:19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 t="e">
        <f>'transcrips per recordingTALLY'!R153/'transcrips per recordingTALLY'!R$1</f>
        <v>#DIV/0!</v>
      </c>
      <c r="R153" s="1" t="e">
        <f>'transcrips per recordingTALLY'!T153/'transcrips per recordingTALLY'!T$1</f>
        <v>#DIV/0!</v>
      </c>
      <c r="S153" s="1"/>
    </row>
    <row r="154" spans="4:19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 t="e">
        <f>'transcrips per recordingTALLY'!R154/'transcrips per recordingTALLY'!R$1</f>
        <v>#DIV/0!</v>
      </c>
      <c r="R154" s="1" t="e">
        <f>'transcrips per recordingTALLY'!T154/'transcrips per recordingTALLY'!T$1</f>
        <v>#DIV/0!</v>
      </c>
      <c r="S154" s="1"/>
    </row>
    <row r="155" spans="4:19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 t="e">
        <f>'transcrips per recordingTALLY'!R155/'transcrips per recordingTALLY'!R$1</f>
        <v>#DIV/0!</v>
      </c>
      <c r="R155" s="1" t="e">
        <f>'transcrips per recordingTALLY'!T155/'transcrips per recordingTALLY'!T$1</f>
        <v>#DIV/0!</v>
      </c>
      <c r="S155" s="1"/>
    </row>
    <row r="156" spans="4:19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 t="e">
        <f>'transcrips per recordingTALLY'!R156/'transcrips per recordingTALLY'!R$1</f>
        <v>#DIV/0!</v>
      </c>
      <c r="R156" s="1" t="e">
        <f>'transcrips per recordingTALLY'!T156/'transcrips per recordingTALLY'!T$1</f>
        <v>#DIV/0!</v>
      </c>
      <c r="S156" s="1"/>
    </row>
    <row r="157" spans="4:19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 t="e">
        <f>'transcrips per recordingTALLY'!R157/'transcrips per recordingTALLY'!R$1</f>
        <v>#DIV/0!</v>
      </c>
      <c r="R157" s="1" t="e">
        <f>'transcrips per recordingTALLY'!T157/'transcrips per recordingTALLY'!T$1</f>
        <v>#DIV/0!</v>
      </c>
      <c r="S157" s="1"/>
    </row>
    <row r="158" spans="4:19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 t="e">
        <f>'transcrips per recordingTALLY'!R158/'transcrips per recordingTALLY'!R$1</f>
        <v>#DIV/0!</v>
      </c>
      <c r="R158" s="1" t="e">
        <f>'transcrips per recordingTALLY'!T158/'transcrips per recordingTALLY'!T$1</f>
        <v>#DIV/0!</v>
      </c>
      <c r="S158" s="1"/>
    </row>
    <row r="159" spans="4:19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 t="e">
        <f>'transcrips per recordingTALLY'!R159/'transcrips per recordingTALLY'!R$1</f>
        <v>#DIV/0!</v>
      </c>
      <c r="R159" s="1" t="e">
        <f>'transcrips per recordingTALLY'!T159/'transcrips per recordingTALLY'!T$1</f>
        <v>#DIV/0!</v>
      </c>
      <c r="S159" s="1"/>
    </row>
    <row r="160" spans="4:19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 t="e">
        <f>'transcrips per recordingTALLY'!R160/'transcrips per recordingTALLY'!R$1</f>
        <v>#DIV/0!</v>
      </c>
      <c r="R160" s="1" t="e">
        <f>'transcrips per recordingTALLY'!T160/'transcrips per recordingTALLY'!T$1</f>
        <v>#DIV/0!</v>
      </c>
      <c r="S160" s="1"/>
    </row>
    <row r="161" spans="4:19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 t="e">
        <f>'transcrips per recordingTALLY'!R161/'transcrips per recordingTALLY'!R$1</f>
        <v>#DIV/0!</v>
      </c>
      <c r="R161" s="1" t="e">
        <f>'transcrips per recordingTALLY'!T161/'transcrips per recordingTALLY'!T$1</f>
        <v>#DIV/0!</v>
      </c>
      <c r="S161" s="1"/>
    </row>
    <row r="162" spans="4:19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 t="e">
        <f>'transcrips per recordingTALLY'!R162/'transcrips per recordingTALLY'!R$1</f>
        <v>#DIV/0!</v>
      </c>
      <c r="R162" s="1" t="e">
        <f>'transcrips per recordingTALLY'!T162/'transcrips per recordingTALLY'!T$1</f>
        <v>#DIV/0!</v>
      </c>
      <c r="S162" s="1"/>
    </row>
    <row r="163" spans="4:19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 t="e">
        <f>'transcrips per recordingTALLY'!R163/'transcrips per recordingTALLY'!R$1</f>
        <v>#DIV/0!</v>
      </c>
      <c r="R163" s="1" t="e">
        <f>'transcrips per recordingTALLY'!T163/'transcrips per recordingTALLY'!T$1</f>
        <v>#DIV/0!</v>
      </c>
      <c r="S163" s="1"/>
    </row>
    <row r="164" spans="4:19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 t="e">
        <f>'transcrips per recordingTALLY'!R164/'transcrips per recordingTALLY'!R$1</f>
        <v>#DIV/0!</v>
      </c>
      <c r="R164" s="1" t="e">
        <f>'transcrips per recordingTALLY'!T164/'transcrips per recordingTALLY'!T$1</f>
        <v>#DIV/0!</v>
      </c>
      <c r="S164" s="1"/>
    </row>
    <row r="165" spans="4:19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 t="e">
        <f>'transcrips per recordingTALLY'!R165/'transcrips per recordingTALLY'!R$1</f>
        <v>#DIV/0!</v>
      </c>
      <c r="R165" s="1" t="e">
        <f>'transcrips per recordingTALLY'!T165/'transcrips per recordingTALLY'!T$1</f>
        <v>#DIV/0!</v>
      </c>
      <c r="S165" s="1"/>
    </row>
    <row r="166" spans="4:19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 t="e">
        <f>'transcrips per recordingTALLY'!R166/'transcrips per recordingTALLY'!R$1</f>
        <v>#DIV/0!</v>
      </c>
      <c r="R166" s="1" t="e">
        <f>'transcrips per recordingTALLY'!T166/'transcrips per recordingTALLY'!T$1</f>
        <v>#DIV/0!</v>
      </c>
      <c r="S166" s="1"/>
    </row>
    <row r="167" spans="4:19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 t="e">
        <f>'transcrips per recordingTALLY'!R167/'transcrips per recordingTALLY'!R$1</f>
        <v>#DIV/0!</v>
      </c>
      <c r="R167" s="1" t="e">
        <f>'transcrips per recordingTALLY'!T167/'transcrips per recordingTALLY'!T$1</f>
        <v>#DIV/0!</v>
      </c>
      <c r="S167" s="1"/>
    </row>
    <row r="168" spans="4:19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 t="e">
        <f>'transcrips per recordingTALLY'!R168/'transcrips per recordingTALLY'!R$1</f>
        <v>#DIV/0!</v>
      </c>
      <c r="R168" s="1" t="e">
        <f>'transcrips per recordingTALLY'!T168/'transcrips per recordingTALLY'!T$1</f>
        <v>#DIV/0!</v>
      </c>
      <c r="S168" s="1"/>
    </row>
    <row r="169" spans="4:19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 t="e">
        <f>'transcrips per recordingTALLY'!R169/'transcrips per recordingTALLY'!R$1</f>
        <v>#DIV/0!</v>
      </c>
      <c r="R169" s="1" t="e">
        <f>'transcrips per recordingTALLY'!T169/'transcrips per recordingTALLY'!T$1</f>
        <v>#DIV/0!</v>
      </c>
      <c r="S169" s="1"/>
    </row>
    <row r="170" spans="4:19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 t="e">
        <f>'transcrips per recordingTALLY'!R170/'transcrips per recordingTALLY'!R$1</f>
        <v>#DIV/0!</v>
      </c>
      <c r="R170" s="1" t="e">
        <f>'transcrips per recordingTALLY'!T170/'transcrips per recordingTALLY'!T$1</f>
        <v>#DIV/0!</v>
      </c>
      <c r="S170" s="1"/>
    </row>
    <row r="171" spans="4:19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 t="e">
        <f>'transcrips per recordingTALLY'!R171/'transcrips per recordingTALLY'!R$1</f>
        <v>#DIV/0!</v>
      </c>
      <c r="R171" s="1" t="e">
        <f>'transcrips per recordingTALLY'!T171/'transcrips per recordingTALLY'!T$1</f>
        <v>#DIV/0!</v>
      </c>
      <c r="S171" s="1"/>
    </row>
    <row r="172" spans="4:19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 t="e">
        <f>'transcrips per recordingTALLY'!R172/'transcrips per recordingTALLY'!R$1</f>
        <v>#DIV/0!</v>
      </c>
      <c r="R172" s="1" t="e">
        <f>'transcrips per recordingTALLY'!T172/'transcrips per recordingTALLY'!T$1</f>
        <v>#DIV/0!</v>
      </c>
      <c r="S172" s="1"/>
    </row>
    <row r="173" spans="4:19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 t="e">
        <f>'transcrips per recordingTALLY'!R173/'transcrips per recordingTALLY'!R$1</f>
        <v>#DIV/0!</v>
      </c>
      <c r="R173" s="1" t="e">
        <f>'transcrips per recordingTALLY'!T173/'transcrips per recordingTALLY'!T$1</f>
        <v>#DIV/0!</v>
      </c>
      <c r="S173" s="1"/>
    </row>
    <row r="174" spans="4:19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 t="e">
        <f>'transcrips per recordingTALLY'!R174/'transcrips per recordingTALLY'!R$1</f>
        <v>#DIV/0!</v>
      </c>
      <c r="R174" s="1" t="e">
        <f>'transcrips per recordingTALLY'!T174/'transcrips per recordingTALLY'!T$1</f>
        <v>#DIV/0!</v>
      </c>
      <c r="S174" s="1"/>
    </row>
    <row r="175" spans="4:19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 t="e">
        <f>'transcrips per recordingTALLY'!R175/'transcrips per recordingTALLY'!R$1</f>
        <v>#DIV/0!</v>
      </c>
      <c r="R175" s="1" t="e">
        <f>'transcrips per recordingTALLY'!T175/'transcrips per recordingTALLY'!T$1</f>
        <v>#DIV/0!</v>
      </c>
      <c r="S175" s="1"/>
    </row>
    <row r="176" spans="4:19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 t="e">
        <f>'transcrips per recordingTALLY'!R176/'transcrips per recordingTALLY'!R$1</f>
        <v>#DIV/0!</v>
      </c>
      <c r="R176" s="1" t="e">
        <f>'transcrips per recordingTALLY'!T176/'transcrips per recordingTALLY'!T$1</f>
        <v>#DIV/0!</v>
      </c>
      <c r="S176" s="1"/>
    </row>
    <row r="177" spans="4:19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 t="e">
        <f>'transcrips per recordingTALLY'!R177/'transcrips per recordingTALLY'!R$1</f>
        <v>#DIV/0!</v>
      </c>
      <c r="R177" s="1" t="e">
        <f>'transcrips per recordingTALLY'!T177/'transcrips per recordingTALLY'!T$1</f>
        <v>#DIV/0!</v>
      </c>
      <c r="S177" s="1"/>
    </row>
    <row r="178" spans="4:19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 t="e">
        <f>'transcrips per recordingTALLY'!R178/'transcrips per recordingTALLY'!R$1</f>
        <v>#DIV/0!</v>
      </c>
      <c r="R178" s="1" t="e">
        <f>'transcrips per recordingTALLY'!T178/'transcrips per recordingTALLY'!T$1</f>
        <v>#DIV/0!</v>
      </c>
      <c r="S178" s="1"/>
    </row>
    <row r="179" spans="4:19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 t="e">
        <f>'transcrips per recordingTALLY'!R179/'transcrips per recordingTALLY'!R$1</f>
        <v>#DIV/0!</v>
      </c>
      <c r="R179" s="1" t="e">
        <f>'transcrips per recordingTALLY'!T179/'transcrips per recordingTALLY'!T$1</f>
        <v>#DIV/0!</v>
      </c>
      <c r="S179" s="1"/>
    </row>
    <row r="180" spans="4:19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 t="e">
        <f>'transcrips per recordingTALLY'!R180/'transcrips per recordingTALLY'!R$1</f>
        <v>#DIV/0!</v>
      </c>
      <c r="R180" s="1" t="e">
        <f>'transcrips per recordingTALLY'!T180/'transcrips per recordingTALLY'!T$1</f>
        <v>#DIV/0!</v>
      </c>
      <c r="S180" s="1"/>
    </row>
    <row r="181" spans="4:19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 t="e">
        <f>'transcrips per recordingTALLY'!R181/'transcrips per recordingTALLY'!R$1</f>
        <v>#DIV/0!</v>
      </c>
      <c r="R181" s="1" t="e">
        <f>'transcrips per recordingTALLY'!T181/'transcrips per recordingTALLY'!T$1</f>
        <v>#DIV/0!</v>
      </c>
      <c r="S181" s="1"/>
    </row>
    <row r="182" spans="4:19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 t="e">
        <f>'transcrips per recordingTALLY'!R182/'transcrips per recordingTALLY'!R$1</f>
        <v>#DIV/0!</v>
      </c>
      <c r="R182" s="1" t="e">
        <f>'transcrips per recordingTALLY'!T182/'transcrips per recordingTALLY'!T$1</f>
        <v>#DIV/0!</v>
      </c>
      <c r="S182" s="1"/>
    </row>
    <row r="183" spans="4:19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 t="e">
        <f>'transcrips per recordingTALLY'!R183/'transcrips per recordingTALLY'!R$1</f>
        <v>#DIV/0!</v>
      </c>
      <c r="R183" s="1" t="e">
        <f>'transcrips per recordingTALLY'!T183/'transcrips per recordingTALLY'!T$1</f>
        <v>#DIV/0!</v>
      </c>
      <c r="S183" s="1"/>
    </row>
  </sheetData>
  <autoFilter ref="A2:T135">
    <sortState ref="A3:T183">
      <sortCondition descending="1" ref="T2:T183"/>
    </sortState>
  </autoFilter>
  <conditionalFormatting sqref="D3:S18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 C3:C183">
    <cfRule type="containsText" dxfId="3" priority="3" operator="containsText" text="gold">
      <formula>NOT(ISERROR(SEARCH("gold",B2)))</formula>
    </cfRule>
    <cfRule type="containsText" dxfId="2" priority="4" operator="containsText" text="an ice cold hour">
      <formula>NOT(ISERROR(SEARCH("an ice cold hour",B2)))</formula>
    </cfRule>
    <cfRule type="containsText" dxfId="1" priority="5" operator="containsText" text="a nice cold hour">
      <formula>NOT(ISERROR(SEARCH("a nice cold hour",B2)))</formula>
    </cfRule>
  </conditionalFormatting>
  <conditionalFormatting sqref="C3:C1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P135">
    <cfRule type="cellIs" dxfId="0" priority="1" operator="lessThan">
      <formula>0.025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 info</vt:lpstr>
      <vt:lpstr>transcrips per recordingTALLY</vt:lpstr>
      <vt:lpstr>chart for a nice coal dower</vt:lpstr>
      <vt:lpstr>chart for top 21</vt:lpstr>
      <vt:lpstr>chart for top 10</vt:lpstr>
      <vt:lpstr>chart for top 2</vt:lpstr>
      <vt:lpstr>transcrip per rec percentDPRCTD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2012-12-29T10:16:40Z</dcterms:created>
  <dcterms:modified xsi:type="dcterms:W3CDTF">2012-12-29T20:04:46Z</dcterms:modified>
</cp:coreProperties>
</file>