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40" yWindow="0" windowWidth="30960" windowHeight="19020" tabRatio="500" activeTab="3"/>
  </bookViews>
  <sheets>
    <sheet name="Source info" sheetId="2" r:id="rId1"/>
    <sheet name="transcrips per recordingTALLY" sheetId="1" r:id="rId2"/>
    <sheet name="chart for a nice coal dower" sheetId="3" r:id="rId3"/>
    <sheet name="transcrip per rec percentDPRCTD" sheetId="5" r:id="rId4"/>
  </sheets>
  <definedNames>
    <definedName name="_xlnm._FilterDatabase" localSheetId="3" hidden="1">'transcrip per rec percentDPRCTD'!$A$2:$T$135</definedName>
    <definedName name="_xlnm._FilterDatabase" localSheetId="1" hidden="1">'transcrips per recordingTALLY'!$A$2:$V$183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6" i="1"/>
  <c r="V5" i="1"/>
  <c r="V8" i="1"/>
  <c r="V9" i="1"/>
  <c r="V36" i="1"/>
  <c r="V7" i="1"/>
  <c r="V10" i="1"/>
  <c r="V37" i="1"/>
  <c r="V14" i="1"/>
  <c r="V15" i="1"/>
  <c r="V11" i="1"/>
  <c r="V16" i="1"/>
  <c r="V17" i="1"/>
  <c r="V18" i="1"/>
  <c r="V12" i="1"/>
  <c r="V38" i="1"/>
  <c r="V19" i="1"/>
  <c r="V13" i="1"/>
  <c r="V20" i="1"/>
  <c r="V21" i="1"/>
  <c r="V22" i="1"/>
  <c r="V23" i="1"/>
  <c r="V24" i="1"/>
  <c r="V39" i="1"/>
  <c r="V25" i="1"/>
  <c r="V40" i="1"/>
  <c r="V26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<sst xmlns="http://schemas.openxmlformats.org/spreadsheetml/2006/main" count="378" uniqueCount="219">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</sst>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gold hour</c:v>
                </c:pt>
                <c:pt idx="4">
                  <c:v>a nice old hour</c:v>
                </c:pt>
                <c:pt idx="5">
                  <c:v>an ice gold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an ice coal dower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 nice gold dollar</c:v>
                </c:pt>
                <c:pt idx="15">
                  <c:v>a nine scold hour</c:v>
                </c:pt>
                <c:pt idx="16">
                  <c:v>an iced cold hour</c:v>
                </c:pt>
                <c:pt idx="17">
                  <c:v>a nice cold our</c:v>
                </c:pt>
                <c:pt idx="18">
                  <c:v>a nice scold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gold hour</c:v>
                </c:pt>
                <c:pt idx="4">
                  <c:v>a nice old hour</c:v>
                </c:pt>
                <c:pt idx="5">
                  <c:v>an ice gold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an ice coal dower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 nice gold dollar</c:v>
                </c:pt>
                <c:pt idx="15">
                  <c:v>a nine scold hour</c:v>
                </c:pt>
                <c:pt idx="16">
                  <c:v>an iced cold hour</c:v>
                </c:pt>
                <c:pt idx="17">
                  <c:v>a nice cold our</c:v>
                </c:pt>
                <c:pt idx="18">
                  <c:v>a nice scold hour</c:v>
                </c:pt>
                <c:pt idx="19">
                  <c:v>a nice spoke hour</c:v>
                </c:pt>
                <c:pt idx="20">
                  <c:v>a nights cold hour</c:v>
                </c:pt>
                <c:pt idx="21">
                  <c:v>an ice coal dour</c:v>
                </c:pt>
                <c:pt idx="22">
                  <c:v>and i scold our</c:v>
                </c:pt>
                <c:pt idx="23">
                  <c:v>in ice coal dour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7.820004E6</c:v>
                </c:pt>
                <c:pt idx="4">
                  <c:v>8.013781E6</c:v>
                </c:pt>
                <c:pt idx="5">
                  <c:v>899370.0</c:v>
                </c:pt>
                <c:pt idx="6">
                  <c:v>892949.0</c:v>
                </c:pt>
                <c:pt idx="7">
                  <c:v>859307.0</c:v>
                </c:pt>
                <c:pt idx="8">
                  <c:v>826911.0</c:v>
                </c:pt>
                <c:pt idx="9">
                  <c:v>859538.0</c:v>
                </c:pt>
                <c:pt idx="10">
                  <c:v>1.9840508E7</c:v>
                </c:pt>
                <c:pt idx="11">
                  <c:v>2.1509808E7</c:v>
                </c:pt>
                <c:pt idx="12">
                  <c:v>7.80323E6</c:v>
                </c:pt>
                <c:pt idx="13">
                  <c:v>859334.0</c:v>
                </c:pt>
                <c:pt idx="14">
                  <c:v>7.752528E6</c:v>
                </c:pt>
                <c:pt idx="15">
                  <c:v>7.790415E6</c:v>
                </c:pt>
                <c:pt idx="16">
                  <c:v>919228.0</c:v>
                </c:pt>
                <c:pt idx="17">
                  <c:v>8.253272E6</c:v>
                </c:pt>
                <c:pt idx="18">
                  <c:v>7.799035E6</c:v>
                </c:pt>
                <c:pt idx="19">
                  <c:v>7.820643E6</c:v>
                </c:pt>
                <c:pt idx="20">
                  <c:v>7.672039E6</c:v>
                </c:pt>
                <c:pt idx="21">
                  <c:v>826938.0</c:v>
                </c:pt>
                <c:pt idx="22">
                  <c:v>2.0242118E7</c:v>
                </c:pt>
                <c:pt idx="23">
                  <c:v>5.399068E6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884352760"/>
        <c:axId val="1884355736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gold hour</c:v>
                </c:pt>
                <c:pt idx="4">
                  <c:v>a nice old hour</c:v>
                </c:pt>
                <c:pt idx="5">
                  <c:v>an ice gold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an ice coal dower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 nice gold dollar</c:v>
                </c:pt>
                <c:pt idx="15">
                  <c:v>a nine scold hour</c:v>
                </c:pt>
                <c:pt idx="16">
                  <c:v>an iced cold hour</c:v>
                </c:pt>
                <c:pt idx="17">
                  <c:v>a nice cold our</c:v>
                </c:pt>
                <c:pt idx="18">
                  <c:v>a nice scold hour</c:v>
                </c:pt>
                <c:pt idx="19">
                  <c:v>a nice spoke hour</c:v>
                </c:pt>
                <c:pt idx="20">
                  <c:v>a nights cold hour</c:v>
                </c:pt>
                <c:pt idx="21">
                  <c:v>an ice coal dour</c:v>
                </c:pt>
                <c:pt idx="22">
                  <c:v>and i scold our</c:v>
                </c:pt>
                <c:pt idx="23">
                  <c:v>in ice coal dour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956387832"/>
        <c:axId val="1956287320"/>
      </c:barChart>
      <c:catAx>
        <c:axId val="18843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355736"/>
        <c:crosses val="autoZero"/>
        <c:auto val="1"/>
        <c:lblAlgn val="ctr"/>
        <c:lblOffset val="100"/>
        <c:noMultiLvlLbl val="0"/>
      </c:catAx>
      <c:valAx>
        <c:axId val="18843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884352760"/>
        <c:crosses val="autoZero"/>
        <c:crossBetween val="between"/>
      </c:valAx>
      <c:valAx>
        <c:axId val="1956287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956387832"/>
        <c:crosses val="max"/>
        <c:crossBetween val="between"/>
      </c:valAx>
      <c:catAx>
        <c:axId val="19563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562873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gold hour</c:v>
                </c:pt>
                <c:pt idx="4">
                  <c:v>a nice old hour</c:v>
                </c:pt>
                <c:pt idx="5">
                  <c:v>an ice gold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an ice coal dower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 nice gold dollar</c:v>
                </c:pt>
                <c:pt idx="15">
                  <c:v>a nine scold hour</c:v>
                </c:pt>
                <c:pt idx="16">
                  <c:v>an iced cold hour</c:v>
                </c:pt>
                <c:pt idx="17">
                  <c:v>a nice cold our</c:v>
                </c:pt>
                <c:pt idx="18">
                  <c:v>a nice scold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gold hour</c:v>
                </c:pt>
                <c:pt idx="4">
                  <c:v>a nice old hour</c:v>
                </c:pt>
                <c:pt idx="5">
                  <c:v>an ice gold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an ice coal dower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in the ice cold hour</c:v>
                </c:pt>
                <c:pt idx="12">
                  <c:v>a nice bold hour</c:v>
                </c:pt>
                <c:pt idx="13">
                  <c:v>an ice cold dour</c:v>
                </c:pt>
                <c:pt idx="14">
                  <c:v>a nice gold dollar</c:v>
                </c:pt>
                <c:pt idx="15">
                  <c:v>a nine scold hour</c:v>
                </c:pt>
                <c:pt idx="16">
                  <c:v>an iced cold hour</c:v>
                </c:pt>
                <c:pt idx="17">
                  <c:v>a nice cold our</c:v>
                </c:pt>
                <c:pt idx="18">
                  <c:v>a nice scold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7.820004E6</c:v>
                </c:pt>
                <c:pt idx="4">
                  <c:v>8.013781E6</c:v>
                </c:pt>
                <c:pt idx="5">
                  <c:v>899370.0</c:v>
                </c:pt>
                <c:pt idx="6">
                  <c:v>892949.0</c:v>
                </c:pt>
                <c:pt idx="7">
                  <c:v>859307.0</c:v>
                </c:pt>
                <c:pt idx="8">
                  <c:v>826911.0</c:v>
                </c:pt>
                <c:pt idx="9">
                  <c:v>859538.0</c:v>
                </c:pt>
                <c:pt idx="10">
                  <c:v>1.9840508E7</c:v>
                </c:pt>
                <c:pt idx="11">
                  <c:v>2.1509808E7</c:v>
                </c:pt>
                <c:pt idx="12">
                  <c:v>7.80323E6</c:v>
                </c:pt>
                <c:pt idx="13">
                  <c:v>859334.0</c:v>
                </c:pt>
                <c:pt idx="14">
                  <c:v>7.752528E6</c:v>
                </c:pt>
                <c:pt idx="15">
                  <c:v>7.790415E6</c:v>
                </c:pt>
                <c:pt idx="16">
                  <c:v>919228.0</c:v>
                </c:pt>
                <c:pt idx="17">
                  <c:v>8.253272E6</c:v>
                </c:pt>
                <c:pt idx="18">
                  <c:v>7.799035E6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B1" workbookViewId="0">
      <selection activeCell="F2" sqref="F2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hidden="1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>COUNTIF(E4:T4,"&gt;1")</f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>COUNTIF(E5:T5,"&gt;1")</f>
        <v>7</v>
      </c>
    </row>
    <row r="6" spans="1:22">
      <c r="A6">
        <v>33</v>
      </c>
      <c r="B6" t="s">
        <v>46</v>
      </c>
      <c r="C6">
        <v>7820004</v>
      </c>
      <c r="D6">
        <v>63</v>
      </c>
      <c r="E6">
        <v>0</v>
      </c>
      <c r="F6">
        <v>0</v>
      </c>
      <c r="G6">
        <v>16</v>
      </c>
      <c r="H6">
        <v>24</v>
      </c>
      <c r="I6">
        <v>23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f>COUNTIF(E6:T6,"&gt;1")</f>
        <v>3</v>
      </c>
    </row>
    <row r="7" spans="1:22">
      <c r="A7">
        <v>35</v>
      </c>
      <c r="B7" t="s">
        <v>48</v>
      </c>
      <c r="C7">
        <v>8013781</v>
      </c>
      <c r="D7">
        <v>10</v>
      </c>
      <c r="E7">
        <v>0</v>
      </c>
      <c r="F7">
        <v>1</v>
      </c>
      <c r="G7">
        <v>2</v>
      </c>
      <c r="H7">
        <v>4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f>COUNTIF(E7:T7,"&gt;1")</f>
        <v>3</v>
      </c>
    </row>
    <row r="8" spans="1:22">
      <c r="A8">
        <v>89</v>
      </c>
      <c r="B8" t="s">
        <v>98</v>
      </c>
      <c r="C8">
        <v>899370</v>
      </c>
      <c r="D8">
        <v>18</v>
      </c>
      <c r="E8">
        <v>0</v>
      </c>
      <c r="F8">
        <v>0</v>
      </c>
      <c r="G8">
        <v>0</v>
      </c>
      <c r="H8">
        <v>0</v>
      </c>
      <c r="I8">
        <v>0</v>
      </c>
      <c r="J8">
        <v>7</v>
      </c>
      <c r="K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f>COUNTIF(E8:T8,"&gt;1")</f>
        <v>2</v>
      </c>
    </row>
    <row r="9" spans="1:22">
      <c r="A9">
        <v>56</v>
      </c>
      <c r="B9" t="s">
        <v>69</v>
      </c>
      <c r="C9">
        <v>892949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10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f>COUNTIF(E9:T9,"&gt;1")</f>
        <v>2</v>
      </c>
    </row>
    <row r="10" spans="1:22">
      <c r="A10">
        <v>75</v>
      </c>
      <c r="B10" t="s">
        <v>86</v>
      </c>
      <c r="C10">
        <v>859307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0</v>
      </c>
      <c r="N10">
        <v>1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f>COUNTIF(E10:T10,"&gt;1")</f>
        <v>2</v>
      </c>
    </row>
    <row r="11" spans="1:22">
      <c r="A11">
        <v>68</v>
      </c>
      <c r="B11" t="s">
        <v>9</v>
      </c>
      <c r="C11">
        <v>826911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4</v>
      </c>
      <c r="V11">
        <f>COUNTIF(E11:T11,"&gt;1")</f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>COUNTIF(E12:T12,"&gt;1")</f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>COUNTIF(E13:T13,"&gt;1")</f>
        <v>2</v>
      </c>
    </row>
    <row r="14" spans="1:22">
      <c r="A14">
        <v>145</v>
      </c>
      <c r="B14" t="s">
        <v>153</v>
      </c>
      <c r="C14">
        <v>21509808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8</v>
      </c>
      <c r="Q14">
        <v>0</v>
      </c>
      <c r="R14">
        <v>0</v>
      </c>
      <c r="S14">
        <v>0</v>
      </c>
      <c r="T14">
        <v>0</v>
      </c>
      <c r="U14">
        <v>2</v>
      </c>
      <c r="V14">
        <f>COUNTIF(E14:T14,"&gt;1")</f>
        <v>1</v>
      </c>
    </row>
    <row r="15" spans="1:22">
      <c r="A15">
        <v>3</v>
      </c>
      <c r="B15" t="s">
        <v>18</v>
      </c>
      <c r="C15">
        <v>7803230</v>
      </c>
      <c r="D15">
        <v>6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f>COUNTIF(E15:T15,"&gt;1")</f>
        <v>1</v>
      </c>
    </row>
    <row r="16" spans="1:22">
      <c r="A16">
        <v>74</v>
      </c>
      <c r="B16" t="s">
        <v>85</v>
      </c>
      <c r="C16">
        <v>859334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3</v>
      </c>
      <c r="V16">
        <f>COUNTIF(E16:T16,"&gt;1")</f>
        <v>1</v>
      </c>
    </row>
    <row r="17" spans="1:22">
      <c r="A17">
        <v>30</v>
      </c>
      <c r="B17" t="s">
        <v>43</v>
      </c>
      <c r="C17">
        <v>7752528</v>
      </c>
      <c r="D17">
        <v>4</v>
      </c>
      <c r="E17">
        <v>0</v>
      </c>
      <c r="F17">
        <v>0</v>
      </c>
      <c r="G17">
        <v>1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f>COUNTIF(E17:T17,"&gt;1")</f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>COUNTIF(E18:T18,"&gt;1")</f>
        <v>1</v>
      </c>
    </row>
    <row r="19" spans="1:22">
      <c r="A19">
        <v>96</v>
      </c>
      <c r="B19" t="s">
        <v>104</v>
      </c>
      <c r="C19">
        <v>919228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3</v>
      </c>
      <c r="V19">
        <f>COUNTIF(E19:T19,"&gt;1")</f>
        <v>1</v>
      </c>
    </row>
    <row r="20" spans="1:22">
      <c r="A20">
        <v>17</v>
      </c>
      <c r="B20" t="s">
        <v>3</v>
      </c>
      <c r="C20">
        <v>8253272</v>
      </c>
      <c r="D20">
        <v>3</v>
      </c>
      <c r="E20">
        <v>0</v>
      </c>
      <c r="F20">
        <v>0</v>
      </c>
      <c r="G20">
        <v>1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>COUNTIF(E20:T20,"&gt;1")</f>
        <v>1</v>
      </c>
    </row>
    <row r="21" spans="1:22">
      <c r="A21">
        <v>40</v>
      </c>
      <c r="B21" t="s">
        <v>53</v>
      </c>
      <c r="C21">
        <v>7799035</v>
      </c>
      <c r="D21">
        <v>3</v>
      </c>
      <c r="E21">
        <v>0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>COUNTIF(E21:T21,"&gt;1")</f>
        <v>1</v>
      </c>
    </row>
    <row r="22" spans="1:22">
      <c r="A22">
        <v>44</v>
      </c>
      <c r="B22" t="s">
        <v>57</v>
      </c>
      <c r="C22">
        <v>7820643</v>
      </c>
      <c r="D22">
        <v>3</v>
      </c>
      <c r="E22">
        <v>0</v>
      </c>
      <c r="F22">
        <v>1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>COUNTIF(E22:T22,"&gt;1")</f>
        <v>1</v>
      </c>
    </row>
    <row r="23" spans="1:22">
      <c r="A23">
        <v>47</v>
      </c>
      <c r="B23" t="s">
        <v>60</v>
      </c>
      <c r="C23">
        <v>7672039</v>
      </c>
      <c r="D23">
        <v>3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f>COUNTIF(E23:T23,"&gt;1")</f>
        <v>1</v>
      </c>
    </row>
    <row r="24" spans="1:22">
      <c r="A24">
        <v>67</v>
      </c>
      <c r="B24" t="s">
        <v>79</v>
      </c>
      <c r="C24">
        <v>826938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f>COUNTIF(E24:T24,"&gt;1")</f>
        <v>1</v>
      </c>
    </row>
    <row r="25" spans="1:22">
      <c r="A25">
        <v>101</v>
      </c>
      <c r="B25" t="s">
        <v>109</v>
      </c>
      <c r="C25">
        <v>20242118</v>
      </c>
      <c r="D25">
        <v>3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f>COUNTIF(E25:T25,"&gt;1")</f>
        <v>1</v>
      </c>
    </row>
    <row r="26" spans="1:22">
      <c r="A26">
        <v>130</v>
      </c>
      <c r="B26" t="s">
        <v>138</v>
      </c>
      <c r="C26">
        <v>5399068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1</v>
      </c>
      <c r="Q26">
        <v>0</v>
      </c>
      <c r="R26">
        <v>0</v>
      </c>
      <c r="S26">
        <v>0</v>
      </c>
      <c r="T26">
        <v>0</v>
      </c>
      <c r="U26">
        <v>2</v>
      </c>
      <c r="V26">
        <f>COUNTIF(E26:T26,"&gt;1")</f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>COUNTIF(E27:T27,"&gt;1")</f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>COUNTIF(E28:T28,"&gt;1")</f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>COUNTIF(E29:T29,"&gt;1")</f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>COUNTIF(E30:T30,"&gt;1")</f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>COUNTIF(E31:T31,"&gt;1")</f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>COUNTIF(E32:T32,"&gt;1")</f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>COUNTIF(E33:T33,"&gt;1")</f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>COUNTIF(E34:T34,"&gt;1")</f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>COUNTIF(E36:T36,"&gt;1")</f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>COUNTIF(E37:T37,"&gt;1")</f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>COUNTIF(E38:T38,"&gt;1")</f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>COUNTIF(E39:T39,"&gt;1")</f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>COUNTIF(E40:T40,"&gt;1")</f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>COUNTIF(E41:T41,"&gt;1")</f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>COUNTIF(E42:T42,"&gt;1")</f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>COUNTIF(E43:T43,"&gt;1")</f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>COUNTIF(E44:T44,"&gt;1")</f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>COUNTIF(E45:T45,"&gt;1")</f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>COUNTIF(E46:T46,"&gt;1")</f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>COUNTIF(E47:T47,"&gt;1")</f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>COUNTIF(E48:T48,"&gt;1")</f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>COUNTIF(E49:T49,"&gt;1")</f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>COUNTIF(E50:T50,"&gt;1")</f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>COUNTIF(E51:T51,"&gt;1")</f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>COUNTIF(E52:T52,"&gt;1")</f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>COUNTIF(E53:T53,"&gt;1")</f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>COUNTIF(E54:T54,"&gt;1")</f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>COUNTIF(E55:T55,"&gt;1")</f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>COUNTIF(E56:T56,"&gt;1")</f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>COUNTIF(E57:T57,"&gt;1")</f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>COUNTIF(E58:T58,"&gt;1")</f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>COUNTIF(E59:T59,"&gt;1")</f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>COUNTIF(E60:T60,"&gt;1")</f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>COUNTIF(E61:T61,"&gt;1")</f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>COUNTIF(E62:T62,"&gt;1")</f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>COUNTIF(E63:T63,"&gt;1")</f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>COUNTIF(E64:T64,"&gt;1")</f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>COUNTIF(E65:T65,"&gt;1")</f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>COUNTIF(E66:T66,"&gt;1")</f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>COUNTIF(E68:T68,"&gt;1")</f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>COUNTIF(E69:T69,"&gt;1")</f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>COUNTIF(E70:T70,"&gt;1")</f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>COUNTIF(E71:T71,"&gt;1")</f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>COUNTIF(E72:T72,"&gt;1")</f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>COUNTIF(E73:T73,"&gt;1")</f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>COUNTIF(E74:T74,"&gt;1")</f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>COUNTIF(E75:T75,"&gt;1")</f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>COUNTIF(E76:T76,"&gt;1")</f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>COUNTIF(E77:T77,"&gt;1")</f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>COUNTIF(E78:T78,"&gt;1")</f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>COUNTIF(E79:T79,"&gt;1")</f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>COUNTIF(E80:T80,"&gt;1")</f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>COUNTIF(E81:T81,"&gt;1")</f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>COUNTIF(E82:T82,"&gt;1")</f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>COUNTIF(E83:T83,"&gt;1")</f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>COUNTIF(E84:T84,"&gt;1")</f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>COUNTIF(E85:T85,"&gt;1")</f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>COUNTIF(E86:T86,"&gt;1")</f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>COUNTIF(E87:T87,"&gt;1")</f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>COUNTIF(E88:T88,"&gt;1")</f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>COUNTIF(E89:T89,"&gt;1")</f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>COUNTIF(E90:T90,"&gt;1")</f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>COUNTIF(E91:T91,"&gt;1")</f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>COUNTIF(E92:T92,"&gt;1")</f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>COUNTIF(E93:T93,"&gt;1")</f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>COUNTIF(E94:T94,"&gt;1")</f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>COUNTIF(E95:T95,"&gt;1")</f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>COUNTIF(E96:T96,"&gt;1")</f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>COUNTIF(E97:T97,"&gt;1")</f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>COUNTIF(E98:T98,"&gt;1")</f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>COUNTIF(E100:T100,"&gt;1")</f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>COUNTIF(E101:T101,"&gt;1")</f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>COUNTIF(E102:T102,"&gt;1")</f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>COUNTIF(E103:T103,"&gt;1")</f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>COUNTIF(E104:T104,"&gt;1")</f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>COUNTIF(E105:T105,"&gt;1")</f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>COUNTIF(E106:T106,"&gt;1")</f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>COUNTIF(E107:T107,"&gt;1")</f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>COUNTIF(E108:T108,"&gt;1")</f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>COUNTIF(E109:T109,"&gt;1")</f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>COUNTIF(E110:T110,"&gt;1")</f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>COUNTIF(E111:T111,"&gt;1")</f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>COUNTIF(E112:T112,"&gt;1")</f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>COUNTIF(E113:T113,"&gt;1")</f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>COUNTIF(E114:T114,"&gt;1")</f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>COUNTIF(E115:T115,"&gt;1")</f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>COUNTIF(E116:T116,"&gt;1")</f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>COUNTIF(E117:T117,"&gt;1")</f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>COUNTIF(E118:T118,"&gt;1")</f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>COUNTIF(E119:T119,"&gt;1")</f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>COUNTIF(E120:T120,"&gt;1")</f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>COUNTIF(E121:T121,"&gt;1")</f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>COUNTIF(E122:T122,"&gt;1")</f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>COUNTIF(E123:T123,"&gt;1")</f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>COUNTIF(E124:T124,"&gt;1")</f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>COUNTIF(E125:T125,"&gt;1")</f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>COUNTIF(E126:T126,"&gt;1")</f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>COUNTIF(E127:T127,"&gt;1")</f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>COUNTIF(E128:T128,"&gt;1")</f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>COUNTIF(E129:T129,"&gt;1")</f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>COUNTIF(E130:T130,"&gt;1")</f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>COUNTIF(E132:T132,"&gt;1")</f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>COUNTIF(E133:T133,"&gt;1")</f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>COUNTIF(E134:T134,"&gt;1")</f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>COUNTIF(E135:T135,"&gt;1")</f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>COUNTIF(E136:T136,"&gt;1")</f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>COUNTIF(E137:T137,"&gt;1")</f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>COUNTIF(E138:T138,"&gt;1")</f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>COUNTIF(E139:T139,"&gt;1")</f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>COUNTIF(E140:T140,"&gt;1")</f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>COUNTIF(E141:T141,"&gt;1")</f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>COUNTIF(E142:T142,"&gt;1")</f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>COUNTIF(E143:T143,"&gt;1")</f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>COUNTIF(E144:T144,"&gt;1")</f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>COUNTIF(E145:T145,"&gt;1")</f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>COUNTIF(E146:T146,"&gt;1")</f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>COUNTIF(E147:T147,"&gt;1")</f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>COUNTIF(E148:T148,"&gt;1")</f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>COUNTIF(E149:T149,"&gt;1")</f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>COUNTIF(E150:T150,"&gt;1")</f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>COUNTIF(E151:T151,"&gt;1")</f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>COUNTIF(E152:T152,"&gt;1")</f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>COUNTIF(E153:T153,"&gt;1")</f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>COUNTIF(E154:T154,"&gt;1")</f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>COUNTIF(E155:T155,"&gt;1")</f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>COUNTIF(E156:T156,"&gt;1")</f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>COUNTIF(E157:T157,"&gt;1")</f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>COUNTIF(E158:T158,"&gt;1")</f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>COUNTIF(E159:T159,"&gt;1")</f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>COUNTIF(E160:T160,"&gt;1")</f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>COUNTIF(E161:T161,"&gt;1")</f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>COUNTIF(E162:T162,"&gt;1")</f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>COUNTIF(E164:T164,"&gt;1")</f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>COUNTIF(E165:T165,"&gt;1")</f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>COUNTIF(E166:T166,"&gt;1")</f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>COUNTIF(E167:T167,"&gt;1")</f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>COUNTIF(E168:T168,"&gt;1")</f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>COUNTIF(E169:T169,"&gt;1")</f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>COUNTIF(E170:T170,"&gt;1")</f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>COUNTIF(E171:T171,"&gt;1")</f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>COUNTIF(E172:T172,"&gt;1")</f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>COUNTIF(E173:T173,"&gt;1")</f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>COUNTIF(E174:T174,"&gt;1")</f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>COUNTIF(E175:T175,"&gt;1")</f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>COUNTIF(E176:T176,"&gt;1")</f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>COUNTIF(E177:T177,"&gt;1")</f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>COUNTIF(E178:T178,"&gt;1")</f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>COUNTIF(E179:T179,"&gt;1")</f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>COUNTIF(E180:T180,"&gt;1")</f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>COUNTIF(E181:T181,"&gt;1")</f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>COUNTIF(E182:T182,"&gt;1")</f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>COUNTIF(E183:T183,"&gt;1")</f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lessThan">
      <formula>2</formula>
    </cfRule>
  </conditionalFormatting>
  <conditionalFormatting sqref="B2 C3:C183">
    <cfRule type="containsText" dxfId="3" priority="5" operator="containsText" text="gold">
      <formula>NOT(ISERROR(SEARCH("gold",B2)))</formula>
    </cfRule>
    <cfRule type="containsText" dxfId="2" priority="6" operator="containsText" text="an ice cold hour">
      <formula>NOT(ISERROR(SEARCH("an ice cold hour",B2)))</formula>
    </cfRule>
    <cfRule type="containsText" dxfId="1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tabSelected="1" showRuler="0" workbookViewId="0">
      <selection activeCell="E39" sqref="E39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0.98591549295774628</v>
      </c>
      <c r="H1">
        <f t="shared" si="0"/>
        <v>0.99999999999999933</v>
      </c>
      <c r="I1">
        <f t="shared" si="0"/>
        <v>0.98571428571428521</v>
      </c>
      <c r="J1">
        <f t="shared" si="0"/>
        <v>0.98550724637681097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0</v>
      </c>
      <c r="F6" s="1">
        <f>'transcrips per recordingTALLY'!G6/'transcrips per recordingTALLY'!G$1</f>
        <v>0.2318840579710145</v>
      </c>
      <c r="G6" s="1">
        <f>'transcrips per recordingTALLY'!H6/'transcrips per recordingTALLY'!H$1</f>
        <v>0.3380281690140845</v>
      </c>
      <c r="H6" s="1">
        <f>'transcrips per recordingTALLY'!I6/'transcrips per recordingTALLY'!I$1</f>
        <v>0.31944444444444442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0.88935667142954344</v>
      </c>
      <c r="U6">
        <f>'transcrips per recordingTALLY'!U6</f>
        <v>3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1.3888888888888888E-2</v>
      </c>
      <c r="F7" s="1">
        <f>'transcrips per recordingTALLY'!G7/'transcrips per recordingTALLY'!G$1</f>
        <v>2.8985507246376812E-2</v>
      </c>
      <c r="G7" s="1">
        <f>'transcrips per recordingTALLY'!H7/'transcrips per recordingTALLY'!H$1</f>
        <v>5.6338028169014086E-2</v>
      </c>
      <c r="H7" s="1">
        <f>'transcrips per recordingTALLY'!I7/'transcrips per recordingTALLY'!I$1</f>
        <v>4.1666666666666664E-2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0.14087909097094645</v>
      </c>
      <c r="U7">
        <f>'transcrips per recordingTALLY'!U7</f>
        <v>4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0.1</v>
      </c>
      <c r="J8" s="1">
        <f>'transcrips per recordingTALLY'!K8/'transcrips per recordingTALLY'!K$1</f>
        <v>0.15942028985507245</v>
      </c>
      <c r="K8" s="1">
        <f>'transcrips per recordingTALLY'!L8/'transcrips per recordingTALLY'!L$1</f>
        <v>0</v>
      </c>
      <c r="L8" s="1">
        <f>'transcrips per recordingTALLY'!M8/'transcrips per recordingTALLY'!M$1</f>
        <v>0</v>
      </c>
      <c r="M8" s="1">
        <f>'transcrips per recordingTALLY'!N8/'transcrips per recordingTALLY'!N$1</f>
        <v>0</v>
      </c>
      <c r="N8" s="1">
        <f>'transcrips per recordingTALLY'!O8/'transcrips per recordingTALLY'!O$1</f>
        <v>0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0.25942028985507248</v>
      </c>
      <c r="U8">
        <f>'transcrips per recordingTALLY'!U8</f>
        <v>2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0.14285714285714285</v>
      </c>
      <c r="J9" s="1">
        <f>'transcrips per recordingTALLY'!K9/'transcrips per recordingTALLY'!K$1</f>
        <v>4.3478260869565216E-2</v>
      </c>
      <c r="K9" s="1">
        <f>'transcrips per recordingTALLY'!L9/'transcrips per recordingTALLY'!L$1</f>
        <v>0</v>
      </c>
      <c r="L9" s="1">
        <f>'transcrips per recordingTALLY'!M9/'transcrips per recordingTALLY'!M$1</f>
        <v>0</v>
      </c>
      <c r="M9" s="1">
        <f>'transcrips per recordingTALLY'!N9/'transcrips per recordingTALLY'!N$1</f>
        <v>0</v>
      </c>
      <c r="N9" s="1">
        <f>'transcrips per recordingTALLY'!O9/'transcrips per recordingTALLY'!O$1</f>
        <v>0</v>
      </c>
      <c r="O9" s="1">
        <f>'transcrips per recordingTALLY'!P9/'transcrips per recordingTALLY'!P$1</f>
        <v>0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0.18633540372670807</v>
      </c>
      <c r="U9">
        <f>'transcrips per recordingTALLY'!U9</f>
        <v>2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4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</v>
      </c>
      <c r="J11" s="1">
        <f>'transcrips per recordingTALLY'!K11/'transcrips per recordingTALLY'!K$1</f>
        <v>0</v>
      </c>
      <c r="K11" s="1">
        <f>'transcrips per recordingTALLY'!L11/'transcrips per recordingTALLY'!L$1</f>
        <v>2.8985507246376812E-2</v>
      </c>
      <c r="L11" s="1">
        <f>'transcrips per recordingTALLY'!M11/'transcrips per recordingTALLY'!M$1</f>
        <v>0</v>
      </c>
      <c r="M11" s="1">
        <f>'transcrips per recordingTALLY'!N11/'transcrips per recordingTALLY'!N$1</f>
        <v>1.4925373134328358E-2</v>
      </c>
      <c r="N11" s="1">
        <f>'transcrips per recordingTALLY'!O11/'transcrips per recordingTALLY'!O$1</f>
        <v>2.6666666666666668E-2</v>
      </c>
      <c r="O11" s="1">
        <f>'transcrips per recordingTALLY'!P11/'transcrips per recordingTALLY'!P$1</f>
        <v>9.9009900990099011E-3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8.0478537146381729E-2</v>
      </c>
      <c r="U11">
        <f>'transcrips per recordingTALLY'!U11</f>
        <v>4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</v>
      </c>
      <c r="J12" s="1">
        <f>'transcrips per recordingTALLY'!K10/'transcrips per recordingTALLY'!K$1</f>
        <v>1.4492753623188406E-2</v>
      </c>
      <c r="K12" s="1">
        <f>'transcrips per recordingTALLY'!L10/'transcrips per recordingTALLY'!L$1</f>
        <v>8.6956521739130432E-2</v>
      </c>
      <c r="L12" s="1">
        <f>'transcrips per recordingTALLY'!M10/'transcrips per recordingTALLY'!M$1</f>
        <v>0</v>
      </c>
      <c r="M12" s="1">
        <f>'transcrips per recordingTALLY'!N10/'transcrips per recordingTALLY'!N$1</f>
        <v>1.4925373134328358E-2</v>
      </c>
      <c r="N12" s="1">
        <f>'transcrips per recordingTALLY'!O10/'transcrips per recordingTALLY'!O$1</f>
        <v>2.6666666666666668E-2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0.14304131516331386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0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0</v>
      </c>
      <c r="O14" s="1">
        <f>'transcrips per recordingTALLY'!P14/'transcrips per recordingTALLY'!P$1</f>
        <v>7.9207920792079209E-2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9.4133293926407569E-2</v>
      </c>
      <c r="U14">
        <f>'transcrips per recordingTALLY'!U14</f>
        <v>2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0</v>
      </c>
      <c r="G15" s="1">
        <f>'transcrips per recordingTALLY'!H15/'transcrips per recordingTALLY'!H$1</f>
        <v>8.4507042253521125E-2</v>
      </c>
      <c r="H15" s="1">
        <f>'transcrips per recordingTALLY'!I15/'transcrips per recordingTALLY'!I$1</f>
        <v>0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8.4507042253521125E-2</v>
      </c>
      <c r="U15">
        <f>'transcrips per recordingTALLY'!U15</f>
        <v>1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0</v>
      </c>
      <c r="K16" s="1">
        <f>'transcrips per recordingTALLY'!L16/'transcrips per recordingTALLY'!L$1</f>
        <v>4.3478260869565216E-2</v>
      </c>
      <c r="L16" s="1">
        <f>'transcrips per recordingTALLY'!M16/'transcrips per recordingTALLY'!M$1</f>
        <v>0</v>
      </c>
      <c r="M16" s="1">
        <f>'transcrips per recordingTALLY'!N16/'transcrips per recordingTALLY'!N$1</f>
        <v>1.4925373134328358E-2</v>
      </c>
      <c r="N16" s="1">
        <f>'transcrips per recordingTALLY'!O16/'transcrips per recordingTALLY'!O$1</f>
        <v>1.3333333333333334E-2</v>
      </c>
      <c r="O16" s="1">
        <f>'transcrips per recordingTALLY'!P16/'transcrips per recordingTALLY'!P$1</f>
        <v>0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7.1736967337226912E-2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0</v>
      </c>
      <c r="G17" s="1">
        <f>'transcrips per recordingTALLY'!H19/'transcrips per recordingTALLY'!H$1</f>
        <v>0</v>
      </c>
      <c r="H17" s="1">
        <f>'transcrips per recordingTALLY'!I19/'transcrips per recordingTALLY'!I$1</f>
        <v>0</v>
      </c>
      <c r="I17" s="1">
        <f>'transcrips per recordingTALLY'!J19/'transcrips per recordingTALLY'!J$1</f>
        <v>0</v>
      </c>
      <c r="J17" s="1">
        <f>'transcrips per recordingTALLY'!K19/'transcrips per recordingTALLY'!K$1</f>
        <v>1.4492753623188406E-2</v>
      </c>
      <c r="K17" s="1">
        <f>'transcrips per recordingTALLY'!L19/'transcrips per recordingTALLY'!L$1</f>
        <v>0</v>
      </c>
      <c r="L17" s="1">
        <f>'transcrips per recordingTALLY'!M19/'transcrips per recordingTALLY'!M$1</f>
        <v>1.3888888888888888E-2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1.9801980198019802E-2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4.8183622710097102E-2</v>
      </c>
      <c r="U17">
        <f>'transcrips per recordingTALLY'!U17</f>
        <v>3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1.4492753623188406E-2</v>
      </c>
      <c r="G18" s="1">
        <f>'transcrips per recordingTALLY'!H20/'transcrips per recordingTALLY'!H$1</f>
        <v>0</v>
      </c>
      <c r="H18" s="1">
        <f>'transcrips per recordingTALLY'!I20/'transcrips per recordingTALLY'!I$1</f>
        <v>2.7777777777777776E-2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4.2270531400966184E-2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1.3888888888888888E-2</v>
      </c>
      <c r="F19" s="1">
        <f>'transcrips per recordingTALLY'!G22/'transcrips per recordingTALLY'!G$1</f>
        <v>0</v>
      </c>
      <c r="G19" s="1">
        <f>'transcrips per recordingTALLY'!H22/'transcrips per recordingTALLY'!H$1</f>
        <v>2.8169014084507043E-2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0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0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4.2057902973395928E-2</v>
      </c>
      <c r="U19">
        <f>'transcrips per recordingTALLY'!U19</f>
        <v>3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1.4492753623188406E-2</v>
      </c>
      <c r="G21" s="1">
        <f>'transcrips per recordingTALLY'!H17/'transcrips per recordingTALLY'!H$1</f>
        <v>1.4084507042253521E-2</v>
      </c>
      <c r="H21" s="1">
        <f>'transcrips per recordingTALLY'!I17/'transcrips per recordingTALLY'!I$1</f>
        <v>2.7777777777777776E-2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0</v>
      </c>
      <c r="N21" s="1">
        <f>'transcrips per recordingTALLY'!O17/'transcrips per recordingTALLY'!O$1</f>
        <v>0</v>
      </c>
      <c r="O21" s="1">
        <f>'transcrips per recordingTALLY'!P17/'transcrips per recordingTALLY'!P$1</f>
        <v>0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5.6355038443219707E-2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0</v>
      </c>
      <c r="F22" s="1">
        <f>'transcrips per recordingTALLY'!G21/'transcrips per recordingTALLY'!G$1</f>
        <v>2.8985507246376812E-2</v>
      </c>
      <c r="G22" s="1">
        <f>'transcrips per recordingTALLY'!H21/'transcrips per recordingTALLY'!H$1</f>
        <v>1.4084507042253521E-2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4.3070014288630332E-2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1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0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2.6666666666666668E-2</v>
      </c>
      <c r="O24" s="1">
        <f>'transcrips per recordingTALLY'!P26/'transcrips per recordingTALLY'!P$1</f>
        <v>9.9009900990099011E-3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3.6567656765676568E-2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0</v>
      </c>
      <c r="H25" s="1">
        <f>'transcrips per recordingTALLY'!I25/'transcrips per recordingTALLY'!I$1</f>
        <v>0</v>
      </c>
      <c r="I25" s="1">
        <f>'transcrips per recordingTALLY'!J25/'transcrips per recordingTALLY'!J$1</f>
        <v>1.4285714285714285E-2</v>
      </c>
      <c r="J25" s="1">
        <f>'transcrips per recordingTALLY'!K25/'transcrips per recordingTALLY'!K$1</f>
        <v>2.8985507246376812E-2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4.3271221532091099E-2</v>
      </c>
      <c r="U25">
        <f>'transcrips per recordingTALLY'!U25</f>
        <v>2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1.4492753623188406E-2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0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4.1159420289855073E-2</v>
      </c>
      <c r="U26">
        <f>'transcrips per recordingTALLY'!U26</f>
        <v>2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4.1095890410958902E-2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0</v>
      </c>
      <c r="J29" s="1">
        <f>'transcrips per recordingTALLY'!K23/'transcrips per recordingTALLY'!K$1</f>
        <v>0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4.1095890410958902E-2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 t="shared" ref="T132:T135" si="3"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 t="shared" si="3"/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 t="shared" si="3"/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 t="shared" si="3"/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7" priority="3" operator="containsText" text="gold">
      <formula>NOT(ISERROR(SEARCH("gold",B2)))</formula>
    </cfRule>
    <cfRule type="containsText" dxfId="6" priority="4" operator="containsText" text="an ice cold hour">
      <formula>NOT(ISERROR(SEARCH("an ice cold hour",B2)))</formula>
    </cfRule>
    <cfRule type="containsText" dxfId="5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4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info</vt:lpstr>
      <vt:lpstr>transcrips per recordingTALLY</vt:lpstr>
      <vt:lpstr>chart for a nice coal dower</vt:lpstr>
      <vt:lpstr>transcrip per rec percentDPRCTD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2012-12-29T10:16:40Z</dcterms:created>
  <dcterms:modified xsi:type="dcterms:W3CDTF">2012-12-29T11:34:00Z</dcterms:modified>
</cp:coreProperties>
</file>