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 Size Calculator" sheetId="1" r:id="rId4"/>
    <sheet state="visible" name="ZScore Lookup" sheetId="2" r:id="rId5"/>
  </sheets>
  <definedNames/>
  <calcPr/>
</workbook>
</file>

<file path=xl/sharedStrings.xml><?xml version="1.0" encoding="utf-8"?>
<sst xmlns="http://schemas.openxmlformats.org/spreadsheetml/2006/main" count="6" uniqueCount="6">
  <si>
    <t>Sample Size Calculator</t>
  </si>
  <si>
    <t>Enter your values below</t>
  </si>
  <si>
    <t>Population Size</t>
  </si>
  <si>
    <t>Confidence Level (%)</t>
  </si>
  <si>
    <t>Margin of Error (%)</t>
  </si>
  <si>
    <t>Sample Size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</si>
</sst>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color theme="1"/>
      <name val="Google Sans"/>
    </font>
    <font>
      <b/>
      <sz val="18.0"/>
      <color theme="1"/>
      <name val="Google Sans"/>
    </font>
    <font>
      <i/>
      <sz val="14.0"/>
      <color rgb="FF434343"/>
      <name val="Google Sans"/>
    </font>
    <font/>
    <font>
      <b/>
      <color rgb="FF434343"/>
      <name val="Google Sans"/>
    </font>
    <font>
      <b/>
      <color theme="1"/>
      <name val="Google Sans"/>
    </font>
    <font>
      <sz val="14.0"/>
      <color theme="1"/>
      <name val="Google Sans"/>
    </font>
    <font>
      <sz val="14.0"/>
      <color rgb="FF434343"/>
      <name val="Google Sans"/>
    </font>
    <font>
      <b/>
      <sz val="14.0"/>
      <color theme="1"/>
      <name val="Google Sans"/>
    </font>
    <font>
      <sz val="10.0"/>
      <color theme="1"/>
      <name val="Google Sans"/>
    </font>
    <font>
      <b/>
      <sz val="10.0"/>
      <color theme="1"/>
      <name val="Google Sans"/>
    </font>
    <font>
      <sz val="10.0"/>
      <color rgb="FF333E48"/>
      <name val="Google Sans"/>
    </font>
  </fonts>
  <fills count="2">
    <fill>
      <patternFill patternType="none"/>
    </fill>
    <fill>
      <patternFill patternType="lightGray"/>
    </fill>
  </fills>
  <borders count="11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4285F4"/>
      </left>
      <right style="thin">
        <color rgb="FF4285F4"/>
      </right>
      <top style="thin">
        <color rgb="FF4285F4"/>
      </top>
      <bottom style="thin">
        <color rgb="FF4285F4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ck">
        <color rgb="FF34A853"/>
      </left>
      <top style="thick">
        <color rgb="FF34A853"/>
      </top>
      <bottom style="thick">
        <color rgb="FF34A853"/>
      </bottom>
    </border>
    <border>
      <top style="thick">
        <color rgb="FF34A853"/>
      </top>
      <bottom style="thick">
        <color rgb="FF34A853"/>
      </bottom>
    </border>
    <border>
      <right style="thick">
        <color rgb="FF34A853"/>
      </right>
      <top style="thick">
        <color rgb="FF34A853"/>
      </top>
      <bottom style="thick">
        <color rgb="FF34A853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readingOrder="0"/>
    </xf>
    <xf borderId="1" fillId="0" fontId="1" numFmtId="0" xfId="0" applyBorder="1" applyFont="1"/>
    <xf borderId="2" fillId="0" fontId="3" numFmtId="0" xfId="0" applyAlignment="1" applyBorder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1" fillId="0" fontId="1" numFmtId="0" xfId="0" applyAlignment="1" applyBorder="1" applyFont="1">
      <alignment vertical="center"/>
    </xf>
    <xf borderId="5" fillId="0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vertical="center"/>
    </xf>
    <xf borderId="1" fillId="0" fontId="6" numFmtId="0" xfId="0" applyAlignment="1" applyBorder="1" applyFont="1">
      <alignment vertical="center"/>
    </xf>
    <xf borderId="2" fillId="0" fontId="1" numFmtId="0" xfId="0" applyBorder="1" applyFont="1"/>
    <xf borderId="6" fillId="0" fontId="7" numFmtId="0" xfId="0" applyAlignment="1" applyBorder="1" applyFont="1">
      <alignment horizontal="center" readingOrder="0" vertical="center"/>
    </xf>
    <xf borderId="3" fillId="0" fontId="7" numFmtId="0" xfId="0" applyAlignment="1" applyBorder="1" applyFont="1">
      <alignment horizontal="center" vertical="center"/>
    </xf>
    <xf borderId="4" fillId="0" fontId="1" numFmtId="0" xfId="0" applyBorder="1" applyFont="1"/>
    <xf borderId="7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2" fillId="0" fontId="8" numFmtId="0" xfId="0" applyAlignment="1" applyBorder="1" applyFont="1">
      <alignment horizontal="center" readingOrder="0" vertical="center"/>
    </xf>
    <xf borderId="8" fillId="0" fontId="9" numFmtId="0" xfId="0" applyAlignment="1" applyBorder="1" applyFont="1">
      <alignment horizontal="center" vertical="center"/>
    </xf>
    <xf borderId="9" fillId="0" fontId="4" numFmtId="0" xfId="0" applyBorder="1" applyFont="1"/>
    <xf borderId="10" fillId="0" fontId="4" numFmtId="0" xfId="0" applyBorder="1" applyFont="1"/>
    <xf borderId="7" fillId="0" fontId="1" numFmtId="0" xfId="0" applyBorder="1" applyFont="1"/>
    <xf borderId="0" fillId="0" fontId="10" numFmtId="0" xfId="0" applyAlignment="1" applyFont="1">
      <alignment readingOrder="0"/>
    </xf>
    <xf borderId="0" fillId="0" fontId="11" numFmtId="0" xfId="0" applyFont="1"/>
    <xf borderId="0" fillId="0" fontId="10" numFmtId="0" xfId="0" applyFont="1"/>
    <xf borderId="0" fillId="0" fontId="1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5"/>
    <col customWidth="1" min="3" max="3" width="5.75"/>
    <col customWidth="1" min="4" max="4" width="17.0"/>
    <col customWidth="1" min="5" max="5" width="5.75"/>
    <col customWidth="1" min="6" max="6" width="16.13"/>
  </cols>
  <sheetData>
    <row r="1">
      <c r="A1" s="1"/>
      <c r="B1" s="2" t="s">
        <v>0</v>
      </c>
      <c r="G1" s="1"/>
    </row>
    <row r="2">
      <c r="A2" s="3"/>
      <c r="B2" s="3"/>
      <c r="C2" s="3"/>
      <c r="D2" s="3"/>
      <c r="E2" s="3"/>
      <c r="F2" s="3"/>
      <c r="G2" s="3"/>
    </row>
    <row r="3">
      <c r="A3" s="3"/>
      <c r="B3" s="4" t="s">
        <v>1</v>
      </c>
      <c r="C3" s="5"/>
      <c r="D3" s="5"/>
      <c r="E3" s="5"/>
      <c r="F3" s="6"/>
      <c r="G3" s="3"/>
    </row>
    <row r="4" ht="3.0" customHeight="1">
      <c r="A4" s="3"/>
      <c r="B4" s="3"/>
      <c r="C4" s="3"/>
      <c r="D4" s="3"/>
      <c r="E4" s="3"/>
      <c r="F4" s="3"/>
      <c r="G4" s="3"/>
    </row>
    <row r="5" ht="24.75" customHeight="1">
      <c r="A5" s="7"/>
      <c r="B5" s="8" t="s">
        <v>2</v>
      </c>
      <c r="C5" s="9"/>
      <c r="D5" s="8" t="s">
        <v>3</v>
      </c>
      <c r="E5" s="9"/>
      <c r="F5" s="8" t="s">
        <v>4</v>
      </c>
      <c r="G5" s="10"/>
    </row>
    <row r="6" ht="53.25" customHeight="1">
      <c r="A6" s="11"/>
      <c r="B6" s="12"/>
      <c r="C6" s="13"/>
      <c r="D6" s="12"/>
      <c r="E6" s="13"/>
      <c r="F6" s="12"/>
      <c r="G6" s="14"/>
    </row>
    <row r="7">
      <c r="A7" s="3"/>
      <c r="B7" s="15"/>
      <c r="C7" s="16"/>
      <c r="D7" s="15"/>
      <c r="E7" s="16"/>
      <c r="F7" s="15"/>
      <c r="G7" s="3"/>
    </row>
    <row r="8" ht="30.75" customHeight="1">
      <c r="A8" s="7"/>
      <c r="B8" s="17" t="s">
        <v>5</v>
      </c>
      <c r="C8" s="5"/>
      <c r="D8" s="5"/>
      <c r="E8" s="5"/>
      <c r="F8" s="6"/>
      <c r="G8" s="7"/>
    </row>
    <row r="9" ht="58.5" customHeight="1">
      <c r="A9" s="3"/>
      <c r="B9" s="11"/>
      <c r="C9" s="18" t="str">
        <f>IFERROR(ROUNDUP((((VLOOKUP(D6,'ZScore Lookup'!A51:C102,3,FALSE))^2*0.5*(1-0.5))/(F6/100)^2)/(1+((VLOOKUP(D6,'ZScore Lookup'!A51:C102,3,FALSE))^2*0.5*(1-0.5))/((F6/100)^2*B6)), 0), "Error (Check Inputs)")
</f>
        <v>Error (Check Inputs)</v>
      </c>
      <c r="D9" s="19"/>
      <c r="E9" s="20"/>
      <c r="F9" s="14"/>
      <c r="G9" s="3"/>
    </row>
    <row r="10">
      <c r="A10" s="3"/>
      <c r="B10" s="3"/>
      <c r="C10" s="21"/>
      <c r="D10" s="21"/>
      <c r="E10" s="21"/>
      <c r="F10" s="3"/>
      <c r="G10" s="3"/>
    </row>
    <row r="11">
      <c r="A11" s="3"/>
      <c r="B11" s="3"/>
      <c r="C11" s="3"/>
      <c r="D11" s="3"/>
      <c r="E11" s="3"/>
      <c r="F11" s="3"/>
      <c r="G11" s="3"/>
    </row>
  </sheetData>
  <mergeCells count="4">
    <mergeCell ref="B1:F1"/>
    <mergeCell ref="B3:F3"/>
    <mergeCell ref="B8:F8"/>
    <mergeCell ref="C9:E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2">
        <v>0.0</v>
      </c>
      <c r="B1" s="23">
        <f t="shared" ref="B1:B102" si="1">1-(1-A1/100)/2</f>
        <v>0.5</v>
      </c>
      <c r="C1" s="22">
        <v>0.0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2">
        <f t="shared" ref="A2:A50" si="2">A3-1</f>
        <v>1</v>
      </c>
      <c r="B2" s="23">
        <f t="shared" si="1"/>
        <v>0.505</v>
      </c>
      <c r="C2" s="22">
        <v>0.01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22">
        <f t="shared" si="2"/>
        <v>2</v>
      </c>
      <c r="B3" s="23">
        <f t="shared" si="1"/>
        <v>0.51</v>
      </c>
      <c r="C3" s="22">
        <v>0.03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2">
        <f t="shared" si="2"/>
        <v>3</v>
      </c>
      <c r="B4" s="23">
        <f t="shared" si="1"/>
        <v>0.515</v>
      </c>
      <c r="C4" s="22">
        <v>0.04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22">
        <f t="shared" si="2"/>
        <v>4</v>
      </c>
      <c r="B5" s="23">
        <f t="shared" si="1"/>
        <v>0.52</v>
      </c>
      <c r="C5" s="22">
        <v>0.05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22">
        <f t="shared" si="2"/>
        <v>5</v>
      </c>
      <c r="B6" s="23">
        <f t="shared" si="1"/>
        <v>0.525</v>
      </c>
      <c r="C6" s="22">
        <v>0.06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22">
        <f t="shared" si="2"/>
        <v>6</v>
      </c>
      <c r="B7" s="23">
        <f t="shared" si="1"/>
        <v>0.53</v>
      </c>
      <c r="C7" s="22">
        <v>0.08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22">
        <f t="shared" si="2"/>
        <v>7</v>
      </c>
      <c r="B8" s="23">
        <f t="shared" si="1"/>
        <v>0.535</v>
      </c>
      <c r="C8" s="22">
        <v>0.09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22">
        <f t="shared" si="2"/>
        <v>8</v>
      </c>
      <c r="B9" s="23">
        <f t="shared" si="1"/>
        <v>0.54</v>
      </c>
      <c r="C9" s="22">
        <v>0.1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22">
        <f t="shared" si="2"/>
        <v>9</v>
      </c>
      <c r="B10" s="23">
        <f t="shared" si="1"/>
        <v>0.545</v>
      </c>
      <c r="C10" s="22">
        <v>0.11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22">
        <f t="shared" si="2"/>
        <v>10</v>
      </c>
      <c r="B11" s="23">
        <f t="shared" si="1"/>
        <v>0.55</v>
      </c>
      <c r="C11" s="22">
        <v>0.13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22">
        <f t="shared" si="2"/>
        <v>11</v>
      </c>
      <c r="B12" s="23">
        <f t="shared" si="1"/>
        <v>0.555</v>
      </c>
      <c r="C12" s="22">
        <v>0.14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22">
        <f t="shared" si="2"/>
        <v>12</v>
      </c>
      <c r="B13" s="23">
        <f t="shared" si="1"/>
        <v>0.56</v>
      </c>
      <c r="C13" s="22">
        <v>0.15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22">
        <f t="shared" si="2"/>
        <v>13</v>
      </c>
      <c r="B14" s="23">
        <f t="shared" si="1"/>
        <v>0.565</v>
      </c>
      <c r="C14" s="22">
        <v>0.16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22">
        <f t="shared" si="2"/>
        <v>14</v>
      </c>
      <c r="B15" s="23">
        <f t="shared" si="1"/>
        <v>0.57</v>
      </c>
      <c r="C15" s="22">
        <v>0.18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22">
        <f t="shared" si="2"/>
        <v>15</v>
      </c>
      <c r="B16" s="23">
        <f t="shared" si="1"/>
        <v>0.575</v>
      </c>
      <c r="C16" s="22">
        <v>0.19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22">
        <f t="shared" si="2"/>
        <v>16</v>
      </c>
      <c r="B17" s="23">
        <f t="shared" si="1"/>
        <v>0.58</v>
      </c>
      <c r="C17" s="24">
        <v>0.2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22">
        <f t="shared" si="2"/>
        <v>17</v>
      </c>
      <c r="B18" s="23">
        <f t="shared" si="1"/>
        <v>0.585</v>
      </c>
      <c r="C18" s="24">
        <v>0.21000000000000002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22">
        <f t="shared" si="2"/>
        <v>18</v>
      </c>
      <c r="B19" s="23">
        <f t="shared" si="1"/>
        <v>0.59</v>
      </c>
      <c r="C19" s="24">
        <v>0.23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22">
        <f t="shared" si="2"/>
        <v>19</v>
      </c>
      <c r="B20" s="23">
        <f t="shared" si="1"/>
        <v>0.595</v>
      </c>
      <c r="C20" s="24">
        <v>0.24000000000000002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22">
        <f t="shared" si="2"/>
        <v>20</v>
      </c>
      <c r="B21" s="23">
        <f t="shared" si="1"/>
        <v>0.6</v>
      </c>
      <c r="C21" s="22">
        <v>0.26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22">
        <f t="shared" si="2"/>
        <v>21</v>
      </c>
      <c r="B22" s="23">
        <f t="shared" si="1"/>
        <v>0.605</v>
      </c>
      <c r="C22" s="22">
        <v>0.27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22">
        <f t="shared" si="2"/>
        <v>22</v>
      </c>
      <c r="B23" s="23">
        <f t="shared" si="1"/>
        <v>0.61</v>
      </c>
      <c r="C23" s="24">
        <v>0.28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22">
        <f t="shared" si="2"/>
        <v>23</v>
      </c>
      <c r="B24" s="23">
        <f t="shared" si="1"/>
        <v>0.615</v>
      </c>
      <c r="C24" s="24">
        <v>0.29000000000000004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22">
        <f t="shared" si="2"/>
        <v>24</v>
      </c>
      <c r="B25" s="23">
        <f t="shared" si="1"/>
        <v>0.62</v>
      </c>
      <c r="C25" s="24">
        <v>0.30000000000000004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22">
        <f t="shared" si="2"/>
        <v>25</v>
      </c>
      <c r="B26" s="23">
        <f t="shared" si="1"/>
        <v>0.625</v>
      </c>
      <c r="C26" s="22">
        <v>0.32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22">
        <f t="shared" si="2"/>
        <v>26</v>
      </c>
      <c r="B27" s="23">
        <f t="shared" si="1"/>
        <v>0.63</v>
      </c>
      <c r="C27" s="24">
        <v>0.33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22">
        <f t="shared" si="2"/>
        <v>27</v>
      </c>
      <c r="B28" s="23">
        <f t="shared" si="1"/>
        <v>0.635</v>
      </c>
      <c r="C28" s="22">
        <v>0.35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22">
        <f t="shared" si="2"/>
        <v>28</v>
      </c>
      <c r="B29" s="23">
        <f t="shared" si="1"/>
        <v>0.64</v>
      </c>
      <c r="C29" s="22">
        <v>0.36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22">
        <f t="shared" si="2"/>
        <v>29</v>
      </c>
      <c r="B30" s="23">
        <f t="shared" si="1"/>
        <v>0.645</v>
      </c>
      <c r="C30" s="24">
        <v>0.36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22">
        <f t="shared" si="2"/>
        <v>30</v>
      </c>
      <c r="B31" s="23">
        <f t="shared" si="1"/>
        <v>0.65</v>
      </c>
      <c r="C31" s="22">
        <v>0.37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22">
        <f t="shared" si="2"/>
        <v>31</v>
      </c>
      <c r="B32" s="23">
        <f t="shared" si="1"/>
        <v>0.655</v>
      </c>
      <c r="C32" s="22">
        <v>0.4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22">
        <f t="shared" si="2"/>
        <v>32</v>
      </c>
      <c r="B33" s="23">
        <f t="shared" si="1"/>
        <v>0.66</v>
      </c>
      <c r="C33" s="22">
        <v>0.41</v>
      </c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22">
        <f t="shared" si="2"/>
        <v>33</v>
      </c>
      <c r="B34" s="23">
        <f t="shared" si="1"/>
        <v>0.665</v>
      </c>
      <c r="C34" s="22">
        <v>0.43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22">
        <f t="shared" si="2"/>
        <v>34</v>
      </c>
      <c r="B35" s="23">
        <f t="shared" si="1"/>
        <v>0.67</v>
      </c>
      <c r="C35" s="22">
        <v>0.44</v>
      </c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22">
        <f t="shared" si="2"/>
        <v>35</v>
      </c>
      <c r="B36" s="23">
        <f t="shared" si="1"/>
        <v>0.675</v>
      </c>
      <c r="C36" s="22">
        <v>0.45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22">
        <f t="shared" si="2"/>
        <v>36</v>
      </c>
      <c r="B37" s="23">
        <f t="shared" si="1"/>
        <v>0.68</v>
      </c>
      <c r="C37" s="22">
        <v>0.47</v>
      </c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22">
        <f t="shared" si="2"/>
        <v>37</v>
      </c>
      <c r="B38" s="23">
        <f t="shared" si="1"/>
        <v>0.685</v>
      </c>
      <c r="C38" s="22">
        <v>0.48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22">
        <f t="shared" si="2"/>
        <v>38</v>
      </c>
      <c r="B39" s="23">
        <f t="shared" si="1"/>
        <v>0.69</v>
      </c>
      <c r="C39" s="22">
        <v>0.5</v>
      </c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22">
        <f t="shared" si="2"/>
        <v>39</v>
      </c>
      <c r="B40" s="23">
        <f t="shared" si="1"/>
        <v>0.695</v>
      </c>
      <c r="C40" s="22">
        <v>0.51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22">
        <f t="shared" si="2"/>
        <v>40</v>
      </c>
      <c r="B41" s="23">
        <f t="shared" si="1"/>
        <v>0.7</v>
      </c>
      <c r="C41" s="22">
        <v>0.53</v>
      </c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22">
        <f t="shared" si="2"/>
        <v>41</v>
      </c>
      <c r="B42" s="23">
        <f t="shared" si="1"/>
        <v>0.705</v>
      </c>
      <c r="C42" s="22">
        <v>0.54</v>
      </c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22">
        <f t="shared" si="2"/>
        <v>42</v>
      </c>
      <c r="B43" s="23">
        <f t="shared" si="1"/>
        <v>0.71</v>
      </c>
      <c r="C43" s="22">
        <v>0.56</v>
      </c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22">
        <f t="shared" si="2"/>
        <v>43</v>
      </c>
      <c r="B44" s="23">
        <f t="shared" si="1"/>
        <v>0.715</v>
      </c>
      <c r="C44" s="22">
        <f>C43+0.01</f>
        <v>0.57</v>
      </c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22">
        <f t="shared" si="2"/>
        <v>44</v>
      </c>
      <c r="B45" s="23">
        <f t="shared" si="1"/>
        <v>0.72</v>
      </c>
      <c r="C45" s="22">
        <v>0.5800000000000001</v>
      </c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22">
        <f t="shared" si="2"/>
        <v>45</v>
      </c>
      <c r="B46" s="23">
        <f t="shared" si="1"/>
        <v>0.725</v>
      </c>
      <c r="C46" s="22">
        <v>0.6</v>
      </c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22">
        <f t="shared" si="2"/>
        <v>46</v>
      </c>
      <c r="B47" s="23">
        <f t="shared" si="1"/>
        <v>0.73</v>
      </c>
      <c r="C47" s="22">
        <v>0.61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22">
        <f t="shared" si="2"/>
        <v>47</v>
      </c>
      <c r="B48" s="23">
        <f t="shared" si="1"/>
        <v>0.735</v>
      </c>
      <c r="C48" s="22">
        <v>0.63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22">
        <f t="shared" si="2"/>
        <v>48</v>
      </c>
      <c r="B49" s="23">
        <f t="shared" si="1"/>
        <v>0.74</v>
      </c>
      <c r="C49" s="22">
        <v>0.65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22">
        <f t="shared" si="2"/>
        <v>49</v>
      </c>
      <c r="B50" s="23">
        <f t="shared" si="1"/>
        <v>0.745</v>
      </c>
      <c r="C50" s="22">
        <v>0.66</v>
      </c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22">
        <v>50.0</v>
      </c>
      <c r="B51" s="23">
        <f t="shared" si="1"/>
        <v>0.75</v>
      </c>
      <c r="C51" s="22">
        <v>0.68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25">
        <f t="shared" ref="A52:A75" si="3">A51+1</f>
        <v>51</v>
      </c>
      <c r="B52" s="23">
        <f t="shared" si="1"/>
        <v>0.755</v>
      </c>
      <c r="C52" s="25">
        <v>0.69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25">
        <f t="shared" si="3"/>
        <v>52</v>
      </c>
      <c r="B53" s="23">
        <f t="shared" si="1"/>
        <v>0.76</v>
      </c>
      <c r="C53" s="25">
        <v>0.71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25">
        <f t="shared" si="3"/>
        <v>53</v>
      </c>
      <c r="B54" s="23">
        <f t="shared" si="1"/>
        <v>0.765</v>
      </c>
      <c r="C54" s="25">
        <v>0.72</v>
      </c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25">
        <f t="shared" si="3"/>
        <v>54</v>
      </c>
      <c r="B55" s="23">
        <f t="shared" si="1"/>
        <v>0.77</v>
      </c>
      <c r="C55" s="25">
        <v>0.74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25">
        <f t="shared" si="3"/>
        <v>55</v>
      </c>
      <c r="B56" s="23">
        <f t="shared" si="1"/>
        <v>0.775</v>
      </c>
      <c r="C56" s="25">
        <v>0.76</v>
      </c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25">
        <f t="shared" si="3"/>
        <v>56</v>
      </c>
      <c r="B57" s="23">
        <f t="shared" si="1"/>
        <v>0.78</v>
      </c>
      <c r="C57" s="25">
        <v>0.77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25">
        <f t="shared" si="3"/>
        <v>57</v>
      </c>
      <c r="B58" s="23">
        <f t="shared" si="1"/>
        <v>0.785</v>
      </c>
      <c r="C58" s="25">
        <v>0.79</v>
      </c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25">
        <f t="shared" si="3"/>
        <v>58</v>
      </c>
      <c r="B59" s="23">
        <f t="shared" si="1"/>
        <v>0.79</v>
      </c>
      <c r="C59" s="25">
        <v>0.81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25">
        <f t="shared" si="3"/>
        <v>59</v>
      </c>
      <c r="B60" s="23">
        <f t="shared" si="1"/>
        <v>0.795</v>
      </c>
      <c r="C60" s="25">
        <v>0.83</v>
      </c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25">
        <f t="shared" si="3"/>
        <v>60</v>
      </c>
      <c r="B61" s="23">
        <f t="shared" si="1"/>
        <v>0.8</v>
      </c>
      <c r="C61" s="25">
        <v>0.85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25">
        <f t="shared" si="3"/>
        <v>61</v>
      </c>
      <c r="B62" s="23">
        <f t="shared" si="1"/>
        <v>0.805</v>
      </c>
      <c r="C62" s="25">
        <v>0.86</v>
      </c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25">
        <f t="shared" si="3"/>
        <v>62</v>
      </c>
      <c r="B63" s="23">
        <f t="shared" si="1"/>
        <v>0.81</v>
      </c>
      <c r="C63" s="25">
        <v>0.88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25">
        <f t="shared" si="3"/>
        <v>63</v>
      </c>
      <c r="B64" s="23">
        <f t="shared" si="1"/>
        <v>0.815</v>
      </c>
      <c r="C64" s="25">
        <v>0.9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25">
        <f t="shared" si="3"/>
        <v>64</v>
      </c>
      <c r="B65" s="23">
        <f t="shared" si="1"/>
        <v>0.82</v>
      </c>
      <c r="C65" s="25">
        <v>0.92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25">
        <f t="shared" si="3"/>
        <v>65</v>
      </c>
      <c r="B66" s="23">
        <f t="shared" si="1"/>
        <v>0.825</v>
      </c>
      <c r="C66" s="25">
        <v>0.94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25">
        <f t="shared" si="3"/>
        <v>66</v>
      </c>
      <c r="B67" s="23">
        <f t="shared" si="1"/>
        <v>0.83</v>
      </c>
      <c r="C67" s="25">
        <v>0.96</v>
      </c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25">
        <f t="shared" si="3"/>
        <v>67</v>
      </c>
      <c r="B68" s="23">
        <f t="shared" si="1"/>
        <v>0.835</v>
      </c>
      <c r="C68" s="25">
        <v>0.98</v>
      </c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25">
        <f t="shared" si="3"/>
        <v>68</v>
      </c>
      <c r="B69" s="23">
        <f t="shared" si="1"/>
        <v>0.84</v>
      </c>
      <c r="C69" s="25">
        <v>1.0</v>
      </c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25">
        <f t="shared" si="3"/>
        <v>69</v>
      </c>
      <c r="B70" s="23">
        <f t="shared" si="1"/>
        <v>0.845</v>
      </c>
      <c r="C70" s="25">
        <v>1.02</v>
      </c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25">
        <f t="shared" si="3"/>
        <v>70</v>
      </c>
      <c r="B71" s="23">
        <f t="shared" si="1"/>
        <v>0.85</v>
      </c>
      <c r="C71" s="25">
        <v>1.04</v>
      </c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25">
        <f t="shared" si="3"/>
        <v>71</v>
      </c>
      <c r="B72" s="23">
        <f t="shared" si="1"/>
        <v>0.855</v>
      </c>
      <c r="C72" s="25">
        <v>1.06</v>
      </c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25">
        <f t="shared" si="3"/>
        <v>72</v>
      </c>
      <c r="B73" s="23">
        <f t="shared" si="1"/>
        <v>0.86</v>
      </c>
      <c r="C73" s="25">
        <v>1.08</v>
      </c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25">
        <f t="shared" si="3"/>
        <v>73</v>
      </c>
      <c r="B74" s="23">
        <f t="shared" si="1"/>
        <v>0.865</v>
      </c>
      <c r="C74" s="25">
        <v>1.11</v>
      </c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25">
        <f t="shared" si="3"/>
        <v>74</v>
      </c>
      <c r="B75" s="23">
        <f t="shared" si="1"/>
        <v>0.87</v>
      </c>
      <c r="C75" s="25">
        <v>1.13</v>
      </c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25">
        <v>75.0</v>
      </c>
      <c r="B76" s="23">
        <f t="shared" si="1"/>
        <v>0.875</v>
      </c>
      <c r="C76" s="25">
        <v>1.15</v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25">
        <f t="shared" ref="A77:A80" si="4">A76+1</f>
        <v>76</v>
      </c>
      <c r="B77" s="23">
        <f t="shared" si="1"/>
        <v>0.88</v>
      </c>
      <c r="C77" s="25">
        <v>1.18</v>
      </c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25">
        <f t="shared" si="4"/>
        <v>77</v>
      </c>
      <c r="B78" s="23">
        <f t="shared" si="1"/>
        <v>0.885</v>
      </c>
      <c r="C78" s="25">
        <v>1.2</v>
      </c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25">
        <f t="shared" si="4"/>
        <v>78</v>
      </c>
      <c r="B79" s="23">
        <f t="shared" si="1"/>
        <v>0.89</v>
      </c>
      <c r="C79" s="25">
        <v>1.23</v>
      </c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25">
        <f t="shared" si="4"/>
        <v>79</v>
      </c>
      <c r="B80" s="23">
        <f t="shared" si="1"/>
        <v>0.895</v>
      </c>
      <c r="C80" s="25">
        <v>1.25</v>
      </c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25">
        <v>80.0</v>
      </c>
      <c r="B81" s="23">
        <f t="shared" si="1"/>
        <v>0.9</v>
      </c>
      <c r="C81" s="25">
        <v>1.28</v>
      </c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25">
        <f t="shared" ref="A82:A99" si="5">A81+1</f>
        <v>81</v>
      </c>
      <c r="B82" s="23">
        <f t="shared" si="1"/>
        <v>0.905</v>
      </c>
      <c r="C82" s="25">
        <v>1.31</v>
      </c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25">
        <f t="shared" si="5"/>
        <v>82</v>
      </c>
      <c r="B83" s="23">
        <f t="shared" si="1"/>
        <v>0.91</v>
      </c>
      <c r="C83" s="25">
        <v>1.34</v>
      </c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25">
        <f t="shared" si="5"/>
        <v>83</v>
      </c>
      <c r="B84" s="23">
        <f t="shared" si="1"/>
        <v>0.915</v>
      </c>
      <c r="C84" s="25">
        <v>1.37</v>
      </c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25">
        <f t="shared" si="5"/>
        <v>84</v>
      </c>
      <c r="B85" s="23">
        <f t="shared" si="1"/>
        <v>0.92</v>
      </c>
      <c r="C85" s="25">
        <v>1.41</v>
      </c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25">
        <f t="shared" si="5"/>
        <v>85</v>
      </c>
      <c r="B86" s="23">
        <f t="shared" si="1"/>
        <v>0.925</v>
      </c>
      <c r="C86" s="25">
        <v>1.44</v>
      </c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25">
        <f t="shared" si="5"/>
        <v>86</v>
      </c>
      <c r="B87" s="23">
        <f t="shared" si="1"/>
        <v>0.93</v>
      </c>
      <c r="C87" s="25">
        <v>1.48</v>
      </c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25">
        <f t="shared" si="5"/>
        <v>87</v>
      </c>
      <c r="B88" s="23">
        <f t="shared" si="1"/>
        <v>0.935</v>
      </c>
      <c r="C88" s="25">
        <v>1.51</v>
      </c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25">
        <f t="shared" si="5"/>
        <v>88</v>
      </c>
      <c r="B89" s="23">
        <f t="shared" si="1"/>
        <v>0.94</v>
      </c>
      <c r="C89" s="25">
        <v>1.55</v>
      </c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25">
        <f t="shared" si="5"/>
        <v>89</v>
      </c>
      <c r="B90" s="23">
        <f t="shared" si="1"/>
        <v>0.945</v>
      </c>
      <c r="C90" s="25">
        <v>1.6</v>
      </c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25">
        <f t="shared" si="5"/>
        <v>90</v>
      </c>
      <c r="B91" s="23">
        <f t="shared" si="1"/>
        <v>0.95</v>
      </c>
      <c r="C91" s="25">
        <v>1.65</v>
      </c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25">
        <f t="shared" si="5"/>
        <v>91</v>
      </c>
      <c r="B92" s="23">
        <f t="shared" si="1"/>
        <v>0.955</v>
      </c>
      <c r="C92" s="25">
        <v>1.7</v>
      </c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25">
        <f t="shared" si="5"/>
        <v>92</v>
      </c>
      <c r="B93" s="23">
        <f t="shared" si="1"/>
        <v>0.96</v>
      </c>
      <c r="C93" s="25">
        <v>1.75</v>
      </c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25">
        <f t="shared" si="5"/>
        <v>93</v>
      </c>
      <c r="B94" s="23">
        <f t="shared" si="1"/>
        <v>0.965</v>
      </c>
      <c r="C94" s="25">
        <v>1.81</v>
      </c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25">
        <f t="shared" si="5"/>
        <v>94</v>
      </c>
      <c r="B95" s="23">
        <f t="shared" si="1"/>
        <v>0.97</v>
      </c>
      <c r="C95" s="25">
        <v>1.88</v>
      </c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25">
        <f t="shared" si="5"/>
        <v>95</v>
      </c>
      <c r="B96" s="23">
        <f t="shared" si="1"/>
        <v>0.975</v>
      </c>
      <c r="C96" s="25">
        <v>1.96</v>
      </c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25">
        <f t="shared" si="5"/>
        <v>96</v>
      </c>
      <c r="B97" s="23">
        <f t="shared" si="1"/>
        <v>0.98</v>
      </c>
      <c r="C97" s="25">
        <v>2.06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25">
        <f t="shared" si="5"/>
        <v>97</v>
      </c>
      <c r="B98" s="23">
        <f t="shared" si="1"/>
        <v>0.985</v>
      </c>
      <c r="C98" s="25">
        <v>2.17</v>
      </c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25">
        <f t="shared" si="5"/>
        <v>98</v>
      </c>
      <c r="B99" s="23">
        <f t="shared" si="1"/>
        <v>0.99</v>
      </c>
      <c r="C99" s="25">
        <v>2.33</v>
      </c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25">
        <v>99.0</v>
      </c>
      <c r="B100" s="23">
        <f t="shared" si="1"/>
        <v>0.995</v>
      </c>
      <c r="C100" s="25">
        <v>2.58</v>
      </c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22">
        <v>99.5</v>
      </c>
      <c r="B101" s="23">
        <f t="shared" si="1"/>
        <v>0.9975</v>
      </c>
      <c r="C101" s="22">
        <v>2.81</v>
      </c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22">
        <v>99.9</v>
      </c>
      <c r="B102" s="23">
        <f t="shared" si="1"/>
        <v>0.9995</v>
      </c>
      <c r="C102" s="22">
        <v>3.29</v>
      </c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24"/>
      <c r="B103" s="23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24"/>
      <c r="B104" s="23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24"/>
      <c r="B105" s="23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24"/>
      <c r="B106" s="23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24"/>
      <c r="B107" s="23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24"/>
      <c r="B108" s="23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24"/>
      <c r="B109" s="23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24"/>
      <c r="B110" s="23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24"/>
      <c r="B111" s="23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24"/>
      <c r="B112" s="23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24"/>
      <c r="B113" s="23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24"/>
      <c r="B114" s="23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24"/>
      <c r="B115" s="23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24"/>
      <c r="B116" s="23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24"/>
      <c r="B117" s="23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24"/>
      <c r="B118" s="23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24"/>
      <c r="B119" s="23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24"/>
      <c r="B120" s="23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24"/>
      <c r="B121" s="23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24"/>
      <c r="B122" s="23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24"/>
      <c r="B123" s="23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24"/>
      <c r="B124" s="23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24"/>
      <c r="B125" s="23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24"/>
      <c r="B126" s="23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24"/>
      <c r="B127" s="23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24"/>
      <c r="B128" s="23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24"/>
      <c r="B129" s="23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24"/>
      <c r="B130" s="23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24"/>
      <c r="B131" s="23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24"/>
      <c r="B132" s="23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24"/>
      <c r="B133" s="23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24"/>
      <c r="B134" s="23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24"/>
      <c r="B135" s="23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24"/>
      <c r="B136" s="23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24"/>
      <c r="B137" s="23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24"/>
      <c r="B138" s="23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24"/>
      <c r="B139" s="23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24"/>
      <c r="B140" s="23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24"/>
      <c r="B141" s="23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24"/>
      <c r="B142" s="23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24"/>
      <c r="B143" s="23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24"/>
      <c r="B144" s="23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24"/>
      <c r="B145" s="23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24"/>
      <c r="B146" s="23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24"/>
      <c r="B147" s="23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24"/>
      <c r="B148" s="23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24"/>
      <c r="B149" s="23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24"/>
      <c r="B150" s="23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24"/>
      <c r="B151" s="23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24"/>
      <c r="B152" s="23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24"/>
      <c r="B153" s="23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24"/>
      <c r="B154" s="23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24"/>
      <c r="B155" s="23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24"/>
      <c r="B156" s="23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24"/>
      <c r="B157" s="23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24"/>
      <c r="B158" s="23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24"/>
      <c r="B159" s="23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24"/>
      <c r="B160" s="23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24"/>
      <c r="B161" s="23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24"/>
      <c r="B162" s="23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24"/>
      <c r="B163" s="23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24"/>
      <c r="B164" s="23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24"/>
      <c r="B165" s="23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24"/>
      <c r="B166" s="23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24"/>
      <c r="B167" s="23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24"/>
      <c r="B168" s="23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24"/>
      <c r="B169" s="23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24"/>
      <c r="B170" s="23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24"/>
      <c r="B171" s="23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24"/>
      <c r="B172" s="23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24"/>
      <c r="B173" s="23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24"/>
      <c r="B174" s="23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24"/>
      <c r="B175" s="23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24"/>
      <c r="B176" s="23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24"/>
      <c r="B177" s="23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24"/>
      <c r="B178" s="23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24"/>
      <c r="B179" s="23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24"/>
      <c r="B180" s="23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A181" s="24"/>
      <c r="B181" s="23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24"/>
      <c r="B182" s="23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24"/>
      <c r="B183" s="23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24"/>
      <c r="B184" s="23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24"/>
      <c r="B185" s="23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24"/>
      <c r="B186" s="23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24"/>
      <c r="B187" s="23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24"/>
      <c r="B188" s="23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24"/>
      <c r="B189" s="23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24"/>
      <c r="B190" s="23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24"/>
      <c r="B191" s="23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24"/>
      <c r="B192" s="23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24"/>
      <c r="B193" s="23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24"/>
      <c r="B194" s="23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24"/>
      <c r="B195" s="23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24"/>
      <c r="B196" s="23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24"/>
      <c r="B197" s="23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24"/>
      <c r="B198" s="23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24"/>
      <c r="B199" s="23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24"/>
      <c r="B200" s="23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24"/>
      <c r="B201" s="23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24"/>
      <c r="B202" s="23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24"/>
      <c r="B203" s="23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24"/>
      <c r="B204" s="23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24"/>
      <c r="B205" s="23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24"/>
      <c r="B206" s="23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24"/>
      <c r="B207" s="23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24"/>
      <c r="B208" s="23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24"/>
      <c r="B209" s="23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24"/>
      <c r="B210" s="23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24"/>
      <c r="B211" s="23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24"/>
      <c r="B212" s="23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24"/>
      <c r="B213" s="23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24"/>
      <c r="B214" s="23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24"/>
      <c r="B215" s="23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24"/>
      <c r="B216" s="23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24"/>
      <c r="B217" s="23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24"/>
      <c r="B218" s="23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24"/>
      <c r="B219" s="23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24"/>
      <c r="B220" s="23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24"/>
      <c r="B221" s="23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24"/>
      <c r="B222" s="23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24"/>
      <c r="B223" s="23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24"/>
      <c r="B224" s="23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24"/>
      <c r="B225" s="23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24"/>
      <c r="B226" s="23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24"/>
      <c r="B227" s="23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24"/>
      <c r="B228" s="23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24"/>
      <c r="B229" s="23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24"/>
      <c r="B230" s="23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24"/>
      <c r="B231" s="23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24"/>
      <c r="B232" s="23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24"/>
      <c r="B233" s="23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24"/>
      <c r="B234" s="23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24"/>
      <c r="B235" s="23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24"/>
      <c r="B236" s="23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24"/>
      <c r="B237" s="23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24"/>
      <c r="B238" s="23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24"/>
      <c r="B239" s="23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24"/>
      <c r="B240" s="23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24"/>
      <c r="B241" s="23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24"/>
      <c r="B242" s="23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24"/>
      <c r="B243" s="23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24"/>
      <c r="B244" s="23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24"/>
      <c r="B245" s="23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24"/>
      <c r="B246" s="23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24"/>
      <c r="B247" s="23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24"/>
      <c r="B248" s="23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24"/>
      <c r="B249" s="23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24"/>
      <c r="B250" s="23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24"/>
      <c r="B251" s="23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24"/>
      <c r="B252" s="23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24"/>
      <c r="B253" s="23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24"/>
      <c r="B254" s="23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24"/>
      <c r="B255" s="23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24"/>
      <c r="B256" s="23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24"/>
      <c r="B257" s="23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24"/>
      <c r="B258" s="23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24"/>
      <c r="B259" s="23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24"/>
      <c r="B260" s="23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24"/>
      <c r="B261" s="23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24"/>
      <c r="B262" s="23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24"/>
      <c r="B263" s="23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24"/>
      <c r="B264" s="23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24"/>
      <c r="B265" s="23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24"/>
      <c r="B266" s="23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24"/>
      <c r="B267" s="23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24"/>
      <c r="B268" s="23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24"/>
      <c r="B269" s="23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24"/>
      <c r="B270" s="23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24"/>
      <c r="B271" s="23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24"/>
      <c r="B272" s="23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24"/>
      <c r="B273" s="23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24"/>
      <c r="B274" s="23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24"/>
      <c r="B275" s="23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24"/>
      <c r="B276" s="23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24"/>
      <c r="B277" s="23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24"/>
      <c r="B278" s="23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24"/>
      <c r="B279" s="23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24"/>
      <c r="B280" s="23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24"/>
      <c r="B281" s="23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24"/>
      <c r="B282" s="23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24"/>
      <c r="B283" s="23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24"/>
      <c r="B284" s="23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24"/>
      <c r="B285" s="23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24"/>
      <c r="B286" s="23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24"/>
      <c r="B287" s="23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24"/>
      <c r="B288" s="23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24"/>
      <c r="B289" s="23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24"/>
      <c r="B290" s="23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24"/>
      <c r="B291" s="23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24"/>
      <c r="B292" s="23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24"/>
      <c r="B293" s="23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24"/>
      <c r="B294" s="23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24"/>
      <c r="B295" s="23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24"/>
      <c r="B296" s="23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24"/>
      <c r="B297" s="23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24"/>
      <c r="B298" s="23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24"/>
      <c r="B299" s="23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24"/>
      <c r="B300" s="23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24"/>
      <c r="B301" s="23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24"/>
      <c r="B302" s="23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24"/>
      <c r="B303" s="23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24"/>
      <c r="B304" s="23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24"/>
      <c r="B305" s="23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24"/>
      <c r="B306" s="23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24"/>
      <c r="B307" s="23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24"/>
      <c r="B308" s="23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A309" s="24"/>
      <c r="B309" s="23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24"/>
      <c r="B310" s="23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24"/>
      <c r="B311" s="23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24"/>
      <c r="B312" s="23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24"/>
      <c r="B313" s="23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24"/>
      <c r="B314" s="23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24"/>
      <c r="B315" s="23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24"/>
      <c r="B316" s="23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24"/>
      <c r="B317" s="23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24"/>
      <c r="B318" s="23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24"/>
      <c r="B319" s="23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24"/>
      <c r="B320" s="23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24"/>
      <c r="B321" s="23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24"/>
      <c r="B322" s="23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24"/>
      <c r="B323" s="23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24"/>
      <c r="B324" s="23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24"/>
      <c r="B325" s="23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24"/>
      <c r="B326" s="23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24"/>
      <c r="B327" s="23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24"/>
      <c r="B328" s="23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24"/>
      <c r="B329" s="23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24"/>
      <c r="B330" s="23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24"/>
      <c r="B331" s="23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24"/>
      <c r="B332" s="23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24"/>
      <c r="B333" s="23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24"/>
      <c r="B334" s="23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24"/>
      <c r="B335" s="23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24"/>
      <c r="B336" s="23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24"/>
      <c r="B337" s="23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24"/>
      <c r="B338" s="23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24"/>
      <c r="B339" s="23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24"/>
      <c r="B340" s="23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24"/>
      <c r="B341" s="23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24"/>
      <c r="B342" s="23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24"/>
      <c r="B343" s="23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24"/>
      <c r="B344" s="23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24"/>
      <c r="B345" s="23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24"/>
      <c r="B346" s="23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24"/>
      <c r="B347" s="23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24"/>
      <c r="B348" s="23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24"/>
      <c r="B349" s="23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24"/>
      <c r="B350" s="23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24"/>
      <c r="B351" s="23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24"/>
      <c r="B352" s="23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24"/>
      <c r="B353" s="23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24"/>
      <c r="B354" s="23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24"/>
      <c r="B355" s="23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24"/>
      <c r="B356" s="23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24"/>
      <c r="B357" s="23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24"/>
      <c r="B358" s="23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24"/>
      <c r="B359" s="23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24"/>
      <c r="B360" s="23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24"/>
      <c r="B361" s="23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24"/>
      <c r="B362" s="23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24"/>
      <c r="B363" s="23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24"/>
      <c r="B364" s="23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24"/>
      <c r="B365" s="23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24"/>
      <c r="B366" s="23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24"/>
      <c r="B367" s="23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24"/>
      <c r="B368" s="23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A369" s="24"/>
      <c r="B369" s="23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24"/>
      <c r="B370" s="23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24"/>
      <c r="B371" s="23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24"/>
      <c r="B372" s="23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24"/>
      <c r="B373" s="23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24"/>
      <c r="B374" s="23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24"/>
      <c r="B375" s="23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24"/>
      <c r="B376" s="23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24"/>
      <c r="B377" s="23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24"/>
      <c r="B378" s="23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24"/>
      <c r="B379" s="23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24"/>
      <c r="B380" s="23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24"/>
      <c r="B381" s="23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24"/>
      <c r="B382" s="23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24"/>
      <c r="B383" s="23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24"/>
      <c r="B384" s="23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24"/>
      <c r="B385" s="23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24"/>
      <c r="B386" s="23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24"/>
      <c r="B387" s="23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24"/>
      <c r="B388" s="23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24"/>
      <c r="B389" s="23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24"/>
      <c r="B390" s="23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24"/>
      <c r="B391" s="23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24"/>
      <c r="B392" s="23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24"/>
      <c r="B393" s="23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24"/>
      <c r="B394" s="23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24"/>
      <c r="B395" s="23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24"/>
      <c r="B396" s="23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24"/>
      <c r="B397" s="23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24"/>
      <c r="B398" s="23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24"/>
      <c r="B399" s="23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24"/>
      <c r="B400" s="23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24"/>
      <c r="B401" s="23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24"/>
      <c r="B402" s="23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24"/>
      <c r="B403" s="23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24"/>
      <c r="B404" s="23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24"/>
      <c r="B405" s="23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24"/>
      <c r="B406" s="23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24"/>
      <c r="B407" s="23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24"/>
      <c r="B408" s="23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A409" s="24"/>
      <c r="B409" s="23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24"/>
      <c r="B410" s="23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24"/>
      <c r="B411" s="23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24"/>
      <c r="B412" s="23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24"/>
      <c r="B413" s="23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24"/>
      <c r="B414" s="23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24"/>
      <c r="B415" s="23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24"/>
      <c r="B416" s="23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24"/>
      <c r="B417" s="23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24"/>
      <c r="B418" s="23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24"/>
      <c r="B419" s="23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24"/>
      <c r="B420" s="23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24"/>
      <c r="B421" s="23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24"/>
      <c r="B422" s="23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24"/>
      <c r="B423" s="23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24"/>
      <c r="B424" s="23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24"/>
      <c r="B425" s="23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24"/>
      <c r="B426" s="23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24"/>
      <c r="B427" s="23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24"/>
      <c r="B428" s="23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24"/>
      <c r="B429" s="23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24"/>
      <c r="B430" s="23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24"/>
      <c r="B431" s="23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24"/>
      <c r="B432" s="23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24"/>
      <c r="B433" s="23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A434" s="24"/>
      <c r="B434" s="23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24"/>
      <c r="B435" s="23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24"/>
      <c r="B436" s="23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24"/>
      <c r="B437" s="23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24"/>
      <c r="B438" s="23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24"/>
      <c r="B439" s="23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24"/>
      <c r="B440" s="23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24"/>
      <c r="B441" s="23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24"/>
      <c r="B442" s="23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24"/>
      <c r="B443" s="23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24"/>
      <c r="B444" s="23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24"/>
      <c r="B445" s="23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24"/>
      <c r="B446" s="23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24"/>
      <c r="B447" s="23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24"/>
      <c r="B448" s="23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24"/>
      <c r="B449" s="23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24"/>
      <c r="B450" s="23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24"/>
      <c r="B451" s="23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24"/>
      <c r="B452" s="23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24"/>
      <c r="B453" s="23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24"/>
      <c r="B454" s="23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24"/>
      <c r="B455" s="23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24"/>
      <c r="B456" s="23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24"/>
      <c r="B457" s="23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24"/>
      <c r="B458" s="23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24"/>
      <c r="B459" s="23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24"/>
      <c r="B460" s="23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24"/>
      <c r="B461" s="23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24"/>
      <c r="B462" s="23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24"/>
      <c r="B463" s="23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24"/>
      <c r="B464" s="23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24"/>
      <c r="B465" s="23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24"/>
      <c r="B466" s="23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24"/>
      <c r="B467" s="23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24"/>
      <c r="B468" s="23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24"/>
      <c r="B469" s="23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24"/>
      <c r="B470" s="23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24"/>
      <c r="B471" s="23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24"/>
      <c r="B472" s="23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24"/>
      <c r="B473" s="23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24"/>
      <c r="B474" s="23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24"/>
      <c r="B475" s="23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24"/>
      <c r="B476" s="23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24"/>
      <c r="B477" s="23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24"/>
      <c r="B478" s="23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24"/>
      <c r="B479" s="23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24"/>
      <c r="B480" s="23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24"/>
      <c r="B481" s="23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24"/>
      <c r="B482" s="23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24"/>
      <c r="B483" s="23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24"/>
      <c r="B484" s="23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24"/>
      <c r="B485" s="23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24"/>
      <c r="B486" s="23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24"/>
      <c r="B487" s="23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24"/>
      <c r="B488" s="23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24"/>
      <c r="B489" s="23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24"/>
      <c r="B490" s="23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24"/>
      <c r="B491" s="23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24"/>
      <c r="B492" s="23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24"/>
      <c r="B493" s="23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24"/>
      <c r="B494" s="23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24"/>
      <c r="B495" s="23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24"/>
      <c r="B496" s="23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24"/>
      <c r="B497" s="23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24"/>
      <c r="B498" s="23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24"/>
      <c r="B499" s="23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24"/>
      <c r="B500" s="23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24"/>
      <c r="B501" s="23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24"/>
      <c r="B502" s="23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24"/>
      <c r="B503" s="23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24"/>
      <c r="B504" s="23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24"/>
      <c r="B505" s="23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24"/>
      <c r="B506" s="23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24"/>
      <c r="B507" s="23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24"/>
      <c r="B508" s="23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A509" s="24"/>
      <c r="B509" s="23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A510" s="24"/>
      <c r="B510" s="23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24"/>
      <c r="B511" s="23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24"/>
      <c r="B512" s="23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24"/>
      <c r="B513" s="23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24"/>
      <c r="B514" s="23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24"/>
      <c r="B515" s="23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24"/>
      <c r="B516" s="23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24"/>
      <c r="B517" s="23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24"/>
      <c r="B518" s="23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24"/>
      <c r="B519" s="23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24"/>
      <c r="B520" s="23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24"/>
      <c r="B521" s="23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24"/>
      <c r="B522" s="23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A523" s="24"/>
      <c r="B523" s="23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24"/>
      <c r="B524" s="23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24"/>
      <c r="B525" s="23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24"/>
      <c r="B526" s="23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24"/>
      <c r="B527" s="23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24"/>
      <c r="B528" s="23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24"/>
      <c r="B529" s="23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24"/>
      <c r="B530" s="23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24"/>
      <c r="B531" s="23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24"/>
      <c r="B532" s="23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24"/>
      <c r="B533" s="23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24"/>
      <c r="B534" s="23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24"/>
      <c r="B535" s="23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24"/>
      <c r="B536" s="23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24"/>
      <c r="B537" s="23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24"/>
      <c r="B538" s="23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24"/>
      <c r="B539" s="23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24"/>
      <c r="B540" s="23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A541" s="24"/>
      <c r="B541" s="23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24"/>
      <c r="B542" s="23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24"/>
      <c r="B543" s="23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A544" s="24"/>
      <c r="B544" s="23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24"/>
      <c r="B545" s="23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24"/>
      <c r="B546" s="23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24"/>
      <c r="B547" s="23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24"/>
      <c r="B548" s="23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A549" s="24"/>
      <c r="B549" s="23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A550" s="24"/>
      <c r="B550" s="23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24"/>
      <c r="B551" s="23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A552" s="24"/>
      <c r="B552" s="23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24"/>
      <c r="B553" s="23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A554" s="24"/>
      <c r="B554" s="23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A555" s="24"/>
      <c r="B555" s="23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A556" s="24"/>
      <c r="B556" s="23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A557" s="24"/>
      <c r="B557" s="23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A558" s="24"/>
      <c r="B558" s="23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A559" s="24"/>
      <c r="B559" s="23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A560" s="24"/>
      <c r="B560" s="23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A561" s="24"/>
      <c r="B561" s="23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24"/>
      <c r="B562" s="23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A563" s="24"/>
      <c r="B563" s="23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A564" s="24"/>
      <c r="B564" s="23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24"/>
      <c r="B565" s="23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A566" s="24"/>
      <c r="B566" s="23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A567" s="24"/>
      <c r="B567" s="23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A568" s="24"/>
      <c r="B568" s="23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A569" s="24"/>
      <c r="B569" s="23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A570" s="24"/>
      <c r="B570" s="23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A571" s="24"/>
      <c r="B571" s="23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A572" s="24"/>
      <c r="B572" s="23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A573" s="24"/>
      <c r="B573" s="23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A574" s="24"/>
      <c r="B574" s="23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A575" s="24"/>
      <c r="B575" s="23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A576" s="24"/>
      <c r="B576" s="23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A577" s="24"/>
      <c r="B577" s="23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A578" s="24"/>
      <c r="B578" s="23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A579" s="24"/>
      <c r="B579" s="23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A580" s="24"/>
      <c r="B580" s="23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A581" s="24"/>
      <c r="B581" s="23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A582" s="24"/>
      <c r="B582" s="23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A583" s="24"/>
      <c r="B583" s="23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A584" s="24"/>
      <c r="B584" s="23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A585" s="24"/>
      <c r="B585" s="23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A586" s="24"/>
      <c r="B586" s="23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A587" s="24"/>
      <c r="B587" s="23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A588" s="24"/>
      <c r="B588" s="23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A589" s="24"/>
      <c r="B589" s="23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A590" s="24"/>
      <c r="B590" s="23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A591" s="24"/>
      <c r="B591" s="23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A592" s="24"/>
      <c r="B592" s="23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A593" s="24"/>
      <c r="B593" s="23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A594" s="24"/>
      <c r="B594" s="23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A595" s="24"/>
      <c r="B595" s="23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A596" s="24"/>
      <c r="B596" s="23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A597" s="24"/>
      <c r="B597" s="23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A598" s="24"/>
      <c r="B598" s="23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A599" s="24"/>
      <c r="B599" s="23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A600" s="24"/>
      <c r="B600" s="23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A601" s="24"/>
      <c r="B601" s="23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A602" s="24"/>
      <c r="B602" s="23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A603" s="24"/>
      <c r="B603" s="23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A604" s="24"/>
      <c r="B604" s="23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A605" s="24"/>
      <c r="B605" s="23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A606" s="24"/>
      <c r="B606" s="23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A607" s="24"/>
      <c r="B607" s="23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A608" s="24"/>
      <c r="B608" s="23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A609" s="24"/>
      <c r="B609" s="23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A610" s="24"/>
      <c r="B610" s="23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A611" s="24"/>
      <c r="B611" s="23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A612" s="24"/>
      <c r="B612" s="23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A613" s="24"/>
      <c r="B613" s="23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A614" s="24"/>
      <c r="B614" s="23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A615" s="24"/>
      <c r="B615" s="23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A616" s="24"/>
      <c r="B616" s="23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A617" s="24"/>
      <c r="B617" s="23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A618" s="24"/>
      <c r="B618" s="23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A619" s="24"/>
      <c r="B619" s="23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A620" s="24"/>
      <c r="B620" s="23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A621" s="24"/>
      <c r="B621" s="23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A622" s="24"/>
      <c r="B622" s="23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A623" s="24"/>
      <c r="B623" s="23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A624" s="24"/>
      <c r="B624" s="23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A625" s="24"/>
      <c r="B625" s="23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A626" s="24"/>
      <c r="B626" s="23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A627" s="24"/>
      <c r="B627" s="23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A628" s="24"/>
      <c r="B628" s="23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A629" s="24"/>
      <c r="B629" s="23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A630" s="24"/>
      <c r="B630" s="23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A631" s="24"/>
      <c r="B631" s="23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A632" s="24"/>
      <c r="B632" s="23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A633" s="24"/>
      <c r="B633" s="23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A634" s="24"/>
      <c r="B634" s="23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A635" s="24"/>
      <c r="B635" s="23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A636" s="24"/>
      <c r="B636" s="23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A637" s="24"/>
      <c r="B637" s="23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A638" s="24"/>
      <c r="B638" s="23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A639" s="24"/>
      <c r="B639" s="23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A640" s="24"/>
      <c r="B640" s="23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A641" s="24"/>
      <c r="B641" s="23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A642" s="24"/>
      <c r="B642" s="23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A643" s="24"/>
      <c r="B643" s="23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A644" s="24"/>
      <c r="B644" s="23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A645" s="24"/>
      <c r="B645" s="23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A646" s="24"/>
      <c r="B646" s="23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A647" s="24"/>
      <c r="B647" s="23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A648" s="24"/>
      <c r="B648" s="23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A649" s="24"/>
      <c r="B649" s="23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A650" s="24"/>
      <c r="B650" s="23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A651" s="24"/>
      <c r="B651" s="23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A652" s="24"/>
      <c r="B652" s="23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A653" s="24"/>
      <c r="B653" s="23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A654" s="24"/>
      <c r="B654" s="23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A655" s="24"/>
      <c r="B655" s="23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24"/>
      <c r="B656" s="23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A657" s="24"/>
      <c r="B657" s="23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24"/>
      <c r="B658" s="23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A659" s="24"/>
      <c r="B659" s="23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A660" s="24"/>
      <c r="B660" s="23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A661" s="24"/>
      <c r="B661" s="23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A662" s="24"/>
      <c r="B662" s="23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A663" s="24"/>
      <c r="B663" s="23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A664" s="24"/>
      <c r="B664" s="23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A665" s="24"/>
      <c r="B665" s="23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A666" s="24"/>
      <c r="B666" s="23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A667" s="24"/>
      <c r="B667" s="23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A668" s="24"/>
      <c r="B668" s="23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A669" s="24"/>
      <c r="B669" s="23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A670" s="24"/>
      <c r="B670" s="23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A671" s="24"/>
      <c r="B671" s="23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A672" s="24"/>
      <c r="B672" s="23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A673" s="24"/>
      <c r="B673" s="23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A674" s="24"/>
      <c r="B674" s="23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24"/>
      <c r="B675" s="23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24"/>
      <c r="B676" s="23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A677" s="24"/>
      <c r="B677" s="23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A678" s="24"/>
      <c r="B678" s="23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A679" s="24"/>
      <c r="B679" s="23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A680" s="24"/>
      <c r="B680" s="23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A681" s="24"/>
      <c r="B681" s="23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A682" s="24"/>
      <c r="B682" s="23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A683" s="24"/>
      <c r="B683" s="23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A684" s="24"/>
      <c r="B684" s="23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A685" s="24"/>
      <c r="B685" s="23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A686" s="24"/>
      <c r="B686" s="23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A687" s="24"/>
      <c r="B687" s="23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A688" s="24"/>
      <c r="B688" s="23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A689" s="24"/>
      <c r="B689" s="23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24"/>
      <c r="B690" s="23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A691" s="24"/>
      <c r="B691" s="23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A692" s="24"/>
      <c r="B692" s="23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A693" s="24"/>
      <c r="B693" s="23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A694" s="24"/>
      <c r="B694" s="23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A695" s="24"/>
      <c r="B695" s="23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A696" s="24"/>
      <c r="B696" s="23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A697" s="24"/>
      <c r="B697" s="23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A698" s="24"/>
      <c r="B698" s="23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A699" s="24"/>
      <c r="B699" s="23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A700" s="24"/>
      <c r="B700" s="23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A701" s="24"/>
      <c r="B701" s="23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A702" s="24"/>
      <c r="B702" s="23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24"/>
      <c r="B703" s="23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A704" s="24"/>
      <c r="B704" s="23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A705" s="24"/>
      <c r="B705" s="23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A706" s="24"/>
      <c r="B706" s="23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A707" s="24"/>
      <c r="B707" s="23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A708" s="24"/>
      <c r="B708" s="23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24"/>
      <c r="B709" s="23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A710" s="24"/>
      <c r="B710" s="23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A711" s="24"/>
      <c r="B711" s="23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A712" s="24"/>
      <c r="B712" s="23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A713" s="24"/>
      <c r="B713" s="23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A714" s="24"/>
      <c r="B714" s="23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A715" s="24"/>
      <c r="B715" s="23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A716" s="24"/>
      <c r="B716" s="23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A717" s="24"/>
      <c r="B717" s="23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24"/>
      <c r="B718" s="23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A719" s="24"/>
      <c r="B719" s="23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A720" s="24"/>
      <c r="B720" s="23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A721" s="24"/>
      <c r="B721" s="23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A722" s="24"/>
      <c r="B722" s="23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A723" s="24"/>
      <c r="B723" s="23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A724" s="24"/>
      <c r="B724" s="23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A725" s="24"/>
      <c r="B725" s="23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A726" s="24"/>
      <c r="B726" s="23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A727" s="24"/>
      <c r="B727" s="23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A728" s="24"/>
      <c r="B728" s="23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A729" s="24"/>
      <c r="B729" s="23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A730" s="24"/>
      <c r="B730" s="23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A731" s="24"/>
      <c r="B731" s="23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A732" s="24"/>
      <c r="B732" s="23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A733" s="24"/>
      <c r="B733" s="23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A734" s="24"/>
      <c r="B734" s="23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A735" s="24"/>
      <c r="B735" s="23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A736" s="24"/>
      <c r="B736" s="23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A737" s="24"/>
      <c r="B737" s="23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A738" s="24"/>
      <c r="B738" s="23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A739" s="24"/>
      <c r="B739" s="23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A740" s="24"/>
      <c r="B740" s="23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24"/>
      <c r="B741" s="23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A742" s="24"/>
      <c r="B742" s="23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A743" s="24"/>
      <c r="B743" s="23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A744" s="24"/>
      <c r="B744" s="23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A745" s="24"/>
      <c r="B745" s="23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A746" s="24"/>
      <c r="B746" s="23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A747" s="24"/>
      <c r="B747" s="23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A748" s="24"/>
      <c r="B748" s="23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A749" s="24"/>
      <c r="B749" s="23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A750" s="24"/>
      <c r="B750" s="23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A751" s="24"/>
      <c r="B751" s="23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A752" s="24"/>
      <c r="B752" s="23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A753" s="24"/>
      <c r="B753" s="23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A754" s="24"/>
      <c r="B754" s="23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A755" s="24"/>
      <c r="B755" s="23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A756" s="24"/>
      <c r="B756" s="23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A757" s="24"/>
      <c r="B757" s="23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A758" s="24"/>
      <c r="B758" s="23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A759" s="24"/>
      <c r="B759" s="23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A760" s="24"/>
      <c r="B760" s="23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A761" s="24"/>
      <c r="B761" s="23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A762" s="24"/>
      <c r="B762" s="23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A763" s="24"/>
      <c r="B763" s="23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A764" s="24"/>
      <c r="B764" s="23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A765" s="24"/>
      <c r="B765" s="23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A766" s="24"/>
      <c r="B766" s="23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A767" s="24"/>
      <c r="B767" s="23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A768" s="24"/>
      <c r="B768" s="23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A769" s="24"/>
      <c r="B769" s="23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A770" s="24"/>
      <c r="B770" s="23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A771" s="24"/>
      <c r="B771" s="23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A772" s="24"/>
      <c r="B772" s="23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A773" s="24"/>
      <c r="B773" s="23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A774" s="24"/>
      <c r="B774" s="23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A775" s="24"/>
      <c r="B775" s="23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A776" s="24"/>
      <c r="B776" s="23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A777" s="24"/>
      <c r="B777" s="23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A778" s="24"/>
      <c r="B778" s="23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A779" s="24"/>
      <c r="B779" s="23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A780" s="24"/>
      <c r="B780" s="23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A781" s="24"/>
      <c r="B781" s="23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A782" s="24"/>
      <c r="B782" s="23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A783" s="24"/>
      <c r="B783" s="23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A784" s="24"/>
      <c r="B784" s="23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A785" s="24"/>
      <c r="B785" s="23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A786" s="24"/>
      <c r="B786" s="23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A787" s="24"/>
      <c r="B787" s="23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A788" s="24"/>
      <c r="B788" s="23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A789" s="24"/>
      <c r="B789" s="23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A790" s="24"/>
      <c r="B790" s="23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A791" s="24"/>
      <c r="B791" s="23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A792" s="24"/>
      <c r="B792" s="23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A793" s="24"/>
      <c r="B793" s="23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A794" s="24"/>
      <c r="B794" s="23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A795" s="24"/>
      <c r="B795" s="23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A796" s="24"/>
      <c r="B796" s="23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A797" s="24"/>
      <c r="B797" s="23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A798" s="24"/>
      <c r="B798" s="23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A799" s="24"/>
      <c r="B799" s="23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A800" s="24"/>
      <c r="B800" s="23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A801" s="24"/>
      <c r="B801" s="23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A802" s="24"/>
      <c r="B802" s="23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A803" s="24"/>
      <c r="B803" s="23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A804" s="24"/>
      <c r="B804" s="23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A805" s="24"/>
      <c r="B805" s="23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A806" s="24"/>
      <c r="B806" s="23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A807" s="24"/>
      <c r="B807" s="23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A808" s="24"/>
      <c r="B808" s="23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A809" s="24"/>
      <c r="B809" s="23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A810" s="24"/>
      <c r="B810" s="23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A811" s="24"/>
      <c r="B811" s="23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A812" s="24"/>
      <c r="B812" s="23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A813" s="24"/>
      <c r="B813" s="23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A814" s="24"/>
      <c r="B814" s="23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A815" s="24"/>
      <c r="B815" s="23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A816" s="24"/>
      <c r="B816" s="23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A817" s="24"/>
      <c r="B817" s="23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A818" s="24"/>
      <c r="B818" s="23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A819" s="24"/>
      <c r="B819" s="23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A820" s="24"/>
      <c r="B820" s="23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A821" s="24"/>
      <c r="B821" s="23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A822" s="24"/>
      <c r="B822" s="23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A823" s="24"/>
      <c r="B823" s="23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A824" s="24"/>
      <c r="B824" s="23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A825" s="24"/>
      <c r="B825" s="23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A826" s="24"/>
      <c r="B826" s="23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A827" s="24"/>
      <c r="B827" s="23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A828" s="24"/>
      <c r="B828" s="23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A829" s="24"/>
      <c r="B829" s="23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A830" s="24"/>
      <c r="B830" s="23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A831" s="24"/>
      <c r="B831" s="23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A832" s="24"/>
      <c r="B832" s="23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A833" s="24"/>
      <c r="B833" s="23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A834" s="24"/>
      <c r="B834" s="23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A835" s="24"/>
      <c r="B835" s="23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A836" s="24"/>
      <c r="B836" s="23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A837" s="24"/>
      <c r="B837" s="23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A838" s="24"/>
      <c r="B838" s="23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A839" s="24"/>
      <c r="B839" s="23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A840" s="24"/>
      <c r="B840" s="23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A841" s="24"/>
      <c r="B841" s="23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A842" s="24"/>
      <c r="B842" s="23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A843" s="24"/>
      <c r="B843" s="23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A844" s="24"/>
      <c r="B844" s="23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A845" s="24"/>
      <c r="B845" s="23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A846" s="24"/>
      <c r="B846" s="23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A847" s="24"/>
      <c r="B847" s="23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A848" s="24"/>
      <c r="B848" s="23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A849" s="24"/>
      <c r="B849" s="23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A850" s="24"/>
      <c r="B850" s="23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A851" s="24"/>
      <c r="B851" s="23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A852" s="24"/>
      <c r="B852" s="23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A853" s="24"/>
      <c r="B853" s="23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A854" s="24"/>
      <c r="B854" s="23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A855" s="24"/>
      <c r="B855" s="23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A856" s="24"/>
      <c r="B856" s="23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A857" s="24"/>
      <c r="B857" s="23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A858" s="24"/>
      <c r="B858" s="23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A859" s="24"/>
      <c r="B859" s="23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A860" s="24"/>
      <c r="B860" s="23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A861" s="24"/>
      <c r="B861" s="23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A862" s="24"/>
      <c r="B862" s="23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A863" s="24"/>
      <c r="B863" s="23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A864" s="24"/>
      <c r="B864" s="23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A865" s="24"/>
      <c r="B865" s="23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A866" s="24"/>
      <c r="B866" s="23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A867" s="24"/>
      <c r="B867" s="23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A868" s="24"/>
      <c r="B868" s="23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A869" s="24"/>
      <c r="B869" s="23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A870" s="24"/>
      <c r="B870" s="23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A871" s="24"/>
      <c r="B871" s="23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A872" s="24"/>
      <c r="B872" s="23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A873" s="24"/>
      <c r="B873" s="23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A874" s="24"/>
      <c r="B874" s="23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A875" s="24"/>
      <c r="B875" s="23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A876" s="24"/>
      <c r="B876" s="23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A877" s="24"/>
      <c r="B877" s="23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A878" s="24"/>
      <c r="B878" s="23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A879" s="24"/>
      <c r="B879" s="23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A880" s="24"/>
      <c r="B880" s="23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A881" s="24"/>
      <c r="B881" s="23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A882" s="24"/>
      <c r="B882" s="23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A883" s="24"/>
      <c r="B883" s="23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A884" s="24"/>
      <c r="B884" s="23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A885" s="24"/>
      <c r="B885" s="23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A886" s="24"/>
      <c r="B886" s="23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A887" s="24"/>
      <c r="B887" s="23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A888" s="24"/>
      <c r="B888" s="23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A889" s="24"/>
      <c r="B889" s="23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A890" s="24"/>
      <c r="B890" s="23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A891" s="24"/>
      <c r="B891" s="23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A892" s="24"/>
      <c r="B892" s="23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A893" s="24"/>
      <c r="B893" s="23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A894" s="24"/>
      <c r="B894" s="23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A895" s="24"/>
      <c r="B895" s="23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A896" s="24"/>
      <c r="B896" s="23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A897" s="24"/>
      <c r="B897" s="23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A898" s="24"/>
      <c r="B898" s="23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A899" s="24"/>
      <c r="B899" s="23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A900" s="24"/>
      <c r="B900" s="23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A901" s="24"/>
      <c r="B901" s="23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A902" s="24"/>
      <c r="B902" s="23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A903" s="24"/>
      <c r="B903" s="23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A904" s="24"/>
      <c r="B904" s="23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A905" s="24"/>
      <c r="B905" s="23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A906" s="24"/>
      <c r="B906" s="23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A907" s="24"/>
      <c r="B907" s="23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A908" s="24"/>
      <c r="B908" s="23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A909" s="24"/>
      <c r="B909" s="23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A910" s="24"/>
      <c r="B910" s="23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A911" s="24"/>
      <c r="B911" s="23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A912" s="24"/>
      <c r="B912" s="23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A913" s="24"/>
      <c r="B913" s="23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A914" s="24"/>
      <c r="B914" s="23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A915" s="24"/>
      <c r="B915" s="23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A916" s="24"/>
      <c r="B916" s="23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A917" s="24"/>
      <c r="B917" s="23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A918" s="24"/>
      <c r="B918" s="23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A919" s="24"/>
      <c r="B919" s="23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A920" s="24"/>
      <c r="B920" s="23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A921" s="24"/>
      <c r="B921" s="23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A922" s="24"/>
      <c r="B922" s="23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A923" s="24"/>
      <c r="B923" s="23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A924" s="24"/>
      <c r="B924" s="23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A925" s="24"/>
      <c r="B925" s="23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A926" s="24"/>
      <c r="B926" s="23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A927" s="24"/>
      <c r="B927" s="23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A928" s="24"/>
      <c r="B928" s="23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A929" s="24"/>
      <c r="B929" s="23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A930" s="24"/>
      <c r="B930" s="23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A931" s="24"/>
      <c r="B931" s="23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A932" s="24"/>
      <c r="B932" s="23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A933" s="24"/>
      <c r="B933" s="23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A934" s="24"/>
      <c r="B934" s="23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A935" s="24"/>
      <c r="B935" s="23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A936" s="24"/>
      <c r="B936" s="23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A937" s="24"/>
      <c r="B937" s="23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A938" s="24"/>
      <c r="B938" s="23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A939" s="24"/>
      <c r="B939" s="23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A940" s="24"/>
      <c r="B940" s="23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A941" s="24"/>
      <c r="B941" s="23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A942" s="24"/>
      <c r="B942" s="23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A943" s="24"/>
      <c r="B943" s="23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A944" s="24"/>
      <c r="B944" s="23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A945" s="24"/>
      <c r="B945" s="23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A946" s="24"/>
      <c r="B946" s="23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A947" s="24"/>
      <c r="B947" s="23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A948" s="24"/>
      <c r="B948" s="23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A949" s="24"/>
      <c r="B949" s="23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A950" s="24"/>
      <c r="B950" s="23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A951" s="24"/>
      <c r="B951" s="23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A952" s="24"/>
      <c r="B952" s="23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A953" s="24"/>
      <c r="B953" s="23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A954" s="24"/>
      <c r="B954" s="23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A955" s="24"/>
      <c r="B955" s="23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A956" s="24"/>
      <c r="B956" s="23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A957" s="24"/>
      <c r="B957" s="23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A958" s="24"/>
      <c r="B958" s="23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A959" s="24"/>
      <c r="B959" s="23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A960" s="24"/>
      <c r="B960" s="23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A961" s="24"/>
      <c r="B961" s="23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A962" s="24"/>
      <c r="B962" s="23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A963" s="24"/>
      <c r="B963" s="23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A964" s="24"/>
      <c r="B964" s="23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A965" s="24"/>
      <c r="B965" s="23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A966" s="24"/>
      <c r="B966" s="23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A967" s="24"/>
      <c r="B967" s="23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A968" s="24"/>
      <c r="B968" s="23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A969" s="24"/>
      <c r="B969" s="23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A970" s="24"/>
      <c r="B970" s="23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A971" s="24"/>
      <c r="B971" s="23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A972" s="24"/>
      <c r="B972" s="23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A973" s="24"/>
      <c r="B973" s="23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A974" s="24"/>
      <c r="B974" s="23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A975" s="24"/>
      <c r="B975" s="23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A976" s="24"/>
      <c r="B976" s="23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A977" s="24"/>
      <c r="B977" s="23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A978" s="24"/>
      <c r="B978" s="23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A979" s="24"/>
      <c r="B979" s="23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A980" s="24"/>
      <c r="B980" s="23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A981" s="24"/>
      <c r="B981" s="23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A982" s="24"/>
      <c r="B982" s="23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A983" s="24"/>
      <c r="B983" s="23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>
      <c r="A984" s="24"/>
      <c r="B984" s="23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>
      <c r="A985" s="24"/>
      <c r="B985" s="23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>
      <c r="A986" s="24"/>
      <c r="B986" s="23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>
      <c r="A987" s="24"/>
      <c r="B987" s="23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>
      <c r="A988" s="24"/>
      <c r="B988" s="23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>
      <c r="A989" s="24"/>
      <c r="B989" s="23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>
      <c r="A990" s="24"/>
      <c r="B990" s="23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>
      <c r="A991" s="24"/>
      <c r="B991" s="23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A992" s="24"/>
      <c r="B992" s="23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>
      <c r="A993" s="24"/>
      <c r="B993" s="23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>
      <c r="A994" s="24"/>
      <c r="B994" s="23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>
      <c r="A995" s="24"/>
      <c r="B995" s="23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>
      <c r="A996" s="24"/>
      <c r="B996" s="23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>
      <c r="A997" s="24"/>
      <c r="B997" s="23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>
      <c r="A998" s="24"/>
      <c r="B998" s="23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>
      <c r="A999" s="24"/>
      <c r="B999" s="23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>
      <c r="A1000" s="24"/>
      <c r="B1000" s="23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>
      <c r="A1001" s="24"/>
      <c r="B1001" s="23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>
      <c r="A1002" s="24"/>
      <c r="B1002" s="23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>
      <c r="A1003" s="24"/>
      <c r="B1003" s="23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</row>
    <row r="1004">
      <c r="A1004" s="24"/>
      <c r="B1004" s="23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</row>
    <row r="1005">
      <c r="A1005" s="24"/>
      <c r="B1005" s="23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</row>
    <row r="1006">
      <c r="A1006" s="24"/>
      <c r="B1006" s="23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</row>
    <row r="1007">
      <c r="A1007" s="24"/>
      <c r="B1007" s="23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</row>
    <row r="1008">
      <c r="A1008" s="24"/>
      <c r="B1008" s="23"/>
      <c r="C1008" s="24"/>
      <c r="D1008" s="24"/>
      <c r="E1008" s="24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</row>
    <row r="1009">
      <c r="A1009" s="24"/>
      <c r="B1009" s="23"/>
      <c r="C1009" s="24"/>
      <c r="D1009" s="24"/>
      <c r="E1009" s="24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</row>
    <row r="1010">
      <c r="A1010" s="24"/>
      <c r="B1010" s="23"/>
      <c r="C1010" s="24"/>
      <c r="D1010" s="24"/>
      <c r="E1010" s="24"/>
      <c r="F1010" s="24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</row>
    <row r="1011">
      <c r="A1011" s="24"/>
      <c r="B1011" s="23"/>
      <c r="C1011" s="24"/>
      <c r="D1011" s="24"/>
      <c r="E1011" s="24"/>
      <c r="F1011" s="24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</row>
    <row r="1012">
      <c r="A1012" s="24"/>
      <c r="B1012" s="23"/>
      <c r="C1012" s="24"/>
      <c r="D1012" s="24"/>
      <c r="E1012" s="24"/>
      <c r="F1012" s="24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</row>
    <row r="1013">
      <c r="A1013" s="24"/>
      <c r="B1013" s="23"/>
      <c r="C1013" s="24"/>
      <c r="D1013" s="24"/>
      <c r="E1013" s="24"/>
      <c r="F1013" s="24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</row>
    <row r="1014">
      <c r="A1014" s="24"/>
      <c r="B1014" s="23"/>
      <c r="C1014" s="24"/>
      <c r="D1014" s="24"/>
      <c r="E1014" s="24"/>
      <c r="F1014" s="24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</row>
    <row r="1015">
      <c r="A1015" s="24"/>
      <c r="B1015" s="23"/>
      <c r="C1015" s="24"/>
      <c r="D1015" s="24"/>
      <c r="E1015" s="24"/>
      <c r="F1015" s="24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</row>
    <row r="1016">
      <c r="A1016" s="24"/>
      <c r="B1016" s="23"/>
      <c r="C1016" s="24"/>
      <c r="D1016" s="24"/>
      <c r="E1016" s="24"/>
      <c r="F1016" s="24"/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</row>
    <row r="1017">
      <c r="A1017" s="24"/>
      <c r="B1017" s="23"/>
      <c r="C1017" s="24"/>
      <c r="D1017" s="24"/>
      <c r="E1017" s="24"/>
      <c r="F1017" s="24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</row>
    <row r="1018">
      <c r="A1018" s="24"/>
      <c r="B1018" s="23"/>
      <c r="C1018" s="24"/>
      <c r="D1018" s="24"/>
      <c r="E1018" s="24"/>
      <c r="F1018" s="24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</row>
    <row r="1019">
      <c r="A1019" s="24"/>
      <c r="B1019" s="23"/>
      <c r="C1019" s="24"/>
      <c r="D1019" s="24"/>
      <c r="E1019" s="24"/>
      <c r="F1019" s="24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</row>
    <row r="1020">
      <c r="A1020" s="24"/>
      <c r="B1020" s="23"/>
      <c r="C1020" s="24"/>
      <c r="D1020" s="24"/>
      <c r="E1020" s="24"/>
      <c r="F1020" s="24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</row>
    <row r="1021">
      <c r="A1021" s="24"/>
      <c r="B1021" s="23"/>
      <c r="C1021" s="24"/>
      <c r="D1021" s="24"/>
      <c r="E1021" s="24"/>
      <c r="F1021" s="24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</row>
    <row r="1022">
      <c r="A1022" s="24"/>
      <c r="B1022" s="23"/>
      <c r="C1022" s="24"/>
      <c r="D1022" s="24"/>
      <c r="E1022" s="24"/>
      <c r="F1022" s="24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</row>
    <row r="1023">
      <c r="A1023" s="24"/>
      <c r="B1023" s="23"/>
      <c r="C1023" s="24"/>
      <c r="D1023" s="24"/>
      <c r="E1023" s="24"/>
      <c r="F1023" s="24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</row>
    <row r="1024">
      <c r="A1024" s="24"/>
      <c r="B1024" s="23"/>
      <c r="C1024" s="24"/>
      <c r="D1024" s="24"/>
      <c r="E1024" s="24"/>
      <c r="F1024" s="24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</row>
    <row r="1025">
      <c r="A1025" s="24"/>
      <c r="B1025" s="23"/>
      <c r="C1025" s="24"/>
      <c r="D1025" s="24"/>
      <c r="E1025" s="24"/>
      <c r="F1025" s="24"/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</row>
    <row r="1026">
      <c r="A1026" s="24"/>
      <c r="B1026" s="23"/>
      <c r="C1026" s="24"/>
      <c r="D1026" s="24"/>
      <c r="E1026" s="24"/>
      <c r="F1026" s="24"/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</row>
    <row r="1027">
      <c r="A1027" s="24"/>
      <c r="B1027" s="23"/>
      <c r="C1027" s="24"/>
      <c r="D1027" s="24"/>
      <c r="E1027" s="24"/>
      <c r="F1027" s="24"/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</row>
    <row r="1028">
      <c r="A1028" s="24"/>
      <c r="B1028" s="23"/>
      <c r="C1028" s="24"/>
      <c r="D1028" s="24"/>
      <c r="E1028" s="24"/>
      <c r="F1028" s="24"/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</row>
    <row r="1029">
      <c r="A1029" s="24"/>
      <c r="B1029" s="23"/>
      <c r="C1029" s="24"/>
      <c r="D1029" s="24"/>
      <c r="E1029" s="24"/>
      <c r="F1029" s="24"/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</row>
    <row r="1030">
      <c r="A1030" s="24"/>
      <c r="B1030" s="23"/>
      <c r="C1030" s="24"/>
      <c r="D1030" s="24"/>
      <c r="E1030" s="24"/>
      <c r="F1030" s="24"/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</row>
    <row r="1031">
      <c r="A1031" s="24"/>
      <c r="B1031" s="23"/>
      <c r="C1031" s="24"/>
      <c r="D1031" s="24"/>
      <c r="E1031" s="24"/>
      <c r="F1031" s="24"/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</row>
    <row r="1032">
      <c r="A1032" s="24"/>
      <c r="B1032" s="23"/>
      <c r="C1032" s="24"/>
      <c r="D1032" s="24"/>
      <c r="E1032" s="24"/>
      <c r="F1032" s="24"/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</row>
    <row r="1033">
      <c r="A1033" s="24"/>
      <c r="B1033" s="23"/>
      <c r="C1033" s="24"/>
      <c r="D1033" s="24"/>
      <c r="E1033" s="24"/>
      <c r="F1033" s="24"/>
      <c r="G1033" s="24"/>
      <c r="H1033" s="24"/>
      <c r="I1033" s="24"/>
      <c r="J1033" s="24"/>
      <c r="K1033" s="24"/>
      <c r="L1033" s="24"/>
      <c r="M1033" s="24"/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</row>
    <row r="1034">
      <c r="A1034" s="24"/>
      <c r="B1034" s="23"/>
      <c r="C1034" s="24"/>
      <c r="D1034" s="24"/>
      <c r="E1034" s="24"/>
      <c r="F1034" s="24"/>
      <c r="G1034" s="24"/>
      <c r="H1034" s="24"/>
      <c r="I1034" s="24"/>
      <c r="J1034" s="24"/>
      <c r="K1034" s="24"/>
      <c r="L1034" s="24"/>
      <c r="M1034" s="24"/>
      <c r="N1034" s="24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</row>
    <row r="1035">
      <c r="A1035" s="24"/>
      <c r="B1035" s="23"/>
      <c r="C1035" s="24"/>
      <c r="D1035" s="24"/>
      <c r="E1035" s="24"/>
      <c r="F1035" s="24"/>
      <c r="G1035" s="24"/>
      <c r="H1035" s="24"/>
      <c r="I1035" s="24"/>
      <c r="J1035" s="24"/>
      <c r="K1035" s="24"/>
      <c r="L1035" s="24"/>
      <c r="M1035" s="24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</row>
    <row r="1036">
      <c r="A1036" s="24"/>
      <c r="B1036" s="23"/>
      <c r="C1036" s="24"/>
      <c r="D1036" s="24"/>
      <c r="E1036" s="24"/>
      <c r="F1036" s="24"/>
      <c r="G1036" s="24"/>
      <c r="H1036" s="24"/>
      <c r="I1036" s="24"/>
      <c r="J1036" s="24"/>
      <c r="K1036" s="24"/>
      <c r="L1036" s="24"/>
      <c r="M1036" s="24"/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</row>
    <row r="1037">
      <c r="A1037" s="24"/>
      <c r="B1037" s="23"/>
      <c r="C1037" s="24"/>
      <c r="D1037" s="24"/>
      <c r="E1037" s="24"/>
      <c r="F1037" s="24"/>
      <c r="G1037" s="24"/>
      <c r="H1037" s="24"/>
      <c r="I1037" s="24"/>
      <c r="J1037" s="24"/>
      <c r="K1037" s="24"/>
      <c r="L1037" s="24"/>
      <c r="M1037" s="24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</row>
    <row r="1038">
      <c r="A1038" s="24"/>
      <c r="B1038" s="23"/>
      <c r="C1038" s="24"/>
      <c r="D1038" s="24"/>
      <c r="E1038" s="24"/>
      <c r="F1038" s="24"/>
      <c r="G1038" s="24"/>
      <c r="H1038" s="24"/>
      <c r="I1038" s="24"/>
      <c r="J1038" s="24"/>
      <c r="K1038" s="24"/>
      <c r="L1038" s="24"/>
      <c r="M1038" s="24"/>
      <c r="N1038" s="24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  <c r="Z1038" s="24"/>
    </row>
    <row r="1039">
      <c r="A1039" s="24"/>
      <c r="B1039" s="23"/>
      <c r="C1039" s="24"/>
      <c r="D1039" s="24"/>
      <c r="E1039" s="24"/>
      <c r="F1039" s="24"/>
      <c r="G1039" s="24"/>
      <c r="H1039" s="24"/>
      <c r="I1039" s="24"/>
      <c r="J1039" s="24"/>
      <c r="K1039" s="24"/>
      <c r="L1039" s="24"/>
      <c r="M1039" s="24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4"/>
    </row>
    <row r="1040">
      <c r="A1040" s="24"/>
      <c r="B1040" s="23"/>
      <c r="C1040" s="24"/>
      <c r="D1040" s="24"/>
      <c r="E1040" s="24"/>
      <c r="F1040" s="24"/>
      <c r="G1040" s="24"/>
      <c r="H1040" s="24"/>
      <c r="I1040" s="24"/>
      <c r="J1040" s="24"/>
      <c r="K1040" s="24"/>
      <c r="L1040" s="24"/>
      <c r="M1040" s="24"/>
      <c r="N1040" s="2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  <c r="Z1040" s="24"/>
    </row>
    <row r="1041">
      <c r="A1041" s="24"/>
      <c r="B1041" s="23"/>
      <c r="C1041" s="24"/>
      <c r="D1041" s="24"/>
      <c r="E1041" s="24"/>
      <c r="F1041" s="24"/>
      <c r="G1041" s="24"/>
      <c r="H1041" s="24"/>
      <c r="I1041" s="24"/>
      <c r="J1041" s="24"/>
      <c r="K1041" s="24"/>
      <c r="L1041" s="24"/>
      <c r="M1041" s="24"/>
      <c r="N1041" s="2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  <c r="Z1041" s="24"/>
    </row>
    <row r="1042">
      <c r="A1042" s="24"/>
      <c r="B1042" s="23"/>
      <c r="C1042" s="24"/>
      <c r="D1042" s="24"/>
      <c r="E1042" s="24"/>
      <c r="F1042" s="24"/>
      <c r="G1042" s="24"/>
      <c r="H1042" s="24"/>
      <c r="I1042" s="24"/>
      <c r="J1042" s="24"/>
      <c r="K1042" s="24"/>
      <c r="L1042" s="24"/>
      <c r="M1042" s="24"/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  <c r="Z1042" s="24"/>
    </row>
    <row r="1043">
      <c r="A1043" s="24"/>
      <c r="B1043" s="23"/>
      <c r="C1043" s="24"/>
      <c r="D1043" s="24"/>
      <c r="E1043" s="24"/>
      <c r="F1043" s="24"/>
      <c r="G1043" s="24"/>
      <c r="H1043" s="24"/>
      <c r="I1043" s="24"/>
      <c r="J1043" s="24"/>
      <c r="K1043" s="24"/>
      <c r="L1043" s="24"/>
      <c r="M1043" s="24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</row>
    <row r="1044">
      <c r="A1044" s="24"/>
      <c r="B1044" s="23"/>
      <c r="C1044" s="24"/>
      <c r="D1044" s="24"/>
      <c r="E1044" s="24"/>
      <c r="F1044" s="24"/>
      <c r="G1044" s="24"/>
      <c r="H1044" s="24"/>
      <c r="I1044" s="24"/>
      <c r="J1044" s="24"/>
      <c r="K1044" s="24"/>
      <c r="L1044" s="24"/>
      <c r="M1044" s="24"/>
      <c r="N1044" s="24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  <c r="Y1044" s="24"/>
      <c r="Z1044" s="24"/>
    </row>
    <row r="1045">
      <c r="A1045" s="24"/>
      <c r="B1045" s="23"/>
      <c r="C1045" s="24"/>
      <c r="D1045" s="24"/>
      <c r="E1045" s="24"/>
      <c r="F1045" s="24"/>
      <c r="G1045" s="24"/>
      <c r="H1045" s="24"/>
      <c r="I1045" s="24"/>
      <c r="J1045" s="24"/>
      <c r="K1045" s="24"/>
      <c r="L1045" s="24"/>
      <c r="M1045" s="24"/>
      <c r="N1045" s="24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  <c r="Z1045" s="24"/>
    </row>
    <row r="1046">
      <c r="A1046" s="24"/>
      <c r="B1046" s="23"/>
      <c r="C1046" s="24"/>
      <c r="D1046" s="24"/>
      <c r="E1046" s="24"/>
      <c r="F1046" s="24"/>
      <c r="G1046" s="24"/>
      <c r="H1046" s="24"/>
      <c r="I1046" s="24"/>
      <c r="J1046" s="24"/>
      <c r="K1046" s="24"/>
      <c r="L1046" s="24"/>
      <c r="M1046" s="24"/>
      <c r="N1046" s="24"/>
      <c r="O1046" s="24"/>
      <c r="P1046" s="24"/>
      <c r="Q1046" s="24"/>
      <c r="R1046" s="24"/>
      <c r="S1046" s="24"/>
      <c r="T1046" s="24"/>
      <c r="U1046" s="24"/>
      <c r="V1046" s="24"/>
      <c r="W1046" s="24"/>
      <c r="X1046" s="24"/>
      <c r="Y1046" s="24"/>
      <c r="Z1046" s="24"/>
    </row>
    <row r="1047">
      <c r="A1047" s="24"/>
      <c r="B1047" s="23"/>
      <c r="C1047" s="24"/>
      <c r="D1047" s="24"/>
      <c r="E1047" s="24"/>
      <c r="F1047" s="24"/>
      <c r="G1047" s="24"/>
      <c r="H1047" s="24"/>
      <c r="I1047" s="24"/>
      <c r="J1047" s="24"/>
      <c r="K1047" s="24"/>
      <c r="L1047" s="24"/>
      <c r="M1047" s="24"/>
      <c r="N1047" s="24"/>
      <c r="O1047" s="24"/>
      <c r="P1047" s="24"/>
      <c r="Q1047" s="24"/>
      <c r="R1047" s="24"/>
      <c r="S1047" s="24"/>
      <c r="T1047" s="24"/>
      <c r="U1047" s="24"/>
      <c r="V1047" s="24"/>
      <c r="W1047" s="24"/>
      <c r="X1047" s="24"/>
      <c r="Y1047" s="24"/>
      <c r="Z1047" s="24"/>
    </row>
    <row r="1048">
      <c r="A1048" s="24"/>
      <c r="B1048" s="23"/>
      <c r="C1048" s="24"/>
      <c r="D1048" s="24"/>
      <c r="E1048" s="24"/>
      <c r="F1048" s="24"/>
      <c r="G1048" s="24"/>
      <c r="H1048" s="24"/>
      <c r="I1048" s="24"/>
      <c r="J1048" s="24"/>
      <c r="K1048" s="24"/>
      <c r="L1048" s="24"/>
      <c r="M1048" s="24"/>
      <c r="N1048" s="24"/>
      <c r="O1048" s="24"/>
      <c r="P1048" s="24"/>
      <c r="Q1048" s="24"/>
      <c r="R1048" s="24"/>
      <c r="S1048" s="24"/>
      <c r="T1048" s="24"/>
      <c r="U1048" s="24"/>
      <c r="V1048" s="24"/>
      <c r="W1048" s="24"/>
      <c r="X1048" s="24"/>
      <c r="Y1048" s="24"/>
      <c r="Z1048" s="24"/>
    </row>
    <row r="1049">
      <c r="A1049" s="24"/>
      <c r="B1049" s="23"/>
      <c r="C1049" s="24"/>
      <c r="D1049" s="24"/>
      <c r="E1049" s="24"/>
      <c r="F1049" s="24"/>
      <c r="G1049" s="24"/>
      <c r="H1049" s="24"/>
      <c r="I1049" s="24"/>
      <c r="J1049" s="24"/>
      <c r="K1049" s="24"/>
      <c r="L1049" s="24"/>
      <c r="M1049" s="24"/>
      <c r="N1049" s="24"/>
      <c r="O1049" s="24"/>
      <c r="P1049" s="24"/>
      <c r="Q1049" s="24"/>
      <c r="R1049" s="24"/>
      <c r="S1049" s="24"/>
      <c r="T1049" s="24"/>
      <c r="U1049" s="24"/>
      <c r="V1049" s="24"/>
      <c r="W1049" s="24"/>
      <c r="X1049" s="24"/>
      <c r="Y1049" s="24"/>
      <c r="Z1049" s="24"/>
    </row>
    <row r="1050">
      <c r="A1050" s="24"/>
      <c r="B1050" s="23"/>
      <c r="C1050" s="24"/>
      <c r="D1050" s="24"/>
      <c r="E1050" s="24"/>
      <c r="F1050" s="24"/>
      <c r="G1050" s="24"/>
      <c r="H1050" s="24"/>
      <c r="I1050" s="24"/>
      <c r="J1050" s="24"/>
      <c r="K1050" s="24"/>
      <c r="L1050" s="24"/>
      <c r="M1050" s="24"/>
      <c r="N1050" s="24"/>
      <c r="O1050" s="24"/>
      <c r="P1050" s="24"/>
      <c r="Q1050" s="24"/>
      <c r="R1050" s="24"/>
      <c r="S1050" s="24"/>
      <c r="T1050" s="24"/>
      <c r="U1050" s="24"/>
      <c r="V1050" s="24"/>
      <c r="W1050" s="24"/>
      <c r="X1050" s="24"/>
      <c r="Y1050" s="24"/>
      <c r="Z1050" s="24"/>
    </row>
    <row r="1051">
      <c r="A1051" s="24"/>
      <c r="B1051" s="23"/>
      <c r="C1051" s="24"/>
      <c r="D1051" s="24"/>
      <c r="E1051" s="24"/>
      <c r="F1051" s="24"/>
      <c r="G1051" s="24"/>
      <c r="H1051" s="24"/>
      <c r="I1051" s="24"/>
      <c r="J1051" s="24"/>
      <c r="K1051" s="24"/>
      <c r="L1051" s="24"/>
      <c r="M1051" s="24"/>
      <c r="N1051" s="24"/>
      <c r="O1051" s="24"/>
      <c r="P1051" s="24"/>
      <c r="Q1051" s="24"/>
      <c r="R1051" s="24"/>
      <c r="S1051" s="24"/>
      <c r="T1051" s="24"/>
      <c r="U1051" s="24"/>
      <c r="V1051" s="24"/>
      <c r="W1051" s="24"/>
      <c r="X1051" s="24"/>
      <c r="Y1051" s="24"/>
      <c r="Z1051" s="24"/>
    </row>
    <row r="1052">
      <c r="A1052" s="24"/>
      <c r="B1052" s="23"/>
      <c r="C1052" s="24"/>
      <c r="D1052" s="24"/>
      <c r="E1052" s="24"/>
      <c r="F1052" s="24"/>
      <c r="G1052" s="24"/>
      <c r="H1052" s="24"/>
      <c r="I1052" s="24"/>
      <c r="J1052" s="24"/>
      <c r="K1052" s="24"/>
      <c r="L1052" s="24"/>
      <c r="M1052" s="24"/>
      <c r="N1052" s="24"/>
      <c r="O1052" s="24"/>
      <c r="P1052" s="24"/>
      <c r="Q1052" s="24"/>
      <c r="R1052" s="24"/>
      <c r="S1052" s="24"/>
      <c r="T1052" s="24"/>
      <c r="U1052" s="24"/>
      <c r="V1052" s="24"/>
      <c r="W1052" s="24"/>
      <c r="X1052" s="24"/>
      <c r="Y1052" s="24"/>
      <c r="Z1052" s="24"/>
    </row>
    <row r="1053">
      <c r="A1053" s="24"/>
      <c r="B1053" s="23"/>
      <c r="C1053" s="24"/>
      <c r="D1053" s="24"/>
      <c r="E1053" s="24"/>
      <c r="F1053" s="24"/>
      <c r="G1053" s="24"/>
      <c r="H1053" s="24"/>
      <c r="I1053" s="24"/>
      <c r="J1053" s="24"/>
      <c r="K1053" s="24"/>
      <c r="L1053" s="24"/>
      <c r="M1053" s="24"/>
      <c r="N1053" s="24"/>
      <c r="O1053" s="24"/>
      <c r="P1053" s="24"/>
      <c r="Q1053" s="24"/>
      <c r="R1053" s="24"/>
      <c r="S1053" s="24"/>
      <c r="T1053" s="24"/>
      <c r="U1053" s="24"/>
      <c r="V1053" s="24"/>
      <c r="W1053" s="24"/>
      <c r="X1053" s="24"/>
      <c r="Y1053" s="24"/>
      <c r="Z1053" s="24"/>
    </row>
    <row r="1054">
      <c r="A1054" s="24"/>
      <c r="B1054" s="23"/>
      <c r="C1054" s="24"/>
      <c r="D1054" s="24"/>
      <c r="E1054" s="24"/>
      <c r="F1054" s="24"/>
      <c r="G1054" s="24"/>
      <c r="H1054" s="24"/>
      <c r="I1054" s="24"/>
      <c r="J1054" s="24"/>
      <c r="K1054" s="24"/>
      <c r="L1054" s="24"/>
      <c r="M1054" s="24"/>
      <c r="N1054" s="24"/>
      <c r="O1054" s="24"/>
      <c r="P1054" s="24"/>
      <c r="Q1054" s="24"/>
      <c r="R1054" s="24"/>
      <c r="S1054" s="24"/>
      <c r="T1054" s="24"/>
      <c r="U1054" s="24"/>
      <c r="V1054" s="24"/>
      <c r="W1054" s="24"/>
      <c r="X1054" s="24"/>
      <c r="Y1054" s="24"/>
      <c r="Z1054" s="24"/>
    </row>
    <row r="1055">
      <c r="A1055" s="24"/>
      <c r="B1055" s="23"/>
      <c r="C1055" s="24"/>
      <c r="D1055" s="24"/>
      <c r="E1055" s="24"/>
      <c r="F1055" s="24"/>
      <c r="G1055" s="24"/>
      <c r="H1055" s="24"/>
      <c r="I1055" s="24"/>
      <c r="J1055" s="24"/>
      <c r="K1055" s="24"/>
      <c r="L1055" s="24"/>
      <c r="M1055" s="24"/>
      <c r="N1055" s="24"/>
      <c r="O1055" s="24"/>
      <c r="P1055" s="24"/>
      <c r="Q1055" s="24"/>
      <c r="R1055" s="24"/>
      <c r="S1055" s="24"/>
      <c r="T1055" s="24"/>
      <c r="U1055" s="24"/>
      <c r="V1055" s="24"/>
      <c r="W1055" s="24"/>
      <c r="X1055" s="24"/>
      <c r="Y1055" s="24"/>
      <c r="Z1055" s="24"/>
    </row>
    <row r="1056">
      <c r="A1056" s="24"/>
      <c r="B1056" s="23"/>
      <c r="C1056" s="24"/>
      <c r="D1056" s="24"/>
      <c r="E1056" s="24"/>
      <c r="F1056" s="24"/>
      <c r="G1056" s="24"/>
      <c r="H1056" s="24"/>
      <c r="I1056" s="24"/>
      <c r="J1056" s="24"/>
      <c r="K1056" s="24"/>
      <c r="L1056" s="24"/>
      <c r="M1056" s="24"/>
      <c r="N1056" s="24"/>
      <c r="O1056" s="24"/>
      <c r="P1056" s="24"/>
      <c r="Q1056" s="24"/>
      <c r="R1056" s="24"/>
      <c r="S1056" s="24"/>
      <c r="T1056" s="24"/>
      <c r="U1056" s="24"/>
      <c r="V1056" s="24"/>
      <c r="W1056" s="24"/>
      <c r="X1056" s="24"/>
      <c r="Y1056" s="24"/>
      <c r="Z1056" s="24"/>
    </row>
    <row r="1057">
      <c r="A1057" s="24"/>
      <c r="B1057" s="23"/>
      <c r="C1057" s="24"/>
      <c r="D1057" s="24"/>
      <c r="E1057" s="24"/>
      <c r="F1057" s="24"/>
      <c r="G1057" s="24"/>
      <c r="H1057" s="24"/>
      <c r="I1057" s="24"/>
      <c r="J1057" s="24"/>
      <c r="K1057" s="24"/>
      <c r="L1057" s="24"/>
      <c r="M1057" s="24"/>
      <c r="N1057" s="24"/>
      <c r="O1057" s="24"/>
      <c r="P1057" s="24"/>
      <c r="Q1057" s="24"/>
      <c r="R1057" s="24"/>
      <c r="S1057" s="24"/>
      <c r="T1057" s="24"/>
      <c r="U1057" s="24"/>
      <c r="V1057" s="24"/>
      <c r="W1057" s="24"/>
      <c r="X1057" s="24"/>
      <c r="Y1057" s="24"/>
      <c r="Z1057" s="24"/>
    </row>
    <row r="1058">
      <c r="A1058" s="24"/>
      <c r="B1058" s="23"/>
      <c r="C1058" s="24"/>
      <c r="D1058" s="24"/>
      <c r="E1058" s="24"/>
      <c r="F1058" s="24"/>
      <c r="G1058" s="24"/>
      <c r="H1058" s="24"/>
      <c r="I1058" s="24"/>
      <c r="J1058" s="24"/>
      <c r="K1058" s="24"/>
      <c r="L1058" s="24"/>
      <c r="M1058" s="24"/>
      <c r="N1058" s="24"/>
      <c r="O1058" s="24"/>
      <c r="P1058" s="24"/>
      <c r="Q1058" s="24"/>
      <c r="R1058" s="24"/>
      <c r="S1058" s="24"/>
      <c r="T1058" s="24"/>
      <c r="U1058" s="24"/>
      <c r="V1058" s="24"/>
      <c r="W1058" s="24"/>
      <c r="X1058" s="24"/>
      <c r="Y1058" s="24"/>
      <c r="Z1058" s="24"/>
    </row>
    <row r="1059">
      <c r="A1059" s="24"/>
      <c r="B1059" s="23"/>
      <c r="C1059" s="24"/>
      <c r="D1059" s="24"/>
      <c r="E1059" s="24"/>
      <c r="F1059" s="24"/>
      <c r="G1059" s="24"/>
      <c r="H1059" s="24"/>
      <c r="I1059" s="24"/>
      <c r="J1059" s="24"/>
      <c r="K1059" s="24"/>
      <c r="L1059" s="24"/>
      <c r="M1059" s="24"/>
      <c r="N1059" s="24"/>
      <c r="O1059" s="24"/>
      <c r="P1059" s="24"/>
      <c r="Q1059" s="24"/>
      <c r="R1059" s="24"/>
      <c r="S1059" s="24"/>
      <c r="T1059" s="24"/>
      <c r="U1059" s="24"/>
      <c r="V1059" s="24"/>
      <c r="W1059" s="24"/>
      <c r="X1059" s="24"/>
      <c r="Y1059" s="24"/>
      <c r="Z1059" s="24"/>
    </row>
    <row r="1060">
      <c r="A1060" s="24"/>
      <c r="B1060" s="23"/>
      <c r="C1060" s="24"/>
      <c r="D1060" s="24"/>
      <c r="E1060" s="24"/>
      <c r="F1060" s="24"/>
      <c r="G1060" s="24"/>
      <c r="H1060" s="24"/>
      <c r="I1060" s="24"/>
      <c r="J1060" s="24"/>
      <c r="K1060" s="24"/>
      <c r="L1060" s="24"/>
      <c r="M1060" s="24"/>
      <c r="N1060" s="24"/>
      <c r="O1060" s="24"/>
      <c r="P1060" s="24"/>
      <c r="Q1060" s="24"/>
      <c r="R1060" s="24"/>
      <c r="S1060" s="24"/>
      <c r="T1060" s="24"/>
      <c r="U1060" s="24"/>
      <c r="V1060" s="24"/>
      <c r="W1060" s="24"/>
      <c r="X1060" s="24"/>
      <c r="Y1060" s="24"/>
      <c r="Z1060" s="24"/>
    </row>
    <row r="1061">
      <c r="A1061" s="24"/>
      <c r="B1061" s="23"/>
      <c r="C1061" s="24"/>
      <c r="D1061" s="24"/>
      <c r="E1061" s="24"/>
      <c r="F1061" s="24"/>
      <c r="G1061" s="24"/>
      <c r="H1061" s="24"/>
      <c r="I1061" s="24"/>
      <c r="J1061" s="24"/>
      <c r="K1061" s="24"/>
      <c r="L1061" s="24"/>
      <c r="M1061" s="24"/>
      <c r="N1061" s="24"/>
      <c r="O1061" s="24"/>
      <c r="P1061" s="24"/>
      <c r="Q1061" s="24"/>
      <c r="R1061" s="24"/>
      <c r="S1061" s="24"/>
      <c r="T1061" s="24"/>
      <c r="U1061" s="24"/>
      <c r="V1061" s="24"/>
      <c r="W1061" s="24"/>
      <c r="X1061" s="24"/>
      <c r="Y1061" s="24"/>
      <c r="Z1061" s="24"/>
    </row>
    <row r="1062">
      <c r="A1062" s="24"/>
      <c r="B1062" s="23"/>
      <c r="C1062" s="24"/>
      <c r="D1062" s="24"/>
      <c r="E1062" s="24"/>
      <c r="F1062" s="24"/>
      <c r="G1062" s="24"/>
      <c r="H1062" s="24"/>
      <c r="I1062" s="24"/>
      <c r="J1062" s="24"/>
      <c r="K1062" s="24"/>
      <c r="L1062" s="24"/>
      <c r="M1062" s="24"/>
      <c r="N1062" s="24"/>
      <c r="O1062" s="24"/>
      <c r="P1062" s="24"/>
      <c r="Q1062" s="24"/>
      <c r="R1062" s="24"/>
      <c r="S1062" s="24"/>
      <c r="T1062" s="24"/>
      <c r="U1062" s="24"/>
      <c r="V1062" s="24"/>
      <c r="W1062" s="24"/>
      <c r="X1062" s="24"/>
      <c r="Y1062" s="24"/>
      <c r="Z1062" s="24"/>
    </row>
    <row r="1063">
      <c r="A1063" s="24"/>
      <c r="B1063" s="23"/>
      <c r="C1063" s="24"/>
      <c r="D1063" s="24"/>
      <c r="E1063" s="24"/>
      <c r="F1063" s="24"/>
      <c r="G1063" s="24"/>
      <c r="H1063" s="24"/>
      <c r="I1063" s="24"/>
      <c r="J1063" s="24"/>
      <c r="K1063" s="24"/>
      <c r="L1063" s="24"/>
      <c r="M1063" s="24"/>
      <c r="N1063" s="24"/>
      <c r="O1063" s="24"/>
      <c r="P1063" s="24"/>
      <c r="Q1063" s="24"/>
      <c r="R1063" s="24"/>
      <c r="S1063" s="24"/>
      <c r="T1063" s="24"/>
      <c r="U1063" s="24"/>
      <c r="V1063" s="24"/>
      <c r="W1063" s="24"/>
      <c r="X1063" s="24"/>
      <c r="Y1063" s="24"/>
      <c r="Z1063" s="24"/>
    </row>
    <row r="1064">
      <c r="A1064" s="24"/>
      <c r="B1064" s="23"/>
      <c r="C1064" s="24"/>
      <c r="D1064" s="24"/>
      <c r="E1064" s="24"/>
      <c r="F1064" s="24"/>
      <c r="G1064" s="24"/>
      <c r="H1064" s="24"/>
      <c r="I1064" s="24"/>
      <c r="J1064" s="24"/>
      <c r="K1064" s="24"/>
      <c r="L1064" s="24"/>
      <c r="M1064" s="24"/>
      <c r="N1064" s="24"/>
      <c r="O1064" s="24"/>
      <c r="P1064" s="24"/>
      <c r="Q1064" s="24"/>
      <c r="R1064" s="24"/>
      <c r="S1064" s="24"/>
      <c r="T1064" s="24"/>
      <c r="U1064" s="24"/>
      <c r="V1064" s="24"/>
      <c r="W1064" s="24"/>
      <c r="X1064" s="24"/>
      <c r="Y1064" s="24"/>
      <c r="Z1064" s="24"/>
    </row>
    <row r="1065">
      <c r="A1065" s="24"/>
      <c r="B1065" s="23"/>
      <c r="C1065" s="24"/>
      <c r="D1065" s="24"/>
      <c r="E1065" s="24"/>
      <c r="F1065" s="24"/>
      <c r="G1065" s="24"/>
      <c r="H1065" s="24"/>
      <c r="I1065" s="24"/>
      <c r="J1065" s="24"/>
      <c r="K1065" s="24"/>
      <c r="L1065" s="24"/>
      <c r="M1065" s="24"/>
      <c r="N1065" s="24"/>
      <c r="O1065" s="24"/>
      <c r="P1065" s="24"/>
      <c r="Q1065" s="24"/>
      <c r="R1065" s="24"/>
      <c r="S1065" s="24"/>
      <c r="T1065" s="24"/>
      <c r="U1065" s="24"/>
      <c r="V1065" s="24"/>
      <c r="W1065" s="24"/>
      <c r="X1065" s="24"/>
      <c r="Y1065" s="24"/>
      <c r="Z1065" s="24"/>
    </row>
    <row r="1066">
      <c r="A1066" s="24"/>
      <c r="B1066" s="23"/>
      <c r="C1066" s="24"/>
      <c r="D1066" s="24"/>
      <c r="E1066" s="24"/>
      <c r="F1066" s="24"/>
      <c r="G1066" s="24"/>
      <c r="H1066" s="24"/>
      <c r="I1066" s="24"/>
      <c r="J1066" s="24"/>
      <c r="K1066" s="24"/>
      <c r="L1066" s="24"/>
      <c r="M1066" s="24"/>
      <c r="N1066" s="24"/>
      <c r="O1066" s="24"/>
      <c r="P1066" s="24"/>
      <c r="Q1066" s="24"/>
      <c r="R1066" s="24"/>
      <c r="S1066" s="24"/>
      <c r="T1066" s="24"/>
      <c r="U1066" s="24"/>
      <c r="V1066" s="24"/>
      <c r="W1066" s="24"/>
      <c r="X1066" s="24"/>
      <c r="Y1066" s="24"/>
      <c r="Z1066" s="24"/>
    </row>
    <row r="1067">
      <c r="A1067" s="24"/>
      <c r="B1067" s="23"/>
      <c r="C1067" s="24"/>
      <c r="D1067" s="24"/>
      <c r="E1067" s="24"/>
      <c r="F1067" s="24"/>
      <c r="G1067" s="24"/>
      <c r="H1067" s="24"/>
      <c r="I1067" s="24"/>
      <c r="J1067" s="24"/>
      <c r="K1067" s="24"/>
      <c r="L1067" s="24"/>
      <c r="M1067" s="24"/>
      <c r="N1067" s="24"/>
      <c r="O1067" s="24"/>
      <c r="P1067" s="24"/>
      <c r="Q1067" s="24"/>
      <c r="R1067" s="24"/>
      <c r="S1067" s="24"/>
      <c r="T1067" s="24"/>
      <c r="U1067" s="24"/>
      <c r="V1067" s="24"/>
      <c r="W1067" s="24"/>
      <c r="X1067" s="24"/>
      <c r="Y1067" s="24"/>
      <c r="Z1067" s="24"/>
    </row>
    <row r="1068">
      <c r="A1068" s="24"/>
      <c r="B1068" s="23"/>
      <c r="C1068" s="24"/>
      <c r="D1068" s="24"/>
      <c r="E1068" s="24"/>
      <c r="F1068" s="24"/>
      <c r="G1068" s="24"/>
      <c r="H1068" s="24"/>
      <c r="I1068" s="24"/>
      <c r="J1068" s="24"/>
      <c r="K1068" s="24"/>
      <c r="L1068" s="24"/>
      <c r="M1068" s="24"/>
      <c r="N1068" s="24"/>
      <c r="O1068" s="24"/>
      <c r="P1068" s="24"/>
      <c r="Q1068" s="24"/>
      <c r="R1068" s="24"/>
      <c r="S1068" s="24"/>
      <c r="T1068" s="24"/>
      <c r="U1068" s="24"/>
      <c r="V1068" s="24"/>
      <c r="W1068" s="24"/>
      <c r="X1068" s="24"/>
      <c r="Y1068" s="24"/>
      <c r="Z1068" s="24"/>
    </row>
    <row r="1069">
      <c r="A1069" s="24"/>
      <c r="B1069" s="23"/>
      <c r="C1069" s="24"/>
      <c r="D1069" s="24"/>
      <c r="E1069" s="24"/>
      <c r="F1069" s="24"/>
      <c r="G1069" s="24"/>
      <c r="H1069" s="24"/>
      <c r="I1069" s="24"/>
      <c r="J1069" s="24"/>
      <c r="K1069" s="24"/>
      <c r="L1069" s="24"/>
      <c r="M1069" s="24"/>
      <c r="N1069" s="24"/>
      <c r="O1069" s="24"/>
      <c r="P1069" s="24"/>
      <c r="Q1069" s="24"/>
      <c r="R1069" s="24"/>
      <c r="S1069" s="24"/>
      <c r="T1069" s="24"/>
      <c r="U1069" s="24"/>
      <c r="V1069" s="24"/>
      <c r="W1069" s="24"/>
      <c r="X1069" s="24"/>
      <c r="Y1069" s="24"/>
      <c r="Z1069" s="24"/>
    </row>
    <row r="1070">
      <c r="A1070" s="24"/>
      <c r="B1070" s="23"/>
      <c r="C1070" s="24"/>
      <c r="D1070" s="24"/>
      <c r="E1070" s="24"/>
      <c r="F1070" s="24"/>
      <c r="G1070" s="24"/>
      <c r="H1070" s="24"/>
      <c r="I1070" s="24"/>
      <c r="J1070" s="24"/>
      <c r="K1070" s="24"/>
      <c r="L1070" s="24"/>
      <c r="M1070" s="24"/>
      <c r="N1070" s="24"/>
      <c r="O1070" s="24"/>
      <c r="P1070" s="24"/>
      <c r="Q1070" s="24"/>
      <c r="R1070" s="24"/>
      <c r="S1070" s="24"/>
      <c r="T1070" s="24"/>
      <c r="U1070" s="24"/>
      <c r="V1070" s="24"/>
      <c r="W1070" s="24"/>
      <c r="X1070" s="24"/>
      <c r="Y1070" s="24"/>
      <c r="Z1070" s="24"/>
    </row>
    <row r="1071">
      <c r="A1071" s="24"/>
      <c r="B1071" s="23"/>
      <c r="C1071" s="24"/>
      <c r="D1071" s="24"/>
      <c r="E1071" s="24"/>
      <c r="F1071" s="24"/>
      <c r="G1071" s="24"/>
      <c r="H1071" s="24"/>
      <c r="I1071" s="24"/>
      <c r="J1071" s="24"/>
      <c r="K1071" s="24"/>
      <c r="L1071" s="24"/>
      <c r="M1071" s="24"/>
      <c r="N1071" s="24"/>
      <c r="O1071" s="24"/>
      <c r="P1071" s="24"/>
      <c r="Q1071" s="24"/>
      <c r="R1071" s="24"/>
      <c r="S1071" s="24"/>
      <c r="T1071" s="24"/>
      <c r="U1071" s="24"/>
      <c r="V1071" s="24"/>
      <c r="W1071" s="24"/>
      <c r="X1071" s="24"/>
      <c r="Y1071" s="24"/>
      <c r="Z1071" s="24"/>
    </row>
    <row r="1072">
      <c r="A1072" s="24"/>
      <c r="B1072" s="23"/>
      <c r="C1072" s="24"/>
      <c r="D1072" s="24"/>
      <c r="E1072" s="24"/>
      <c r="F1072" s="24"/>
      <c r="G1072" s="24"/>
      <c r="H1072" s="24"/>
      <c r="I1072" s="24"/>
      <c r="J1072" s="24"/>
      <c r="K1072" s="24"/>
      <c r="L1072" s="24"/>
      <c r="M1072" s="24"/>
      <c r="N1072" s="24"/>
      <c r="O1072" s="24"/>
      <c r="P1072" s="24"/>
      <c r="Q1072" s="24"/>
      <c r="R1072" s="24"/>
      <c r="S1072" s="24"/>
      <c r="T1072" s="24"/>
      <c r="U1072" s="24"/>
      <c r="V1072" s="24"/>
      <c r="W1072" s="24"/>
      <c r="X1072" s="24"/>
      <c r="Y1072" s="24"/>
      <c r="Z1072" s="24"/>
    </row>
    <row r="1073">
      <c r="A1073" s="24"/>
      <c r="B1073" s="23"/>
      <c r="C1073" s="24"/>
      <c r="D1073" s="24"/>
      <c r="E1073" s="24"/>
      <c r="F1073" s="24"/>
      <c r="G1073" s="24"/>
      <c r="H1073" s="24"/>
      <c r="I1073" s="24"/>
      <c r="J1073" s="24"/>
      <c r="K1073" s="24"/>
      <c r="L1073" s="24"/>
      <c r="M1073" s="24"/>
      <c r="N1073" s="24"/>
      <c r="O1073" s="24"/>
      <c r="P1073" s="24"/>
      <c r="Q1073" s="24"/>
      <c r="R1073" s="24"/>
      <c r="S1073" s="24"/>
      <c r="T1073" s="24"/>
      <c r="U1073" s="24"/>
      <c r="V1073" s="24"/>
      <c r="W1073" s="24"/>
      <c r="X1073" s="24"/>
      <c r="Y1073" s="24"/>
      <c r="Z1073" s="24"/>
    </row>
    <row r="1074">
      <c r="A1074" s="24"/>
      <c r="B1074" s="23"/>
      <c r="C1074" s="24"/>
      <c r="D1074" s="24"/>
      <c r="E1074" s="24"/>
      <c r="F1074" s="24"/>
      <c r="G1074" s="24"/>
      <c r="H1074" s="24"/>
      <c r="I1074" s="24"/>
      <c r="J1074" s="24"/>
      <c r="K1074" s="24"/>
      <c r="L1074" s="24"/>
      <c r="M1074" s="24"/>
      <c r="N1074" s="24"/>
      <c r="O1074" s="24"/>
      <c r="P1074" s="24"/>
      <c r="Q1074" s="24"/>
      <c r="R1074" s="24"/>
      <c r="S1074" s="24"/>
      <c r="T1074" s="24"/>
      <c r="U1074" s="24"/>
      <c r="V1074" s="24"/>
      <c r="W1074" s="24"/>
      <c r="X1074" s="24"/>
      <c r="Y1074" s="24"/>
      <c r="Z1074" s="24"/>
    </row>
    <row r="1075">
      <c r="A1075" s="24"/>
      <c r="B1075" s="23"/>
      <c r="C1075" s="24"/>
      <c r="D1075" s="24"/>
      <c r="E1075" s="24"/>
      <c r="F1075" s="24"/>
      <c r="G1075" s="24"/>
      <c r="H1075" s="24"/>
      <c r="I1075" s="24"/>
      <c r="J1075" s="24"/>
      <c r="K1075" s="24"/>
      <c r="L1075" s="24"/>
      <c r="M1075" s="24"/>
      <c r="N1075" s="24"/>
      <c r="O1075" s="24"/>
      <c r="P1075" s="24"/>
      <c r="Q1075" s="24"/>
      <c r="R1075" s="24"/>
      <c r="S1075" s="24"/>
      <c r="T1075" s="24"/>
      <c r="U1075" s="24"/>
      <c r="V1075" s="24"/>
      <c r="W1075" s="24"/>
      <c r="X1075" s="24"/>
      <c r="Y1075" s="24"/>
      <c r="Z1075" s="24"/>
    </row>
    <row r="1076">
      <c r="A1076" s="24"/>
      <c r="B1076" s="23"/>
      <c r="C1076" s="24"/>
      <c r="D1076" s="24"/>
      <c r="E1076" s="24"/>
      <c r="F1076" s="24"/>
      <c r="G1076" s="24"/>
      <c r="H1076" s="24"/>
      <c r="I1076" s="24"/>
      <c r="J1076" s="24"/>
      <c r="K1076" s="24"/>
      <c r="L1076" s="24"/>
      <c r="M1076" s="24"/>
      <c r="N1076" s="24"/>
      <c r="O1076" s="24"/>
      <c r="P1076" s="24"/>
      <c r="Q1076" s="24"/>
      <c r="R1076" s="24"/>
      <c r="S1076" s="24"/>
      <c r="T1076" s="24"/>
      <c r="U1076" s="24"/>
      <c r="V1076" s="24"/>
      <c r="W1076" s="24"/>
      <c r="X1076" s="24"/>
      <c r="Y1076" s="24"/>
      <c r="Z1076" s="24"/>
    </row>
    <row r="1077">
      <c r="A1077" s="24"/>
      <c r="B1077" s="23"/>
      <c r="C1077" s="24"/>
      <c r="D1077" s="24"/>
      <c r="E1077" s="24"/>
      <c r="F1077" s="24"/>
      <c r="G1077" s="24"/>
      <c r="H1077" s="24"/>
      <c r="I1077" s="24"/>
      <c r="J1077" s="24"/>
      <c r="K1077" s="24"/>
      <c r="L1077" s="24"/>
      <c r="M1077" s="24"/>
      <c r="N1077" s="24"/>
      <c r="O1077" s="24"/>
      <c r="P1077" s="24"/>
      <c r="Q1077" s="24"/>
      <c r="R1077" s="24"/>
      <c r="S1077" s="24"/>
      <c r="T1077" s="24"/>
      <c r="U1077" s="24"/>
      <c r="V1077" s="24"/>
      <c r="W1077" s="24"/>
      <c r="X1077" s="24"/>
      <c r="Y1077" s="24"/>
      <c r="Z1077" s="24"/>
    </row>
    <row r="1078">
      <c r="A1078" s="24"/>
      <c r="B1078" s="23"/>
      <c r="C1078" s="24"/>
      <c r="D1078" s="24"/>
      <c r="E1078" s="24"/>
      <c r="F1078" s="24"/>
      <c r="G1078" s="24"/>
      <c r="H1078" s="24"/>
      <c r="I1078" s="24"/>
      <c r="J1078" s="24"/>
      <c r="K1078" s="24"/>
      <c r="L1078" s="24"/>
      <c r="M1078" s="24"/>
      <c r="N1078" s="24"/>
      <c r="O1078" s="24"/>
      <c r="P1078" s="24"/>
      <c r="Q1078" s="24"/>
      <c r="R1078" s="24"/>
      <c r="S1078" s="24"/>
      <c r="T1078" s="24"/>
      <c r="U1078" s="24"/>
      <c r="V1078" s="24"/>
      <c r="W1078" s="24"/>
      <c r="X1078" s="24"/>
      <c r="Y1078" s="24"/>
      <c r="Z1078" s="24"/>
    </row>
    <row r="1079">
      <c r="A1079" s="24"/>
      <c r="B1079" s="23"/>
      <c r="C1079" s="24"/>
      <c r="D1079" s="24"/>
      <c r="E1079" s="24"/>
      <c r="F1079" s="24"/>
      <c r="G1079" s="24"/>
      <c r="H1079" s="24"/>
      <c r="I1079" s="24"/>
      <c r="J1079" s="24"/>
      <c r="K1079" s="24"/>
      <c r="L1079" s="24"/>
      <c r="M1079" s="24"/>
      <c r="N1079" s="24"/>
      <c r="O1079" s="24"/>
      <c r="P1079" s="24"/>
      <c r="Q1079" s="24"/>
      <c r="R1079" s="24"/>
      <c r="S1079" s="24"/>
      <c r="T1079" s="24"/>
      <c r="U1079" s="24"/>
      <c r="V1079" s="24"/>
      <c r="W1079" s="24"/>
      <c r="X1079" s="24"/>
      <c r="Y1079" s="24"/>
      <c r="Z1079" s="24"/>
    </row>
    <row r="1080">
      <c r="A1080" s="24"/>
      <c r="B1080" s="23"/>
      <c r="C1080" s="24"/>
      <c r="D1080" s="24"/>
      <c r="E1080" s="24"/>
      <c r="F1080" s="24"/>
      <c r="G1080" s="24"/>
      <c r="H1080" s="24"/>
      <c r="I1080" s="24"/>
      <c r="J1080" s="24"/>
      <c r="K1080" s="24"/>
      <c r="L1080" s="24"/>
      <c r="M1080" s="24"/>
      <c r="N1080" s="24"/>
      <c r="O1080" s="24"/>
      <c r="P1080" s="24"/>
      <c r="Q1080" s="24"/>
      <c r="R1080" s="24"/>
      <c r="S1080" s="24"/>
      <c r="T1080" s="24"/>
      <c r="U1080" s="24"/>
      <c r="V1080" s="24"/>
      <c r="W1080" s="24"/>
      <c r="X1080" s="24"/>
      <c r="Y1080" s="24"/>
      <c r="Z1080" s="24"/>
    </row>
    <row r="1081">
      <c r="A1081" s="24"/>
      <c r="B1081" s="23"/>
      <c r="C1081" s="24"/>
      <c r="D1081" s="24"/>
      <c r="E1081" s="24"/>
      <c r="F1081" s="24"/>
      <c r="G1081" s="24"/>
      <c r="H1081" s="24"/>
      <c r="I1081" s="24"/>
      <c r="J1081" s="24"/>
      <c r="K1081" s="24"/>
      <c r="L1081" s="24"/>
      <c r="M1081" s="24"/>
      <c r="N1081" s="24"/>
      <c r="O1081" s="24"/>
      <c r="P1081" s="24"/>
      <c r="Q1081" s="24"/>
      <c r="R1081" s="24"/>
      <c r="S1081" s="24"/>
      <c r="T1081" s="24"/>
      <c r="U1081" s="24"/>
      <c r="V1081" s="24"/>
      <c r="W1081" s="24"/>
      <c r="X1081" s="24"/>
      <c r="Y1081" s="24"/>
      <c r="Z1081" s="24"/>
    </row>
    <row r="1082">
      <c r="A1082" s="24"/>
      <c r="B1082" s="23"/>
      <c r="C1082" s="24"/>
      <c r="D1082" s="24"/>
      <c r="E1082" s="24"/>
      <c r="F1082" s="24"/>
      <c r="G1082" s="24"/>
      <c r="H1082" s="24"/>
      <c r="I1082" s="24"/>
      <c r="J1082" s="24"/>
      <c r="K1082" s="24"/>
      <c r="L1082" s="24"/>
      <c r="M1082" s="24"/>
      <c r="N1082" s="24"/>
      <c r="O1082" s="24"/>
      <c r="P1082" s="24"/>
      <c r="Q1082" s="24"/>
      <c r="R1082" s="24"/>
      <c r="S1082" s="24"/>
      <c r="T1082" s="24"/>
      <c r="U1082" s="24"/>
      <c r="V1082" s="24"/>
      <c r="W1082" s="24"/>
      <c r="X1082" s="24"/>
      <c r="Y1082" s="24"/>
      <c r="Z1082" s="24"/>
    </row>
    <row r="1083">
      <c r="A1083" s="24"/>
      <c r="B1083" s="23"/>
      <c r="C1083" s="24"/>
      <c r="D1083" s="24"/>
      <c r="E1083" s="24"/>
      <c r="F1083" s="24"/>
      <c r="G1083" s="24"/>
      <c r="H1083" s="24"/>
      <c r="I1083" s="24"/>
      <c r="J1083" s="24"/>
      <c r="K1083" s="24"/>
      <c r="L1083" s="24"/>
      <c r="M1083" s="24"/>
      <c r="N1083" s="24"/>
      <c r="O1083" s="24"/>
      <c r="P1083" s="24"/>
      <c r="Q1083" s="24"/>
      <c r="R1083" s="24"/>
      <c r="S1083" s="24"/>
      <c r="T1083" s="24"/>
      <c r="U1083" s="24"/>
      <c r="V1083" s="24"/>
      <c r="W1083" s="24"/>
      <c r="X1083" s="24"/>
      <c r="Y1083" s="24"/>
      <c r="Z1083" s="24"/>
    </row>
    <row r="1084">
      <c r="A1084" s="24"/>
      <c r="B1084" s="23"/>
      <c r="C1084" s="24"/>
      <c r="D1084" s="24"/>
      <c r="E1084" s="24"/>
      <c r="F1084" s="24"/>
      <c r="G1084" s="24"/>
      <c r="H1084" s="24"/>
      <c r="I1084" s="24"/>
      <c r="J1084" s="24"/>
      <c r="K1084" s="24"/>
      <c r="L1084" s="24"/>
      <c r="M1084" s="24"/>
      <c r="N1084" s="24"/>
      <c r="O1084" s="24"/>
      <c r="P1084" s="24"/>
      <c r="Q1084" s="24"/>
      <c r="R1084" s="24"/>
      <c r="S1084" s="24"/>
      <c r="T1084" s="24"/>
      <c r="U1084" s="24"/>
      <c r="V1084" s="24"/>
      <c r="W1084" s="24"/>
      <c r="X1084" s="24"/>
      <c r="Y1084" s="24"/>
      <c r="Z1084" s="24"/>
    </row>
    <row r="1085">
      <c r="A1085" s="24"/>
      <c r="B1085" s="23"/>
      <c r="C1085" s="24"/>
      <c r="D1085" s="24"/>
      <c r="E1085" s="24"/>
      <c r="F1085" s="24"/>
      <c r="G1085" s="24"/>
      <c r="H1085" s="24"/>
      <c r="I1085" s="24"/>
      <c r="J1085" s="24"/>
      <c r="K1085" s="24"/>
      <c r="L1085" s="24"/>
      <c r="M1085" s="24"/>
      <c r="N1085" s="24"/>
      <c r="O1085" s="24"/>
      <c r="P1085" s="24"/>
      <c r="Q1085" s="24"/>
      <c r="R1085" s="24"/>
      <c r="S1085" s="24"/>
      <c r="T1085" s="24"/>
      <c r="U1085" s="24"/>
      <c r="V1085" s="24"/>
      <c r="W1085" s="24"/>
      <c r="X1085" s="24"/>
      <c r="Y1085" s="24"/>
      <c r="Z1085" s="24"/>
    </row>
    <row r="1086">
      <c r="A1086" s="24"/>
      <c r="B1086" s="23"/>
      <c r="C1086" s="24"/>
      <c r="D1086" s="24"/>
      <c r="E1086" s="24"/>
      <c r="F1086" s="24"/>
      <c r="G1086" s="24"/>
      <c r="H1086" s="24"/>
      <c r="I1086" s="24"/>
      <c r="J1086" s="24"/>
      <c r="K1086" s="24"/>
      <c r="L1086" s="24"/>
      <c r="M1086" s="24"/>
      <c r="N1086" s="24"/>
      <c r="O1086" s="24"/>
      <c r="P1086" s="24"/>
      <c r="Q1086" s="24"/>
      <c r="R1086" s="24"/>
      <c r="S1086" s="24"/>
      <c r="T1086" s="24"/>
      <c r="U1086" s="24"/>
      <c r="V1086" s="24"/>
      <c r="W1086" s="24"/>
      <c r="X1086" s="24"/>
      <c r="Y1086" s="24"/>
      <c r="Z1086" s="24"/>
    </row>
    <row r="1087">
      <c r="A1087" s="24"/>
      <c r="B1087" s="23"/>
      <c r="C1087" s="24"/>
      <c r="D1087" s="24"/>
      <c r="E1087" s="24"/>
      <c r="F1087" s="24"/>
      <c r="G1087" s="24"/>
      <c r="H1087" s="24"/>
      <c r="I1087" s="24"/>
      <c r="J1087" s="24"/>
      <c r="K1087" s="24"/>
      <c r="L1087" s="24"/>
      <c r="M1087" s="24"/>
      <c r="N1087" s="24"/>
      <c r="O1087" s="24"/>
      <c r="P1087" s="24"/>
      <c r="Q1087" s="24"/>
      <c r="R1087" s="24"/>
      <c r="S1087" s="24"/>
      <c r="T1087" s="24"/>
      <c r="U1087" s="24"/>
      <c r="V1087" s="24"/>
      <c r="W1087" s="24"/>
      <c r="X1087" s="24"/>
      <c r="Y1087" s="24"/>
      <c r="Z1087" s="24"/>
    </row>
    <row r="1088">
      <c r="A1088" s="24"/>
      <c r="B1088" s="23"/>
      <c r="C1088" s="24"/>
      <c r="D1088" s="24"/>
      <c r="E1088" s="24"/>
      <c r="F1088" s="24"/>
      <c r="G1088" s="24"/>
      <c r="H1088" s="24"/>
      <c r="I1088" s="24"/>
      <c r="J1088" s="24"/>
      <c r="K1088" s="24"/>
      <c r="L1088" s="24"/>
      <c r="M1088" s="24"/>
      <c r="N1088" s="24"/>
      <c r="O1088" s="24"/>
      <c r="P1088" s="24"/>
      <c r="Q1088" s="24"/>
      <c r="R1088" s="24"/>
      <c r="S1088" s="24"/>
      <c r="T1088" s="24"/>
      <c r="U1088" s="24"/>
      <c r="V1088" s="24"/>
      <c r="W1088" s="24"/>
      <c r="X1088" s="24"/>
      <c r="Y1088" s="24"/>
      <c r="Z1088" s="24"/>
    </row>
    <row r="1089">
      <c r="A1089" s="24"/>
      <c r="B1089" s="23"/>
      <c r="C1089" s="24"/>
      <c r="D1089" s="24"/>
      <c r="E1089" s="24"/>
      <c r="F1089" s="24"/>
      <c r="G1089" s="24"/>
      <c r="H1089" s="24"/>
      <c r="I1089" s="24"/>
      <c r="J1089" s="24"/>
      <c r="K1089" s="24"/>
      <c r="L1089" s="24"/>
      <c r="M1089" s="24"/>
      <c r="N1089" s="24"/>
      <c r="O1089" s="24"/>
      <c r="P1089" s="24"/>
      <c r="Q1089" s="24"/>
      <c r="R1089" s="24"/>
      <c r="S1089" s="24"/>
      <c r="T1089" s="24"/>
      <c r="U1089" s="24"/>
      <c r="V1089" s="24"/>
      <c r="W1089" s="24"/>
      <c r="X1089" s="24"/>
      <c r="Y1089" s="24"/>
      <c r="Z1089" s="24"/>
    </row>
    <row r="1090">
      <c r="A1090" s="24"/>
      <c r="B1090" s="23"/>
      <c r="C1090" s="24"/>
      <c r="D1090" s="24"/>
      <c r="E1090" s="24"/>
      <c r="F1090" s="24"/>
      <c r="G1090" s="24"/>
      <c r="H1090" s="24"/>
      <c r="I1090" s="24"/>
      <c r="J1090" s="24"/>
      <c r="K1090" s="24"/>
      <c r="L1090" s="24"/>
      <c r="M1090" s="24"/>
      <c r="N1090" s="24"/>
      <c r="O1090" s="24"/>
      <c r="P1090" s="24"/>
      <c r="Q1090" s="24"/>
      <c r="R1090" s="24"/>
      <c r="S1090" s="24"/>
      <c r="T1090" s="24"/>
      <c r="U1090" s="24"/>
      <c r="V1090" s="24"/>
      <c r="W1090" s="24"/>
      <c r="X1090" s="24"/>
      <c r="Y1090" s="24"/>
      <c r="Z1090" s="24"/>
    </row>
    <row r="1091">
      <c r="A1091" s="24"/>
      <c r="B1091" s="23"/>
      <c r="C1091" s="24"/>
      <c r="D1091" s="24"/>
      <c r="E1091" s="24"/>
      <c r="F1091" s="24"/>
      <c r="G1091" s="24"/>
      <c r="H1091" s="24"/>
      <c r="I1091" s="24"/>
      <c r="J1091" s="24"/>
      <c r="K1091" s="24"/>
      <c r="L1091" s="24"/>
      <c r="M1091" s="24"/>
      <c r="N1091" s="24"/>
      <c r="O1091" s="24"/>
      <c r="P1091" s="24"/>
      <c r="Q1091" s="24"/>
      <c r="R1091" s="24"/>
      <c r="S1091" s="24"/>
      <c r="T1091" s="24"/>
      <c r="U1091" s="24"/>
      <c r="V1091" s="24"/>
      <c r="W1091" s="24"/>
      <c r="X1091" s="24"/>
      <c r="Y1091" s="24"/>
      <c r="Z1091" s="24"/>
    </row>
    <row r="1092">
      <c r="A1092" s="24"/>
      <c r="B1092" s="23"/>
      <c r="C1092" s="24"/>
      <c r="D1092" s="24"/>
      <c r="E1092" s="24"/>
      <c r="F1092" s="24"/>
      <c r="G1092" s="24"/>
      <c r="H1092" s="24"/>
      <c r="I1092" s="24"/>
      <c r="J1092" s="24"/>
      <c r="K1092" s="24"/>
      <c r="L1092" s="24"/>
      <c r="M1092" s="24"/>
      <c r="N1092" s="24"/>
      <c r="O1092" s="24"/>
      <c r="P1092" s="24"/>
      <c r="Q1092" s="24"/>
      <c r="R1092" s="24"/>
      <c r="S1092" s="24"/>
      <c r="T1092" s="24"/>
      <c r="U1092" s="24"/>
      <c r="V1092" s="24"/>
      <c r="W1092" s="24"/>
      <c r="X1092" s="24"/>
      <c r="Y1092" s="24"/>
      <c r="Z1092" s="24"/>
    </row>
    <row r="1093">
      <c r="A1093" s="24"/>
      <c r="B1093" s="23"/>
      <c r="C1093" s="24"/>
      <c r="D1093" s="24"/>
      <c r="E1093" s="24"/>
      <c r="F1093" s="24"/>
      <c r="G1093" s="24"/>
      <c r="H1093" s="24"/>
      <c r="I1093" s="24"/>
      <c r="J1093" s="24"/>
      <c r="K1093" s="24"/>
      <c r="L1093" s="24"/>
      <c r="M1093" s="24"/>
      <c r="N1093" s="24"/>
      <c r="O1093" s="24"/>
      <c r="P1093" s="24"/>
      <c r="Q1093" s="24"/>
      <c r="R1093" s="24"/>
      <c r="S1093" s="24"/>
      <c r="T1093" s="24"/>
      <c r="U1093" s="24"/>
      <c r="V1093" s="24"/>
      <c r="W1093" s="24"/>
      <c r="X1093" s="24"/>
      <c r="Y1093" s="24"/>
      <c r="Z1093" s="24"/>
    </row>
    <row r="1094">
      <c r="A1094" s="24"/>
      <c r="B1094" s="23"/>
      <c r="C1094" s="24"/>
      <c r="D1094" s="24"/>
      <c r="E1094" s="24"/>
      <c r="F1094" s="24"/>
      <c r="G1094" s="24"/>
      <c r="H1094" s="24"/>
      <c r="I1094" s="24"/>
      <c r="J1094" s="24"/>
      <c r="K1094" s="24"/>
      <c r="L1094" s="24"/>
      <c r="M1094" s="24"/>
      <c r="N1094" s="24"/>
      <c r="O1094" s="24"/>
      <c r="P1094" s="24"/>
      <c r="Q1094" s="24"/>
      <c r="R1094" s="24"/>
      <c r="S1094" s="24"/>
      <c r="T1094" s="24"/>
      <c r="U1094" s="24"/>
      <c r="V1094" s="24"/>
      <c r="W1094" s="24"/>
      <c r="X1094" s="24"/>
      <c r="Y1094" s="24"/>
      <c r="Z1094" s="24"/>
    </row>
    <row r="1095">
      <c r="A1095" s="24"/>
      <c r="B1095" s="23"/>
      <c r="C1095" s="24"/>
      <c r="D1095" s="24"/>
      <c r="E1095" s="24"/>
      <c r="F1095" s="24"/>
      <c r="G1095" s="24"/>
      <c r="H1095" s="24"/>
      <c r="I1095" s="24"/>
      <c r="J1095" s="24"/>
      <c r="K1095" s="24"/>
      <c r="L1095" s="24"/>
      <c r="M1095" s="24"/>
      <c r="N1095" s="24"/>
      <c r="O1095" s="24"/>
      <c r="P1095" s="24"/>
      <c r="Q1095" s="24"/>
      <c r="R1095" s="24"/>
      <c r="S1095" s="24"/>
      <c r="T1095" s="24"/>
      <c r="U1095" s="24"/>
      <c r="V1095" s="24"/>
      <c r="W1095" s="24"/>
      <c r="X1095" s="24"/>
      <c r="Y1095" s="24"/>
      <c r="Z1095" s="24"/>
    </row>
  </sheetData>
  <drawing r:id="rId1"/>
</worksheet>
</file>