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Página1" sheetId="1" r:id="rId1"/>
  </sheets>
  <calcPr calcId="145621"/>
</workbook>
</file>

<file path=xl/calcChain.xml><?xml version="1.0" encoding="utf-8"?>
<calcChain xmlns="http://schemas.openxmlformats.org/spreadsheetml/2006/main">
  <c r="D73" i="1" l="1"/>
  <c r="A77" i="1" s="1"/>
</calcChain>
</file>

<file path=xl/sharedStrings.xml><?xml version="1.0" encoding="utf-8"?>
<sst xmlns="http://schemas.openxmlformats.org/spreadsheetml/2006/main" count="132" uniqueCount="103">
  <si>
    <t>Custos Pessoais</t>
  </si>
  <si>
    <t xml:space="preserve">Pessoas </t>
  </si>
  <si>
    <t>Cargo</t>
  </si>
  <si>
    <t>Custo por Hora</t>
  </si>
  <si>
    <t>Custos Tecnicos</t>
  </si>
  <si>
    <t>Recursos</t>
  </si>
  <si>
    <t>Quantidade</t>
  </si>
  <si>
    <t>Custo Unitário</t>
  </si>
  <si>
    <t>Total</t>
  </si>
  <si>
    <t>Notbook</t>
  </si>
  <si>
    <t>PC's</t>
  </si>
  <si>
    <t>Custo Fixo/Mês</t>
  </si>
  <si>
    <t>Recurso</t>
  </si>
  <si>
    <t>Valor</t>
  </si>
  <si>
    <t>Aluguel do Imóvel</t>
  </si>
  <si>
    <t>Internet</t>
  </si>
  <si>
    <t>Servidor</t>
  </si>
  <si>
    <t>Domionio do Site</t>
  </si>
  <si>
    <t>Total em 1 Mês</t>
  </si>
  <si>
    <t>Total em 4 Meses</t>
  </si>
  <si>
    <t>Custos Variáveis/Mês</t>
  </si>
  <si>
    <t>Valor Unitário</t>
  </si>
  <si>
    <t>valor Médio</t>
  </si>
  <si>
    <t>Luz</t>
  </si>
  <si>
    <t>-</t>
  </si>
  <si>
    <t>Energia</t>
  </si>
  <si>
    <t>Manutenção dos computadores</t>
  </si>
  <si>
    <t>Passagem</t>
  </si>
  <si>
    <t>4 Ida/Volta</t>
  </si>
  <si>
    <t>R$9.80</t>
  </si>
  <si>
    <t>Gasolina</t>
  </si>
  <si>
    <t>20 Litros</t>
  </si>
  <si>
    <t>R$3.50</t>
  </si>
  <si>
    <t xml:space="preserve">R$ 3,58/litro </t>
  </si>
  <si>
    <t>Custos do Fluxo de Trabalho</t>
  </si>
  <si>
    <t>Fase</t>
  </si>
  <si>
    <t>Atividade</t>
  </si>
  <si>
    <t>Quantidade de horas de trabalho</t>
  </si>
  <si>
    <t>Autor</t>
  </si>
  <si>
    <t>Iniciação</t>
  </si>
  <si>
    <t>Termo de abertura do projeto</t>
  </si>
  <si>
    <t>2h</t>
  </si>
  <si>
    <t>Plano de projeto</t>
  </si>
  <si>
    <t>3h</t>
  </si>
  <si>
    <t>Listas de requisitos iniciais</t>
  </si>
  <si>
    <t>Plano de iteração</t>
  </si>
  <si>
    <t>Montagem da estrutura (site)</t>
  </si>
  <si>
    <t>1h</t>
  </si>
  <si>
    <t>Valor total por ator                                            R$ 30</t>
  </si>
  <si>
    <t>Elaboração</t>
  </si>
  <si>
    <t>Análise dos requisitos</t>
  </si>
  <si>
    <t>Desenvolver Plano de Testes</t>
  </si>
  <si>
    <t>Levantamento do caso de uso</t>
  </si>
  <si>
    <t>Modelagem dos processos</t>
  </si>
  <si>
    <t>Toda Equipe</t>
  </si>
  <si>
    <t>Criar EAP</t>
  </si>
  <si>
    <t>Gestão de custos</t>
  </si>
  <si>
    <t>Execução</t>
  </si>
  <si>
    <t>Diagrama de caso de uso</t>
  </si>
  <si>
    <t>Valor total por ator                                       R$ 120</t>
  </si>
  <si>
    <t>Criar os testes do sistema</t>
  </si>
  <si>
    <t>5h</t>
  </si>
  <si>
    <t>Testes finais</t>
  </si>
  <si>
    <t>4h</t>
  </si>
  <si>
    <t>Implementar 50% dos requisitos</t>
  </si>
  <si>
    <t>100h</t>
  </si>
  <si>
    <t>Atualizar a modelagem</t>
  </si>
  <si>
    <t>20h</t>
  </si>
  <si>
    <t>Total Geral</t>
  </si>
  <si>
    <t>Custo Total</t>
  </si>
  <si>
    <t>Custos</t>
  </si>
  <si>
    <t>Custos técnicos</t>
  </si>
  <si>
    <t>Custos fixos/mês</t>
  </si>
  <si>
    <t>Custos variáveis/mês</t>
  </si>
  <si>
    <t>Custo do fluxo de trabalho</t>
  </si>
  <si>
    <t>Total parcial</t>
  </si>
  <si>
    <t>Margem de erro 15%</t>
  </si>
  <si>
    <t>Michelle Silva</t>
  </si>
  <si>
    <t>Julia Almeida</t>
  </si>
  <si>
    <t>Afonso Amorim</t>
  </si>
  <si>
    <t>Wanderson Silva</t>
  </si>
  <si>
    <t>Desenvolvedor (Back-end)</t>
  </si>
  <si>
    <t>Engenheira de Testes</t>
  </si>
  <si>
    <t>Gerente de Projeto</t>
  </si>
  <si>
    <t>Desenvolvedor (Front-end)</t>
  </si>
  <si>
    <t>Total Geral                                                                                                                                                                                                         9.800,00</t>
  </si>
  <si>
    <t>Valor total por ator                                            R$ 200</t>
  </si>
  <si>
    <t>Julia</t>
  </si>
  <si>
    <t>Valor total por ator                                            R$  70</t>
  </si>
  <si>
    <t>Afonso</t>
  </si>
  <si>
    <t>Valor total por ator                                             R$ 60</t>
  </si>
  <si>
    <t>Wanderson</t>
  </si>
  <si>
    <t xml:space="preserve">Michelle </t>
  </si>
  <si>
    <t>Valor total por ator                                           R$ 140</t>
  </si>
  <si>
    <t>Vlor total por ator                                             R$ 80</t>
  </si>
  <si>
    <t>Valor total por ator                                           R$ 630</t>
  </si>
  <si>
    <t>Valor total por ator                                       R$ 315</t>
  </si>
  <si>
    <t>Implementar 100% dos requisitos</t>
  </si>
  <si>
    <t>Wanderson e Afonso</t>
  </si>
  <si>
    <t>Wanderson e Julia</t>
  </si>
  <si>
    <t>50h</t>
  </si>
  <si>
    <t>Valor total da equipe                                  R$ 12.200</t>
  </si>
  <si>
    <t>Total Geral                                                                               R$42.976,19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</si>
</sst>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"/>
    <numFmt numFmtId="165" formatCode="&quot;R$&quot;#,##0.00"/>
  </numFmts>
  <fonts count="8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2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18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3" fillId="6" borderId="4" xfId="0" applyFont="1" applyFill="1" applyBorder="1"/>
    <xf numFmtId="0" fontId="2" fillId="4" borderId="4" xfId="0" applyFont="1" applyFill="1" applyBorder="1" applyAlignment="1"/>
    <xf numFmtId="0" fontId="3" fillId="4" borderId="4" xfId="0" applyFont="1" applyFill="1" applyBorder="1"/>
    <xf numFmtId="0" fontId="4" fillId="0" borderId="4" xfId="0" applyFont="1" applyBorder="1" applyAlignment="1"/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/>
    <xf numFmtId="164" fontId="2" fillId="0" borderId="4" xfId="0" applyNumberFormat="1" applyFont="1" applyBorder="1" applyAlignment="1"/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3" xfId="0" applyFont="1" applyBorder="1"/>
    <xf numFmtId="164" fontId="2" fillId="0" borderId="12" xfId="0" applyNumberFormat="1" applyFont="1" applyBorder="1" applyAlignment="1"/>
    <xf numFmtId="0" fontId="2" fillId="0" borderId="15" xfId="0" applyFont="1" applyBorder="1"/>
    <xf numFmtId="0" fontId="2" fillId="0" borderId="13" xfId="0" applyFont="1" applyBorder="1"/>
    <xf numFmtId="0" fontId="3" fillId="2" borderId="1" xfId="0" applyFont="1" applyFill="1" applyBorder="1" applyAlignment="1"/>
    <xf numFmtId="0" fontId="2" fillId="0" borderId="2" xfId="0" applyFont="1" applyBorder="1"/>
    <xf numFmtId="164" fontId="2" fillId="0" borderId="1" xfId="0" applyNumberFormat="1" applyFont="1" applyBorder="1" applyAlignment="1"/>
    <xf numFmtId="165" fontId="2" fillId="0" borderId="12" xfId="0" applyNumberFormat="1" applyFont="1" applyBorder="1" applyAlignment="1"/>
    <xf numFmtId="164" fontId="2" fillId="4" borderId="6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2" fillId="3" borderId="1" xfId="0" applyFont="1" applyFill="1" applyBorder="1"/>
    <xf numFmtId="0" fontId="1" fillId="0" borderId="1" xfId="0" applyFont="1" applyBorder="1" applyAlignment="1"/>
    <xf numFmtId="0" fontId="5" fillId="7" borderId="6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4" borderId="1" xfId="0" applyFont="1" applyFill="1" applyBorder="1" applyAlignment="1"/>
    <xf numFmtId="0" fontId="2" fillId="7" borderId="6" xfId="0" applyFont="1" applyFill="1" applyBorder="1" applyAlignment="1"/>
    <xf numFmtId="0" fontId="5" fillId="0" borderId="5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5" fillId="6" borderId="5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2" fillId="4" borderId="1" xfId="0" applyNumberFormat="1" applyFont="1" applyFill="1" applyBorder="1" applyAlignment="1"/>
    <xf numFmtId="0" fontId="2" fillId="0" borderId="9" xfId="0" applyFont="1" applyBorder="1" applyAlignment="1"/>
    <xf numFmtId="0" fontId="0" fillId="0" borderId="0" xfId="0" applyFont="1" applyAlignment="1"/>
    <xf numFmtId="164" fontId="6" fillId="0" borderId="1" xfId="0" applyNumberFormat="1" applyFont="1" applyBorder="1" applyAlignment="1"/>
    <xf numFmtId="0" fontId="7" fillId="0" borderId="6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1" zoomScaleNormal="100" workbookViewId="0">
      <selection activeCell="A77" sqref="A77"/>
    </sheetView>
  </sheetViews>
  <sheetFormatPr defaultColWidth="14.42578125" defaultRowHeight="15.75" customHeight="1" x14ac:dyDescent="0.2"/>
  <cols>
    <col min="1" max="1" width="33.140625" customWidth="1"/>
    <col min="4" max="4" width="18.28515625" customWidth="1"/>
    <col min="5" max="5" width="15.42578125" customWidth="1"/>
  </cols>
  <sheetData>
    <row r="1" spans="1:9" x14ac:dyDescent="0.25">
      <c r="A1" s="32" t="s">
        <v>0</v>
      </c>
      <c r="B1" s="22"/>
      <c r="C1" s="22"/>
      <c r="D1" s="22"/>
      <c r="E1" s="22"/>
      <c r="F1" s="22"/>
      <c r="G1" s="22"/>
      <c r="H1" s="22"/>
      <c r="I1" s="17"/>
    </row>
    <row r="2" spans="1:9" ht="15.75" customHeight="1" x14ac:dyDescent="0.2">
      <c r="A2" s="1" t="s">
        <v>1</v>
      </c>
      <c r="B2" s="21" t="s">
        <v>2</v>
      </c>
      <c r="C2" s="22"/>
      <c r="D2" s="22"/>
      <c r="E2" s="17"/>
      <c r="F2" s="21" t="s">
        <v>3</v>
      </c>
      <c r="G2" s="22"/>
      <c r="H2" s="17"/>
      <c r="I2" s="2"/>
    </row>
    <row r="3" spans="1:9" ht="15.75" customHeight="1" x14ac:dyDescent="0.2">
      <c r="A3" s="3" t="s">
        <v>79</v>
      </c>
      <c r="B3" s="16" t="s">
        <v>81</v>
      </c>
      <c r="C3" s="22"/>
      <c r="D3" s="22"/>
      <c r="E3" s="17"/>
      <c r="F3" s="43">
        <v>30</v>
      </c>
      <c r="G3" s="22"/>
      <c r="H3" s="17"/>
      <c r="I3" s="4"/>
    </row>
    <row r="4" spans="1:9" ht="15.75" customHeight="1" x14ac:dyDescent="0.2">
      <c r="A4" s="3" t="s">
        <v>78</v>
      </c>
      <c r="B4" s="16" t="s">
        <v>82</v>
      </c>
      <c r="C4" s="22"/>
      <c r="D4" s="22"/>
      <c r="E4" s="17"/>
      <c r="F4" s="43">
        <v>35</v>
      </c>
      <c r="G4" s="22"/>
      <c r="H4" s="17"/>
      <c r="I4" s="4"/>
    </row>
    <row r="5" spans="1:9" ht="15.75" customHeight="1" x14ac:dyDescent="0.2">
      <c r="A5" s="3" t="s">
        <v>77</v>
      </c>
      <c r="B5" s="16" t="s">
        <v>83</v>
      </c>
      <c r="C5" s="59"/>
      <c r="D5" s="59"/>
      <c r="E5" s="60"/>
      <c r="F5" s="43">
        <v>40</v>
      </c>
      <c r="G5" s="22"/>
      <c r="H5" s="17"/>
      <c r="I5" s="4"/>
    </row>
    <row r="6" spans="1:9" ht="15.75" customHeight="1" x14ac:dyDescent="0.2">
      <c r="A6" s="3" t="s">
        <v>80</v>
      </c>
      <c r="B6" s="16" t="s">
        <v>84</v>
      </c>
      <c r="C6" s="22"/>
      <c r="D6" s="22"/>
      <c r="E6" s="17"/>
      <c r="F6" s="43">
        <v>30</v>
      </c>
      <c r="G6" s="22"/>
      <c r="H6" s="17"/>
      <c r="I6" s="4"/>
    </row>
    <row r="7" spans="1:9" ht="15.75" customHeight="1" x14ac:dyDescent="0.2">
      <c r="A7" s="3"/>
      <c r="B7" s="16"/>
      <c r="C7" s="22"/>
      <c r="D7" s="22"/>
      <c r="E7" s="17"/>
      <c r="F7" s="43"/>
      <c r="G7" s="22"/>
      <c r="H7" s="17"/>
      <c r="I7" s="4"/>
    </row>
    <row r="8" spans="1:9" ht="15.75" customHeight="1" x14ac:dyDescent="0.2">
      <c r="A8" s="31"/>
      <c r="B8" s="22"/>
      <c r="C8" s="22"/>
      <c r="D8" s="22"/>
      <c r="E8" s="22"/>
      <c r="F8" s="22"/>
      <c r="G8" s="22"/>
      <c r="H8" s="22"/>
      <c r="I8" s="17"/>
    </row>
    <row r="9" spans="1:9" x14ac:dyDescent="0.25">
      <c r="A9" s="32" t="s">
        <v>4</v>
      </c>
      <c r="B9" s="22"/>
      <c r="C9" s="22"/>
      <c r="D9" s="22"/>
      <c r="E9" s="22"/>
      <c r="F9" s="22"/>
      <c r="G9" s="22"/>
      <c r="H9" s="22"/>
      <c r="I9" s="17"/>
    </row>
    <row r="10" spans="1:9" ht="15.75" customHeight="1" x14ac:dyDescent="0.2">
      <c r="A10" s="1" t="s">
        <v>5</v>
      </c>
      <c r="B10" s="21" t="s">
        <v>6</v>
      </c>
      <c r="C10" s="22"/>
      <c r="D10" s="17"/>
      <c r="E10" s="21" t="s">
        <v>7</v>
      </c>
      <c r="F10" s="22"/>
      <c r="G10" s="17"/>
      <c r="H10" s="21" t="s">
        <v>8</v>
      </c>
      <c r="I10" s="17"/>
    </row>
    <row r="11" spans="1:9" ht="15.75" customHeight="1" x14ac:dyDescent="0.2">
      <c r="A11" s="3" t="s">
        <v>9</v>
      </c>
      <c r="B11" s="48">
        <v>3</v>
      </c>
      <c r="C11" s="22"/>
      <c r="D11" s="17"/>
      <c r="E11" s="47">
        <v>2600</v>
      </c>
      <c r="F11" s="22"/>
      <c r="G11" s="17"/>
      <c r="H11" s="52">
        <v>7800</v>
      </c>
      <c r="I11" s="17"/>
    </row>
    <row r="12" spans="1:9" ht="15.75" customHeight="1" x14ac:dyDescent="0.2">
      <c r="A12" s="3" t="s">
        <v>10</v>
      </c>
      <c r="B12" s="48">
        <v>1</v>
      </c>
      <c r="C12" s="22"/>
      <c r="D12" s="17"/>
      <c r="E12" s="47">
        <v>2000</v>
      </c>
      <c r="F12" s="22"/>
      <c r="G12" s="17"/>
      <c r="H12" s="52">
        <v>2000</v>
      </c>
      <c r="I12" s="17"/>
    </row>
    <row r="13" spans="1:9" ht="12.75" x14ac:dyDescent="0.2">
      <c r="A13" s="35" t="s">
        <v>85</v>
      </c>
      <c r="B13" s="22"/>
      <c r="C13" s="22"/>
      <c r="D13" s="22"/>
      <c r="E13" s="22"/>
      <c r="F13" s="22"/>
      <c r="G13" s="22"/>
      <c r="H13" s="22"/>
      <c r="I13" s="17"/>
    </row>
    <row r="14" spans="1:9" ht="12.75" x14ac:dyDescent="0.2">
      <c r="A14" s="51"/>
      <c r="B14" s="22"/>
      <c r="C14" s="22"/>
      <c r="D14" s="22"/>
      <c r="E14" s="22"/>
      <c r="F14" s="22"/>
      <c r="G14" s="22"/>
      <c r="H14" s="22"/>
      <c r="I14" s="17"/>
    </row>
    <row r="15" spans="1:9" ht="18" x14ac:dyDescent="0.25">
      <c r="A15" s="32" t="s">
        <v>11</v>
      </c>
      <c r="B15" s="22"/>
      <c r="C15" s="22"/>
      <c r="D15" s="22"/>
      <c r="E15" s="22"/>
      <c r="F15" s="22"/>
      <c r="G15" s="22"/>
      <c r="H15" s="22"/>
      <c r="I15" s="17"/>
    </row>
    <row r="16" spans="1:9" ht="15" x14ac:dyDescent="0.2">
      <c r="A16" s="1" t="s">
        <v>12</v>
      </c>
      <c r="B16" s="42" t="s">
        <v>13</v>
      </c>
      <c r="C16" s="22"/>
      <c r="D16" s="17"/>
      <c r="E16" s="2"/>
      <c r="F16" s="2"/>
      <c r="G16" s="2"/>
      <c r="H16" s="2"/>
      <c r="I16" s="2"/>
    </row>
    <row r="17" spans="1:9" ht="15" x14ac:dyDescent="0.2">
      <c r="A17" s="3" t="s">
        <v>14</v>
      </c>
      <c r="B17" s="41">
        <v>2000</v>
      </c>
      <c r="C17" s="22"/>
      <c r="D17" s="17"/>
      <c r="E17" s="5"/>
      <c r="F17" s="5"/>
      <c r="G17" s="5"/>
      <c r="H17" s="5"/>
      <c r="I17" s="5"/>
    </row>
    <row r="18" spans="1:9" ht="15" x14ac:dyDescent="0.2">
      <c r="A18" s="3" t="s">
        <v>15</v>
      </c>
      <c r="B18" s="41">
        <v>100</v>
      </c>
      <c r="C18" s="22"/>
      <c r="D18" s="17"/>
      <c r="E18" s="5"/>
      <c r="F18" s="5"/>
      <c r="G18" s="5"/>
      <c r="H18" s="5"/>
      <c r="I18" s="5"/>
    </row>
    <row r="19" spans="1:9" ht="15" x14ac:dyDescent="0.2">
      <c r="A19" s="3" t="s">
        <v>16</v>
      </c>
      <c r="B19" s="41">
        <v>200</v>
      </c>
      <c r="C19" s="22"/>
      <c r="D19" s="17"/>
      <c r="E19" s="5"/>
      <c r="F19" s="5"/>
      <c r="G19" s="5"/>
      <c r="H19" s="5"/>
      <c r="I19" s="5"/>
    </row>
    <row r="20" spans="1:9" ht="15" x14ac:dyDescent="0.2">
      <c r="A20" s="3" t="s">
        <v>17</v>
      </c>
      <c r="B20" s="41">
        <v>50</v>
      </c>
      <c r="C20" s="22"/>
      <c r="D20" s="17"/>
      <c r="E20" s="5"/>
      <c r="F20" s="5"/>
      <c r="G20" s="5"/>
      <c r="H20" s="5"/>
      <c r="I20" s="5"/>
    </row>
    <row r="21" spans="1:9" ht="15" x14ac:dyDescent="0.2">
      <c r="A21" s="6" t="s">
        <v>18</v>
      </c>
      <c r="B21" s="49">
        <v>2350</v>
      </c>
      <c r="C21" s="22"/>
      <c r="D21" s="17"/>
      <c r="E21" s="7"/>
      <c r="F21" s="7"/>
      <c r="G21" s="7"/>
      <c r="H21" s="7"/>
      <c r="I21" s="7"/>
    </row>
    <row r="22" spans="1:9" ht="15" x14ac:dyDescent="0.2">
      <c r="A22" s="6" t="s">
        <v>19</v>
      </c>
      <c r="B22" s="46">
        <v>9400</v>
      </c>
      <c r="C22" s="22"/>
      <c r="D22" s="17"/>
      <c r="E22" s="7"/>
      <c r="F22" s="7"/>
      <c r="G22" s="7"/>
      <c r="H22" s="7"/>
      <c r="I22" s="7"/>
    </row>
    <row r="23" spans="1:9" ht="12.75" x14ac:dyDescent="0.2">
      <c r="A23" s="51"/>
      <c r="B23" s="22"/>
      <c r="C23" s="22"/>
      <c r="D23" s="22"/>
      <c r="E23" s="22"/>
      <c r="F23" s="22"/>
      <c r="G23" s="22"/>
      <c r="H23" s="22"/>
      <c r="I23" s="17"/>
    </row>
    <row r="24" spans="1:9" ht="18" x14ac:dyDescent="0.25">
      <c r="A24" s="32" t="s">
        <v>20</v>
      </c>
      <c r="B24" s="22"/>
      <c r="C24" s="22"/>
      <c r="D24" s="22"/>
      <c r="E24" s="22"/>
      <c r="F24" s="22"/>
      <c r="G24" s="22"/>
      <c r="H24" s="22"/>
      <c r="I24" s="17"/>
    </row>
    <row r="25" spans="1:9" ht="15" x14ac:dyDescent="0.2">
      <c r="A25" s="1" t="s">
        <v>5</v>
      </c>
      <c r="B25" s="21" t="s">
        <v>6</v>
      </c>
      <c r="C25" s="22"/>
      <c r="D25" s="17"/>
      <c r="E25" s="21" t="s">
        <v>21</v>
      </c>
      <c r="F25" s="17"/>
      <c r="G25" s="1" t="s">
        <v>22</v>
      </c>
      <c r="H25" s="21" t="s">
        <v>8</v>
      </c>
      <c r="I25" s="17"/>
    </row>
    <row r="26" spans="1:9" ht="12.75" x14ac:dyDescent="0.2">
      <c r="A26" s="8" t="s">
        <v>23</v>
      </c>
      <c r="B26" s="45" t="s">
        <v>24</v>
      </c>
      <c r="C26" s="22"/>
      <c r="D26" s="17"/>
      <c r="E26" s="45" t="s">
        <v>24</v>
      </c>
      <c r="F26" s="17"/>
      <c r="G26" s="9">
        <v>200</v>
      </c>
      <c r="H26" s="53">
        <v>200</v>
      </c>
      <c r="I26" s="17"/>
    </row>
    <row r="27" spans="1:9" ht="12.75" x14ac:dyDescent="0.2">
      <c r="A27" s="8" t="s">
        <v>25</v>
      </c>
      <c r="B27" s="45" t="s">
        <v>24</v>
      </c>
      <c r="C27" s="22"/>
      <c r="D27" s="17"/>
      <c r="E27" s="45" t="s">
        <v>24</v>
      </c>
      <c r="F27" s="17"/>
      <c r="G27" s="9">
        <v>400</v>
      </c>
      <c r="H27" s="53">
        <v>400</v>
      </c>
      <c r="I27" s="17"/>
    </row>
    <row r="28" spans="1:9" ht="12.75" x14ac:dyDescent="0.2">
      <c r="A28" s="8" t="s">
        <v>26</v>
      </c>
      <c r="B28" s="45">
        <v>4</v>
      </c>
      <c r="C28" s="22"/>
      <c r="D28" s="17"/>
      <c r="E28" s="43">
        <v>100</v>
      </c>
      <c r="F28" s="17"/>
      <c r="G28" s="9">
        <v>400</v>
      </c>
      <c r="H28" s="53">
        <v>400</v>
      </c>
      <c r="I28" s="17"/>
    </row>
    <row r="29" spans="1:9" ht="12.75" x14ac:dyDescent="0.2">
      <c r="A29" s="8" t="s">
        <v>27</v>
      </c>
      <c r="B29" s="44" t="s">
        <v>28</v>
      </c>
      <c r="C29" s="22"/>
      <c r="D29" s="17"/>
      <c r="E29" s="44">
        <v>2.4500000000000002</v>
      </c>
      <c r="F29" s="17"/>
      <c r="G29" s="10">
        <v>9.8000000000000007</v>
      </c>
      <c r="H29" s="53" t="s">
        <v>29</v>
      </c>
      <c r="I29" s="17"/>
    </row>
    <row r="30" spans="1:9" ht="12.75" x14ac:dyDescent="0.2">
      <c r="A30" s="3" t="s">
        <v>30</v>
      </c>
      <c r="B30" s="45" t="s">
        <v>31</v>
      </c>
      <c r="C30" s="22"/>
      <c r="D30" s="17"/>
      <c r="E30" s="45" t="s">
        <v>32</v>
      </c>
      <c r="F30" s="17"/>
      <c r="G30" s="11" t="s">
        <v>33</v>
      </c>
      <c r="H30" s="44">
        <v>71.599999999999994</v>
      </c>
      <c r="I30" s="17"/>
    </row>
    <row r="31" spans="1:9" ht="12.75" x14ac:dyDescent="0.2">
      <c r="A31" s="50" t="s">
        <v>18</v>
      </c>
      <c r="B31" s="22"/>
      <c r="C31" s="22"/>
      <c r="D31" s="22"/>
      <c r="E31" s="22"/>
      <c r="F31" s="22"/>
      <c r="G31" s="17"/>
      <c r="H31" s="54">
        <v>1081.4000000000001</v>
      </c>
      <c r="I31" s="17"/>
    </row>
    <row r="32" spans="1:9" ht="12.75" x14ac:dyDescent="0.2">
      <c r="A32" s="50" t="s">
        <v>19</v>
      </c>
      <c r="B32" s="22"/>
      <c r="C32" s="22"/>
      <c r="D32" s="22"/>
      <c r="E32" s="22"/>
      <c r="F32" s="22"/>
      <c r="G32" s="17"/>
      <c r="H32" s="54">
        <v>4325.6000000000004</v>
      </c>
      <c r="I32" s="17"/>
    </row>
    <row r="33" spans="1:9" ht="12.75" x14ac:dyDescent="0.2">
      <c r="A33" s="51"/>
      <c r="B33" s="22"/>
      <c r="C33" s="22"/>
      <c r="D33" s="22"/>
      <c r="E33" s="22"/>
      <c r="F33" s="22"/>
      <c r="G33" s="22"/>
      <c r="H33" s="22"/>
      <c r="I33" s="17"/>
    </row>
    <row r="34" spans="1:9" ht="18" x14ac:dyDescent="0.25">
      <c r="A34" s="32" t="s">
        <v>34</v>
      </c>
      <c r="B34" s="22"/>
      <c r="C34" s="22"/>
      <c r="D34" s="22"/>
      <c r="E34" s="22"/>
      <c r="F34" s="22"/>
      <c r="G34" s="22"/>
      <c r="H34" s="22"/>
      <c r="I34" s="17"/>
    </row>
    <row r="35" spans="1:9" ht="45" x14ac:dyDescent="0.2">
      <c r="A35" s="1" t="s">
        <v>35</v>
      </c>
      <c r="B35" s="21" t="s">
        <v>36</v>
      </c>
      <c r="C35" s="17"/>
      <c r="D35" s="12" t="s">
        <v>37</v>
      </c>
      <c r="E35" s="13" t="s">
        <v>21</v>
      </c>
      <c r="F35" s="21" t="s">
        <v>38</v>
      </c>
      <c r="G35" s="17"/>
      <c r="H35" s="21" t="s">
        <v>8</v>
      </c>
      <c r="I35" s="22"/>
    </row>
    <row r="36" spans="1:9" ht="12.75" x14ac:dyDescent="0.2">
      <c r="A36" s="37" t="s">
        <v>39</v>
      </c>
      <c r="B36" s="16" t="s">
        <v>40</v>
      </c>
      <c r="C36" s="22"/>
      <c r="D36" s="3" t="s">
        <v>41</v>
      </c>
      <c r="E36" s="14">
        <v>80</v>
      </c>
      <c r="F36" s="16" t="s">
        <v>92</v>
      </c>
      <c r="G36" s="22"/>
      <c r="H36" s="25">
        <v>360</v>
      </c>
      <c r="I36" s="26"/>
    </row>
    <row r="37" spans="1:9" ht="12.75" x14ac:dyDescent="0.2">
      <c r="A37" s="38"/>
      <c r="B37" s="16" t="s">
        <v>42</v>
      </c>
      <c r="C37" s="17"/>
      <c r="D37" s="3" t="s">
        <v>43</v>
      </c>
      <c r="E37" s="14">
        <v>120</v>
      </c>
      <c r="F37" s="55"/>
      <c r="G37" s="56"/>
      <c r="H37" s="27"/>
      <c r="I37" s="28"/>
    </row>
    <row r="38" spans="1:9" ht="12.75" x14ac:dyDescent="0.2">
      <c r="A38" s="38"/>
      <c r="B38" s="35" t="s">
        <v>86</v>
      </c>
      <c r="C38" s="22"/>
      <c r="D38" s="22"/>
      <c r="E38" s="22"/>
      <c r="F38" s="22"/>
      <c r="G38" s="17"/>
      <c r="H38" s="27"/>
      <c r="I38" s="28"/>
    </row>
    <row r="39" spans="1:9" ht="12.75" x14ac:dyDescent="0.2">
      <c r="A39" s="38"/>
      <c r="B39" s="16" t="s">
        <v>44</v>
      </c>
      <c r="C39" s="17"/>
      <c r="D39" s="3" t="s">
        <v>41</v>
      </c>
      <c r="E39" s="14">
        <v>35</v>
      </c>
      <c r="F39" s="16" t="s">
        <v>87</v>
      </c>
      <c r="G39" s="17"/>
      <c r="H39" s="27"/>
      <c r="I39" s="28"/>
    </row>
    <row r="40" spans="1:9" ht="12.75" x14ac:dyDescent="0.2">
      <c r="A40" s="38"/>
      <c r="B40" s="35" t="s">
        <v>88</v>
      </c>
      <c r="C40" s="22"/>
      <c r="D40" s="22"/>
      <c r="E40" s="22"/>
      <c r="F40" s="22"/>
      <c r="G40" s="17"/>
      <c r="H40" s="27"/>
      <c r="I40" s="28"/>
    </row>
    <row r="41" spans="1:9" ht="12.75" x14ac:dyDescent="0.2">
      <c r="A41" s="38"/>
      <c r="B41" s="16" t="s">
        <v>45</v>
      </c>
      <c r="C41" s="17"/>
      <c r="D41" s="3" t="s">
        <v>41</v>
      </c>
      <c r="E41" s="14">
        <v>60</v>
      </c>
      <c r="F41" s="16" t="s">
        <v>89</v>
      </c>
      <c r="G41" s="17"/>
      <c r="H41" s="27"/>
      <c r="I41" s="28"/>
    </row>
    <row r="42" spans="1:9" ht="12.75" x14ac:dyDescent="0.2">
      <c r="A42" s="38"/>
      <c r="B42" s="35" t="s">
        <v>90</v>
      </c>
      <c r="C42" s="22"/>
      <c r="D42" s="22"/>
      <c r="E42" s="22"/>
      <c r="F42" s="22"/>
      <c r="G42" s="17"/>
      <c r="H42" s="27"/>
      <c r="I42" s="28"/>
    </row>
    <row r="43" spans="1:9" ht="12.75" x14ac:dyDescent="0.2">
      <c r="A43" s="38"/>
      <c r="B43" s="16" t="s">
        <v>46</v>
      </c>
      <c r="C43" s="17"/>
      <c r="D43" s="3" t="s">
        <v>47</v>
      </c>
      <c r="E43" s="14">
        <v>30</v>
      </c>
      <c r="F43" s="16" t="s">
        <v>91</v>
      </c>
      <c r="G43" s="17"/>
      <c r="H43" s="27"/>
      <c r="I43" s="28"/>
    </row>
    <row r="44" spans="1:9" ht="12.75" x14ac:dyDescent="0.2">
      <c r="A44" s="39"/>
      <c r="B44" s="35" t="s">
        <v>48</v>
      </c>
      <c r="C44" s="22"/>
      <c r="D44" s="22"/>
      <c r="E44" s="22"/>
      <c r="F44" s="22"/>
      <c r="G44" s="17"/>
      <c r="H44" s="29"/>
      <c r="I44" s="20"/>
    </row>
    <row r="45" spans="1:9" ht="18" x14ac:dyDescent="0.2">
      <c r="A45" s="33"/>
      <c r="B45" s="34"/>
      <c r="C45" s="34"/>
      <c r="D45" s="34"/>
      <c r="E45" s="34"/>
      <c r="F45" s="34"/>
      <c r="G45" s="34"/>
      <c r="H45" s="34"/>
      <c r="I45" s="26"/>
    </row>
    <row r="46" spans="1:9" ht="12.75" x14ac:dyDescent="0.2">
      <c r="A46" s="40" t="s">
        <v>49</v>
      </c>
      <c r="B46" s="16" t="s">
        <v>50</v>
      </c>
      <c r="C46" s="17"/>
      <c r="D46" s="3" t="s">
        <v>41</v>
      </c>
      <c r="E46" s="14">
        <v>35</v>
      </c>
      <c r="F46" s="16" t="s">
        <v>87</v>
      </c>
      <c r="G46" s="17"/>
      <c r="H46" s="25">
        <v>850</v>
      </c>
      <c r="I46" s="26"/>
    </row>
    <row r="47" spans="1:9" ht="12.75" x14ac:dyDescent="0.2">
      <c r="A47" s="38"/>
      <c r="B47" s="16" t="s">
        <v>51</v>
      </c>
      <c r="C47" s="17"/>
      <c r="D47" s="3" t="s">
        <v>41</v>
      </c>
      <c r="E47" s="14">
        <v>35</v>
      </c>
      <c r="F47" s="16" t="s">
        <v>87</v>
      </c>
      <c r="G47" s="17"/>
      <c r="H47" s="27"/>
      <c r="I47" s="28"/>
    </row>
    <row r="48" spans="1:9" ht="12.75" x14ac:dyDescent="0.2">
      <c r="A48" s="38"/>
      <c r="B48" s="35" t="s">
        <v>93</v>
      </c>
      <c r="C48" s="22"/>
      <c r="D48" s="22"/>
      <c r="E48" s="22"/>
      <c r="F48" s="22"/>
      <c r="G48" s="17"/>
      <c r="H48" s="27"/>
      <c r="I48" s="28"/>
    </row>
    <row r="49" spans="1:9" ht="12.75" x14ac:dyDescent="0.2">
      <c r="A49" s="38"/>
      <c r="B49" s="16" t="s">
        <v>52</v>
      </c>
      <c r="C49" s="17"/>
      <c r="D49" s="3" t="s">
        <v>41</v>
      </c>
      <c r="E49" s="14">
        <v>60</v>
      </c>
      <c r="F49" s="16" t="s">
        <v>92</v>
      </c>
      <c r="G49" s="17"/>
      <c r="H49" s="27"/>
      <c r="I49" s="28"/>
    </row>
    <row r="50" spans="1:9" ht="12.75" x14ac:dyDescent="0.2">
      <c r="A50" s="38"/>
      <c r="B50" s="35" t="s">
        <v>94</v>
      </c>
      <c r="C50" s="22"/>
      <c r="D50" s="22"/>
      <c r="E50" s="22"/>
      <c r="F50" s="22"/>
      <c r="G50" s="17"/>
      <c r="H50" s="27"/>
      <c r="I50" s="28"/>
    </row>
    <row r="51" spans="1:9" ht="12.75" x14ac:dyDescent="0.2">
      <c r="A51" s="38"/>
      <c r="B51" s="16" t="s">
        <v>53</v>
      </c>
      <c r="C51" s="17"/>
      <c r="D51" s="3" t="s">
        <v>63</v>
      </c>
      <c r="E51" s="14">
        <v>540</v>
      </c>
      <c r="F51" s="16" t="s">
        <v>54</v>
      </c>
      <c r="G51" s="17"/>
      <c r="H51" s="27"/>
      <c r="I51" s="28"/>
    </row>
    <row r="52" spans="1:9" ht="12.75" x14ac:dyDescent="0.2">
      <c r="A52" s="38"/>
      <c r="B52" s="16" t="s">
        <v>55</v>
      </c>
      <c r="C52" s="17"/>
      <c r="D52" s="3" t="s">
        <v>47</v>
      </c>
      <c r="E52" s="14">
        <v>30</v>
      </c>
      <c r="F52" s="16" t="s">
        <v>91</v>
      </c>
      <c r="G52" s="17"/>
      <c r="H52" s="27"/>
      <c r="I52" s="28"/>
    </row>
    <row r="53" spans="1:9" ht="12.75" x14ac:dyDescent="0.2">
      <c r="A53" s="38"/>
      <c r="B53" s="16" t="s">
        <v>56</v>
      </c>
      <c r="C53" s="17"/>
      <c r="D53" s="3" t="s">
        <v>41</v>
      </c>
      <c r="E53" s="14">
        <v>60</v>
      </c>
      <c r="F53" s="16" t="s">
        <v>92</v>
      </c>
      <c r="G53" s="17"/>
      <c r="H53" s="27"/>
      <c r="I53" s="28"/>
    </row>
    <row r="54" spans="1:9" ht="12.75" x14ac:dyDescent="0.2">
      <c r="A54" s="39"/>
      <c r="B54" s="35" t="s">
        <v>95</v>
      </c>
      <c r="C54" s="22"/>
      <c r="D54" s="22"/>
      <c r="E54" s="22"/>
      <c r="F54" s="22"/>
      <c r="G54" s="17"/>
      <c r="H54" s="29"/>
      <c r="I54" s="20"/>
    </row>
    <row r="55" spans="1:9" ht="12.75" x14ac:dyDescent="0.2">
      <c r="A55" s="36"/>
      <c r="B55" s="34"/>
      <c r="C55" s="34"/>
      <c r="D55" s="34"/>
      <c r="E55" s="34"/>
      <c r="F55" s="34"/>
      <c r="G55" s="34"/>
      <c r="H55" s="34"/>
      <c r="I55" s="26"/>
    </row>
    <row r="56" spans="1:9" ht="12.75" x14ac:dyDescent="0.2">
      <c r="A56" s="37" t="s">
        <v>57</v>
      </c>
      <c r="B56" s="16" t="s">
        <v>58</v>
      </c>
      <c r="C56" s="17"/>
      <c r="D56" s="3" t="s">
        <v>41</v>
      </c>
      <c r="E56" s="14">
        <v>40</v>
      </c>
      <c r="F56" s="16" t="s">
        <v>92</v>
      </c>
      <c r="G56" s="17"/>
      <c r="H56" s="25">
        <v>12635</v>
      </c>
      <c r="I56" s="26"/>
    </row>
    <row r="57" spans="1:9" ht="12.75" x14ac:dyDescent="0.2">
      <c r="A57" s="38"/>
      <c r="B57" s="35" t="s">
        <v>59</v>
      </c>
      <c r="C57" s="22"/>
      <c r="D57" s="22"/>
      <c r="E57" s="22"/>
      <c r="F57" s="22"/>
      <c r="G57" s="17"/>
      <c r="H57" s="27"/>
      <c r="I57" s="28"/>
    </row>
    <row r="58" spans="1:9" ht="12.75" x14ac:dyDescent="0.2">
      <c r="A58" s="38"/>
      <c r="B58" s="16" t="s">
        <v>60</v>
      </c>
      <c r="C58" s="17"/>
      <c r="D58" s="3" t="s">
        <v>61</v>
      </c>
      <c r="E58" s="14">
        <v>175</v>
      </c>
      <c r="F58" s="16" t="s">
        <v>87</v>
      </c>
      <c r="G58" s="17"/>
      <c r="H58" s="27"/>
      <c r="I58" s="28"/>
    </row>
    <row r="59" spans="1:9" ht="12.75" x14ac:dyDescent="0.2">
      <c r="A59" s="38"/>
      <c r="B59" s="16" t="s">
        <v>62</v>
      </c>
      <c r="C59" s="17"/>
      <c r="D59" s="3" t="s">
        <v>63</v>
      </c>
      <c r="E59" s="14">
        <v>140</v>
      </c>
      <c r="F59" s="16" t="s">
        <v>87</v>
      </c>
      <c r="G59" s="17"/>
      <c r="H59" s="27"/>
      <c r="I59" s="28"/>
    </row>
    <row r="60" spans="1:9" ht="12.75" x14ac:dyDescent="0.2">
      <c r="A60" s="38"/>
      <c r="B60" s="35" t="s">
        <v>96</v>
      </c>
      <c r="C60" s="22"/>
      <c r="D60" s="22"/>
      <c r="E60" s="22"/>
      <c r="F60" s="22"/>
      <c r="G60" s="17"/>
      <c r="H60" s="27"/>
      <c r="I60" s="28"/>
    </row>
    <row r="61" spans="1:9" ht="12.75" x14ac:dyDescent="0.2">
      <c r="A61" s="38"/>
      <c r="B61" s="16" t="s">
        <v>64</v>
      </c>
      <c r="C61" s="17"/>
      <c r="D61" s="3" t="s">
        <v>100</v>
      </c>
      <c r="E61" s="14">
        <v>3000</v>
      </c>
      <c r="F61" s="16" t="s">
        <v>98</v>
      </c>
      <c r="G61" s="17"/>
      <c r="H61" s="27"/>
      <c r="I61" s="28"/>
    </row>
    <row r="62" spans="1:9" ht="12.75" x14ac:dyDescent="0.2">
      <c r="A62" s="38"/>
      <c r="B62" s="16" t="s">
        <v>97</v>
      </c>
      <c r="C62" s="17"/>
      <c r="D62" s="3" t="s">
        <v>65</v>
      </c>
      <c r="E62" s="14">
        <v>6500</v>
      </c>
      <c r="F62" s="16" t="s">
        <v>99</v>
      </c>
      <c r="G62" s="17"/>
      <c r="H62" s="27"/>
      <c r="I62" s="28"/>
    </row>
    <row r="63" spans="1:9" ht="12.75" x14ac:dyDescent="0.2">
      <c r="A63" s="38"/>
      <c r="B63" s="16" t="s">
        <v>66</v>
      </c>
      <c r="C63" s="17"/>
      <c r="D63" s="3" t="s">
        <v>67</v>
      </c>
      <c r="E63" s="14">
        <v>2700</v>
      </c>
      <c r="F63" s="16" t="s">
        <v>54</v>
      </c>
      <c r="G63" s="17"/>
      <c r="H63" s="27"/>
      <c r="I63" s="28"/>
    </row>
    <row r="64" spans="1:9" ht="12.75" x14ac:dyDescent="0.2">
      <c r="A64" s="38"/>
      <c r="B64" s="35" t="s">
        <v>101</v>
      </c>
      <c r="C64" s="22"/>
      <c r="D64" s="22"/>
      <c r="E64" s="22"/>
      <c r="F64" s="22"/>
      <c r="G64" s="17"/>
      <c r="H64" s="27"/>
      <c r="I64" s="28"/>
    </row>
    <row r="65" spans="1:9" ht="18" x14ac:dyDescent="0.2">
      <c r="A65" s="15" t="s">
        <v>68</v>
      </c>
      <c r="B65" s="57">
        <v>13845</v>
      </c>
      <c r="C65" s="22"/>
      <c r="D65" s="22"/>
      <c r="E65" s="22"/>
      <c r="F65" s="22"/>
      <c r="G65" s="22"/>
      <c r="H65" s="22"/>
      <c r="I65" s="17"/>
    </row>
    <row r="66" spans="1:9" ht="12.75" x14ac:dyDescent="0.2">
      <c r="A66" s="31"/>
      <c r="B66" s="22"/>
      <c r="C66" s="22"/>
      <c r="D66" s="22"/>
      <c r="E66" s="22"/>
      <c r="F66" s="22"/>
      <c r="G66" s="22"/>
      <c r="H66" s="22"/>
      <c r="I66" s="17"/>
    </row>
    <row r="67" spans="1:9" ht="18" x14ac:dyDescent="0.25">
      <c r="A67" s="32" t="s">
        <v>69</v>
      </c>
      <c r="B67" s="22"/>
      <c r="C67" s="22"/>
      <c r="D67" s="22"/>
      <c r="E67" s="22"/>
      <c r="F67" s="22"/>
      <c r="G67" s="22"/>
      <c r="H67" s="22"/>
      <c r="I67" s="17"/>
    </row>
    <row r="68" spans="1:9" ht="15" x14ac:dyDescent="0.2">
      <c r="A68" s="21" t="s">
        <v>70</v>
      </c>
      <c r="B68" s="22"/>
      <c r="C68" s="17"/>
      <c r="D68" s="21" t="s">
        <v>13</v>
      </c>
      <c r="E68" s="22"/>
      <c r="F68" s="22"/>
      <c r="G68" s="22"/>
      <c r="H68" s="22"/>
      <c r="I68" s="17"/>
    </row>
    <row r="69" spans="1:9" ht="12.75" x14ac:dyDescent="0.2">
      <c r="A69" s="48" t="s">
        <v>71</v>
      </c>
      <c r="B69" s="22"/>
      <c r="C69" s="17"/>
      <c r="D69" s="23">
        <v>9800</v>
      </c>
      <c r="E69" s="22"/>
      <c r="F69" s="22"/>
      <c r="G69" s="22"/>
      <c r="H69" s="22"/>
      <c r="I69" s="17"/>
    </row>
    <row r="70" spans="1:9" ht="12.75" x14ac:dyDescent="0.2">
      <c r="A70" s="30" t="s">
        <v>72</v>
      </c>
      <c r="B70" s="19"/>
      <c r="C70" s="20"/>
      <c r="D70" s="18">
        <v>9400</v>
      </c>
      <c r="E70" s="19"/>
      <c r="F70" s="19"/>
      <c r="G70" s="19"/>
      <c r="H70" s="19"/>
      <c r="I70" s="20"/>
    </row>
    <row r="71" spans="1:9" ht="12.75" x14ac:dyDescent="0.2">
      <c r="A71" s="30" t="s">
        <v>73</v>
      </c>
      <c r="B71" s="19"/>
      <c r="C71" s="20"/>
      <c r="D71" s="24">
        <v>4325.6000000000004</v>
      </c>
      <c r="E71" s="19"/>
      <c r="F71" s="19"/>
      <c r="G71" s="19"/>
      <c r="H71" s="19"/>
      <c r="I71" s="20"/>
    </row>
    <row r="72" spans="1:9" ht="12.75" x14ac:dyDescent="0.2">
      <c r="A72" s="30" t="s">
        <v>74</v>
      </c>
      <c r="B72" s="19"/>
      <c r="C72" s="20"/>
      <c r="D72" s="24">
        <v>13845</v>
      </c>
      <c r="E72" s="19"/>
      <c r="F72" s="19"/>
      <c r="G72" s="19"/>
      <c r="H72" s="19"/>
      <c r="I72" s="20"/>
    </row>
    <row r="73" spans="1:9" ht="12.75" x14ac:dyDescent="0.2">
      <c r="A73" s="30" t="s">
        <v>75</v>
      </c>
      <c r="B73" s="19"/>
      <c r="C73" s="20"/>
      <c r="D73" s="29">
        <f>SUM(D69:I72)</f>
        <v>37370.6</v>
      </c>
      <c r="E73" s="19"/>
      <c r="F73" s="19"/>
      <c r="G73" s="19"/>
      <c r="H73" s="19"/>
      <c r="I73" s="20"/>
    </row>
    <row r="74" spans="1:9" ht="12.75" x14ac:dyDescent="0.2">
      <c r="A74" s="30" t="s">
        <v>76</v>
      </c>
      <c r="B74" s="19"/>
      <c r="C74" s="20"/>
      <c r="D74" s="24">
        <v>5605.59</v>
      </c>
      <c r="E74" s="19"/>
      <c r="F74" s="19"/>
      <c r="G74" s="19"/>
      <c r="H74" s="19"/>
      <c r="I74" s="20"/>
    </row>
    <row r="75" spans="1:9" ht="12.75" x14ac:dyDescent="0.2">
      <c r="A75" s="58" t="s">
        <v>102</v>
      </c>
      <c r="B75" s="34"/>
      <c r="C75" s="34"/>
      <c r="D75" s="34"/>
      <c r="E75" s="34"/>
      <c r="F75" s="34"/>
      <c r="G75" s="34"/>
      <c r="H75" s="34"/>
      <c r="I75" s="26"/>
    </row>
    <row r="76" spans="1:9" ht="12.75" x14ac:dyDescent="0.2">
      <c r="A76" s="29"/>
      <c r="B76" s="19"/>
      <c r="C76" s="19"/>
      <c r="D76" s="19"/>
      <c r="E76" s="19"/>
      <c r="F76" s="19"/>
      <c r="G76" s="19"/>
      <c r="H76" s="19"/>
      <c r="I76" s="20"/>
    </row>
    <row r="77" spans="1:9" ht="12.75" x14ac:dyDescent="0.2">
      <c r="A77">
        <f>SUM(A73:I74)</f>
        <v>42976.19</v>
      </c>
    </row>
  </sheetData>
  <sheetProtection password="CF76" sheet="1" objects="1" scenarios="1"/>
  <mergeCells count="133">
    <mergeCell ref="D73:I73"/>
    <mergeCell ref="D74:I74"/>
    <mergeCell ref="A67:I67"/>
    <mergeCell ref="A71:C71"/>
    <mergeCell ref="A72:C72"/>
    <mergeCell ref="B64:G64"/>
    <mergeCell ref="A75:I76"/>
    <mergeCell ref="A56:A64"/>
    <mergeCell ref="B61:C61"/>
    <mergeCell ref="B59:C59"/>
    <mergeCell ref="B62:C62"/>
    <mergeCell ref="B63:C63"/>
    <mergeCell ref="B56:C56"/>
    <mergeCell ref="B52:C52"/>
    <mergeCell ref="B53:C53"/>
    <mergeCell ref="A68:C68"/>
    <mergeCell ref="A66:I66"/>
    <mergeCell ref="B65:I65"/>
    <mergeCell ref="A1:I1"/>
    <mergeCell ref="B46:C46"/>
    <mergeCell ref="B47:C47"/>
    <mergeCell ref="B49:C49"/>
    <mergeCell ref="F43:G43"/>
    <mergeCell ref="F41:G41"/>
    <mergeCell ref="E30:F30"/>
    <mergeCell ref="E29:F29"/>
    <mergeCell ref="F53:G53"/>
    <mergeCell ref="F56:G56"/>
    <mergeCell ref="B54:G54"/>
    <mergeCell ref="B50:G50"/>
    <mergeCell ref="B37:C37"/>
    <mergeCell ref="B36:C36"/>
    <mergeCell ref="B35:C35"/>
    <mergeCell ref="F36:G36"/>
    <mergeCell ref="F35:G35"/>
    <mergeCell ref="B43:C43"/>
    <mergeCell ref="B44:G44"/>
    <mergeCell ref="B48:G48"/>
    <mergeCell ref="F46:G46"/>
    <mergeCell ref="F47:G47"/>
    <mergeCell ref="H32:I32"/>
    <mergeCell ref="H35:I35"/>
    <mergeCell ref="A33:I33"/>
    <mergeCell ref="A34:I34"/>
    <mergeCell ref="H31:I31"/>
    <mergeCell ref="H10:I10"/>
    <mergeCell ref="B2:E2"/>
    <mergeCell ref="B3:E3"/>
    <mergeCell ref="B4:E4"/>
    <mergeCell ref="B5:E5"/>
    <mergeCell ref="F2:H2"/>
    <mergeCell ref="F3:H3"/>
    <mergeCell ref="F4:H4"/>
    <mergeCell ref="F5:H5"/>
    <mergeCell ref="F6:H6"/>
    <mergeCell ref="E12:G12"/>
    <mergeCell ref="B19:D19"/>
    <mergeCell ref="B30:D30"/>
    <mergeCell ref="B12:D12"/>
    <mergeCell ref="B20:D20"/>
    <mergeCell ref="B21:D21"/>
    <mergeCell ref="A32:G32"/>
    <mergeCell ref="A31:G31"/>
    <mergeCell ref="H25:I25"/>
    <mergeCell ref="A23:I23"/>
    <mergeCell ref="A24:I24"/>
    <mergeCell ref="H11:I11"/>
    <mergeCell ref="H12:I12"/>
    <mergeCell ref="H26:I26"/>
    <mergeCell ref="H28:I28"/>
    <mergeCell ref="H27:I27"/>
    <mergeCell ref="H29:I29"/>
    <mergeCell ref="H30:I30"/>
    <mergeCell ref="B11:D11"/>
    <mergeCell ref="A13:I13"/>
    <mergeCell ref="A14:I14"/>
    <mergeCell ref="A15:I15"/>
    <mergeCell ref="B10:D10"/>
    <mergeCell ref="F7:H7"/>
    <mergeCell ref="B7:E7"/>
    <mergeCell ref="B29:D29"/>
    <mergeCell ref="E28:F28"/>
    <mergeCell ref="B28:D28"/>
    <mergeCell ref="B22:D22"/>
    <mergeCell ref="E25:F25"/>
    <mergeCell ref="B25:D25"/>
    <mergeCell ref="E10:G10"/>
    <mergeCell ref="E11:G11"/>
    <mergeCell ref="B26:D26"/>
    <mergeCell ref="B27:D27"/>
    <mergeCell ref="E26:F26"/>
    <mergeCell ref="E27:F27"/>
    <mergeCell ref="A73:C73"/>
    <mergeCell ref="A74:C74"/>
    <mergeCell ref="B6:E6"/>
    <mergeCell ref="A8:I8"/>
    <mergeCell ref="A9:I9"/>
    <mergeCell ref="F51:G51"/>
    <mergeCell ref="A45:I45"/>
    <mergeCell ref="B42:G42"/>
    <mergeCell ref="A55:I55"/>
    <mergeCell ref="H46:I54"/>
    <mergeCell ref="B51:C51"/>
    <mergeCell ref="A36:A44"/>
    <mergeCell ref="A46:A54"/>
    <mergeCell ref="F58:G58"/>
    <mergeCell ref="F59:G59"/>
    <mergeCell ref="B57:G57"/>
    <mergeCell ref="B60:G60"/>
    <mergeCell ref="F62:G62"/>
    <mergeCell ref="F63:G63"/>
    <mergeCell ref="B18:D18"/>
    <mergeCell ref="B16:D16"/>
    <mergeCell ref="B17:D17"/>
    <mergeCell ref="F52:G52"/>
    <mergeCell ref="F61:G61"/>
    <mergeCell ref="D70:I70"/>
    <mergeCell ref="D68:I68"/>
    <mergeCell ref="D69:I69"/>
    <mergeCell ref="D71:I71"/>
    <mergeCell ref="D72:I72"/>
    <mergeCell ref="H36:I44"/>
    <mergeCell ref="H56:I64"/>
    <mergeCell ref="F49:G49"/>
    <mergeCell ref="F37:G37"/>
    <mergeCell ref="F39:G39"/>
    <mergeCell ref="B38:G38"/>
    <mergeCell ref="B39:C39"/>
    <mergeCell ref="B41:C41"/>
    <mergeCell ref="B40:G40"/>
    <mergeCell ref="B58:C58"/>
    <mergeCell ref="A69:C69"/>
    <mergeCell ref="A70:C70"/>
  </mergeCells>
  <pageMargins left="0.511811024" right="0.511811024" top="0.78740157499999996" bottom="0.78740157499999996" header="0.31496062000000002" footer="0.31496062000000002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msilva</cp:lastModifiedBy>
  <cp:lastPrinted>2015-06-26T17:39:23Z</cp:lastPrinted>
  <dcterms:created xsi:type="dcterms:W3CDTF">2015-06-26T17:41:47Z</dcterms:created>
  <dcterms:modified xsi:type="dcterms:W3CDTF">2015-06-26T17:41:47Z</dcterms:modified>
</cp:coreProperties>
</file>