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1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esh.TRIPATHEE\Desktop\ADMAG -Proposal\"/>
    </mc:Choice>
  </mc:AlternateContent>
  <xr:revisionPtr revIDLastSave="0" documentId="8_{4415F30B-00F6-4B16-89E1-EDF6EAB1FD41}" xr6:coauthVersionLast="43" xr6:coauthVersionMax="43" xr10:uidLastSave="{00000000-0000-0000-0000-000000000000}"/>
  <bookViews>
    <workbookView xWindow="0" yWindow="0" windowWidth="20490" windowHeight="7245" xr2:uid="{00000000-000D-0000-FFFF-FFFF00000000}"/>
  </bookViews>
  <sheets>
    <sheet name="Sub Reg Working Group" sheetId="1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1" l="1"/>
  <c r="H20" i="11" l="1"/>
  <c r="H21" i="11"/>
  <c r="H19" i="11" l="1"/>
  <c r="H17" i="11"/>
  <c r="H22" i="11" l="1"/>
  <c r="H23" i="11" l="1"/>
  <c r="H162" i="11" s="1"/>
  <c r="H160" i="11"/>
  <c r="H159" i="11"/>
  <c r="H158" i="11"/>
  <c r="H157" i="11"/>
  <c r="H154" i="11"/>
  <c r="H153" i="11"/>
  <c r="H152" i="11"/>
  <c r="H151" i="11"/>
  <c r="H150" i="11"/>
  <c r="H149" i="11"/>
  <c r="H142" i="11"/>
  <c r="H141" i="11"/>
  <c r="H140" i="11"/>
  <c r="H137" i="11"/>
  <c r="H136" i="11"/>
  <c r="H135" i="11"/>
  <c r="H131" i="11"/>
  <c r="H130" i="11"/>
  <c r="H129" i="11"/>
  <c r="H126" i="11"/>
  <c r="H125" i="11"/>
  <c r="H124" i="11"/>
  <c r="H119" i="11"/>
  <c r="H118" i="11"/>
  <c r="H117" i="11"/>
  <c r="H114" i="11"/>
  <c r="H113" i="11"/>
  <c r="H112" i="11"/>
  <c r="H108" i="11"/>
  <c r="H107" i="11"/>
  <c r="H106" i="11"/>
  <c r="H103" i="11"/>
  <c r="H102" i="11"/>
  <c r="H101" i="11"/>
  <c r="H96" i="11"/>
  <c r="H95" i="11"/>
  <c r="H94" i="11"/>
  <c r="H91" i="11"/>
  <c r="H90" i="11"/>
  <c r="H89" i="11"/>
  <c r="H85" i="11"/>
  <c r="H84" i="11"/>
  <c r="H83" i="11"/>
  <c r="H80" i="11"/>
  <c r="H79" i="11"/>
  <c r="H78" i="11"/>
  <c r="H73" i="11"/>
  <c r="H72" i="11"/>
  <c r="H71" i="11"/>
  <c r="H68" i="11"/>
  <c r="H67" i="11"/>
  <c r="H66" i="11"/>
  <c r="H62" i="11"/>
  <c r="H61" i="11"/>
  <c r="H60" i="11"/>
  <c r="H57" i="11"/>
  <c r="H56" i="11"/>
  <c r="H55" i="11"/>
  <c r="H50" i="11"/>
  <c r="H49" i="11"/>
  <c r="H48" i="11"/>
  <c r="H45" i="11"/>
  <c r="H44" i="11"/>
  <c r="H43" i="11"/>
  <c r="H39" i="11"/>
  <c r="H38" i="11"/>
  <c r="H37" i="11"/>
  <c r="H34" i="11"/>
  <c r="H33" i="11"/>
  <c r="H32" i="11"/>
  <c r="H27" i="11"/>
  <c r="H26" i="11"/>
  <c r="H25" i="11"/>
  <c r="H15" i="11"/>
  <c r="H14" i="11"/>
  <c r="H13" i="11"/>
  <c r="H11" i="11"/>
  <c r="H8" i="11"/>
  <c r="H16" i="11" l="1"/>
  <c r="H6" i="11" s="1"/>
  <c r="H5" i="11" s="1"/>
  <c r="H127" i="11"/>
  <c r="H74" i="11"/>
  <c r="H69" i="11"/>
  <c r="H115" i="11"/>
  <c r="H40" i="11"/>
  <c r="H63" i="11"/>
  <c r="H138" i="11"/>
  <c r="H35" i="11"/>
  <c r="H132" i="11"/>
  <c r="H28" i="11"/>
  <c r="H51" i="11"/>
  <c r="H86" i="11"/>
  <c r="H155" i="11"/>
  <c r="H148" i="11" s="1"/>
  <c r="H46" i="11"/>
  <c r="H58" i="11"/>
  <c r="H81" i="11"/>
  <c r="H76" i="11" s="1"/>
  <c r="H97" i="11"/>
  <c r="H109" i="11"/>
  <c r="H161" i="11"/>
  <c r="H156" i="11" s="1"/>
  <c r="H92" i="11"/>
  <c r="H104" i="11"/>
  <c r="H120" i="11"/>
  <c r="H143" i="11"/>
  <c r="H133" i="11" s="1"/>
  <c r="H110" i="11" l="1"/>
  <c r="H122" i="11"/>
  <c r="H121" i="11" s="1"/>
  <c r="H53" i="11"/>
  <c r="H87" i="11"/>
  <c r="H75" i="11" s="1"/>
  <c r="H30" i="11"/>
  <c r="H64" i="11"/>
  <c r="H41" i="11"/>
  <c r="H99" i="11"/>
  <c r="H98" i="11" s="1"/>
  <c r="H29" i="11" l="1"/>
  <c r="H52" i="11"/>
</calcChain>
</file>

<file path=xl/sharedStrings.xml><?xml version="1.0" encoding="utf-8"?>
<sst xmlns="http://schemas.openxmlformats.org/spreadsheetml/2006/main" count="175" uniqueCount="70">
  <si>
    <t>ADMAG -BUDGET DETAILS-2019</t>
  </si>
  <si>
    <t>Activity</t>
  </si>
  <si>
    <t>Account</t>
  </si>
  <si>
    <t>Description</t>
  </si>
  <si>
    <t>Quantity</t>
  </si>
  <si>
    <t>Cost (CHF)</t>
  </si>
  <si>
    <t>Total (CHF)</t>
  </si>
  <si>
    <t>Notes</t>
  </si>
  <si>
    <t>1.  Early warning and emergency response preparedness</t>
  </si>
  <si>
    <t>Outcome 1</t>
  </si>
  <si>
    <t>Output 1.1</t>
  </si>
  <si>
    <t>A0111</t>
  </si>
  <si>
    <t>Total Output 1.1</t>
  </si>
  <si>
    <t>Output 1.2</t>
  </si>
  <si>
    <t>A0112</t>
  </si>
  <si>
    <t>Total Output 1.2</t>
  </si>
  <si>
    <t>AP046</t>
  </si>
  <si>
    <t xml:space="preserve">ADMAG face to face meeting </t>
  </si>
  <si>
    <t xml:space="preserve">Cover the costs of the annual face to face meetings held in Nairobi. The budget covers for approximately 30 people (venue, tea + coffee + snacks, lunch, stationary etc.) and travel costs of African NS representatives. </t>
  </si>
  <si>
    <t xml:space="preserve">Sub-regional Disaster Management Group meeting / Strengthening </t>
  </si>
  <si>
    <t>Cover 50% of 2 Sub-regional DM network meetings for each of the 5 sub-regions (East, Southern, Western, Central and Sahel.)</t>
  </si>
  <si>
    <t>Translation of key Disaster Management documents ( guidelines, etc.) in NS working language</t>
  </si>
  <si>
    <t>Translation into French</t>
  </si>
  <si>
    <t>Cross learning with shared leadership groups</t>
  </si>
  <si>
    <t xml:space="preserve">Cover travel costs and contribution to workshop costs for ADMAG members to partake and organise workshops/meetings with relevant shared leadership groups, such as Food Security. </t>
  </si>
  <si>
    <t xml:space="preserve">IFRC DCPRR Head/Regional Delegate`s participation to sub-regional meetings </t>
  </si>
  <si>
    <t xml:space="preserve">Travel costs for 1 Regional Office representative to each of the sub-regional meetings. </t>
  </si>
  <si>
    <t>Total Output</t>
  </si>
  <si>
    <t>PSSR and pledge coding fees</t>
  </si>
  <si>
    <t>Output 2.2</t>
  </si>
  <si>
    <t>A0222</t>
  </si>
  <si>
    <t>Total Output 2.2:</t>
  </si>
  <si>
    <t>3. Health and Care</t>
  </si>
  <si>
    <t>A0311</t>
  </si>
  <si>
    <t>A0312</t>
  </si>
  <si>
    <t>Outcome 2</t>
  </si>
  <si>
    <t>Output 2.1</t>
  </si>
  <si>
    <t>A0321</t>
  </si>
  <si>
    <t>Total Output 2.1</t>
  </si>
  <si>
    <t>A0322</t>
  </si>
  <si>
    <t xml:space="preserve">4. Water, sanitation, and hygiene promotion </t>
  </si>
  <si>
    <t>A0411</t>
  </si>
  <si>
    <t>A0412</t>
  </si>
  <si>
    <t>A0421</t>
  </si>
  <si>
    <t>A0422</t>
  </si>
  <si>
    <t>5. Emergency shelter and household items</t>
  </si>
  <si>
    <t>A0511</t>
  </si>
  <si>
    <t>A0512</t>
  </si>
  <si>
    <t>A0521</t>
  </si>
  <si>
    <t>A0522</t>
  </si>
  <si>
    <t>6. Food security and livelihoods</t>
  </si>
  <si>
    <t>A0611</t>
  </si>
  <si>
    <t>A0612</t>
  </si>
  <si>
    <t>A0621</t>
  </si>
  <si>
    <t>A0622</t>
  </si>
  <si>
    <t>7. Restoring family links</t>
  </si>
  <si>
    <t>A0711</t>
  </si>
  <si>
    <t>A0712</t>
  </si>
  <si>
    <t>A0721</t>
  </si>
  <si>
    <t>A0722</t>
  </si>
  <si>
    <t xml:space="preserve">Insert other rows as necessary for Disaster preparedness and risk reduction and National Society capacity building </t>
  </si>
  <si>
    <t>National Society operation support costs (where not included in sector based activities)</t>
  </si>
  <si>
    <t>A0811</t>
  </si>
  <si>
    <t>Volunteer insurance (minimum 200)</t>
  </si>
  <si>
    <t>Total NS support costs</t>
  </si>
  <si>
    <t xml:space="preserve">IFRC operation support costs </t>
  </si>
  <si>
    <t>A0821</t>
  </si>
  <si>
    <t>Total IFRC support costs</t>
  </si>
  <si>
    <t>TOTAL BUDGET:</t>
  </si>
  <si>
    <t>Funding Gap: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</si>
</sst>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;[Red]\-#,##0;0"/>
    <numFmt numFmtId="166" formatCode="#,##0_ ;[Red]\-#,##0\ "/>
    <numFmt numFmtId="167" formatCode="#,##0.00_ ;[Red]\-#,##0.00\ 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b/>
      <i/>
      <sz val="10"/>
      <color theme="3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13"/>
      </patternFill>
    </fill>
    <fill>
      <patternFill patternType="solid">
        <fgColor theme="0"/>
        <bgColor indexed="11"/>
      </patternFill>
    </fill>
    <fill>
      <patternFill patternType="solid">
        <fgColor theme="4" tint="0.79998168889431442"/>
        <bgColor indexed="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theme="4" tint="0.79998168889431442"/>
        <bgColor indexed="11"/>
      </patternFill>
    </fill>
    <fill>
      <patternFill patternType="solid">
        <fgColor theme="4" tint="0.79998168889431442"/>
        <bgColor indexed="13"/>
      </patternFill>
    </fill>
    <fill>
      <patternFill patternType="solid">
        <fgColor theme="0" tint="-4.9989318521683403E-2"/>
        <bgColor indexed="1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1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13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9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indexed="9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1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95">
    <xf numFmtId="0" fontId="0" fillId="0" borderId="0" xfId="0"/>
    <xf numFmtId="0" fontId="5" fillId="2" borderId="0" xfId="0" applyFont="1" applyFill="1" applyAlignme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9" fillId="2" borderId="0" xfId="0" applyNumberFormat="1" applyFont="1" applyFill="1" applyBorder="1" applyAlignment="1"/>
    <xf numFmtId="4" fontId="10" fillId="2" borderId="0" xfId="0" applyNumberFormat="1" applyFont="1" applyFill="1" applyBorder="1" applyAlignment="1">
      <alignment vertical="center"/>
    </xf>
    <xf numFmtId="0" fontId="8" fillId="3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9" fillId="9" borderId="7" xfId="0" applyNumberFormat="1" applyFont="1" applyFill="1" applyBorder="1" applyAlignment="1">
      <alignment horizontal="left" vertical="center" wrapText="1"/>
    </xf>
    <xf numFmtId="4" fontId="9" fillId="9" borderId="6" xfId="0" applyNumberFormat="1" applyFont="1" applyFill="1" applyBorder="1" applyAlignment="1">
      <alignment horizontal="left" vertical="center" wrapText="1"/>
    </xf>
    <xf numFmtId="0" fontId="9" fillId="9" borderId="6" xfId="0" applyNumberFormat="1" applyFont="1" applyFill="1" applyBorder="1" applyAlignment="1">
      <alignment horizontal="left" vertical="center" wrapText="1"/>
    </xf>
    <xf numFmtId="166" fontId="9" fillId="9" borderId="6" xfId="0" applyNumberFormat="1" applyFont="1" applyFill="1" applyBorder="1" applyAlignment="1">
      <alignment horizontal="right" vertical="center" wrapText="1"/>
    </xf>
    <xf numFmtId="4" fontId="9" fillId="10" borderId="6" xfId="0" applyNumberFormat="1" applyFont="1" applyFill="1" applyBorder="1" applyAlignment="1">
      <alignment horizontal="left" vertical="center" wrapText="1"/>
    </xf>
    <xf numFmtId="0" fontId="9" fillId="10" borderId="6" xfId="0" applyNumberFormat="1" applyFont="1" applyFill="1" applyBorder="1" applyAlignment="1">
      <alignment horizontal="left" vertical="center" wrapText="1"/>
    </xf>
    <xf numFmtId="166" fontId="9" fillId="10" borderId="6" xfId="0" applyNumberFormat="1" applyFont="1" applyFill="1" applyBorder="1" applyAlignment="1">
      <alignment horizontal="right" vertical="center" wrapText="1"/>
    </xf>
    <xf numFmtId="4" fontId="9" fillId="3" borderId="6" xfId="0" applyNumberFormat="1" applyFont="1" applyFill="1" applyBorder="1" applyAlignment="1">
      <alignment horizontal="left" vertical="center" wrapText="1"/>
    </xf>
    <xf numFmtId="0" fontId="9" fillId="3" borderId="6" xfId="0" applyNumberFormat="1" applyFont="1" applyFill="1" applyBorder="1" applyAlignment="1">
      <alignment horizontal="left" vertical="center" wrapText="1"/>
    </xf>
    <xf numFmtId="164" fontId="11" fillId="4" borderId="6" xfId="1" applyFont="1" applyFill="1" applyBorder="1" applyAlignment="1">
      <alignment horizontal="right" vertical="center"/>
    </xf>
    <xf numFmtId="166" fontId="9" fillId="4" borderId="6" xfId="0" applyNumberFormat="1" applyFont="1" applyFill="1" applyBorder="1" applyAlignment="1">
      <alignment horizontal="right" vertical="center"/>
    </xf>
    <xf numFmtId="164" fontId="11" fillId="8" borderId="6" xfId="1" applyFont="1" applyFill="1" applyBorder="1" applyAlignment="1">
      <alignment horizontal="right" vertical="center"/>
    </xf>
    <xf numFmtId="164" fontId="11" fillId="12" borderId="6" xfId="1" applyFont="1" applyFill="1" applyBorder="1" applyAlignment="1">
      <alignment horizontal="right" vertical="center"/>
    </xf>
    <xf numFmtId="0" fontId="12" fillId="4" borderId="11" xfId="0" applyNumberFormat="1" applyFont="1" applyFill="1" applyBorder="1" applyAlignment="1">
      <alignment vertical="center"/>
    </xf>
    <xf numFmtId="0" fontId="9" fillId="0" borderId="7" xfId="0" applyNumberFormat="1" applyFont="1" applyFill="1" applyBorder="1" applyAlignment="1">
      <alignment horizontal="left" vertical="center"/>
    </xf>
    <xf numFmtId="4" fontId="9" fillId="0" borderId="6" xfId="0" applyNumberFormat="1" applyFont="1" applyFill="1" applyBorder="1" applyAlignment="1">
      <alignment horizontal="right" vertical="center"/>
    </xf>
    <xf numFmtId="164" fontId="9" fillId="0" borderId="6" xfId="1" applyFont="1" applyFill="1" applyBorder="1" applyAlignment="1">
      <alignment horizontal="right" vertical="center"/>
    </xf>
    <xf numFmtId="0" fontId="5" fillId="0" borderId="0" xfId="0" applyFont="1"/>
    <xf numFmtId="0" fontId="9" fillId="6" borderId="5" xfId="0" applyNumberFormat="1" applyFont="1" applyFill="1" applyBorder="1" applyAlignment="1">
      <alignment horizontal="left" vertical="center"/>
    </xf>
    <xf numFmtId="4" fontId="9" fillId="6" borderId="0" xfId="0" applyNumberFormat="1" applyFont="1" applyFill="1" applyBorder="1" applyAlignment="1">
      <alignment horizontal="right" vertical="center"/>
    </xf>
    <xf numFmtId="164" fontId="9" fillId="6" borderId="0" xfId="1" applyFont="1" applyFill="1" applyBorder="1" applyAlignment="1">
      <alignment horizontal="right" vertical="center"/>
    </xf>
    <xf numFmtId="166" fontId="9" fillId="6" borderId="0" xfId="0" applyNumberFormat="1" applyFont="1" applyFill="1" applyBorder="1" applyAlignment="1">
      <alignment horizontal="right" vertical="center"/>
    </xf>
    <xf numFmtId="0" fontId="11" fillId="2" borderId="0" xfId="0" applyFont="1" applyFill="1"/>
    <xf numFmtId="0" fontId="9" fillId="5" borderId="0" xfId="0" applyNumberFormat="1" applyFont="1" applyFill="1" applyBorder="1" applyAlignment="1">
      <alignment horizontal="left" vertical="center"/>
    </xf>
    <xf numFmtId="4" fontId="9" fillId="5" borderId="0" xfId="0" applyNumberFormat="1" applyFont="1" applyFill="1" applyBorder="1" applyAlignment="1">
      <alignment horizontal="right" vertical="center"/>
    </xf>
    <xf numFmtId="164" fontId="9" fillId="5" borderId="0" xfId="1" applyFont="1" applyFill="1" applyBorder="1" applyAlignment="1">
      <alignment horizontal="right" vertical="center"/>
    </xf>
    <xf numFmtId="166" fontId="9" fillId="0" borderId="8" xfId="0" applyNumberFormat="1" applyFont="1" applyFill="1" applyBorder="1" applyAlignment="1">
      <alignment horizontal="right" vertical="center"/>
    </xf>
    <xf numFmtId="0" fontId="14" fillId="0" borderId="9" xfId="0" applyFont="1" applyFill="1" applyBorder="1" applyAlignment="1"/>
    <xf numFmtId="4" fontId="15" fillId="0" borderId="9" xfId="0" applyNumberFormat="1" applyFont="1" applyFill="1" applyBorder="1" applyAlignment="1">
      <alignment horizontal="right" vertical="center"/>
    </xf>
    <xf numFmtId="164" fontId="9" fillId="0" borderId="9" xfId="1" applyFont="1" applyFill="1" applyBorder="1" applyAlignment="1">
      <alignment horizontal="right" vertical="center"/>
    </xf>
    <xf numFmtId="166" fontId="9" fillId="0" borderId="9" xfId="0" applyNumberFormat="1" applyFont="1" applyFill="1" applyBorder="1" applyAlignment="1">
      <alignment horizontal="right" vertical="center"/>
    </xf>
    <xf numFmtId="0" fontId="5" fillId="0" borderId="0" xfId="0" applyFont="1" applyFill="1"/>
    <xf numFmtId="4" fontId="9" fillId="13" borderId="0" xfId="0" applyNumberFormat="1" applyFont="1" applyFill="1" applyBorder="1" applyAlignment="1">
      <alignment horizontal="right" vertical="center"/>
    </xf>
    <xf numFmtId="164" fontId="9" fillId="13" borderId="0" xfId="1" applyFont="1" applyFill="1" applyBorder="1" applyAlignment="1">
      <alignment horizontal="right" vertical="center"/>
    </xf>
    <xf numFmtId="166" fontId="9" fillId="13" borderId="0" xfId="0" applyNumberFormat="1" applyFont="1" applyFill="1" applyBorder="1" applyAlignment="1">
      <alignment horizontal="right" vertical="center"/>
    </xf>
    <xf numFmtId="0" fontId="9" fillId="9" borderId="9" xfId="0" applyNumberFormat="1" applyFont="1" applyFill="1" applyBorder="1" applyAlignment="1">
      <alignment horizontal="center" vertical="center" wrapText="1"/>
    </xf>
    <xf numFmtId="4" fontId="9" fillId="9" borderId="9" xfId="0" applyNumberFormat="1" applyFont="1" applyFill="1" applyBorder="1" applyAlignment="1">
      <alignment horizontal="center" vertical="center" wrapText="1"/>
    </xf>
    <xf numFmtId="164" fontId="9" fillId="9" borderId="9" xfId="1" applyFont="1" applyFill="1" applyBorder="1" applyAlignment="1">
      <alignment horizontal="center" vertical="center" wrapText="1"/>
    </xf>
    <xf numFmtId="166" fontId="9" fillId="9" borderId="9" xfId="0" applyNumberFormat="1" applyFont="1" applyFill="1" applyBorder="1" applyAlignment="1">
      <alignment horizontal="center" vertical="center" wrapText="1"/>
    </xf>
    <xf numFmtId="0" fontId="9" fillId="0" borderId="8" xfId="0" applyNumberFormat="1" applyFont="1" applyFill="1" applyBorder="1" applyAlignment="1">
      <alignment horizontal="left" vertical="center"/>
    </xf>
    <xf numFmtId="4" fontId="9" fillId="0" borderId="8" xfId="0" applyNumberFormat="1" applyFont="1" applyFill="1" applyBorder="1" applyAlignment="1">
      <alignment horizontal="right" vertical="center"/>
    </xf>
    <xf numFmtId="164" fontId="9" fillId="0" borderId="8" xfId="1" applyFont="1" applyFill="1" applyBorder="1" applyAlignment="1">
      <alignment horizontal="right" vertical="center"/>
    </xf>
    <xf numFmtId="0" fontId="9" fillId="14" borderId="9" xfId="0" applyNumberFormat="1" applyFont="1" applyFill="1" applyBorder="1" applyAlignment="1">
      <alignment horizontal="center" vertical="center" wrapText="1"/>
    </xf>
    <xf numFmtId="4" fontId="9" fillId="14" borderId="9" xfId="0" applyNumberFormat="1" applyFont="1" applyFill="1" applyBorder="1" applyAlignment="1">
      <alignment horizontal="center" vertical="center" wrapText="1"/>
    </xf>
    <xf numFmtId="164" fontId="9" fillId="14" borderId="9" xfId="1" applyFont="1" applyFill="1" applyBorder="1" applyAlignment="1">
      <alignment horizontal="center" vertical="center" wrapText="1"/>
    </xf>
    <xf numFmtId="166" fontId="9" fillId="14" borderId="9" xfId="0" applyNumberFormat="1" applyFont="1" applyFill="1" applyBorder="1" applyAlignment="1">
      <alignment horizontal="center" vertical="center" wrapText="1"/>
    </xf>
    <xf numFmtId="0" fontId="9" fillId="5" borderId="5" xfId="0" applyNumberFormat="1" applyFont="1" applyFill="1" applyBorder="1" applyAlignment="1">
      <alignment horizontal="left" vertical="center"/>
    </xf>
    <xf numFmtId="4" fontId="9" fillId="5" borderId="5" xfId="0" applyNumberFormat="1" applyFont="1" applyFill="1" applyBorder="1" applyAlignment="1">
      <alignment horizontal="right" vertical="center"/>
    </xf>
    <xf numFmtId="164" fontId="9" fillId="5" borderId="5" xfId="1" applyFont="1" applyFill="1" applyBorder="1" applyAlignment="1">
      <alignment horizontal="right" vertical="center"/>
    </xf>
    <xf numFmtId="4" fontId="5" fillId="2" borderId="0" xfId="0" applyNumberFormat="1" applyFont="1" applyFill="1"/>
    <xf numFmtId="164" fontId="5" fillId="2" borderId="0" xfId="1" applyFont="1" applyFill="1"/>
    <xf numFmtId="164" fontId="11" fillId="4" borderId="6" xfId="1" applyNumberFormat="1" applyFont="1" applyFill="1" applyBorder="1" applyAlignment="1">
      <alignment horizontal="right" vertical="center"/>
    </xf>
    <xf numFmtId="0" fontId="9" fillId="3" borderId="12" xfId="0" applyNumberFormat="1" applyFont="1" applyFill="1" applyBorder="1" applyAlignment="1">
      <alignment horizontal="left" vertical="center" wrapText="1"/>
    </xf>
    <xf numFmtId="166" fontId="9" fillId="10" borderId="12" xfId="0" applyNumberFormat="1" applyFont="1" applyFill="1" applyBorder="1" applyAlignment="1">
      <alignment horizontal="right" vertical="center" wrapText="1"/>
    </xf>
    <xf numFmtId="166" fontId="9" fillId="12" borderId="12" xfId="0" applyNumberFormat="1" applyFont="1" applyFill="1" applyBorder="1" applyAlignment="1">
      <alignment horizontal="right" vertical="center"/>
    </xf>
    <xf numFmtId="164" fontId="2" fillId="4" borderId="12" xfId="0" applyNumberFormat="1" applyFont="1" applyFill="1" applyBorder="1" applyAlignment="1">
      <alignment horizontal="right" vertical="center"/>
    </xf>
    <xf numFmtId="166" fontId="9" fillId="4" borderId="12" xfId="0" applyNumberFormat="1" applyFont="1" applyFill="1" applyBorder="1" applyAlignment="1">
      <alignment horizontal="right" vertical="center"/>
    </xf>
    <xf numFmtId="166" fontId="9" fillId="0" borderId="12" xfId="0" applyNumberFormat="1" applyFont="1" applyFill="1" applyBorder="1" applyAlignment="1">
      <alignment horizontal="right" vertical="center"/>
    </xf>
    <xf numFmtId="166" fontId="9" fillId="8" borderId="12" xfId="0" applyNumberFormat="1" applyFont="1" applyFill="1" applyBorder="1" applyAlignment="1">
      <alignment horizontal="right" vertical="center"/>
    </xf>
    <xf numFmtId="166" fontId="9" fillId="8" borderId="13" xfId="0" applyNumberFormat="1" applyFont="1" applyFill="1" applyBorder="1" applyAlignment="1">
      <alignment horizontal="right" vertical="center"/>
    </xf>
    <xf numFmtId="166" fontId="9" fillId="5" borderId="12" xfId="0" applyNumberFormat="1" applyFont="1" applyFill="1" applyBorder="1" applyAlignment="1">
      <alignment horizontal="right" vertical="center"/>
    </xf>
    <xf numFmtId="0" fontId="9" fillId="4" borderId="12" xfId="0" applyNumberFormat="1" applyFont="1" applyFill="1" applyBorder="1" applyAlignment="1">
      <alignment horizontal="right" vertical="center"/>
    </xf>
    <xf numFmtId="167" fontId="9" fillId="5" borderId="7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2" fillId="4" borderId="12" xfId="0" applyNumberFormat="1" applyFont="1" applyFill="1" applyBorder="1" applyAlignment="1">
      <alignment horizontal="left" vertical="center" wrapText="1"/>
    </xf>
    <xf numFmtId="0" fontId="16" fillId="2" borderId="6" xfId="0" applyFont="1" applyFill="1" applyBorder="1" applyAlignment="1">
      <alignment horizontal="center"/>
    </xf>
    <xf numFmtId="0" fontId="17" fillId="7" borderId="14" xfId="0" applyNumberFormat="1" applyFont="1" applyFill="1" applyBorder="1" applyAlignment="1">
      <alignment horizontal="center" vertical="center" wrapText="1"/>
    </xf>
    <xf numFmtId="0" fontId="17" fillId="7" borderId="15" xfId="0" applyNumberFormat="1" applyFont="1" applyFill="1" applyBorder="1" applyAlignment="1">
      <alignment horizontal="center" vertical="center" wrapText="1"/>
    </xf>
    <xf numFmtId="4" fontId="17" fillId="7" borderId="17" xfId="0" applyNumberFormat="1" applyFont="1" applyFill="1" applyBorder="1" applyAlignment="1">
      <alignment horizontal="center" vertical="center" wrapText="1"/>
    </xf>
    <xf numFmtId="164" fontId="17" fillId="7" borderId="15" xfId="1" applyFont="1" applyFill="1" applyBorder="1" applyAlignment="1">
      <alignment horizontal="center" vertical="center" wrapText="1"/>
    </xf>
    <xf numFmtId="0" fontId="17" fillId="7" borderId="18" xfId="0" applyNumberFormat="1" applyFont="1" applyFill="1" applyBorder="1" applyAlignment="1">
      <alignment horizontal="center" vertical="center" wrapText="1"/>
    </xf>
    <xf numFmtId="0" fontId="17" fillId="7" borderId="19" xfId="0" applyNumberFormat="1" applyFont="1" applyFill="1" applyBorder="1" applyAlignment="1">
      <alignment horizontal="center" vertical="center" wrapText="1"/>
    </xf>
    <xf numFmtId="166" fontId="9" fillId="9" borderId="21" xfId="0" applyNumberFormat="1" applyFont="1" applyFill="1" applyBorder="1" applyAlignment="1">
      <alignment horizontal="right" vertical="center" wrapText="1"/>
    </xf>
    <xf numFmtId="166" fontId="9" fillId="10" borderId="21" xfId="0" applyNumberFormat="1" applyFont="1" applyFill="1" applyBorder="1" applyAlignment="1">
      <alignment horizontal="right" vertical="center" wrapText="1"/>
    </xf>
    <xf numFmtId="0" fontId="9" fillId="3" borderId="22" xfId="0" applyNumberFormat="1" applyFont="1" applyFill="1" applyBorder="1" applyAlignment="1">
      <alignment horizontal="left" vertical="center" wrapText="1"/>
    </xf>
    <xf numFmtId="0" fontId="9" fillId="3" borderId="21" xfId="0" applyNumberFormat="1" applyFont="1" applyFill="1" applyBorder="1" applyAlignment="1">
      <alignment horizontal="left" vertical="center" wrapText="1"/>
    </xf>
    <xf numFmtId="166" fontId="9" fillId="4" borderId="21" xfId="0" applyNumberFormat="1" applyFont="1" applyFill="1" applyBorder="1" applyAlignment="1">
      <alignment horizontal="right" vertical="center"/>
    </xf>
    <xf numFmtId="0" fontId="9" fillId="2" borderId="23" xfId="0" applyFont="1" applyFill="1" applyBorder="1"/>
    <xf numFmtId="0" fontId="16" fillId="0" borderId="23" xfId="0" applyFont="1" applyBorder="1"/>
    <xf numFmtId="164" fontId="2" fillId="4" borderId="24" xfId="0" applyNumberFormat="1" applyFont="1" applyFill="1" applyBorder="1" applyAlignment="1">
      <alignment horizontal="left" vertical="center" wrapText="1"/>
    </xf>
    <xf numFmtId="0" fontId="9" fillId="0" borderId="23" xfId="0" applyFont="1" applyBorder="1"/>
    <xf numFmtId="164" fontId="2" fillId="4" borderId="24" xfId="0" applyNumberFormat="1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center"/>
    </xf>
    <xf numFmtId="166" fontId="9" fillId="4" borderId="24" xfId="0" applyNumberFormat="1" applyFont="1" applyFill="1" applyBorder="1" applyAlignment="1">
      <alignment horizontal="right" vertical="center"/>
    </xf>
    <xf numFmtId="166" fontId="9" fillId="0" borderId="24" xfId="0" applyNumberFormat="1" applyFont="1" applyFill="1" applyBorder="1" applyAlignment="1">
      <alignment horizontal="right" vertical="center"/>
    </xf>
    <xf numFmtId="166" fontId="9" fillId="8" borderId="24" xfId="0" applyNumberFormat="1" applyFont="1" applyFill="1" applyBorder="1" applyAlignment="1">
      <alignment horizontal="right" vertical="center"/>
    </xf>
    <xf numFmtId="166" fontId="9" fillId="10" borderId="24" xfId="0" applyNumberFormat="1" applyFont="1" applyFill="1" applyBorder="1" applyAlignment="1">
      <alignment horizontal="right" vertical="center" wrapText="1"/>
    </xf>
    <xf numFmtId="0" fontId="9" fillId="3" borderId="24" xfId="0" applyNumberFormat="1" applyFont="1" applyFill="1" applyBorder="1" applyAlignment="1">
      <alignment horizontal="left" vertical="center" wrapText="1"/>
    </xf>
    <xf numFmtId="166" fontId="9" fillId="12" borderId="24" xfId="0" applyNumberFormat="1" applyFont="1" applyFill="1" applyBorder="1" applyAlignment="1">
      <alignment horizontal="right" vertical="center"/>
    </xf>
    <xf numFmtId="0" fontId="9" fillId="3" borderId="20" xfId="0" applyNumberFormat="1" applyFont="1" applyFill="1" applyBorder="1" applyAlignment="1">
      <alignment horizontal="left" vertical="center" wrapText="1"/>
    </xf>
    <xf numFmtId="0" fontId="9" fillId="6" borderId="20" xfId="0" applyFont="1" applyFill="1" applyBorder="1"/>
    <xf numFmtId="166" fontId="9" fillId="6" borderId="24" xfId="0" applyNumberFormat="1" applyFont="1" applyFill="1" applyBorder="1" applyAlignment="1">
      <alignment horizontal="right" vertical="center"/>
    </xf>
    <xf numFmtId="0" fontId="9" fillId="6" borderId="25" xfId="0" applyFont="1" applyFill="1" applyBorder="1"/>
    <xf numFmtId="166" fontId="9" fillId="5" borderId="24" xfId="0" applyNumberFormat="1" applyFont="1" applyFill="1" applyBorder="1" applyAlignment="1">
      <alignment horizontal="right" vertical="center"/>
    </xf>
    <xf numFmtId="0" fontId="13" fillId="0" borderId="22" xfId="0" applyNumberFormat="1" applyFont="1" applyFill="1" applyBorder="1" applyAlignment="1">
      <alignment horizontal="left" vertical="center"/>
    </xf>
    <xf numFmtId="0" fontId="9" fillId="13" borderId="25" xfId="0" applyNumberFormat="1" applyFont="1" applyFill="1" applyBorder="1" applyAlignment="1">
      <alignment horizontal="left" vertical="center"/>
    </xf>
    <xf numFmtId="166" fontId="9" fillId="13" borderId="24" xfId="0" applyNumberFormat="1" applyFont="1" applyFill="1" applyBorder="1" applyAlignment="1">
      <alignment horizontal="right" vertical="center"/>
    </xf>
    <xf numFmtId="0" fontId="9" fillId="0" borderId="23" xfId="0" applyNumberFormat="1" applyFont="1" applyFill="1" applyBorder="1" applyAlignment="1">
      <alignment horizontal="left" vertical="center"/>
    </xf>
    <xf numFmtId="0" fontId="9" fillId="9" borderId="22" xfId="0" applyNumberFormat="1" applyFont="1" applyFill="1" applyBorder="1" applyAlignment="1">
      <alignment horizontal="left" vertical="center"/>
    </xf>
    <xf numFmtId="166" fontId="9" fillId="9" borderId="24" xfId="0" applyNumberFormat="1" applyFont="1" applyFill="1" applyBorder="1" applyAlignment="1">
      <alignment horizontal="center" vertical="center" wrapText="1"/>
    </xf>
    <xf numFmtId="0" fontId="9" fillId="4" borderId="24" xfId="0" applyNumberFormat="1" applyFont="1" applyFill="1" applyBorder="1" applyAlignment="1">
      <alignment horizontal="right" vertical="center"/>
    </xf>
    <xf numFmtId="0" fontId="9" fillId="0" borderId="26" xfId="0" applyNumberFormat="1" applyFont="1" applyFill="1" applyBorder="1" applyAlignment="1">
      <alignment horizontal="left" vertical="center"/>
    </xf>
    <xf numFmtId="0" fontId="9" fillId="14" borderId="22" xfId="0" applyNumberFormat="1" applyFont="1" applyFill="1" applyBorder="1" applyAlignment="1">
      <alignment horizontal="left" vertical="center"/>
    </xf>
    <xf numFmtId="166" fontId="9" fillId="14" borderId="24" xfId="0" applyNumberFormat="1" applyFont="1" applyFill="1" applyBorder="1" applyAlignment="1">
      <alignment horizontal="center" vertical="center" wrapText="1"/>
    </xf>
    <xf numFmtId="166" fontId="9" fillId="0" borderId="27" xfId="0" applyNumberFormat="1" applyFont="1" applyFill="1" applyBorder="1" applyAlignment="1">
      <alignment horizontal="right" vertical="center"/>
    </xf>
    <xf numFmtId="0" fontId="9" fillId="5" borderId="20" xfId="0" applyNumberFormat="1" applyFont="1" applyFill="1" applyBorder="1" applyAlignment="1">
      <alignment horizontal="left" vertical="center"/>
    </xf>
    <xf numFmtId="167" fontId="9" fillId="0" borderId="21" xfId="0" applyNumberFormat="1" applyFont="1" applyFill="1" applyBorder="1" applyAlignment="1">
      <alignment horizontal="right" vertical="center"/>
    </xf>
    <xf numFmtId="0" fontId="9" fillId="5" borderId="28" xfId="0" applyNumberFormat="1" applyFont="1" applyFill="1" applyBorder="1" applyAlignment="1">
      <alignment horizontal="left" vertical="center"/>
    </xf>
    <xf numFmtId="0" fontId="9" fillId="5" borderId="29" xfId="0" applyNumberFormat="1" applyFont="1" applyFill="1" applyBorder="1" applyAlignment="1">
      <alignment horizontal="left" vertical="center"/>
    </xf>
    <xf numFmtId="4" fontId="9" fillId="5" borderId="29" xfId="0" applyNumberFormat="1" applyFont="1" applyFill="1" applyBorder="1" applyAlignment="1">
      <alignment horizontal="right" vertical="center"/>
    </xf>
    <xf numFmtId="164" fontId="9" fillId="5" borderId="29" xfId="1" applyFont="1" applyFill="1" applyBorder="1" applyAlignment="1">
      <alignment horizontal="right" vertical="center"/>
    </xf>
    <xf numFmtId="167" fontId="9" fillId="5" borderId="30" xfId="0" applyNumberFormat="1" applyFont="1" applyFill="1" applyBorder="1" applyAlignment="1">
      <alignment horizontal="right" vertical="center"/>
    </xf>
    <xf numFmtId="167" fontId="9" fillId="0" borderId="3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17" fillId="7" borderId="16" xfId="0" applyNumberFormat="1" applyFont="1" applyFill="1" applyBorder="1" applyAlignment="1">
      <alignment horizontal="center" vertical="center" wrapText="1"/>
    </xf>
    <xf numFmtId="0" fontId="17" fillId="7" borderId="15" xfId="0" applyNumberFormat="1" applyFont="1" applyFill="1" applyBorder="1" applyAlignment="1">
      <alignment horizontal="center" vertical="center" wrapText="1"/>
    </xf>
    <xf numFmtId="0" fontId="9" fillId="9" borderId="20" xfId="0" applyNumberFormat="1" applyFont="1" applyFill="1" applyBorder="1" applyAlignment="1">
      <alignment horizontal="left" vertical="center" wrapText="1"/>
    </xf>
    <xf numFmtId="0" fontId="9" fillId="10" borderId="20" xfId="0" applyNumberFormat="1" applyFont="1" applyFill="1" applyBorder="1" applyAlignment="1">
      <alignment horizontal="left" vertical="center" wrapText="1"/>
    </xf>
    <xf numFmtId="0" fontId="9" fillId="9" borderId="5" xfId="0" applyNumberFormat="1" applyFont="1" applyFill="1" applyBorder="1" applyAlignment="1">
      <alignment horizontal="left" vertical="center" wrapText="1"/>
    </xf>
    <xf numFmtId="0" fontId="2" fillId="4" borderId="12" xfId="0" applyNumberFormat="1" applyFont="1" applyFill="1" applyBorder="1" applyAlignment="1">
      <alignment horizontal="left" vertical="center" wrapText="1"/>
    </xf>
    <xf numFmtId="0" fontId="9" fillId="0" borderId="20" xfId="0" applyNumberFormat="1" applyFont="1" applyFill="1" applyBorder="1" applyAlignment="1">
      <alignment horizontal="left" vertical="center"/>
    </xf>
    <xf numFmtId="0" fontId="9" fillId="10" borderId="5" xfId="0" applyNumberFormat="1" applyFont="1" applyFill="1" applyBorder="1" applyAlignment="1">
      <alignment horizontal="left" vertical="center" wrapText="1"/>
    </xf>
    <xf numFmtId="0" fontId="9" fillId="3" borderId="20" xfId="0" applyNumberFormat="1" applyFont="1" applyFill="1" applyBorder="1" applyAlignment="1">
      <alignment horizontal="left" vertical="center" wrapText="1"/>
    </xf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1" applyFont="1" applyFill="1" applyBorder="1"/>
    <xf numFmtId="0" fontId="2" fillId="2" borderId="0" xfId="0" applyFont="1" applyFill="1" applyBorder="1"/>
    <xf numFmtId="0" fontId="2" fillId="6" borderId="5" xfId="0" applyFont="1" applyFill="1" applyBorder="1" applyAlignment="1">
      <alignment horizontal="left" vertical="center" wrapText="1"/>
    </xf>
    <xf numFmtId="0" fontId="2" fillId="11" borderId="5" xfId="0" applyFont="1" applyFill="1" applyBorder="1" applyAlignment="1">
      <alignment horizontal="left" vertical="center" wrapText="1"/>
    </xf>
    <xf numFmtId="0" fontId="2" fillId="11" borderId="7" xfId="0" applyFont="1" applyFill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3" xfId="0" applyFont="1" applyBorder="1"/>
    <xf numFmtId="0" fontId="2" fillId="2" borderId="6" xfId="0" applyFont="1" applyFill="1" applyBorder="1" applyAlignment="1">
      <alignment horizontal="center"/>
    </xf>
    <xf numFmtId="0" fontId="2" fillId="4" borderId="12" xfId="0" applyNumberFormat="1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" fontId="2" fillId="4" borderId="6" xfId="0" applyNumberFormat="1" applyFont="1" applyFill="1" applyBorder="1" applyAlignment="1">
      <alignment horizontal="right" vertical="center"/>
    </xf>
    <xf numFmtId="0" fontId="2" fillId="2" borderId="12" xfId="0" applyFont="1" applyFill="1" applyBorder="1" applyAlignment="1"/>
    <xf numFmtId="0" fontId="2" fillId="0" borderId="7" xfId="0" applyFont="1" applyBorder="1" applyAlignment="1"/>
    <xf numFmtId="0" fontId="2" fillId="0" borderId="5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4" borderId="12" xfId="0" applyNumberFormat="1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2" borderId="25" xfId="0" applyFont="1" applyFill="1" applyBorder="1" applyAlignment="1">
      <alignment horizontal="center"/>
    </xf>
    <xf numFmtId="4" fontId="2" fillId="2" borderId="0" xfId="0" applyNumberFormat="1" applyFont="1" applyFill="1" applyBorder="1"/>
    <xf numFmtId="164" fontId="2" fillId="2" borderId="0" xfId="0" applyNumberFormat="1" applyFont="1" applyFill="1" applyBorder="1"/>
    <xf numFmtId="164" fontId="2" fillId="2" borderId="24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4" borderId="10" xfId="0" applyNumberFormat="1" applyFont="1" applyFill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Fill="1" applyBorder="1"/>
    <xf numFmtId="0" fontId="2" fillId="6" borderId="7" xfId="0" applyFont="1" applyFill="1" applyBorder="1" applyAlignment="1"/>
    <xf numFmtId="4" fontId="2" fillId="8" borderId="6" xfId="0" applyNumberFormat="1" applyFont="1" applyFill="1" applyBorder="1" applyAlignment="1">
      <alignment horizontal="right" vertical="center"/>
    </xf>
    <xf numFmtId="0" fontId="2" fillId="11" borderId="7" xfId="0" applyFont="1" applyFill="1" applyBorder="1" applyAlignment="1"/>
    <xf numFmtId="4" fontId="2" fillId="12" borderId="6" xfId="0" applyNumberFormat="1" applyFont="1" applyFill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0" fontId="2" fillId="0" borderId="5" xfId="0" applyFont="1" applyBorder="1" applyAlignment="1"/>
    <xf numFmtId="0" fontId="2" fillId="0" borderId="5" xfId="0" applyFont="1" applyBorder="1" applyAlignment="1"/>
    <xf numFmtId="0" fontId="2" fillId="0" borderId="7" xfId="0" applyFont="1" applyBorder="1" applyAlignment="1"/>
    <xf numFmtId="0" fontId="2" fillId="6" borderId="5" xfId="0" applyFont="1" applyFill="1" applyBorder="1" applyAlignment="1"/>
    <xf numFmtId="0" fontId="2" fillId="6" borderId="5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center"/>
    </xf>
    <xf numFmtId="0" fontId="2" fillId="6" borderId="0" xfId="0" applyFont="1" applyFill="1" applyBorder="1"/>
    <xf numFmtId="0" fontId="2" fillId="8" borderId="3" xfId="0" applyNumberFormat="1" applyFont="1" applyFill="1" applyBorder="1" applyAlignment="1">
      <alignment horizontal="left" vertical="center"/>
    </xf>
    <xf numFmtId="4" fontId="2" fillId="8" borderId="2" xfId="0" applyNumberFormat="1" applyFont="1" applyFill="1" applyBorder="1" applyAlignment="1">
      <alignment horizontal="right" vertical="center"/>
    </xf>
    <xf numFmtId="164" fontId="2" fillId="8" borderId="2" xfId="1" applyFont="1" applyFill="1" applyBorder="1" applyAlignment="1">
      <alignment horizontal="right" vertical="center"/>
    </xf>
    <xf numFmtId="0" fontId="2" fillId="0" borderId="6" xfId="0" applyFont="1" applyBorder="1"/>
    <xf numFmtId="0" fontId="2" fillId="0" borderId="0" xfId="0" applyFont="1"/>
    <xf numFmtId="0" fontId="2" fillId="13" borderId="0" xfId="0" applyFont="1" applyFill="1" applyBorder="1" applyAlignment="1"/>
    <xf numFmtId="0" fontId="2" fillId="0" borderId="0" xfId="0" applyFont="1" applyFill="1"/>
    <xf numFmtId="0" fontId="2" fillId="0" borderId="6" xfId="0" applyFont="1" applyBorder="1" applyAlignment="1"/>
    <xf numFmtId="0" fontId="2" fillId="0" borderId="12" xfId="0" applyFont="1" applyBorder="1" applyAlignment="1"/>
    <xf numFmtId="0" fontId="2" fillId="0" borderId="23" xfId="0" applyFont="1" applyFill="1" applyBorder="1"/>
    <xf numFmtId="164" fontId="2" fillId="4" borderId="6" xfId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/>
    <xf numFmtId="0" fontId="2" fillId="6" borderId="5" xfId="0" applyFont="1" applyFill="1" applyBorder="1" applyAlignment="1">
      <alignment horizontal="center"/>
    </xf>
    <xf numFmtId="0" fontId="2" fillId="6" borderId="5" xfId="0" applyFont="1" applyFill="1" applyBorder="1"/>
    <xf numFmtId="0" fontId="2" fillId="0" borderId="0" xfId="0" applyFont="1" applyBorder="1"/>
    <xf numFmtId="0" fontId="2" fillId="6" borderId="29" xfId="0" applyFont="1" applyFill="1" applyBorder="1" applyAlignment="1">
      <alignment horizontal="center"/>
    </xf>
    <xf numFmtId="0" fontId="2" fillId="6" borderId="29" xfId="0" applyFont="1" applyFill="1" applyBorder="1"/>
    <xf numFmtId="4" fontId="2" fillId="2" borderId="0" xfId="0" applyNumberFormat="1" applyFont="1" applyFill="1"/>
    <xf numFmtId="164" fontId="2" fillId="2" borderId="0" xfId="1" applyFont="1" applyFill="1"/>
    <xf numFmtId="165" fontId="2" fillId="2" borderId="0" xfId="0" applyNumberFormat="1" applyFont="1" applyFill="1"/>
    <xf numFmtId="164" fontId="2" fillId="2" borderId="0" xfId="0" applyNumberFormat="1" applyFont="1" applyFill="1"/>
  </cellXfs>
  <cellStyles count="71">
    <cellStyle name="Comma" xfId="1" builtinId="3"/>
    <cellStyle name="Followed Hyperlink" xfId="69" builtinId="9" hidden="1"/>
    <cellStyle name="Followed Hyperlink" xfId="67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5" builtinId="9" hidden="1"/>
    <cellStyle name="Followed Hyperlink" xfId="63" builtinId="9" hidden="1"/>
    <cellStyle name="Followed Hyperlink" xfId="55" builtinId="9" hidden="1"/>
    <cellStyle name="Followed Hyperlink" xfId="47" builtinId="9" hidden="1"/>
    <cellStyle name="Followed Hyperlink" xfId="39" builtinId="9" hidden="1"/>
    <cellStyle name="Followed Hyperlink" xfId="31" builtinId="9" hidden="1"/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Hyperlink" xfId="50" builtinId="8" hidden="1"/>
    <cellStyle name="Hyperlink" xfId="52" builtinId="8" hidden="1"/>
    <cellStyle name="Hyperlink" xfId="56" builtinId="8" hidden="1"/>
    <cellStyle name="Hyperlink" xfId="58" builtinId="8" hidden="1"/>
    <cellStyle name="Hyperlink" xfId="60" builtinId="8" hidden="1"/>
    <cellStyle name="Hyperlink" xfId="64" builtinId="8" hidden="1"/>
    <cellStyle name="Hyperlink" xfId="66" builtinId="8" hidden="1"/>
    <cellStyle name="Hyperlink" xfId="68" builtinId="8" hidden="1"/>
    <cellStyle name="Hyperlink" xfId="62" builtinId="8" hidden="1"/>
    <cellStyle name="Hyperlink" xfId="54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8" builtinId="8" hidden="1"/>
    <cellStyle name="Hyperlink" xfId="46" builtinId="8" hidden="1"/>
    <cellStyle name="Hyperlink" xfId="30" builtinId="8" hidden="1"/>
    <cellStyle name="Hyperlink" xfId="10" builtinId="8" hidden="1"/>
    <cellStyle name="Hyperlink" xfId="12" builtinId="8" hidden="1"/>
    <cellStyle name="Hyperlink" xfId="16" builtinId="8" hidden="1"/>
    <cellStyle name="Hyperlink" xfId="18" builtinId="8" hidden="1"/>
    <cellStyle name="Hyperlink" xfId="20" builtinId="8" hidden="1"/>
    <cellStyle name="Hyperlink" xfId="14" builtinId="8" hidden="1"/>
    <cellStyle name="Hyperlink" xfId="6" builtinId="8" hidden="1"/>
    <cellStyle name="Hyperlink" xfId="8" builtinId="8" hidden="1"/>
    <cellStyle name="Hyperlink" xfId="4" builtinId="8" hidden="1"/>
    <cellStyle name="Hyperlink" xfId="2" builtinId="8" hidden="1"/>
    <cellStyle name="Normal" xfId="0" builtinId="0"/>
    <cellStyle name="Normal 2" xfId="70" xr:uid="{00000000-0005-0000-0000-00004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67"/>
  <sheetViews>
    <sheetView tabSelected="1" zoomScale="80" zoomScaleNormal="80" workbookViewId="0">
      <selection activeCell="D18" sqref="D18:E18"/>
    </sheetView>
  </sheetViews>
  <sheetFormatPr defaultColWidth="9.140625" defaultRowHeight="12.75"/>
  <cols>
    <col min="1" max="1" width="4.42578125" style="2" customWidth="1"/>
    <col min="2" max="2" width="9.7109375" style="3" customWidth="1"/>
    <col min="3" max="3" width="10.42578125" style="3" customWidth="1"/>
    <col min="4" max="4" width="33.140625" style="2" customWidth="1"/>
    <col min="5" max="5" width="13.42578125" style="2" customWidth="1"/>
    <col min="6" max="6" width="12" style="57" customWidth="1"/>
    <col min="7" max="7" width="12" style="58" customWidth="1"/>
    <col min="8" max="8" width="16.28515625" style="2" customWidth="1"/>
    <col min="9" max="9" width="36.85546875" style="2" customWidth="1"/>
    <col min="10" max="16384" width="9.140625" style="2"/>
  </cols>
  <sheetData>
    <row r="2" spans="1:9" s="1" customFormat="1" ht="19.899999999999999" customHeight="1">
      <c r="A2" s="131"/>
      <c r="B2" s="121" t="s">
        <v>0</v>
      </c>
      <c r="C2" s="121"/>
      <c r="D2" s="121"/>
      <c r="E2" s="121"/>
      <c r="F2" s="121"/>
      <c r="G2" s="121"/>
      <c r="H2" s="121"/>
      <c r="I2" s="71"/>
    </row>
    <row r="3" spans="1:9" ht="15" customHeight="1" thickBot="1">
      <c r="A3" s="132"/>
      <c r="B3" s="133"/>
      <c r="C3" s="133"/>
      <c r="D3" s="4"/>
      <c r="E3" s="132"/>
      <c r="F3" s="5"/>
      <c r="G3" s="134"/>
      <c r="H3" s="135"/>
      <c r="I3" s="135"/>
    </row>
    <row r="4" spans="1:9" s="7" customFormat="1" ht="56.25" customHeight="1">
      <c r="A4" s="6"/>
      <c r="B4" s="74" t="s">
        <v>1</v>
      </c>
      <c r="C4" s="75" t="s">
        <v>2</v>
      </c>
      <c r="D4" s="122" t="s">
        <v>3</v>
      </c>
      <c r="E4" s="123"/>
      <c r="F4" s="76" t="s">
        <v>4</v>
      </c>
      <c r="G4" s="77" t="s">
        <v>5</v>
      </c>
      <c r="H4" s="78" t="s">
        <v>6</v>
      </c>
      <c r="I4" s="79" t="s">
        <v>7</v>
      </c>
    </row>
    <row r="5" spans="1:9" s="7" customFormat="1" ht="30" hidden="1" customHeight="1">
      <c r="A5" s="6"/>
      <c r="B5" s="124" t="s">
        <v>8</v>
      </c>
      <c r="C5" s="136"/>
      <c r="D5" s="136"/>
      <c r="E5" s="8"/>
      <c r="F5" s="9"/>
      <c r="G5" s="10"/>
      <c r="H5" s="11">
        <f>H6</f>
        <v>0</v>
      </c>
      <c r="I5" s="80"/>
    </row>
    <row r="6" spans="1:9" s="7" customFormat="1" ht="22.5" hidden="1" customHeight="1">
      <c r="A6" s="6"/>
      <c r="B6" s="125" t="s">
        <v>9</v>
      </c>
      <c r="C6" s="137"/>
      <c r="D6" s="137"/>
      <c r="E6" s="138"/>
      <c r="F6" s="12"/>
      <c r="G6" s="13"/>
      <c r="H6" s="14">
        <f>H8+H16</f>
        <v>0</v>
      </c>
      <c r="I6" s="81"/>
    </row>
    <row r="7" spans="1:9" s="7" customFormat="1" ht="22.5" hidden="1" customHeight="1">
      <c r="A7" s="6"/>
      <c r="B7" s="82" t="s">
        <v>10</v>
      </c>
      <c r="C7" s="139"/>
      <c r="D7" s="139"/>
      <c r="E7" s="140"/>
      <c r="F7" s="15"/>
      <c r="G7" s="16"/>
      <c r="H7" s="16"/>
      <c r="I7" s="83"/>
    </row>
    <row r="8" spans="1:9" s="7" customFormat="1" ht="15" hidden="1" customHeight="1">
      <c r="A8" s="6"/>
      <c r="B8" s="141" t="s">
        <v>11</v>
      </c>
      <c r="C8" s="142"/>
      <c r="D8" s="143"/>
      <c r="E8" s="144"/>
      <c r="F8" s="145"/>
      <c r="G8" s="17"/>
      <c r="H8" s="18">
        <f>+F8*G8</f>
        <v>0</v>
      </c>
      <c r="I8" s="84"/>
    </row>
    <row r="9" spans="1:9" s="7" customFormat="1" ht="15" hidden="1" customHeight="1">
      <c r="A9" s="6"/>
      <c r="B9" s="141" t="s">
        <v>11</v>
      </c>
      <c r="C9" s="142"/>
      <c r="D9" s="143"/>
      <c r="E9" s="144"/>
      <c r="F9" s="145"/>
      <c r="G9" s="17"/>
      <c r="H9" s="18"/>
      <c r="I9" s="84"/>
    </row>
    <row r="10" spans="1:9" s="7" customFormat="1" ht="15" hidden="1" customHeight="1">
      <c r="A10" s="6"/>
      <c r="B10" s="141" t="s">
        <v>11</v>
      </c>
      <c r="C10" s="142"/>
      <c r="D10" s="143"/>
      <c r="E10" s="144"/>
      <c r="F10" s="145"/>
      <c r="G10" s="17"/>
      <c r="H10" s="18"/>
      <c r="I10" s="84"/>
    </row>
    <row r="11" spans="1:9" s="7" customFormat="1" ht="15" hidden="1" customHeight="1">
      <c r="A11" s="6"/>
      <c r="B11" s="85" t="s">
        <v>12</v>
      </c>
      <c r="C11" s="142"/>
      <c r="D11" s="146"/>
      <c r="E11" s="147"/>
      <c r="F11" s="145"/>
      <c r="G11" s="17"/>
      <c r="H11" s="18">
        <f>+F11*G11</f>
        <v>0</v>
      </c>
      <c r="I11" s="84"/>
    </row>
    <row r="12" spans="1:9" s="7" customFormat="1" ht="15" hidden="1" customHeight="1">
      <c r="A12" s="6"/>
      <c r="B12" s="97" t="s">
        <v>13</v>
      </c>
      <c r="C12" s="148"/>
      <c r="D12" s="148"/>
      <c r="E12" s="149"/>
      <c r="F12" s="145"/>
      <c r="G12" s="17"/>
      <c r="H12" s="18"/>
      <c r="I12" s="84"/>
    </row>
    <row r="13" spans="1:9" s="7" customFormat="1" ht="15" hidden="1" customHeight="1">
      <c r="A13" s="6"/>
      <c r="B13" s="141" t="s">
        <v>14</v>
      </c>
      <c r="C13" s="142"/>
      <c r="D13" s="143"/>
      <c r="E13" s="144"/>
      <c r="F13" s="145"/>
      <c r="G13" s="17"/>
      <c r="H13" s="18">
        <f>+F13*G13</f>
        <v>0</v>
      </c>
      <c r="I13" s="84"/>
    </row>
    <row r="14" spans="1:9" s="7" customFormat="1" ht="15" hidden="1" customHeight="1">
      <c r="A14" s="6"/>
      <c r="B14" s="141" t="s">
        <v>14</v>
      </c>
      <c r="C14" s="142"/>
      <c r="D14" s="143"/>
      <c r="E14" s="144"/>
      <c r="F14" s="145"/>
      <c r="G14" s="17"/>
      <c r="H14" s="18">
        <f>+F14*G14</f>
        <v>0</v>
      </c>
      <c r="I14" s="84"/>
    </row>
    <row r="15" spans="1:9" s="7" customFormat="1" ht="15" hidden="1" customHeight="1">
      <c r="A15" s="6"/>
      <c r="B15" s="141" t="s">
        <v>14</v>
      </c>
      <c r="C15" s="142"/>
      <c r="D15" s="143"/>
      <c r="E15" s="144"/>
      <c r="F15" s="145"/>
      <c r="G15" s="17"/>
      <c r="H15" s="18">
        <f>+F15*G15</f>
        <v>0</v>
      </c>
      <c r="I15" s="84"/>
    </row>
    <row r="16" spans="1:9" s="7" customFormat="1" ht="15" hidden="1" customHeight="1">
      <c r="A16" s="6"/>
      <c r="B16" s="85" t="s">
        <v>15</v>
      </c>
      <c r="C16" s="142"/>
      <c r="D16" s="146"/>
      <c r="E16" s="147"/>
      <c r="F16" s="145"/>
      <c r="G16" s="17"/>
      <c r="H16" s="18">
        <f>SUM(H13:H15)</f>
        <v>0</v>
      </c>
      <c r="I16" s="84"/>
    </row>
    <row r="17" spans="2:9" ht="65.25" customHeight="1">
      <c r="B17" s="86" t="s">
        <v>16</v>
      </c>
      <c r="C17" s="73">
        <v>680</v>
      </c>
      <c r="D17" s="127" t="s">
        <v>17</v>
      </c>
      <c r="E17" s="149"/>
      <c r="F17" s="145">
        <v>1</v>
      </c>
      <c r="G17" s="59">
        <v>25000</v>
      </c>
      <c r="H17" s="63">
        <f>F17*G17</f>
        <v>25000</v>
      </c>
      <c r="I17" s="87" t="s">
        <v>18</v>
      </c>
    </row>
    <row r="18" spans="2:9" ht="63" customHeight="1">
      <c r="B18" s="86" t="s">
        <v>16</v>
      </c>
      <c r="C18" s="73">
        <v>680</v>
      </c>
      <c r="D18" s="127" t="s">
        <v>19</v>
      </c>
      <c r="E18" s="149"/>
      <c r="F18" s="145">
        <v>6</v>
      </c>
      <c r="G18" s="59">
        <v>15000</v>
      </c>
      <c r="H18" s="63">
        <f>F18*G18</f>
        <v>90000</v>
      </c>
      <c r="I18" s="87" t="s">
        <v>20</v>
      </c>
    </row>
    <row r="19" spans="2:9" ht="54" customHeight="1">
      <c r="B19" s="86" t="s">
        <v>16</v>
      </c>
      <c r="C19" s="73">
        <v>710</v>
      </c>
      <c r="D19" s="72" t="s">
        <v>21</v>
      </c>
      <c r="E19" s="150"/>
      <c r="F19" s="145">
        <v>1</v>
      </c>
      <c r="G19" s="59">
        <v>10000</v>
      </c>
      <c r="H19" s="63">
        <f>F19*G19</f>
        <v>10000</v>
      </c>
      <c r="I19" s="87" t="s">
        <v>22</v>
      </c>
    </row>
    <row r="20" spans="2:9" ht="69" customHeight="1">
      <c r="B20" s="86" t="s">
        <v>16</v>
      </c>
      <c r="C20" s="73">
        <v>680</v>
      </c>
      <c r="D20" s="72" t="s">
        <v>23</v>
      </c>
      <c r="E20" s="150"/>
      <c r="F20" s="145">
        <v>1</v>
      </c>
      <c r="G20" s="59">
        <v>10000</v>
      </c>
      <c r="H20" s="63">
        <f>F20*G20</f>
        <v>10000</v>
      </c>
      <c r="I20" s="87" t="s">
        <v>24</v>
      </c>
    </row>
    <row r="21" spans="2:9" ht="69" customHeight="1">
      <c r="B21" s="86" t="s">
        <v>16</v>
      </c>
      <c r="C21" s="73">
        <v>700</v>
      </c>
      <c r="D21" s="72" t="s">
        <v>25</v>
      </c>
      <c r="E21" s="150"/>
      <c r="F21" s="145">
        <v>5</v>
      </c>
      <c r="G21" s="59">
        <v>1200</v>
      </c>
      <c r="H21" s="63">
        <f>F21*G21</f>
        <v>6000</v>
      </c>
      <c r="I21" s="87" t="s">
        <v>26</v>
      </c>
    </row>
    <row r="22" spans="2:9" ht="15" customHeight="1">
      <c r="B22" s="88" t="s">
        <v>27</v>
      </c>
      <c r="C22" s="142"/>
      <c r="D22" s="151"/>
      <c r="E22" s="152"/>
      <c r="F22" s="145"/>
      <c r="G22" s="59"/>
      <c r="H22" s="63">
        <f>SUM(H17:H21)</f>
        <v>141000</v>
      </c>
      <c r="I22" s="89"/>
    </row>
    <row r="23" spans="2:9">
      <c r="B23" s="153"/>
      <c r="C23" s="135"/>
      <c r="D23" s="90" t="s">
        <v>28</v>
      </c>
      <c r="E23" s="90"/>
      <c r="F23" s="154"/>
      <c r="G23" s="134"/>
      <c r="H23" s="155">
        <f>H22*7.5%</f>
        <v>10575</v>
      </c>
      <c r="I23" s="156"/>
    </row>
    <row r="24" spans="2:9" ht="15" hidden="1" customHeight="1">
      <c r="B24" s="97" t="s">
        <v>29</v>
      </c>
      <c r="C24" s="148"/>
      <c r="D24" s="148"/>
      <c r="E24" s="149"/>
      <c r="F24" s="145"/>
      <c r="G24" s="17"/>
      <c r="H24" s="64"/>
      <c r="I24" s="91"/>
    </row>
    <row r="25" spans="2:9" ht="15" hidden="1" customHeight="1">
      <c r="B25" s="141" t="s">
        <v>30</v>
      </c>
      <c r="C25" s="142"/>
      <c r="D25" s="143"/>
      <c r="E25" s="144"/>
      <c r="F25" s="145"/>
      <c r="G25" s="17"/>
      <c r="H25" s="64">
        <f>+F25*G25</f>
        <v>0</v>
      </c>
      <c r="I25" s="91"/>
    </row>
    <row r="26" spans="2:9" ht="15" hidden="1" customHeight="1">
      <c r="B26" s="141" t="s">
        <v>30</v>
      </c>
      <c r="C26" s="157"/>
      <c r="D26" s="158"/>
      <c r="E26" s="159"/>
      <c r="F26" s="145"/>
      <c r="G26" s="17"/>
      <c r="H26" s="64">
        <f>+F26*G26</f>
        <v>0</v>
      </c>
      <c r="I26" s="91"/>
    </row>
    <row r="27" spans="2:9" ht="15" hidden="1" customHeight="1">
      <c r="B27" s="141" t="s">
        <v>30</v>
      </c>
      <c r="C27" s="157"/>
      <c r="D27" s="158"/>
      <c r="E27" s="21"/>
      <c r="F27" s="145"/>
      <c r="G27" s="17"/>
      <c r="H27" s="64">
        <f>+F27*G27</f>
        <v>0</v>
      </c>
      <c r="I27" s="91"/>
    </row>
    <row r="28" spans="2:9" s="25" customFormat="1" ht="15" hidden="1" customHeight="1">
      <c r="B28" s="128" t="s">
        <v>31</v>
      </c>
      <c r="C28" s="147"/>
      <c r="D28" s="160"/>
      <c r="E28" s="22"/>
      <c r="F28" s="23"/>
      <c r="G28" s="24"/>
      <c r="H28" s="65">
        <f>SUM(H25:H27)</f>
        <v>0</v>
      </c>
      <c r="I28" s="92"/>
    </row>
    <row r="29" spans="2:9" s="25" customFormat="1" ht="20.100000000000001" hidden="1" customHeight="1">
      <c r="B29" s="124" t="s">
        <v>32</v>
      </c>
      <c r="C29" s="126"/>
      <c r="D29" s="126"/>
      <c r="E29" s="161"/>
      <c r="F29" s="162"/>
      <c r="G29" s="19"/>
      <c r="H29" s="66">
        <f>H30+H41</f>
        <v>0</v>
      </c>
      <c r="I29" s="93"/>
    </row>
    <row r="30" spans="2:9" s="25" customFormat="1" ht="20.25" hidden="1" customHeight="1">
      <c r="B30" s="125" t="s">
        <v>9</v>
      </c>
      <c r="C30" s="137"/>
      <c r="D30" s="137"/>
      <c r="E30" s="138"/>
      <c r="F30" s="12"/>
      <c r="G30" s="13"/>
      <c r="H30" s="61">
        <f>H35+H40</f>
        <v>0</v>
      </c>
      <c r="I30" s="94"/>
    </row>
    <row r="31" spans="2:9" s="25" customFormat="1" ht="19.5" hidden="1" customHeight="1">
      <c r="B31" s="82" t="s">
        <v>10</v>
      </c>
      <c r="C31" s="139"/>
      <c r="D31" s="139"/>
      <c r="E31" s="140"/>
      <c r="F31" s="15"/>
      <c r="G31" s="16"/>
      <c r="H31" s="60"/>
      <c r="I31" s="95"/>
    </row>
    <row r="32" spans="2:9" s="25" customFormat="1" ht="15" hidden="1" customHeight="1">
      <c r="B32" s="141" t="s">
        <v>33</v>
      </c>
      <c r="C32" s="142"/>
      <c r="D32" s="143"/>
      <c r="E32" s="144"/>
      <c r="F32" s="145"/>
      <c r="G32" s="17"/>
      <c r="H32" s="64">
        <f>+F32*G32</f>
        <v>0</v>
      </c>
      <c r="I32" s="91"/>
    </row>
    <row r="33" spans="2:9" s="25" customFormat="1" ht="15" hidden="1" customHeight="1">
      <c r="B33" s="141" t="s">
        <v>33</v>
      </c>
      <c r="C33" s="142"/>
      <c r="D33" s="143"/>
      <c r="E33" s="144"/>
      <c r="F33" s="145"/>
      <c r="G33" s="17"/>
      <c r="H33" s="64">
        <f>+F33*G33</f>
        <v>0</v>
      </c>
      <c r="I33" s="91"/>
    </row>
    <row r="34" spans="2:9" s="25" customFormat="1" ht="15" hidden="1" customHeight="1">
      <c r="B34" s="141" t="s">
        <v>33</v>
      </c>
      <c r="C34" s="142"/>
      <c r="D34" s="143"/>
      <c r="E34" s="144"/>
      <c r="F34" s="145"/>
      <c r="G34" s="17"/>
      <c r="H34" s="64">
        <f>+F34*G34</f>
        <v>0</v>
      </c>
      <c r="I34" s="91"/>
    </row>
    <row r="35" spans="2:9" s="25" customFormat="1" ht="15" hidden="1" customHeight="1">
      <c r="B35" s="85" t="s">
        <v>12</v>
      </c>
      <c r="C35" s="142"/>
      <c r="D35" s="146"/>
      <c r="E35" s="147"/>
      <c r="F35" s="145"/>
      <c r="G35" s="17"/>
      <c r="H35" s="64">
        <f>SUM(H32:H34)</f>
        <v>0</v>
      </c>
      <c r="I35" s="91"/>
    </row>
    <row r="36" spans="2:9" s="25" customFormat="1" ht="15" hidden="1" customHeight="1">
      <c r="B36" s="97" t="s">
        <v>13</v>
      </c>
      <c r="C36" s="148"/>
      <c r="D36" s="148"/>
      <c r="E36" s="149"/>
      <c r="F36" s="145"/>
      <c r="G36" s="17"/>
      <c r="H36" s="64"/>
      <c r="I36" s="91"/>
    </row>
    <row r="37" spans="2:9" s="25" customFormat="1" ht="15" hidden="1" customHeight="1">
      <c r="B37" s="141" t="s">
        <v>34</v>
      </c>
      <c r="C37" s="142"/>
      <c r="D37" s="143"/>
      <c r="E37" s="144"/>
      <c r="F37" s="145"/>
      <c r="G37" s="17"/>
      <c r="H37" s="64">
        <f>+F37*G37</f>
        <v>0</v>
      </c>
      <c r="I37" s="91"/>
    </row>
    <row r="38" spans="2:9" s="25" customFormat="1" ht="15" hidden="1" customHeight="1">
      <c r="B38" s="141" t="s">
        <v>34</v>
      </c>
      <c r="C38" s="142"/>
      <c r="D38" s="143"/>
      <c r="E38" s="144"/>
      <c r="F38" s="145"/>
      <c r="G38" s="17"/>
      <c r="H38" s="64">
        <f>+F38*G38</f>
        <v>0</v>
      </c>
      <c r="I38" s="91"/>
    </row>
    <row r="39" spans="2:9" s="25" customFormat="1" ht="15" hidden="1" customHeight="1">
      <c r="B39" s="141" t="s">
        <v>34</v>
      </c>
      <c r="C39" s="142"/>
      <c r="D39" s="143"/>
      <c r="E39" s="144"/>
      <c r="F39" s="145"/>
      <c r="G39" s="17"/>
      <c r="H39" s="64">
        <f>+F39*G39</f>
        <v>0</v>
      </c>
      <c r="I39" s="91"/>
    </row>
    <row r="40" spans="2:9" s="25" customFormat="1" ht="15" hidden="1" customHeight="1">
      <c r="B40" s="85" t="s">
        <v>15</v>
      </c>
      <c r="C40" s="142"/>
      <c r="D40" s="146"/>
      <c r="E40" s="147"/>
      <c r="F40" s="145"/>
      <c r="G40" s="17"/>
      <c r="H40" s="64">
        <f>SUM(H37:H39)</f>
        <v>0</v>
      </c>
      <c r="I40" s="91"/>
    </row>
    <row r="41" spans="2:9" s="25" customFormat="1" ht="20.100000000000001" hidden="1" customHeight="1">
      <c r="B41" s="125" t="s">
        <v>35</v>
      </c>
      <c r="C41" s="129"/>
      <c r="D41" s="129"/>
      <c r="E41" s="163"/>
      <c r="F41" s="164"/>
      <c r="G41" s="20"/>
      <c r="H41" s="62">
        <f>H46+H51</f>
        <v>0</v>
      </c>
      <c r="I41" s="96"/>
    </row>
    <row r="42" spans="2:9" s="25" customFormat="1" ht="15" hidden="1" customHeight="1">
      <c r="B42" s="130" t="s">
        <v>36</v>
      </c>
      <c r="C42" s="148"/>
      <c r="D42" s="148"/>
      <c r="E42" s="149"/>
      <c r="F42" s="145"/>
      <c r="G42" s="17"/>
      <c r="H42" s="64"/>
      <c r="I42" s="91"/>
    </row>
    <row r="43" spans="2:9" s="25" customFormat="1" ht="15" hidden="1" customHeight="1">
      <c r="B43" s="141" t="s">
        <v>37</v>
      </c>
      <c r="C43" s="142"/>
      <c r="D43" s="143"/>
      <c r="E43" s="144"/>
      <c r="F43" s="145"/>
      <c r="G43" s="17"/>
      <c r="H43" s="64">
        <f>+F43*G43</f>
        <v>0</v>
      </c>
      <c r="I43" s="91"/>
    </row>
    <row r="44" spans="2:9" s="25" customFormat="1" ht="15" hidden="1" customHeight="1">
      <c r="B44" s="141" t="s">
        <v>37</v>
      </c>
      <c r="C44" s="142"/>
      <c r="D44" s="143"/>
      <c r="E44" s="144"/>
      <c r="F44" s="145"/>
      <c r="G44" s="17"/>
      <c r="H44" s="64">
        <f>+F44*G44</f>
        <v>0</v>
      </c>
      <c r="I44" s="91"/>
    </row>
    <row r="45" spans="2:9" s="25" customFormat="1" ht="15" hidden="1" customHeight="1">
      <c r="B45" s="141" t="s">
        <v>37</v>
      </c>
      <c r="C45" s="142"/>
      <c r="D45" s="143"/>
      <c r="E45" s="144"/>
      <c r="F45" s="145"/>
      <c r="G45" s="17"/>
      <c r="H45" s="64">
        <f>+F45*G45</f>
        <v>0</v>
      </c>
      <c r="I45" s="91"/>
    </row>
    <row r="46" spans="2:9" s="25" customFormat="1" ht="15" hidden="1" customHeight="1">
      <c r="B46" s="85" t="s">
        <v>38</v>
      </c>
      <c r="C46" s="142"/>
      <c r="D46" s="146"/>
      <c r="E46" s="147"/>
      <c r="F46" s="145"/>
      <c r="G46" s="17"/>
      <c r="H46" s="64">
        <f>SUM(H43:H45)</f>
        <v>0</v>
      </c>
      <c r="I46" s="91"/>
    </row>
    <row r="47" spans="2:9" s="25" customFormat="1" ht="15" hidden="1" customHeight="1">
      <c r="B47" s="97" t="s">
        <v>29</v>
      </c>
      <c r="C47" s="148"/>
      <c r="D47" s="148"/>
      <c r="E47" s="149"/>
      <c r="F47" s="145"/>
      <c r="G47" s="17"/>
      <c r="H47" s="64"/>
      <c r="I47" s="91"/>
    </row>
    <row r="48" spans="2:9" s="25" customFormat="1" ht="15" hidden="1" customHeight="1">
      <c r="B48" s="141" t="s">
        <v>39</v>
      </c>
      <c r="C48" s="142"/>
      <c r="D48" s="143"/>
      <c r="E48" s="144"/>
      <c r="F48" s="145"/>
      <c r="G48" s="17"/>
      <c r="H48" s="64">
        <f>+F48*G48</f>
        <v>0</v>
      </c>
      <c r="I48" s="91"/>
    </row>
    <row r="49" spans="2:9" s="25" customFormat="1" ht="15" hidden="1" customHeight="1">
      <c r="B49" s="141" t="s">
        <v>39</v>
      </c>
      <c r="C49" s="142"/>
      <c r="D49" s="143"/>
      <c r="E49" s="144"/>
      <c r="F49" s="145"/>
      <c r="G49" s="17"/>
      <c r="H49" s="64">
        <f>+F49*G49</f>
        <v>0</v>
      </c>
      <c r="I49" s="91"/>
    </row>
    <row r="50" spans="2:9" s="25" customFormat="1" ht="15" hidden="1" customHeight="1">
      <c r="B50" s="141" t="s">
        <v>39</v>
      </c>
      <c r="C50" s="142"/>
      <c r="D50" s="143"/>
      <c r="E50" s="165"/>
      <c r="F50" s="145"/>
      <c r="G50" s="17"/>
      <c r="H50" s="64">
        <f>+F50*G50</f>
        <v>0</v>
      </c>
      <c r="I50" s="91"/>
    </row>
    <row r="51" spans="2:9" s="25" customFormat="1" ht="15" hidden="1" customHeight="1">
      <c r="B51" s="128" t="s">
        <v>31</v>
      </c>
      <c r="C51" s="166"/>
      <c r="D51" s="167"/>
      <c r="E51" s="168"/>
      <c r="F51" s="23"/>
      <c r="G51" s="24"/>
      <c r="H51" s="65">
        <f>SUM(H48:H50)</f>
        <v>0</v>
      </c>
      <c r="I51" s="92"/>
    </row>
    <row r="52" spans="2:9" s="25" customFormat="1" ht="20.100000000000001" hidden="1" customHeight="1">
      <c r="B52" s="98" t="s">
        <v>40</v>
      </c>
      <c r="C52" s="169"/>
      <c r="D52" s="170"/>
      <c r="E52" s="26"/>
      <c r="F52" s="27"/>
      <c r="G52" s="28"/>
      <c r="H52" s="29">
        <f>H53+H64</f>
        <v>0</v>
      </c>
      <c r="I52" s="99"/>
    </row>
    <row r="53" spans="2:9" s="25" customFormat="1" ht="20.100000000000001" hidden="1" customHeight="1">
      <c r="B53" s="125" t="s">
        <v>9</v>
      </c>
      <c r="C53" s="137"/>
      <c r="D53" s="137"/>
      <c r="E53" s="138"/>
      <c r="F53" s="12"/>
      <c r="G53" s="13"/>
      <c r="H53" s="61">
        <f>H58+H63</f>
        <v>0</v>
      </c>
      <c r="I53" s="94"/>
    </row>
    <row r="54" spans="2:9" ht="20.100000000000001" hidden="1" customHeight="1">
      <c r="B54" s="82" t="s">
        <v>10</v>
      </c>
      <c r="C54" s="139"/>
      <c r="D54" s="139"/>
      <c r="E54" s="140"/>
      <c r="F54" s="15"/>
      <c r="G54" s="16"/>
      <c r="H54" s="60"/>
      <c r="I54" s="95"/>
    </row>
    <row r="55" spans="2:9" ht="15" hidden="1" customHeight="1">
      <c r="B55" s="141" t="s">
        <v>41</v>
      </c>
      <c r="C55" s="142"/>
      <c r="D55" s="143"/>
      <c r="E55" s="144"/>
      <c r="F55" s="145"/>
      <c r="G55" s="17"/>
      <c r="H55" s="64">
        <f>+F55*G55</f>
        <v>0</v>
      </c>
      <c r="I55" s="91"/>
    </row>
    <row r="56" spans="2:9" ht="15" hidden="1" customHeight="1">
      <c r="B56" s="141" t="s">
        <v>41</v>
      </c>
      <c r="C56" s="142"/>
      <c r="D56" s="143"/>
      <c r="E56" s="144"/>
      <c r="F56" s="145"/>
      <c r="G56" s="17"/>
      <c r="H56" s="64">
        <f>+F56*G56</f>
        <v>0</v>
      </c>
      <c r="I56" s="91"/>
    </row>
    <row r="57" spans="2:9" ht="15" hidden="1" customHeight="1">
      <c r="B57" s="141" t="s">
        <v>41</v>
      </c>
      <c r="C57" s="142"/>
      <c r="D57" s="143"/>
      <c r="E57" s="144"/>
      <c r="F57" s="145"/>
      <c r="G57" s="17"/>
      <c r="H57" s="64">
        <f>+F57*G57</f>
        <v>0</v>
      </c>
      <c r="I57" s="91"/>
    </row>
    <row r="58" spans="2:9" ht="15" hidden="1" customHeight="1">
      <c r="B58" s="85" t="s">
        <v>12</v>
      </c>
      <c r="C58" s="142"/>
      <c r="D58" s="146"/>
      <c r="E58" s="147"/>
      <c r="F58" s="145"/>
      <c r="G58" s="17"/>
      <c r="H58" s="64">
        <f>SUM(H55:H57)</f>
        <v>0</v>
      </c>
      <c r="I58" s="91"/>
    </row>
    <row r="59" spans="2:9" ht="20.100000000000001" hidden="1" customHeight="1">
      <c r="B59" s="97" t="s">
        <v>13</v>
      </c>
      <c r="C59" s="148"/>
      <c r="D59" s="148"/>
      <c r="E59" s="149"/>
      <c r="F59" s="145"/>
      <c r="G59" s="17"/>
      <c r="H59" s="64"/>
      <c r="I59" s="91"/>
    </row>
    <row r="60" spans="2:9" ht="15" hidden="1" customHeight="1">
      <c r="B60" s="141" t="s">
        <v>42</v>
      </c>
      <c r="C60" s="142"/>
      <c r="D60" s="143"/>
      <c r="E60" s="144"/>
      <c r="F60" s="145"/>
      <c r="G60" s="17"/>
      <c r="H60" s="64">
        <f>+F60*G60</f>
        <v>0</v>
      </c>
      <c r="I60" s="91"/>
    </row>
    <row r="61" spans="2:9" ht="15" hidden="1" customHeight="1">
      <c r="B61" s="141" t="s">
        <v>42</v>
      </c>
      <c r="C61" s="142"/>
      <c r="D61" s="143"/>
      <c r="E61" s="144"/>
      <c r="F61" s="145"/>
      <c r="G61" s="17"/>
      <c r="H61" s="64">
        <f>+F61*G61</f>
        <v>0</v>
      </c>
      <c r="I61" s="91"/>
    </row>
    <row r="62" spans="2:9" ht="15" hidden="1" customHeight="1">
      <c r="B62" s="141" t="s">
        <v>42</v>
      </c>
      <c r="C62" s="142"/>
      <c r="D62" s="143"/>
      <c r="E62" s="144"/>
      <c r="F62" s="145"/>
      <c r="G62" s="17"/>
      <c r="H62" s="64">
        <f>+F62*G62</f>
        <v>0</v>
      </c>
      <c r="I62" s="91"/>
    </row>
    <row r="63" spans="2:9" ht="15" hidden="1" customHeight="1">
      <c r="B63" s="85" t="s">
        <v>15</v>
      </c>
      <c r="C63" s="142"/>
      <c r="D63" s="146"/>
      <c r="E63" s="147"/>
      <c r="F63" s="145"/>
      <c r="G63" s="17"/>
      <c r="H63" s="64">
        <f>SUM(H60:H62)</f>
        <v>0</v>
      </c>
      <c r="I63" s="91"/>
    </row>
    <row r="64" spans="2:9" ht="20.100000000000001" hidden="1" customHeight="1">
      <c r="B64" s="125" t="s">
        <v>35</v>
      </c>
      <c r="C64" s="129"/>
      <c r="D64" s="129"/>
      <c r="E64" s="163"/>
      <c r="F64" s="164"/>
      <c r="G64" s="20"/>
      <c r="H64" s="62">
        <f>H69+H74</f>
        <v>0</v>
      </c>
      <c r="I64" s="96"/>
    </row>
    <row r="65" spans="2:9" ht="20.100000000000001" hidden="1" customHeight="1">
      <c r="B65" s="130" t="s">
        <v>36</v>
      </c>
      <c r="C65" s="148"/>
      <c r="D65" s="148"/>
      <c r="E65" s="149"/>
      <c r="F65" s="145"/>
      <c r="G65" s="17"/>
      <c r="H65" s="64"/>
      <c r="I65" s="91"/>
    </row>
    <row r="66" spans="2:9" ht="15" hidden="1" customHeight="1">
      <c r="B66" s="141" t="s">
        <v>43</v>
      </c>
      <c r="C66" s="142"/>
      <c r="D66" s="143"/>
      <c r="E66" s="144"/>
      <c r="F66" s="145"/>
      <c r="G66" s="17"/>
      <c r="H66" s="64">
        <f>+F66*G66</f>
        <v>0</v>
      </c>
      <c r="I66" s="91"/>
    </row>
    <row r="67" spans="2:9" ht="15" hidden="1" customHeight="1">
      <c r="B67" s="141" t="s">
        <v>43</v>
      </c>
      <c r="C67" s="142"/>
      <c r="D67" s="143"/>
      <c r="E67" s="144"/>
      <c r="F67" s="145"/>
      <c r="G67" s="17"/>
      <c r="H67" s="64">
        <f>+F67*G67</f>
        <v>0</v>
      </c>
      <c r="I67" s="91"/>
    </row>
    <row r="68" spans="2:9" ht="15" hidden="1" customHeight="1">
      <c r="B68" s="141" t="s">
        <v>43</v>
      </c>
      <c r="C68" s="142"/>
      <c r="D68" s="143"/>
      <c r="E68" s="144"/>
      <c r="F68" s="145"/>
      <c r="G68" s="17"/>
      <c r="H68" s="64">
        <f>+F68*G68</f>
        <v>0</v>
      </c>
      <c r="I68" s="91"/>
    </row>
    <row r="69" spans="2:9" ht="15" hidden="1" customHeight="1">
      <c r="B69" s="85" t="s">
        <v>38</v>
      </c>
      <c r="C69" s="142"/>
      <c r="D69" s="146"/>
      <c r="E69" s="147"/>
      <c r="F69" s="145"/>
      <c r="G69" s="17"/>
      <c r="H69" s="64">
        <f>SUM(H66:H68)</f>
        <v>0</v>
      </c>
      <c r="I69" s="91"/>
    </row>
    <row r="70" spans="2:9" ht="20.100000000000001" hidden="1" customHeight="1">
      <c r="B70" s="97" t="s">
        <v>29</v>
      </c>
      <c r="C70" s="148"/>
      <c r="D70" s="148"/>
      <c r="E70" s="149"/>
      <c r="F70" s="145"/>
      <c r="G70" s="17"/>
      <c r="H70" s="64"/>
      <c r="I70" s="91"/>
    </row>
    <row r="71" spans="2:9" ht="15" hidden="1" customHeight="1">
      <c r="B71" s="141" t="s">
        <v>44</v>
      </c>
      <c r="C71" s="142"/>
      <c r="D71" s="143"/>
      <c r="E71" s="144"/>
      <c r="F71" s="145"/>
      <c r="G71" s="17"/>
      <c r="H71" s="64">
        <f>+F71*G71</f>
        <v>0</v>
      </c>
      <c r="I71" s="91"/>
    </row>
    <row r="72" spans="2:9" s="30" customFormat="1" ht="15" hidden="1" customHeight="1">
      <c r="B72" s="141" t="s">
        <v>44</v>
      </c>
      <c r="C72" s="142"/>
      <c r="D72" s="143"/>
      <c r="E72" s="144"/>
      <c r="F72" s="145"/>
      <c r="G72" s="17"/>
      <c r="H72" s="64">
        <f>+F72*G72</f>
        <v>0</v>
      </c>
      <c r="I72" s="91"/>
    </row>
    <row r="73" spans="2:9" ht="15" hidden="1" customHeight="1">
      <c r="B73" s="141" t="s">
        <v>44</v>
      </c>
      <c r="C73" s="142"/>
      <c r="D73" s="143"/>
      <c r="E73" s="165"/>
      <c r="F73" s="145"/>
      <c r="G73" s="17"/>
      <c r="H73" s="64">
        <f>+F73*G73</f>
        <v>0</v>
      </c>
      <c r="I73" s="91"/>
    </row>
    <row r="74" spans="2:9" ht="15" hidden="1" customHeight="1">
      <c r="B74" s="128" t="s">
        <v>31</v>
      </c>
      <c r="C74" s="166"/>
      <c r="D74" s="167"/>
      <c r="E74" s="168"/>
      <c r="F74" s="23"/>
      <c r="G74" s="24"/>
      <c r="H74" s="65">
        <f>SUM(H71:H73)</f>
        <v>0</v>
      </c>
      <c r="I74" s="92"/>
    </row>
    <row r="75" spans="2:9" ht="20.100000000000001" hidden="1" customHeight="1">
      <c r="B75" s="100" t="s">
        <v>45</v>
      </c>
      <c r="C75" s="171"/>
      <c r="D75" s="172"/>
      <c r="E75" s="173"/>
      <c r="F75" s="174"/>
      <c r="G75" s="175"/>
      <c r="H75" s="67">
        <f>H76+H87</f>
        <v>0</v>
      </c>
      <c r="I75" s="93"/>
    </row>
    <row r="76" spans="2:9" s="25" customFormat="1" ht="20.100000000000001" hidden="1" customHeight="1">
      <c r="B76" s="125" t="s">
        <v>9</v>
      </c>
      <c r="C76" s="137"/>
      <c r="D76" s="137"/>
      <c r="E76" s="138"/>
      <c r="F76" s="12"/>
      <c r="G76" s="13"/>
      <c r="H76" s="61">
        <f>H81+H86</f>
        <v>0</v>
      </c>
      <c r="I76" s="94"/>
    </row>
    <row r="77" spans="2:9" s="25" customFormat="1" ht="15" hidden="1" customHeight="1">
      <c r="B77" s="82" t="s">
        <v>10</v>
      </c>
      <c r="C77" s="139"/>
      <c r="D77" s="139"/>
      <c r="E77" s="140"/>
      <c r="F77" s="15"/>
      <c r="G77" s="16"/>
      <c r="H77" s="60"/>
      <c r="I77" s="95"/>
    </row>
    <row r="78" spans="2:9" ht="15" hidden="1" customHeight="1">
      <c r="B78" s="141" t="s">
        <v>46</v>
      </c>
      <c r="C78" s="142"/>
      <c r="D78" s="143"/>
      <c r="E78" s="144"/>
      <c r="F78" s="145"/>
      <c r="G78" s="17"/>
      <c r="H78" s="64">
        <f>+F78*G78</f>
        <v>0</v>
      </c>
      <c r="I78" s="91"/>
    </row>
    <row r="79" spans="2:9" ht="15" hidden="1" customHeight="1">
      <c r="B79" s="141" t="s">
        <v>46</v>
      </c>
      <c r="C79" s="142"/>
      <c r="D79" s="143"/>
      <c r="E79" s="144"/>
      <c r="F79" s="145"/>
      <c r="G79" s="17"/>
      <c r="H79" s="64">
        <f>+F79*G79</f>
        <v>0</v>
      </c>
      <c r="I79" s="91"/>
    </row>
    <row r="80" spans="2:9" ht="15" hidden="1" customHeight="1">
      <c r="B80" s="141" t="s">
        <v>46</v>
      </c>
      <c r="C80" s="142"/>
      <c r="D80" s="143"/>
      <c r="E80" s="144"/>
      <c r="F80" s="145"/>
      <c r="G80" s="17"/>
      <c r="H80" s="64">
        <f>+F80*G80</f>
        <v>0</v>
      </c>
      <c r="I80" s="91"/>
    </row>
    <row r="81" spans="2:9" ht="15" hidden="1" customHeight="1">
      <c r="B81" s="85" t="s">
        <v>12</v>
      </c>
      <c r="C81" s="142"/>
      <c r="D81" s="146"/>
      <c r="E81" s="147"/>
      <c r="F81" s="145"/>
      <c r="G81" s="17"/>
      <c r="H81" s="64">
        <f>SUM(H78:H80)</f>
        <v>0</v>
      </c>
      <c r="I81" s="91"/>
    </row>
    <row r="82" spans="2:9" ht="15" hidden="1" customHeight="1">
      <c r="B82" s="97" t="s">
        <v>13</v>
      </c>
      <c r="C82" s="148"/>
      <c r="D82" s="148"/>
      <c r="E82" s="149"/>
      <c r="F82" s="145"/>
      <c r="G82" s="17"/>
      <c r="H82" s="64"/>
      <c r="I82" s="91"/>
    </row>
    <row r="83" spans="2:9" ht="15" hidden="1" customHeight="1">
      <c r="B83" s="141" t="s">
        <v>47</v>
      </c>
      <c r="C83" s="142"/>
      <c r="D83" s="143"/>
      <c r="E83" s="144"/>
      <c r="F83" s="145"/>
      <c r="G83" s="17"/>
      <c r="H83" s="64">
        <f>+F83*G83</f>
        <v>0</v>
      </c>
      <c r="I83" s="91"/>
    </row>
    <row r="84" spans="2:9" ht="15" hidden="1" customHeight="1">
      <c r="B84" s="141" t="s">
        <v>47</v>
      </c>
      <c r="C84" s="142"/>
      <c r="D84" s="143"/>
      <c r="E84" s="144"/>
      <c r="F84" s="145"/>
      <c r="G84" s="17"/>
      <c r="H84" s="64">
        <f>+F84*G84</f>
        <v>0</v>
      </c>
      <c r="I84" s="91"/>
    </row>
    <row r="85" spans="2:9" ht="15" hidden="1" customHeight="1">
      <c r="B85" s="141" t="s">
        <v>47</v>
      </c>
      <c r="C85" s="142"/>
      <c r="D85" s="143"/>
      <c r="E85" s="144"/>
      <c r="F85" s="145"/>
      <c r="G85" s="17"/>
      <c r="H85" s="64">
        <f>+F85*G85</f>
        <v>0</v>
      </c>
      <c r="I85" s="91"/>
    </row>
    <row r="86" spans="2:9" ht="15" hidden="1" customHeight="1">
      <c r="B86" s="85" t="s">
        <v>15</v>
      </c>
      <c r="C86" s="142"/>
      <c r="D86" s="146"/>
      <c r="E86" s="147"/>
      <c r="F86" s="145"/>
      <c r="G86" s="17"/>
      <c r="H86" s="64">
        <f>SUM(H83:H85)</f>
        <v>0</v>
      </c>
      <c r="I86" s="91"/>
    </row>
    <row r="87" spans="2:9" ht="20.100000000000001" hidden="1" customHeight="1">
      <c r="B87" s="125" t="s">
        <v>35</v>
      </c>
      <c r="C87" s="129"/>
      <c r="D87" s="129"/>
      <c r="E87" s="163"/>
      <c r="F87" s="164"/>
      <c r="G87" s="20"/>
      <c r="H87" s="62">
        <f>H92+H97</f>
        <v>0</v>
      </c>
      <c r="I87" s="96"/>
    </row>
    <row r="88" spans="2:9" ht="15" hidden="1" customHeight="1">
      <c r="B88" s="130" t="s">
        <v>36</v>
      </c>
      <c r="C88" s="148"/>
      <c r="D88" s="148"/>
      <c r="E88" s="149"/>
      <c r="F88" s="145"/>
      <c r="G88" s="17"/>
      <c r="H88" s="64"/>
      <c r="I88" s="91"/>
    </row>
    <row r="89" spans="2:9" ht="15" hidden="1" customHeight="1">
      <c r="B89" s="141" t="s">
        <v>48</v>
      </c>
      <c r="C89" s="142"/>
      <c r="D89" s="143"/>
      <c r="E89" s="144"/>
      <c r="F89" s="145"/>
      <c r="G89" s="17"/>
      <c r="H89" s="64">
        <f>+F89*G89</f>
        <v>0</v>
      </c>
      <c r="I89" s="91"/>
    </row>
    <row r="90" spans="2:9" ht="15" hidden="1" customHeight="1">
      <c r="B90" s="141" t="s">
        <v>48</v>
      </c>
      <c r="C90" s="142"/>
      <c r="D90" s="143"/>
      <c r="E90" s="144"/>
      <c r="F90" s="145"/>
      <c r="G90" s="17"/>
      <c r="H90" s="64">
        <f>+F90*G90</f>
        <v>0</v>
      </c>
      <c r="I90" s="91"/>
    </row>
    <row r="91" spans="2:9" ht="15" hidden="1" customHeight="1">
      <c r="B91" s="141" t="s">
        <v>48</v>
      </c>
      <c r="C91" s="142"/>
      <c r="D91" s="143"/>
      <c r="E91" s="144"/>
      <c r="F91" s="145"/>
      <c r="G91" s="17"/>
      <c r="H91" s="64">
        <f>+F91*G91</f>
        <v>0</v>
      </c>
      <c r="I91" s="91"/>
    </row>
    <row r="92" spans="2:9" ht="15" hidden="1" customHeight="1">
      <c r="B92" s="85" t="s">
        <v>38</v>
      </c>
      <c r="C92" s="142"/>
      <c r="D92" s="146"/>
      <c r="E92" s="147"/>
      <c r="F92" s="145"/>
      <c r="G92" s="17"/>
      <c r="H92" s="64">
        <f>SUM(H89:H91)</f>
        <v>0</v>
      </c>
      <c r="I92" s="91"/>
    </row>
    <row r="93" spans="2:9" ht="15" hidden="1" customHeight="1">
      <c r="B93" s="97" t="s">
        <v>29</v>
      </c>
      <c r="C93" s="148"/>
      <c r="D93" s="148"/>
      <c r="E93" s="149"/>
      <c r="F93" s="145"/>
      <c r="G93" s="17"/>
      <c r="H93" s="64"/>
      <c r="I93" s="91"/>
    </row>
    <row r="94" spans="2:9" ht="15" hidden="1" customHeight="1">
      <c r="B94" s="141" t="s">
        <v>49</v>
      </c>
      <c r="C94" s="142"/>
      <c r="D94" s="143"/>
      <c r="E94" s="144"/>
      <c r="F94" s="145"/>
      <c r="G94" s="17"/>
      <c r="H94" s="64">
        <f>+F94*G94</f>
        <v>0</v>
      </c>
      <c r="I94" s="91"/>
    </row>
    <row r="95" spans="2:9" ht="15" hidden="1" customHeight="1">
      <c r="B95" s="141" t="s">
        <v>49</v>
      </c>
      <c r="C95" s="142"/>
      <c r="D95" s="143"/>
      <c r="E95" s="144"/>
      <c r="F95" s="145"/>
      <c r="G95" s="17"/>
      <c r="H95" s="64">
        <f>+F95*G95</f>
        <v>0</v>
      </c>
      <c r="I95" s="91"/>
    </row>
    <row r="96" spans="2:9" ht="15" hidden="1" customHeight="1">
      <c r="B96" s="141" t="s">
        <v>49</v>
      </c>
      <c r="C96" s="176"/>
      <c r="D96" s="143"/>
      <c r="E96" s="165"/>
      <c r="F96" s="145"/>
      <c r="G96" s="17"/>
      <c r="H96" s="64">
        <f>+F96*G96</f>
        <v>0</v>
      </c>
      <c r="I96" s="91"/>
    </row>
    <row r="97" spans="2:9" ht="15" hidden="1" customHeight="1">
      <c r="B97" s="141" t="s">
        <v>49</v>
      </c>
      <c r="C97" s="176"/>
      <c r="D97" s="167"/>
      <c r="E97" s="168"/>
      <c r="F97" s="23"/>
      <c r="G97" s="24"/>
      <c r="H97" s="65">
        <f>SUM(H94:H96)</f>
        <v>0</v>
      </c>
      <c r="I97" s="92"/>
    </row>
    <row r="98" spans="2:9" ht="20.100000000000001" hidden="1" customHeight="1">
      <c r="B98" s="100" t="s">
        <v>50</v>
      </c>
      <c r="C98" s="171"/>
      <c r="D98" s="172"/>
      <c r="E98" s="31"/>
      <c r="F98" s="32"/>
      <c r="G98" s="33"/>
      <c r="H98" s="68">
        <f>H99+H110</f>
        <v>0</v>
      </c>
      <c r="I98" s="101"/>
    </row>
    <row r="99" spans="2:9" ht="20.100000000000001" hidden="1" customHeight="1">
      <c r="B99" s="125" t="s">
        <v>9</v>
      </c>
      <c r="C99" s="137"/>
      <c r="D99" s="137"/>
      <c r="E99" s="138"/>
      <c r="F99" s="12"/>
      <c r="G99" s="13"/>
      <c r="H99" s="61">
        <f>H104+H109</f>
        <v>0</v>
      </c>
      <c r="I99" s="94"/>
    </row>
    <row r="100" spans="2:9" ht="15" hidden="1" customHeight="1">
      <c r="B100" s="82" t="s">
        <v>10</v>
      </c>
      <c r="C100" s="139"/>
      <c r="D100" s="139"/>
      <c r="E100" s="140"/>
      <c r="F100" s="15"/>
      <c r="G100" s="16"/>
      <c r="H100" s="60"/>
      <c r="I100" s="95"/>
    </row>
    <row r="101" spans="2:9" ht="15" hidden="1" customHeight="1">
      <c r="B101" s="141" t="s">
        <v>51</v>
      </c>
      <c r="C101" s="142"/>
      <c r="D101" s="143"/>
      <c r="E101" s="144"/>
      <c r="F101" s="145"/>
      <c r="G101" s="17"/>
      <c r="H101" s="64">
        <f>+F101*G101</f>
        <v>0</v>
      </c>
      <c r="I101" s="91"/>
    </row>
    <row r="102" spans="2:9" ht="15" hidden="1" customHeight="1">
      <c r="B102" s="141" t="s">
        <v>51</v>
      </c>
      <c r="C102" s="142"/>
      <c r="D102" s="143"/>
      <c r="E102" s="144"/>
      <c r="F102" s="145"/>
      <c r="G102" s="17"/>
      <c r="H102" s="64">
        <f>+F102*G102</f>
        <v>0</v>
      </c>
      <c r="I102" s="91"/>
    </row>
    <row r="103" spans="2:9" ht="15" hidden="1" customHeight="1">
      <c r="B103" s="141" t="s">
        <v>51</v>
      </c>
      <c r="C103" s="142"/>
      <c r="D103" s="143"/>
      <c r="E103" s="144"/>
      <c r="F103" s="145"/>
      <c r="G103" s="17"/>
      <c r="H103" s="64">
        <f>+F103*G103</f>
        <v>0</v>
      </c>
      <c r="I103" s="91"/>
    </row>
    <row r="104" spans="2:9" ht="15" hidden="1" customHeight="1">
      <c r="B104" s="85" t="s">
        <v>12</v>
      </c>
      <c r="C104" s="142"/>
      <c r="D104" s="146"/>
      <c r="E104" s="147"/>
      <c r="F104" s="145"/>
      <c r="G104" s="17"/>
      <c r="H104" s="64">
        <f>SUM(H101:H103)</f>
        <v>0</v>
      </c>
      <c r="I104" s="91"/>
    </row>
    <row r="105" spans="2:9" ht="15" hidden="1" customHeight="1">
      <c r="B105" s="97" t="s">
        <v>13</v>
      </c>
      <c r="C105" s="148"/>
      <c r="D105" s="148"/>
      <c r="E105" s="149"/>
      <c r="F105" s="145"/>
      <c r="G105" s="17"/>
      <c r="H105" s="64"/>
      <c r="I105" s="91"/>
    </row>
    <row r="106" spans="2:9" ht="15" hidden="1" customHeight="1">
      <c r="B106" s="141" t="s">
        <v>52</v>
      </c>
      <c r="C106" s="142"/>
      <c r="D106" s="143"/>
      <c r="E106" s="144"/>
      <c r="F106" s="145"/>
      <c r="G106" s="17"/>
      <c r="H106" s="64">
        <f>+F106*G106</f>
        <v>0</v>
      </c>
      <c r="I106" s="91"/>
    </row>
    <row r="107" spans="2:9" ht="15" hidden="1" customHeight="1">
      <c r="B107" s="141" t="s">
        <v>52</v>
      </c>
      <c r="C107" s="142"/>
      <c r="D107" s="143"/>
      <c r="E107" s="144"/>
      <c r="F107" s="145"/>
      <c r="G107" s="17"/>
      <c r="H107" s="64">
        <f>+F107*G107</f>
        <v>0</v>
      </c>
      <c r="I107" s="91"/>
    </row>
    <row r="108" spans="2:9" ht="15" hidden="1" customHeight="1">
      <c r="B108" s="141" t="s">
        <v>52</v>
      </c>
      <c r="C108" s="142"/>
      <c r="D108" s="143"/>
      <c r="E108" s="144"/>
      <c r="F108" s="145"/>
      <c r="G108" s="17"/>
      <c r="H108" s="64">
        <f>+F108*G108</f>
        <v>0</v>
      </c>
      <c r="I108" s="91"/>
    </row>
    <row r="109" spans="2:9" ht="15" hidden="1" customHeight="1">
      <c r="B109" s="85" t="s">
        <v>15</v>
      </c>
      <c r="C109" s="142"/>
      <c r="D109" s="146"/>
      <c r="E109" s="147"/>
      <c r="F109" s="145"/>
      <c r="G109" s="17"/>
      <c r="H109" s="64">
        <f>SUM(H106:H108)</f>
        <v>0</v>
      </c>
      <c r="I109" s="91"/>
    </row>
    <row r="110" spans="2:9" ht="15" hidden="1" customHeight="1">
      <c r="B110" s="125" t="s">
        <v>35</v>
      </c>
      <c r="C110" s="129"/>
      <c r="D110" s="129"/>
      <c r="E110" s="163"/>
      <c r="F110" s="164"/>
      <c r="G110" s="20"/>
      <c r="H110" s="62">
        <f>H115+H120</f>
        <v>0</v>
      </c>
      <c r="I110" s="96"/>
    </row>
    <row r="111" spans="2:9" ht="15" hidden="1" customHeight="1">
      <c r="B111" s="130" t="s">
        <v>36</v>
      </c>
      <c r="C111" s="148"/>
      <c r="D111" s="148"/>
      <c r="E111" s="149"/>
      <c r="F111" s="145"/>
      <c r="G111" s="17"/>
      <c r="H111" s="64"/>
      <c r="I111" s="91"/>
    </row>
    <row r="112" spans="2:9" ht="15" hidden="1" customHeight="1">
      <c r="B112" s="141" t="s">
        <v>53</v>
      </c>
      <c r="C112" s="142"/>
      <c r="D112" s="143"/>
      <c r="E112" s="144"/>
      <c r="F112" s="145"/>
      <c r="G112" s="17"/>
      <c r="H112" s="64">
        <f>+F112*G112</f>
        <v>0</v>
      </c>
      <c r="I112" s="91"/>
    </row>
    <row r="113" spans="2:16" ht="15" hidden="1" customHeight="1">
      <c r="B113" s="141" t="s">
        <v>53</v>
      </c>
      <c r="C113" s="142"/>
      <c r="D113" s="143"/>
      <c r="E113" s="144"/>
      <c r="F113" s="145"/>
      <c r="G113" s="17"/>
      <c r="H113" s="64">
        <f>+F113*G113</f>
        <v>0</v>
      </c>
      <c r="I113" s="91"/>
      <c r="J113" s="132"/>
      <c r="K113" s="132"/>
      <c r="L113" s="132"/>
      <c r="M113" s="132"/>
      <c r="N113" s="132"/>
      <c r="O113" s="132"/>
      <c r="P113" s="132"/>
    </row>
    <row r="114" spans="2:16" ht="15" hidden="1" customHeight="1">
      <c r="B114" s="141" t="s">
        <v>53</v>
      </c>
      <c r="C114" s="142"/>
      <c r="D114" s="143"/>
      <c r="E114" s="144"/>
      <c r="F114" s="145"/>
      <c r="G114" s="17"/>
      <c r="H114" s="64">
        <f>+F114*G114</f>
        <v>0</v>
      </c>
      <c r="I114" s="91"/>
      <c r="J114" s="132"/>
      <c r="K114" s="132"/>
      <c r="L114" s="132"/>
      <c r="M114" s="132"/>
      <c r="N114" s="132"/>
      <c r="O114" s="132"/>
      <c r="P114" s="132"/>
    </row>
    <row r="115" spans="2:16" ht="15" hidden="1" customHeight="1">
      <c r="B115" s="85" t="s">
        <v>38</v>
      </c>
      <c r="C115" s="142"/>
      <c r="D115" s="146"/>
      <c r="E115" s="147"/>
      <c r="F115" s="145"/>
      <c r="G115" s="17"/>
      <c r="H115" s="64">
        <f>SUM(H112:H114)</f>
        <v>0</v>
      </c>
      <c r="I115" s="91"/>
      <c r="J115" s="132"/>
      <c r="K115" s="132"/>
      <c r="L115" s="132"/>
      <c r="M115" s="132"/>
      <c r="N115" s="132"/>
      <c r="O115" s="132"/>
      <c r="P115" s="132"/>
    </row>
    <row r="116" spans="2:16" ht="15" hidden="1" customHeight="1">
      <c r="B116" s="97" t="s">
        <v>29</v>
      </c>
      <c r="C116" s="148"/>
      <c r="D116" s="148"/>
      <c r="E116" s="149"/>
      <c r="F116" s="145"/>
      <c r="G116" s="17"/>
      <c r="H116" s="64"/>
      <c r="I116" s="91"/>
      <c r="J116" s="132"/>
      <c r="K116" s="132"/>
      <c r="L116" s="132"/>
      <c r="M116" s="132"/>
      <c r="N116" s="132"/>
      <c r="O116" s="132"/>
      <c r="P116" s="132"/>
    </row>
    <row r="117" spans="2:16" ht="15" hidden="1" customHeight="1">
      <c r="B117" s="141" t="s">
        <v>54</v>
      </c>
      <c r="C117" s="142"/>
      <c r="D117" s="143"/>
      <c r="E117" s="144"/>
      <c r="F117" s="145"/>
      <c r="G117" s="17"/>
      <c r="H117" s="64">
        <f>+F117*G117</f>
        <v>0</v>
      </c>
      <c r="I117" s="91"/>
      <c r="J117" s="132"/>
      <c r="K117" s="132"/>
      <c r="L117" s="132"/>
      <c r="M117" s="132"/>
      <c r="N117" s="132"/>
      <c r="O117" s="132"/>
      <c r="P117" s="132"/>
    </row>
    <row r="118" spans="2:16" ht="15" hidden="1" customHeight="1">
      <c r="B118" s="141" t="s">
        <v>54</v>
      </c>
      <c r="C118" s="142"/>
      <c r="D118" s="143"/>
      <c r="E118" s="144"/>
      <c r="F118" s="145"/>
      <c r="G118" s="17"/>
      <c r="H118" s="64">
        <f>+F118*G118</f>
        <v>0</v>
      </c>
      <c r="I118" s="91"/>
      <c r="J118" s="132"/>
      <c r="K118" s="132"/>
      <c r="L118" s="132"/>
      <c r="M118" s="132"/>
      <c r="N118" s="132"/>
      <c r="O118" s="132"/>
      <c r="P118" s="132"/>
    </row>
    <row r="119" spans="2:16" ht="15" hidden="1" customHeight="1">
      <c r="B119" s="141" t="s">
        <v>54</v>
      </c>
      <c r="C119" s="142"/>
      <c r="D119" s="143"/>
      <c r="E119" s="165"/>
      <c r="F119" s="145"/>
      <c r="G119" s="17"/>
      <c r="H119" s="64">
        <f>+F119*G119</f>
        <v>0</v>
      </c>
      <c r="I119" s="91"/>
      <c r="J119" s="177"/>
      <c r="K119" s="177"/>
      <c r="L119" s="177"/>
      <c r="M119" s="177"/>
      <c r="N119" s="177"/>
      <c r="O119" s="177"/>
      <c r="P119" s="177"/>
    </row>
    <row r="120" spans="2:16" s="25" customFormat="1" ht="15" hidden="1" customHeight="1">
      <c r="B120" s="128" t="s">
        <v>31</v>
      </c>
      <c r="C120" s="166"/>
      <c r="D120" s="167"/>
      <c r="E120" s="168"/>
      <c r="F120" s="23"/>
      <c r="G120" s="24"/>
      <c r="H120" s="65">
        <f>SUM(H117:H119)</f>
        <v>0</v>
      </c>
      <c r="I120" s="92"/>
      <c r="J120" s="132"/>
      <c r="K120" s="132"/>
      <c r="L120" s="132"/>
      <c r="M120" s="132"/>
      <c r="N120" s="132"/>
      <c r="O120" s="132"/>
      <c r="P120" s="132"/>
    </row>
    <row r="121" spans="2:16" ht="20.100000000000001" hidden="1" customHeight="1">
      <c r="B121" s="100" t="s">
        <v>55</v>
      </c>
      <c r="C121" s="171"/>
      <c r="D121" s="172"/>
      <c r="E121" s="31"/>
      <c r="F121" s="32"/>
      <c r="G121" s="33"/>
      <c r="H121" s="68">
        <f>H122+H133</f>
        <v>0</v>
      </c>
      <c r="I121" s="101"/>
      <c r="J121" s="132"/>
      <c r="K121" s="132"/>
      <c r="L121" s="132"/>
      <c r="M121" s="132"/>
      <c r="N121" s="132"/>
      <c r="O121" s="132"/>
      <c r="P121" s="132"/>
    </row>
    <row r="122" spans="2:16" ht="15" hidden="1" customHeight="1">
      <c r="B122" s="125" t="s">
        <v>9</v>
      </c>
      <c r="C122" s="137"/>
      <c r="D122" s="137"/>
      <c r="E122" s="138"/>
      <c r="F122" s="12"/>
      <c r="G122" s="13"/>
      <c r="H122" s="61">
        <f>H127+H132</f>
        <v>0</v>
      </c>
      <c r="I122" s="94"/>
      <c r="J122" s="132"/>
      <c r="K122" s="132"/>
      <c r="L122" s="132"/>
      <c r="M122" s="132"/>
      <c r="N122" s="132"/>
      <c r="O122" s="132"/>
      <c r="P122" s="132"/>
    </row>
    <row r="123" spans="2:16" ht="15" hidden="1" customHeight="1">
      <c r="B123" s="82" t="s">
        <v>10</v>
      </c>
      <c r="C123" s="139"/>
      <c r="D123" s="139"/>
      <c r="E123" s="140"/>
      <c r="F123" s="15"/>
      <c r="G123" s="16"/>
      <c r="H123" s="60"/>
      <c r="I123" s="95"/>
      <c r="J123" s="132"/>
      <c r="K123" s="132"/>
      <c r="L123" s="132"/>
      <c r="M123" s="132"/>
      <c r="N123" s="132"/>
      <c r="O123" s="132"/>
      <c r="P123" s="132"/>
    </row>
    <row r="124" spans="2:16" ht="15" hidden="1" customHeight="1">
      <c r="B124" s="141" t="s">
        <v>56</v>
      </c>
      <c r="C124" s="142"/>
      <c r="D124" s="143"/>
      <c r="E124" s="144"/>
      <c r="F124" s="145"/>
      <c r="G124" s="17"/>
      <c r="H124" s="64">
        <f>+F124*G124</f>
        <v>0</v>
      </c>
      <c r="I124" s="91"/>
      <c r="J124" s="132"/>
      <c r="K124" s="132"/>
      <c r="L124" s="132"/>
      <c r="M124" s="132"/>
      <c r="N124" s="132"/>
      <c r="O124" s="132"/>
      <c r="P124" s="132"/>
    </row>
    <row r="125" spans="2:16" ht="15" hidden="1" customHeight="1">
      <c r="B125" s="141" t="s">
        <v>56</v>
      </c>
      <c r="C125" s="142"/>
      <c r="D125" s="143"/>
      <c r="E125" s="144"/>
      <c r="F125" s="145"/>
      <c r="G125" s="17"/>
      <c r="H125" s="64">
        <f>+F125*G125</f>
        <v>0</v>
      </c>
      <c r="I125" s="91"/>
      <c r="J125" s="132"/>
      <c r="K125" s="132"/>
      <c r="L125" s="132"/>
      <c r="M125" s="132"/>
      <c r="N125" s="132"/>
      <c r="O125" s="132"/>
      <c r="P125" s="132"/>
    </row>
    <row r="126" spans="2:16" ht="15" hidden="1" customHeight="1">
      <c r="B126" s="141" t="s">
        <v>56</v>
      </c>
      <c r="C126" s="142"/>
      <c r="D126" s="143"/>
      <c r="E126" s="144"/>
      <c r="F126" s="145"/>
      <c r="G126" s="17"/>
      <c r="H126" s="64">
        <f>+F126*G126</f>
        <v>0</v>
      </c>
      <c r="I126" s="91"/>
      <c r="J126" s="132"/>
      <c r="K126" s="132"/>
      <c r="L126" s="132"/>
      <c r="M126" s="132"/>
      <c r="N126" s="132"/>
      <c r="O126" s="132"/>
      <c r="P126" s="132"/>
    </row>
    <row r="127" spans="2:16" ht="15" hidden="1" customHeight="1">
      <c r="B127" s="85" t="s">
        <v>12</v>
      </c>
      <c r="C127" s="142"/>
      <c r="D127" s="146"/>
      <c r="E127" s="147"/>
      <c r="F127" s="145"/>
      <c r="G127" s="17"/>
      <c r="H127" s="64">
        <f>SUM(H124:H126)</f>
        <v>0</v>
      </c>
      <c r="I127" s="91"/>
      <c r="J127" s="132"/>
      <c r="K127" s="132"/>
      <c r="L127" s="132"/>
      <c r="M127" s="132"/>
      <c r="N127" s="132"/>
      <c r="O127" s="132"/>
      <c r="P127" s="132"/>
    </row>
    <row r="128" spans="2:16" ht="15" hidden="1" customHeight="1">
      <c r="B128" s="97" t="s">
        <v>13</v>
      </c>
      <c r="C128" s="148"/>
      <c r="D128" s="148"/>
      <c r="E128" s="149"/>
      <c r="F128" s="145"/>
      <c r="G128" s="17"/>
      <c r="H128" s="64"/>
      <c r="I128" s="91"/>
      <c r="J128" s="132"/>
      <c r="K128" s="132"/>
      <c r="L128" s="132"/>
      <c r="M128" s="132"/>
      <c r="N128" s="132"/>
      <c r="O128" s="132"/>
      <c r="P128" s="132"/>
    </row>
    <row r="129" spans="2:9" ht="15" hidden="1" customHeight="1">
      <c r="B129" s="141" t="s">
        <v>57</v>
      </c>
      <c r="C129" s="142"/>
      <c r="D129" s="143"/>
      <c r="E129" s="144"/>
      <c r="F129" s="145"/>
      <c r="G129" s="17"/>
      <c r="H129" s="64">
        <f>+F129*G129</f>
        <v>0</v>
      </c>
      <c r="I129" s="91"/>
    </row>
    <row r="130" spans="2:9" ht="15" hidden="1" customHeight="1">
      <c r="B130" s="141" t="s">
        <v>57</v>
      </c>
      <c r="C130" s="142"/>
      <c r="D130" s="143"/>
      <c r="E130" s="144"/>
      <c r="F130" s="145"/>
      <c r="G130" s="17"/>
      <c r="H130" s="64">
        <f>+F130*G130</f>
        <v>0</v>
      </c>
      <c r="I130" s="91"/>
    </row>
    <row r="131" spans="2:9" ht="15" hidden="1" customHeight="1">
      <c r="B131" s="141" t="s">
        <v>57</v>
      </c>
      <c r="C131" s="142"/>
      <c r="D131" s="143"/>
      <c r="E131" s="144"/>
      <c r="F131" s="145"/>
      <c r="G131" s="17"/>
      <c r="H131" s="64">
        <f>+F131*G131</f>
        <v>0</v>
      </c>
      <c r="I131" s="91"/>
    </row>
    <row r="132" spans="2:9" ht="15" hidden="1" customHeight="1">
      <c r="B132" s="85" t="s">
        <v>15</v>
      </c>
      <c r="C132" s="142"/>
      <c r="D132" s="146"/>
      <c r="E132" s="147"/>
      <c r="F132" s="145"/>
      <c r="G132" s="17"/>
      <c r="H132" s="64">
        <f>SUM(H129:H131)</f>
        <v>0</v>
      </c>
      <c r="I132" s="91"/>
    </row>
    <row r="133" spans="2:9" ht="15" hidden="1" customHeight="1">
      <c r="B133" s="125" t="s">
        <v>35</v>
      </c>
      <c r="C133" s="129"/>
      <c r="D133" s="129"/>
      <c r="E133" s="163"/>
      <c r="F133" s="164"/>
      <c r="G133" s="20"/>
      <c r="H133" s="62">
        <f>H138+H143</f>
        <v>0</v>
      </c>
      <c r="I133" s="96"/>
    </row>
    <row r="134" spans="2:9" ht="15" hidden="1" customHeight="1">
      <c r="B134" s="130" t="s">
        <v>36</v>
      </c>
      <c r="C134" s="148"/>
      <c r="D134" s="148"/>
      <c r="E134" s="149"/>
      <c r="F134" s="145"/>
      <c r="G134" s="17"/>
      <c r="H134" s="64"/>
      <c r="I134" s="91"/>
    </row>
    <row r="135" spans="2:9" ht="15" hidden="1" customHeight="1">
      <c r="B135" s="141" t="s">
        <v>58</v>
      </c>
      <c r="C135" s="142"/>
      <c r="D135" s="143"/>
      <c r="E135" s="144"/>
      <c r="F135" s="145"/>
      <c r="G135" s="17"/>
      <c r="H135" s="64">
        <f>+F135*G135</f>
        <v>0</v>
      </c>
      <c r="I135" s="91"/>
    </row>
    <row r="136" spans="2:9" ht="15" hidden="1" customHeight="1">
      <c r="B136" s="141" t="s">
        <v>58</v>
      </c>
      <c r="C136" s="142"/>
      <c r="D136" s="143"/>
      <c r="E136" s="144"/>
      <c r="F136" s="145"/>
      <c r="G136" s="17"/>
      <c r="H136" s="64">
        <f>+F136*G136</f>
        <v>0</v>
      </c>
      <c r="I136" s="91"/>
    </row>
    <row r="137" spans="2:9" ht="15" hidden="1" customHeight="1">
      <c r="B137" s="141" t="s">
        <v>58</v>
      </c>
      <c r="C137" s="142"/>
      <c r="D137" s="143"/>
      <c r="E137" s="144"/>
      <c r="F137" s="145"/>
      <c r="G137" s="17"/>
      <c r="H137" s="64">
        <f>+F137*G137</f>
        <v>0</v>
      </c>
      <c r="I137" s="91"/>
    </row>
    <row r="138" spans="2:9" ht="15" hidden="1" customHeight="1">
      <c r="B138" s="85" t="s">
        <v>38</v>
      </c>
      <c r="C138" s="142"/>
      <c r="D138" s="146"/>
      <c r="E138" s="147"/>
      <c r="F138" s="145"/>
      <c r="G138" s="17"/>
      <c r="H138" s="64">
        <f>SUM(H135:H137)</f>
        <v>0</v>
      </c>
      <c r="I138" s="91"/>
    </row>
    <row r="139" spans="2:9" ht="15" hidden="1" customHeight="1">
      <c r="B139" s="97" t="s">
        <v>29</v>
      </c>
      <c r="C139" s="148"/>
      <c r="D139" s="148"/>
      <c r="E139" s="149"/>
      <c r="F139" s="145"/>
      <c r="G139" s="17"/>
      <c r="H139" s="64"/>
      <c r="I139" s="91"/>
    </row>
    <row r="140" spans="2:9" ht="15" hidden="1" customHeight="1">
      <c r="B140" s="141" t="s">
        <v>59</v>
      </c>
      <c r="C140" s="142"/>
      <c r="D140" s="143"/>
      <c r="E140" s="144"/>
      <c r="F140" s="145"/>
      <c r="G140" s="17"/>
      <c r="H140" s="64">
        <f>+F140*G140</f>
        <v>0</v>
      </c>
      <c r="I140" s="91"/>
    </row>
    <row r="141" spans="2:9" ht="15" hidden="1" customHeight="1">
      <c r="B141" s="141" t="s">
        <v>59</v>
      </c>
      <c r="C141" s="142"/>
      <c r="D141" s="143"/>
      <c r="E141" s="144"/>
      <c r="F141" s="145"/>
      <c r="G141" s="17"/>
      <c r="H141" s="64">
        <f>+F141*G141</f>
        <v>0</v>
      </c>
      <c r="I141" s="91"/>
    </row>
    <row r="142" spans="2:9" ht="15" hidden="1" customHeight="1">
      <c r="B142" s="141" t="s">
        <v>59</v>
      </c>
      <c r="C142" s="142"/>
      <c r="D142" s="143"/>
      <c r="E142" s="165"/>
      <c r="F142" s="145"/>
      <c r="G142" s="17"/>
      <c r="H142" s="64">
        <f>+F142*G142</f>
        <v>0</v>
      </c>
      <c r="I142" s="91"/>
    </row>
    <row r="143" spans="2:9" ht="15" hidden="1" customHeight="1">
      <c r="B143" s="128" t="s">
        <v>31</v>
      </c>
      <c r="C143" s="166"/>
      <c r="D143" s="166"/>
      <c r="E143" s="147"/>
      <c r="F143" s="23"/>
      <c r="G143" s="24"/>
      <c r="H143" s="65">
        <f>SUM(H140:H142)</f>
        <v>0</v>
      </c>
      <c r="I143" s="92"/>
    </row>
    <row r="144" spans="2:9" s="39" customFormat="1" ht="20.100000000000001" hidden="1" customHeight="1">
      <c r="B144" s="102" t="s">
        <v>60</v>
      </c>
      <c r="C144" s="35"/>
      <c r="D144" s="35"/>
      <c r="E144" s="35"/>
      <c r="F144" s="36"/>
      <c r="G144" s="37"/>
      <c r="H144" s="38"/>
      <c r="I144" s="92"/>
    </row>
    <row r="145" spans="2:16" s="39" customFormat="1" ht="20.100000000000001" hidden="1" customHeight="1">
      <c r="B145" s="103"/>
      <c r="C145" s="178"/>
      <c r="D145" s="178"/>
      <c r="E145" s="178"/>
      <c r="F145" s="40"/>
      <c r="G145" s="41"/>
      <c r="H145" s="42"/>
      <c r="I145" s="104"/>
      <c r="J145" s="179"/>
      <c r="K145" s="179"/>
      <c r="L145" s="179"/>
      <c r="M145" s="179"/>
      <c r="N145" s="179"/>
      <c r="O145" s="179"/>
      <c r="P145" s="179"/>
    </row>
    <row r="146" spans="2:16" ht="15" hidden="1" customHeight="1">
      <c r="B146" s="105"/>
      <c r="C146" s="180"/>
      <c r="D146" s="181"/>
      <c r="E146" s="147"/>
      <c r="F146" s="23"/>
      <c r="G146" s="24"/>
      <c r="H146" s="65"/>
      <c r="I146" s="92"/>
      <c r="J146" s="132"/>
      <c r="K146" s="132"/>
      <c r="L146" s="132"/>
      <c r="M146" s="132"/>
      <c r="N146" s="132"/>
      <c r="O146" s="132"/>
      <c r="P146" s="132"/>
    </row>
    <row r="147" spans="2:16" ht="15" hidden="1" customHeight="1">
      <c r="B147" s="105"/>
      <c r="C147" s="180"/>
      <c r="D147" s="181"/>
      <c r="E147" s="147"/>
      <c r="F147" s="23"/>
      <c r="G147" s="24"/>
      <c r="H147" s="65"/>
      <c r="I147" s="92"/>
      <c r="J147" s="132"/>
      <c r="K147" s="132"/>
      <c r="L147" s="132"/>
      <c r="M147" s="132"/>
      <c r="N147" s="132"/>
      <c r="O147" s="132"/>
      <c r="P147" s="132"/>
    </row>
    <row r="148" spans="2:16" ht="20.100000000000001" hidden="1" customHeight="1">
      <c r="B148" s="106" t="s">
        <v>61</v>
      </c>
      <c r="C148" s="43"/>
      <c r="D148" s="43"/>
      <c r="E148" s="43"/>
      <c r="F148" s="44"/>
      <c r="G148" s="45"/>
      <c r="H148" s="46">
        <f>H155</f>
        <v>0</v>
      </c>
      <c r="I148" s="107"/>
      <c r="J148" s="132"/>
      <c r="K148" s="132"/>
      <c r="L148" s="132"/>
      <c r="M148" s="132"/>
      <c r="N148" s="132"/>
      <c r="O148" s="132"/>
      <c r="P148" s="132"/>
    </row>
    <row r="149" spans="2:16" ht="15" hidden="1" customHeight="1">
      <c r="B149" s="182" t="s">
        <v>62</v>
      </c>
      <c r="C149" s="142">
        <v>667</v>
      </c>
      <c r="D149" s="143" t="s">
        <v>63</v>
      </c>
      <c r="E149" s="144"/>
      <c r="F149" s="145"/>
      <c r="G149" s="183"/>
      <c r="H149" s="69">
        <f>F149*G149</f>
        <v>0</v>
      </c>
      <c r="I149" s="108"/>
      <c r="J149" s="132"/>
      <c r="K149" s="132"/>
      <c r="L149" s="132"/>
      <c r="M149" s="132"/>
      <c r="N149" s="132"/>
      <c r="O149" s="132"/>
      <c r="P149" s="132"/>
    </row>
    <row r="150" spans="2:16" ht="15" hidden="1" customHeight="1">
      <c r="B150" s="182" t="s">
        <v>62</v>
      </c>
      <c r="C150" s="142"/>
      <c r="D150" s="143"/>
      <c r="E150" s="144"/>
      <c r="F150" s="145"/>
      <c r="G150" s="183"/>
      <c r="H150" s="64">
        <f>+F150*G150</f>
        <v>0</v>
      </c>
      <c r="I150" s="91"/>
      <c r="J150" s="132"/>
      <c r="K150" s="132"/>
      <c r="L150" s="132"/>
      <c r="M150" s="132"/>
      <c r="N150" s="132"/>
      <c r="O150" s="132"/>
      <c r="P150" s="132"/>
    </row>
    <row r="151" spans="2:16" ht="15" hidden="1" customHeight="1">
      <c r="B151" s="182" t="s">
        <v>62</v>
      </c>
      <c r="C151" s="142"/>
      <c r="D151" s="143"/>
      <c r="E151" s="144"/>
      <c r="F151" s="145"/>
      <c r="G151" s="183"/>
      <c r="H151" s="64">
        <f>+F151*G151</f>
        <v>0</v>
      </c>
      <c r="I151" s="91"/>
      <c r="J151" s="132"/>
      <c r="K151" s="132"/>
      <c r="L151" s="132"/>
      <c r="M151" s="132"/>
      <c r="N151" s="132"/>
      <c r="O151" s="132"/>
      <c r="P151" s="132"/>
    </row>
    <row r="152" spans="2:16" ht="15" hidden="1" customHeight="1">
      <c r="B152" s="182" t="s">
        <v>62</v>
      </c>
      <c r="C152" s="142"/>
      <c r="D152" s="143"/>
      <c r="E152" s="144"/>
      <c r="F152" s="145"/>
      <c r="G152" s="183"/>
      <c r="H152" s="64">
        <f>+F152*G152</f>
        <v>0</v>
      </c>
      <c r="I152" s="91"/>
      <c r="J152" s="132"/>
      <c r="K152" s="132"/>
      <c r="L152" s="132"/>
      <c r="M152" s="132"/>
      <c r="N152" s="132"/>
      <c r="O152" s="132"/>
      <c r="P152" s="132"/>
    </row>
    <row r="153" spans="2:16" ht="15" hidden="1" customHeight="1">
      <c r="B153" s="182" t="s">
        <v>62</v>
      </c>
      <c r="C153" s="142"/>
      <c r="D153" s="143"/>
      <c r="E153" s="144"/>
      <c r="F153" s="145"/>
      <c r="G153" s="183"/>
      <c r="H153" s="64">
        <f>+F153*G153</f>
        <v>0</v>
      </c>
      <c r="I153" s="91"/>
      <c r="J153" s="132"/>
      <c r="K153" s="132"/>
      <c r="L153" s="132"/>
      <c r="M153" s="132"/>
      <c r="N153" s="132"/>
      <c r="O153" s="132"/>
      <c r="P153" s="132"/>
    </row>
    <row r="154" spans="2:16" ht="15" hidden="1" customHeight="1">
      <c r="B154" s="182" t="s">
        <v>62</v>
      </c>
      <c r="C154" s="142"/>
      <c r="D154" s="143"/>
      <c r="E154" s="144"/>
      <c r="F154" s="145"/>
      <c r="G154" s="183"/>
      <c r="H154" s="64">
        <f>+F154*G154</f>
        <v>0</v>
      </c>
      <c r="I154" s="91"/>
      <c r="J154" s="132"/>
      <c r="K154" s="132"/>
      <c r="L154" s="132"/>
      <c r="M154" s="132"/>
      <c r="N154" s="132"/>
      <c r="O154" s="132"/>
      <c r="P154" s="132"/>
    </row>
    <row r="155" spans="2:16" ht="15" hidden="1" customHeight="1">
      <c r="B155" s="109" t="s">
        <v>64</v>
      </c>
      <c r="C155" s="184"/>
      <c r="D155" s="185"/>
      <c r="E155" s="47"/>
      <c r="F155" s="48"/>
      <c r="G155" s="49"/>
      <c r="H155" s="34">
        <f>SUM(H149:H154)</f>
        <v>0</v>
      </c>
      <c r="I155" s="92"/>
      <c r="J155" s="132"/>
      <c r="K155" s="132"/>
      <c r="L155" s="132"/>
      <c r="M155" s="132"/>
      <c r="N155" s="132"/>
      <c r="O155" s="132"/>
      <c r="P155" s="132"/>
    </row>
    <row r="156" spans="2:16" ht="20.100000000000001" hidden="1" customHeight="1">
      <c r="B156" s="110" t="s">
        <v>65</v>
      </c>
      <c r="C156" s="50"/>
      <c r="D156" s="50"/>
      <c r="E156" s="50"/>
      <c r="F156" s="51"/>
      <c r="G156" s="52"/>
      <c r="H156" s="53">
        <f>H161</f>
        <v>0</v>
      </c>
      <c r="I156" s="111"/>
      <c r="J156" s="132"/>
      <c r="K156" s="132"/>
      <c r="L156" s="132"/>
      <c r="M156" s="132"/>
      <c r="N156" s="132"/>
      <c r="O156" s="132"/>
      <c r="P156" s="132"/>
    </row>
    <row r="157" spans="2:16" ht="15" hidden="1" customHeight="1">
      <c r="B157" s="141" t="s">
        <v>66</v>
      </c>
      <c r="C157" s="142"/>
      <c r="D157" s="143"/>
      <c r="E157" s="144"/>
      <c r="F157" s="145"/>
      <c r="G157" s="183"/>
      <c r="H157" s="64">
        <f>+F157*G157</f>
        <v>0</v>
      </c>
      <c r="I157" s="91"/>
      <c r="J157" s="132"/>
      <c r="K157" s="132"/>
      <c r="L157" s="132"/>
      <c r="M157" s="132"/>
      <c r="N157" s="132"/>
      <c r="O157" s="132"/>
      <c r="P157" s="132"/>
    </row>
    <row r="158" spans="2:16" ht="15" hidden="1" customHeight="1">
      <c r="B158" s="141" t="s">
        <v>66</v>
      </c>
      <c r="C158" s="142"/>
      <c r="D158" s="143"/>
      <c r="E158" s="144"/>
      <c r="F158" s="145"/>
      <c r="G158" s="183"/>
      <c r="H158" s="64">
        <f>+F158*G158</f>
        <v>0</v>
      </c>
      <c r="I158" s="91"/>
      <c r="J158" s="132"/>
      <c r="K158" s="132"/>
      <c r="L158" s="132"/>
      <c r="M158" s="132"/>
      <c r="N158" s="132"/>
      <c r="O158" s="132"/>
      <c r="P158" s="132"/>
    </row>
    <row r="159" spans="2:16" ht="15" hidden="1" customHeight="1">
      <c r="B159" s="141" t="s">
        <v>66</v>
      </c>
      <c r="C159" s="142"/>
      <c r="D159" s="143"/>
      <c r="E159" s="144"/>
      <c r="F159" s="145"/>
      <c r="G159" s="183"/>
      <c r="H159" s="64">
        <f>+F159*G159</f>
        <v>0</v>
      </c>
      <c r="I159" s="91"/>
      <c r="J159" s="177"/>
      <c r="K159" s="177"/>
      <c r="L159" s="177"/>
      <c r="M159" s="177"/>
      <c r="N159" s="177"/>
      <c r="O159" s="177"/>
      <c r="P159" s="177"/>
    </row>
    <row r="160" spans="2:16" s="25" customFormat="1" ht="15" hidden="1" customHeight="1">
      <c r="B160" s="141" t="s">
        <v>66</v>
      </c>
      <c r="C160" s="142"/>
      <c r="D160" s="143"/>
      <c r="E160" s="144"/>
      <c r="F160" s="145"/>
      <c r="G160" s="183"/>
      <c r="H160" s="64">
        <f>+F160*G160</f>
        <v>0</v>
      </c>
      <c r="I160" s="91"/>
      <c r="J160" s="132"/>
      <c r="K160" s="132"/>
      <c r="L160" s="132"/>
      <c r="M160" s="132"/>
      <c r="N160" s="132"/>
      <c r="O160" s="132"/>
      <c r="P160" s="132"/>
    </row>
    <row r="161" spans="2:24" ht="15" hidden="1" customHeight="1">
      <c r="B161" s="128" t="s">
        <v>67</v>
      </c>
      <c r="C161" s="166"/>
      <c r="D161" s="166"/>
      <c r="E161" s="147"/>
      <c r="F161" s="23"/>
      <c r="G161" s="24"/>
      <c r="H161" s="65">
        <f>SUM(H157:H160)</f>
        <v>0</v>
      </c>
      <c r="I161" s="11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</row>
    <row r="162" spans="2:24" s="25" customFormat="1" ht="15" customHeight="1">
      <c r="B162" s="113" t="s">
        <v>68</v>
      </c>
      <c r="C162" s="186"/>
      <c r="D162" s="187"/>
      <c r="E162" s="54"/>
      <c r="F162" s="55"/>
      <c r="G162" s="56"/>
      <c r="H162" s="70">
        <f>H22+H23</f>
        <v>151575</v>
      </c>
      <c r="I162" s="114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</row>
    <row r="163" spans="2:24" s="25" customFormat="1" ht="15" customHeight="1" thickBot="1">
      <c r="B163" s="115" t="s">
        <v>69</v>
      </c>
      <c r="C163" s="189"/>
      <c r="D163" s="190"/>
      <c r="E163" s="116"/>
      <c r="F163" s="117"/>
      <c r="G163" s="118"/>
      <c r="H163" s="119">
        <v>150500</v>
      </c>
      <c r="I163" s="120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</row>
    <row r="164" spans="2:24">
      <c r="B164" s="133"/>
      <c r="C164" s="133"/>
      <c r="D164" s="132"/>
      <c r="E164" s="132"/>
      <c r="F164" s="191"/>
      <c r="G164" s="192"/>
      <c r="H164" s="193"/>
      <c r="I164" s="193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</row>
    <row r="165" spans="2:24">
      <c r="B165" s="133"/>
      <c r="C165" s="133"/>
      <c r="D165" s="132"/>
      <c r="E165" s="132"/>
      <c r="F165" s="191"/>
      <c r="G165" s="192"/>
      <c r="H165" s="193"/>
      <c r="I165" s="193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</row>
    <row r="166" spans="2:24">
      <c r="B166" s="133"/>
      <c r="C166" s="133"/>
      <c r="D166" s="132"/>
      <c r="E166" s="132"/>
      <c r="F166" s="191"/>
      <c r="G166" s="192"/>
      <c r="H166" s="194"/>
      <c r="I166" s="194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</row>
    <row r="167" spans="2:24">
      <c r="B167" s="133"/>
      <c r="C167" s="133"/>
      <c r="D167" s="132"/>
      <c r="E167" s="132"/>
      <c r="F167" s="191"/>
      <c r="G167" s="192"/>
      <c r="H167" s="194"/>
      <c r="I167" s="194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</row>
  </sheetData>
  <mergeCells count="142">
    <mergeCell ref="D159:E159"/>
    <mergeCell ref="D160:E160"/>
    <mergeCell ref="B161:E161"/>
    <mergeCell ref="D151:E151"/>
    <mergeCell ref="D152:E152"/>
    <mergeCell ref="D153:E153"/>
    <mergeCell ref="D154:E154"/>
    <mergeCell ref="D157:E157"/>
    <mergeCell ref="D158:E158"/>
    <mergeCell ref="D142:E142"/>
    <mergeCell ref="B143:E143"/>
    <mergeCell ref="D146:E146"/>
    <mergeCell ref="D147:E147"/>
    <mergeCell ref="D149:E149"/>
    <mergeCell ref="D150:E150"/>
    <mergeCell ref="D136:E136"/>
    <mergeCell ref="D137:E137"/>
    <mergeCell ref="D138:E138"/>
    <mergeCell ref="C139:E139"/>
    <mergeCell ref="D140:E140"/>
    <mergeCell ref="D141:E141"/>
    <mergeCell ref="D130:E130"/>
    <mergeCell ref="D131:E131"/>
    <mergeCell ref="D132:E132"/>
    <mergeCell ref="B133:E133"/>
    <mergeCell ref="B134:E134"/>
    <mergeCell ref="D135:E135"/>
    <mergeCell ref="D124:E124"/>
    <mergeCell ref="D125:E125"/>
    <mergeCell ref="D126:E126"/>
    <mergeCell ref="D127:E127"/>
    <mergeCell ref="C128:E128"/>
    <mergeCell ref="D129:E129"/>
    <mergeCell ref="D117:E117"/>
    <mergeCell ref="D118:E118"/>
    <mergeCell ref="D119:E119"/>
    <mergeCell ref="B120:C120"/>
    <mergeCell ref="B122:E122"/>
    <mergeCell ref="C123:E123"/>
    <mergeCell ref="B111:E111"/>
    <mergeCell ref="D112:E112"/>
    <mergeCell ref="D113:E113"/>
    <mergeCell ref="D114:E114"/>
    <mergeCell ref="D115:E115"/>
    <mergeCell ref="C116:E116"/>
    <mergeCell ref="C105:E105"/>
    <mergeCell ref="D106:E106"/>
    <mergeCell ref="D107:E107"/>
    <mergeCell ref="D108:E108"/>
    <mergeCell ref="D109:E109"/>
    <mergeCell ref="B110:E110"/>
    <mergeCell ref="B99:E99"/>
    <mergeCell ref="C100:E100"/>
    <mergeCell ref="D101:E101"/>
    <mergeCell ref="D102:E102"/>
    <mergeCell ref="D103:E103"/>
    <mergeCell ref="D104:E104"/>
    <mergeCell ref="D91:E91"/>
    <mergeCell ref="D92:E92"/>
    <mergeCell ref="C93:E93"/>
    <mergeCell ref="D94:E94"/>
    <mergeCell ref="D95:E95"/>
    <mergeCell ref="D96:E96"/>
    <mergeCell ref="D85:E85"/>
    <mergeCell ref="D86:E86"/>
    <mergeCell ref="B87:E87"/>
    <mergeCell ref="B88:E88"/>
    <mergeCell ref="D89:E89"/>
    <mergeCell ref="D90:E90"/>
    <mergeCell ref="D79:E79"/>
    <mergeCell ref="D80:E80"/>
    <mergeCell ref="D81:E81"/>
    <mergeCell ref="C82:E82"/>
    <mergeCell ref="D83:E83"/>
    <mergeCell ref="D84:E84"/>
    <mergeCell ref="D72:E72"/>
    <mergeCell ref="D73:E73"/>
    <mergeCell ref="B74:C74"/>
    <mergeCell ref="B76:E76"/>
    <mergeCell ref="C77:E77"/>
    <mergeCell ref="D78:E78"/>
    <mergeCell ref="D66:E66"/>
    <mergeCell ref="D67:E67"/>
    <mergeCell ref="D68:E68"/>
    <mergeCell ref="D69:E69"/>
    <mergeCell ref="C70:E70"/>
    <mergeCell ref="D71:E71"/>
    <mergeCell ref="D60:E60"/>
    <mergeCell ref="D61:E61"/>
    <mergeCell ref="D62:E62"/>
    <mergeCell ref="D63:E63"/>
    <mergeCell ref="B64:E64"/>
    <mergeCell ref="B65:E65"/>
    <mergeCell ref="C54:E54"/>
    <mergeCell ref="D55:E55"/>
    <mergeCell ref="D56:E56"/>
    <mergeCell ref="D57:E57"/>
    <mergeCell ref="D58:E58"/>
    <mergeCell ref="C59:E59"/>
    <mergeCell ref="C47:E47"/>
    <mergeCell ref="D48:E48"/>
    <mergeCell ref="D49:E49"/>
    <mergeCell ref="D50:E50"/>
    <mergeCell ref="B51:C51"/>
    <mergeCell ref="B53:E53"/>
    <mergeCell ref="B41:E41"/>
    <mergeCell ref="B42:E42"/>
    <mergeCell ref="D43:E43"/>
    <mergeCell ref="D44:E44"/>
    <mergeCell ref="D45:E45"/>
    <mergeCell ref="D46:E46"/>
    <mergeCell ref="D35:E35"/>
    <mergeCell ref="C36:E36"/>
    <mergeCell ref="D37:E37"/>
    <mergeCell ref="D38:E38"/>
    <mergeCell ref="D39:E39"/>
    <mergeCell ref="D40:E40"/>
    <mergeCell ref="B29:E29"/>
    <mergeCell ref="B30:E30"/>
    <mergeCell ref="C31:E31"/>
    <mergeCell ref="D32:E32"/>
    <mergeCell ref="D33:E33"/>
    <mergeCell ref="D34:E34"/>
    <mergeCell ref="D17:E17"/>
    <mergeCell ref="D18:E18"/>
    <mergeCell ref="C24:E24"/>
    <mergeCell ref="D25:E25"/>
    <mergeCell ref="B28:C28"/>
    <mergeCell ref="B2:H2"/>
    <mergeCell ref="D4:E4"/>
    <mergeCell ref="B5:D5"/>
    <mergeCell ref="B6:E6"/>
    <mergeCell ref="C7:E7"/>
    <mergeCell ref="D8:E8"/>
    <mergeCell ref="D15:E15"/>
    <mergeCell ref="D16:E16"/>
    <mergeCell ref="D9:E9"/>
    <mergeCell ref="D10:E10"/>
    <mergeCell ref="D11:E11"/>
    <mergeCell ref="C12:E12"/>
    <mergeCell ref="D13:E13"/>
    <mergeCell ref="D14:E14"/>
  </mergeCells>
  <pageMargins left="0.7" right="0.7" top="0.75" bottom="0.75" header="0.3" footer="0.3"/>
  <pageSetup paperSize="9" scale="6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D13A7782DF49428C226BBD8F615CBF" ma:contentTypeVersion="10" ma:contentTypeDescription="Create a new document." ma:contentTypeScope="" ma:versionID="6d159559921892276313bb0170a9b383">
  <xsd:schema xmlns:xsd="http://www.w3.org/2001/XMLSchema" xmlns:xs="http://www.w3.org/2001/XMLSchema" xmlns:p="http://schemas.microsoft.com/office/2006/metadata/properties" xmlns:ns2="3ebc634f-0d31-4b6e-8c45-13e3c666d564" xmlns:ns3="8d03c097-bb65-46e9-947a-e0de86cf263c" targetNamespace="http://schemas.microsoft.com/office/2006/metadata/properties" ma:root="true" ma:fieldsID="c942ead7228055468db017ab385a9aae" ns2:_="" ns3:_="">
    <xsd:import namespace="3ebc634f-0d31-4b6e-8c45-13e3c666d564"/>
    <xsd:import namespace="8d03c097-bb65-46e9-947a-e0de86cf26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EventHashCode" minOccurs="0"/>
                <xsd:element ref="ns2:MediaServiceGenerationTime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c634f-0d31-4b6e-8c45-13e3c666d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03c097-bb65-46e9-947a-e0de86cf263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ebc634f-0d31-4b6e-8c45-13e3c666d56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E8BA63-A524-44A5-947A-A313719DF9B6}"/>
</file>

<file path=customXml/itemProps2.xml><?xml version="1.0" encoding="utf-8"?>
<ds:datastoreItem xmlns:ds="http://schemas.openxmlformats.org/officeDocument/2006/customXml" ds:itemID="{3286CAA8-67BB-4A8E-8F0D-B7F6EEF82B7C}"/>
</file>

<file path=customXml/itemProps3.xml><?xml version="1.0" encoding="utf-8"?>
<ds:datastoreItem xmlns:ds="http://schemas.openxmlformats.org/officeDocument/2006/customXml" ds:itemID="{224F07A1-7F05-4490-A901-36DD6FD7C9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IFRC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angela.eaton</dc:creator>
  <cp:keywords/>
  <dc:description/>
  <cp:lastModifiedBy/>
  <cp:revision/>
  <dcterms:created xsi:type="dcterms:W3CDTF">2010-03-12T09:15:58Z</dcterms:created>
  <dcterms:modified xsi:type="dcterms:W3CDTF">2019-06-14T08:31:12Z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0x010100DDD13A7782DF49428C226BBD8F615CBF</vt:lpwstr>
  </property>
</Properties>
</file>