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_Cottons_USDA\analysis\indel\"/>
    </mc:Choice>
  </mc:AlternateContent>
  <bookViews>
    <workbookView xWindow="0" yWindow="0" windowWidth="21555" windowHeight="9270"/>
  </bookViews>
  <sheets>
    <sheet name="Dindels.ins.len.by.accession" sheetId="1" r:id="rId1"/>
  </sheets>
  <calcPr calcId="162913"/>
</workbook>
</file>

<file path=xl/calcChain.xml><?xml version="1.0" encoding="utf-8"?>
<calcChain xmlns="http://schemas.openxmlformats.org/spreadsheetml/2006/main">
  <c r="C22" i="1" l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7" i="1"/>
</calcChain>
</file>

<file path=xl/sharedStrings.xml><?xml version="1.0" encoding="utf-8"?>
<sst xmlns="http://schemas.openxmlformats.org/spreadsheetml/2006/main" count="126" uniqueCount="44">
  <si>
    <t>Chr01</t>
  </si>
  <si>
    <t>Chr02</t>
  </si>
  <si>
    <t>Chr03</t>
  </si>
  <si>
    <t>Chr04</t>
  </si>
  <si>
    <t>Chr05</t>
  </si>
  <si>
    <t>Chr06</t>
  </si>
  <si>
    <t>Chr07</t>
  </si>
  <si>
    <t>Chr08</t>
  </si>
  <si>
    <t>Chr09</t>
  </si>
  <si>
    <t>Chr10</t>
  </si>
  <si>
    <t>Chr11</t>
  </si>
  <si>
    <t>Chr12</t>
  </si>
  <si>
    <t>Chr13</t>
  </si>
  <si>
    <t>allChr</t>
  </si>
  <si>
    <t>Insertion</t>
  </si>
  <si>
    <t>Deletion</t>
  </si>
  <si>
    <t>Sum</t>
  </si>
  <si>
    <t>G. raimondii</t>
  </si>
  <si>
    <t>G. armourianum</t>
  </si>
  <si>
    <t>G. harknessii</t>
  </si>
  <si>
    <t>G. turnerii</t>
  </si>
  <si>
    <t>G. aridum</t>
  </si>
  <si>
    <t>G. lobatum</t>
  </si>
  <si>
    <t>G. laxum</t>
  </si>
  <si>
    <t>G. schwendimanii</t>
  </si>
  <si>
    <t>G. thurberi</t>
  </si>
  <si>
    <t>G. trilobum</t>
  </si>
  <si>
    <t>G. davidsonii</t>
  </si>
  <si>
    <t>G. klotzschianum</t>
  </si>
  <si>
    <t>G. gossypioides</t>
  </si>
  <si>
    <t>Accession</t>
  </si>
  <si>
    <t>D1-35</t>
  </si>
  <si>
    <t>D10-7</t>
  </si>
  <si>
    <t>D11-1</t>
  </si>
  <si>
    <t>D2-1-6</t>
  </si>
  <si>
    <t>D2-2</t>
  </si>
  <si>
    <t>D3D-27</t>
  </si>
  <si>
    <t>D3K-57</t>
  </si>
  <si>
    <t>D4-185</t>
  </si>
  <si>
    <t>D5-8</t>
  </si>
  <si>
    <t>D6-5</t>
  </si>
  <si>
    <t>D7-157</t>
  </si>
  <si>
    <t>D8-8</t>
  </si>
  <si>
    <t>D9-4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</si>
</sst>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tabSelected="1" workbookViewId="0">
      <selection activeCell="E17" sqref="E17"/>
    </sheetView>
  </sheetViews>
  <sheetFormatPr defaultRowHeight="15" x14ac:dyDescent="0.25"/>
  <cols>
    <col min="1" max="1" width="17" bestFit="1" customWidth="1"/>
    <col min="2" max="2" width="9.7109375" style="1" bestFit="1" customWidth="1"/>
    <col min="3" max="15" width="6.7109375" bestFit="1" customWidth="1"/>
    <col min="16" max="16" width="7.7109375" bestFit="1" customWidth="1"/>
    <col min="18" max="18" width="17" bestFit="1" customWidth="1"/>
    <col min="19" max="19" width="9.7109375" style="1" bestFit="1" customWidth="1"/>
    <col min="20" max="32" width="6.7109375" bestFit="1" customWidth="1"/>
    <col min="33" max="33" width="7.7109375" bestFit="1" customWidth="1"/>
  </cols>
  <sheetData>
    <row r="1" spans="1:33" x14ac:dyDescent="0.25">
      <c r="A1" t="s">
        <v>14</v>
      </c>
      <c r="B1" s="1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R1" s="1" t="s">
        <v>15</v>
      </c>
      <c r="S1" s="1" t="s">
        <v>30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</row>
    <row r="2" spans="1:33" x14ac:dyDescent="0.25">
      <c r="A2" s="2" t="s">
        <v>17</v>
      </c>
      <c r="B2" s="1" t="s">
        <v>39</v>
      </c>
      <c r="C2">
        <v>6970</v>
      </c>
      <c r="D2">
        <v>6554</v>
      </c>
      <c r="E2">
        <v>5645</v>
      </c>
      <c r="F2">
        <v>6557</v>
      </c>
      <c r="G2">
        <v>4998</v>
      </c>
      <c r="H2">
        <v>7188</v>
      </c>
      <c r="I2">
        <v>7862</v>
      </c>
      <c r="J2">
        <v>8053</v>
      </c>
      <c r="K2">
        <v>10358</v>
      </c>
      <c r="L2">
        <v>5892</v>
      </c>
      <c r="M2">
        <v>6553</v>
      </c>
      <c r="N2">
        <v>4598</v>
      </c>
      <c r="O2">
        <v>5758</v>
      </c>
      <c r="P2">
        <v>86986</v>
      </c>
      <c r="R2" s="2" t="s">
        <v>17</v>
      </c>
      <c r="S2" s="1" t="s">
        <v>39</v>
      </c>
      <c r="T2" s="1">
        <v>-32232</v>
      </c>
      <c r="U2" s="1">
        <v>-27907</v>
      </c>
      <c r="V2" s="1">
        <v>-21521</v>
      </c>
      <c r="W2" s="1">
        <v>-25760</v>
      </c>
      <c r="X2" s="1">
        <v>-18671</v>
      </c>
      <c r="Y2" s="1">
        <v>-29901</v>
      </c>
      <c r="Z2" s="1">
        <v>-35956</v>
      </c>
      <c r="AA2" s="1">
        <v>-35492</v>
      </c>
      <c r="AB2" s="1">
        <v>-45119</v>
      </c>
      <c r="AC2" s="1">
        <v>-25834</v>
      </c>
      <c r="AD2" s="1">
        <v>-28783</v>
      </c>
      <c r="AE2" s="1">
        <v>-17390</v>
      </c>
      <c r="AF2" s="1">
        <v>-20866</v>
      </c>
      <c r="AG2" s="1">
        <v>-365432</v>
      </c>
    </row>
    <row r="3" spans="1:33" x14ac:dyDescent="0.25">
      <c r="A3" s="2" t="s">
        <v>18</v>
      </c>
      <c r="B3" s="1" t="s">
        <v>34</v>
      </c>
      <c r="C3">
        <v>9192</v>
      </c>
      <c r="D3">
        <v>9940</v>
      </c>
      <c r="E3">
        <v>7862</v>
      </c>
      <c r="F3">
        <v>9182</v>
      </c>
      <c r="G3">
        <v>6855</v>
      </c>
      <c r="H3">
        <v>8249</v>
      </c>
      <c r="I3">
        <v>9660</v>
      </c>
      <c r="J3">
        <v>11008</v>
      </c>
      <c r="K3">
        <v>11880</v>
      </c>
      <c r="L3">
        <v>8171</v>
      </c>
      <c r="M3">
        <v>8415</v>
      </c>
      <c r="N3">
        <v>5197</v>
      </c>
      <c r="O3">
        <v>7317</v>
      </c>
      <c r="P3">
        <v>112928</v>
      </c>
      <c r="R3" s="2" t="s">
        <v>18</v>
      </c>
      <c r="S3" s="1" t="s">
        <v>34</v>
      </c>
      <c r="T3" s="1">
        <v>-34256</v>
      </c>
      <c r="U3" s="1">
        <v>-32560</v>
      </c>
      <c r="V3" s="1">
        <v>-25014</v>
      </c>
      <c r="W3" s="1">
        <v>-31216</v>
      </c>
      <c r="X3" s="1">
        <v>-25682</v>
      </c>
      <c r="Y3" s="1">
        <v>-30358</v>
      </c>
      <c r="Z3" s="1">
        <v>-38515</v>
      </c>
      <c r="AA3" s="1">
        <v>-38918</v>
      </c>
      <c r="AB3" s="1">
        <v>-48202</v>
      </c>
      <c r="AC3" s="1">
        <v>-31112</v>
      </c>
      <c r="AD3" s="1">
        <v>-32595</v>
      </c>
      <c r="AE3" s="1">
        <v>-20029</v>
      </c>
      <c r="AF3" s="1">
        <v>-25589</v>
      </c>
      <c r="AG3" s="1">
        <v>-414046</v>
      </c>
    </row>
    <row r="4" spans="1:33" x14ac:dyDescent="0.25">
      <c r="A4" s="2" t="s">
        <v>19</v>
      </c>
      <c r="B4" s="1" t="s">
        <v>35</v>
      </c>
      <c r="C4">
        <v>12555</v>
      </c>
      <c r="D4">
        <v>12211</v>
      </c>
      <c r="E4">
        <v>10515</v>
      </c>
      <c r="F4">
        <v>10789</v>
      </c>
      <c r="G4">
        <v>9348</v>
      </c>
      <c r="H4">
        <v>12013</v>
      </c>
      <c r="I4">
        <v>11815</v>
      </c>
      <c r="J4">
        <v>13010</v>
      </c>
      <c r="K4">
        <v>14921</v>
      </c>
      <c r="L4">
        <v>9944</v>
      </c>
      <c r="M4">
        <v>13336</v>
      </c>
      <c r="N4">
        <v>8266</v>
      </c>
      <c r="O4">
        <v>9638</v>
      </c>
      <c r="P4">
        <v>148361</v>
      </c>
      <c r="R4" s="2" t="s">
        <v>19</v>
      </c>
      <c r="S4" s="1" t="s">
        <v>35</v>
      </c>
      <c r="T4" s="1">
        <v>-47350</v>
      </c>
      <c r="U4" s="1">
        <v>-44837</v>
      </c>
      <c r="V4" s="1">
        <v>-36822</v>
      </c>
      <c r="W4" s="1">
        <v>-39604</v>
      </c>
      <c r="X4" s="1">
        <v>-34176</v>
      </c>
      <c r="Y4" s="1">
        <v>-45810</v>
      </c>
      <c r="Z4" s="1">
        <v>-48700</v>
      </c>
      <c r="AA4" s="1">
        <v>-50507</v>
      </c>
      <c r="AB4" s="1">
        <v>-62439</v>
      </c>
      <c r="AC4" s="1">
        <v>-39833</v>
      </c>
      <c r="AD4" s="1">
        <v>-49403</v>
      </c>
      <c r="AE4" s="1">
        <v>-32081</v>
      </c>
      <c r="AF4" s="1">
        <v>-34422</v>
      </c>
      <c r="AG4" s="1">
        <v>-565984</v>
      </c>
    </row>
    <row r="5" spans="1:33" x14ac:dyDescent="0.25">
      <c r="A5" s="2" t="s">
        <v>20</v>
      </c>
      <c r="B5" s="1" t="s">
        <v>32</v>
      </c>
      <c r="C5">
        <v>13345</v>
      </c>
      <c r="D5">
        <v>13753</v>
      </c>
      <c r="E5">
        <v>10909</v>
      </c>
      <c r="F5">
        <v>10912</v>
      </c>
      <c r="G5">
        <v>9082</v>
      </c>
      <c r="H5">
        <v>12834</v>
      </c>
      <c r="I5">
        <v>12688</v>
      </c>
      <c r="J5">
        <v>14040</v>
      </c>
      <c r="K5">
        <v>15865</v>
      </c>
      <c r="L5">
        <v>10275</v>
      </c>
      <c r="M5">
        <v>14172</v>
      </c>
      <c r="N5">
        <v>8545</v>
      </c>
      <c r="O5">
        <v>10184</v>
      </c>
      <c r="P5">
        <v>156604</v>
      </c>
      <c r="R5" s="2" t="s">
        <v>20</v>
      </c>
      <c r="S5" s="1" t="s">
        <v>32</v>
      </c>
      <c r="T5" s="1">
        <v>-49034</v>
      </c>
      <c r="U5" s="1">
        <v>-44103</v>
      </c>
      <c r="V5" s="1">
        <v>-37197</v>
      </c>
      <c r="W5" s="1">
        <v>-39985</v>
      </c>
      <c r="X5" s="1">
        <v>-32366</v>
      </c>
      <c r="Y5" s="1">
        <v>-45527</v>
      </c>
      <c r="Z5" s="1">
        <v>-49735</v>
      </c>
      <c r="AA5" s="1">
        <v>-52816</v>
      </c>
      <c r="AB5" s="1">
        <v>-61877</v>
      </c>
      <c r="AC5" s="1">
        <v>-40194</v>
      </c>
      <c r="AD5" s="1">
        <v>-50274</v>
      </c>
      <c r="AE5" s="1">
        <v>-30838</v>
      </c>
      <c r="AF5" s="1">
        <v>-36391</v>
      </c>
      <c r="AG5" s="1">
        <v>-570337</v>
      </c>
    </row>
    <row r="6" spans="1:33" x14ac:dyDescent="0.25">
      <c r="A6" s="2" t="s">
        <v>21</v>
      </c>
      <c r="B6" s="1" t="s">
        <v>38</v>
      </c>
      <c r="C6">
        <v>13002</v>
      </c>
      <c r="D6">
        <v>12367</v>
      </c>
      <c r="E6">
        <v>10791</v>
      </c>
      <c r="F6">
        <v>13157</v>
      </c>
      <c r="G6">
        <v>9965</v>
      </c>
      <c r="H6">
        <v>11724</v>
      </c>
      <c r="I6">
        <v>14657</v>
      </c>
      <c r="J6">
        <v>14395</v>
      </c>
      <c r="K6">
        <v>16911</v>
      </c>
      <c r="L6">
        <v>12734</v>
      </c>
      <c r="M6">
        <v>12188</v>
      </c>
      <c r="N6">
        <v>7240</v>
      </c>
      <c r="O6">
        <v>9901</v>
      </c>
      <c r="P6">
        <v>159032</v>
      </c>
      <c r="R6" s="2" t="s">
        <v>21</v>
      </c>
      <c r="S6" s="1" t="s">
        <v>38</v>
      </c>
      <c r="T6" s="1">
        <v>-47270</v>
      </c>
      <c r="U6" s="1">
        <v>-43680</v>
      </c>
      <c r="V6" s="1">
        <v>-37639</v>
      </c>
      <c r="W6" s="1">
        <v>-45499</v>
      </c>
      <c r="X6" s="1">
        <v>-36114</v>
      </c>
      <c r="Y6" s="1">
        <v>-44611</v>
      </c>
      <c r="Z6" s="1">
        <v>-54977</v>
      </c>
      <c r="AA6" s="1">
        <v>-51932</v>
      </c>
      <c r="AB6" s="1">
        <v>-66194</v>
      </c>
      <c r="AC6" s="1">
        <v>-47435</v>
      </c>
      <c r="AD6" s="1">
        <v>-44466</v>
      </c>
      <c r="AE6" s="1">
        <v>-26833</v>
      </c>
      <c r="AF6" s="1">
        <v>-37468</v>
      </c>
      <c r="AG6" s="1">
        <v>-584118</v>
      </c>
    </row>
    <row r="7" spans="1:33" x14ac:dyDescent="0.25">
      <c r="A7" s="2" t="s">
        <v>22</v>
      </c>
      <c r="B7" s="1" t="s">
        <v>41</v>
      </c>
      <c r="C7">
        <v>13909</v>
      </c>
      <c r="D7">
        <v>13355</v>
      </c>
      <c r="E7">
        <v>10159</v>
      </c>
      <c r="F7">
        <v>12851</v>
      </c>
      <c r="G7">
        <v>9894</v>
      </c>
      <c r="H7">
        <v>12268</v>
      </c>
      <c r="I7">
        <v>14029</v>
      </c>
      <c r="J7">
        <v>15464</v>
      </c>
      <c r="K7">
        <v>16486</v>
      </c>
      <c r="L7">
        <v>12799</v>
      </c>
      <c r="M7">
        <v>12933</v>
      </c>
      <c r="N7">
        <v>8106</v>
      </c>
      <c r="O7">
        <v>10749</v>
      </c>
      <c r="P7">
        <v>163002</v>
      </c>
      <c r="R7" s="2" t="s">
        <v>22</v>
      </c>
      <c r="S7" s="1" t="s">
        <v>41</v>
      </c>
      <c r="T7" s="1">
        <v>-48055</v>
      </c>
      <c r="U7" s="1">
        <v>-46822</v>
      </c>
      <c r="V7" s="1">
        <v>-34996</v>
      </c>
      <c r="W7" s="1">
        <v>-45830</v>
      </c>
      <c r="X7" s="1">
        <v>-37122</v>
      </c>
      <c r="Y7" s="1">
        <v>-44450</v>
      </c>
      <c r="Z7" s="1">
        <v>-52474</v>
      </c>
      <c r="AA7" s="1">
        <v>-53581</v>
      </c>
      <c r="AB7" s="1">
        <v>-64421</v>
      </c>
      <c r="AC7" s="1">
        <v>-46348</v>
      </c>
      <c r="AD7" s="1">
        <v>-46514</v>
      </c>
      <c r="AE7" s="1">
        <v>-28335</v>
      </c>
      <c r="AF7" s="1">
        <v>-37661</v>
      </c>
      <c r="AG7" s="1">
        <v>-586609</v>
      </c>
    </row>
    <row r="8" spans="1:33" x14ac:dyDescent="0.25">
      <c r="A8" s="2" t="s">
        <v>23</v>
      </c>
      <c r="B8" s="1" t="s">
        <v>43</v>
      </c>
      <c r="C8">
        <v>9772</v>
      </c>
      <c r="D8">
        <v>10560</v>
      </c>
      <c r="E8">
        <v>8166</v>
      </c>
      <c r="F8">
        <v>9963</v>
      </c>
      <c r="G8">
        <v>8003</v>
      </c>
      <c r="H8">
        <v>10118</v>
      </c>
      <c r="I8">
        <v>11479</v>
      </c>
      <c r="J8">
        <v>12074</v>
      </c>
      <c r="K8">
        <v>13341</v>
      </c>
      <c r="L8">
        <v>9677</v>
      </c>
      <c r="M8">
        <v>9390</v>
      </c>
      <c r="N8">
        <v>5495</v>
      </c>
      <c r="O8">
        <v>8996</v>
      </c>
      <c r="P8">
        <v>127034</v>
      </c>
      <c r="R8" s="2" t="s">
        <v>23</v>
      </c>
      <c r="S8" s="1" t="s">
        <v>43</v>
      </c>
      <c r="T8" s="1">
        <v>-38442</v>
      </c>
      <c r="U8" s="1">
        <v>-37055</v>
      </c>
      <c r="V8" s="1">
        <v>-31060</v>
      </c>
      <c r="W8" s="1">
        <v>-35925</v>
      </c>
      <c r="X8" s="1">
        <v>-30051</v>
      </c>
      <c r="Y8" s="1">
        <v>-36218</v>
      </c>
      <c r="Z8" s="1">
        <v>-44606</v>
      </c>
      <c r="AA8" s="1">
        <v>-43594</v>
      </c>
      <c r="AB8" s="1">
        <v>-52680</v>
      </c>
      <c r="AC8" s="1">
        <v>-38079</v>
      </c>
      <c r="AD8" s="1">
        <v>-36241</v>
      </c>
      <c r="AE8" s="1">
        <v>-22306</v>
      </c>
      <c r="AF8" s="1">
        <v>-31098</v>
      </c>
      <c r="AG8" s="1">
        <v>-477355</v>
      </c>
    </row>
    <row r="9" spans="1:33" x14ac:dyDescent="0.25">
      <c r="A9" s="2" t="s">
        <v>24</v>
      </c>
      <c r="B9" s="1" t="s">
        <v>33</v>
      </c>
      <c r="C9">
        <v>16098</v>
      </c>
      <c r="D9">
        <v>14050</v>
      </c>
      <c r="E9">
        <v>9794</v>
      </c>
      <c r="F9">
        <v>14664</v>
      </c>
      <c r="G9">
        <v>9652</v>
      </c>
      <c r="H9">
        <v>13116</v>
      </c>
      <c r="I9">
        <v>16792</v>
      </c>
      <c r="J9">
        <v>17404</v>
      </c>
      <c r="K9">
        <v>16102</v>
      </c>
      <c r="L9">
        <v>13958</v>
      </c>
      <c r="M9">
        <v>14477</v>
      </c>
      <c r="N9">
        <v>9014</v>
      </c>
      <c r="O9">
        <v>10970</v>
      </c>
      <c r="P9">
        <v>176091</v>
      </c>
      <c r="R9" s="2" t="s">
        <v>24</v>
      </c>
      <c r="S9" s="1" t="s">
        <v>33</v>
      </c>
      <c r="T9" s="1">
        <v>-54105</v>
      </c>
      <c r="U9" s="1">
        <v>-49819</v>
      </c>
      <c r="V9" s="1">
        <v>-34811</v>
      </c>
      <c r="W9" s="1">
        <v>-46659</v>
      </c>
      <c r="X9" s="1">
        <v>-34626</v>
      </c>
      <c r="Y9" s="1">
        <v>-47709</v>
      </c>
      <c r="Z9" s="1">
        <v>-56795</v>
      </c>
      <c r="AA9" s="1">
        <v>-57235</v>
      </c>
      <c r="AB9" s="1">
        <v>-60479</v>
      </c>
      <c r="AC9" s="1">
        <v>-49459</v>
      </c>
      <c r="AD9" s="1">
        <v>-47215</v>
      </c>
      <c r="AE9" s="1">
        <v>-31608</v>
      </c>
      <c r="AF9" s="1">
        <v>-38003</v>
      </c>
      <c r="AG9" s="1">
        <v>-608523</v>
      </c>
    </row>
    <row r="10" spans="1:33" x14ac:dyDescent="0.25">
      <c r="A10" s="2" t="s">
        <v>25</v>
      </c>
      <c r="B10" s="1" t="s">
        <v>31</v>
      </c>
      <c r="C10">
        <v>11826</v>
      </c>
      <c r="D10">
        <v>11213</v>
      </c>
      <c r="E10">
        <v>8668</v>
      </c>
      <c r="F10">
        <v>11294</v>
      </c>
      <c r="G10">
        <v>8765</v>
      </c>
      <c r="H10">
        <v>11516</v>
      </c>
      <c r="I10">
        <v>13267</v>
      </c>
      <c r="J10">
        <v>13064</v>
      </c>
      <c r="K10">
        <v>15202</v>
      </c>
      <c r="L10">
        <v>10769</v>
      </c>
      <c r="M10">
        <v>11740</v>
      </c>
      <c r="N10">
        <v>7690</v>
      </c>
      <c r="O10">
        <v>9858</v>
      </c>
      <c r="P10">
        <v>144872</v>
      </c>
      <c r="R10" s="2" t="s">
        <v>25</v>
      </c>
      <c r="S10" s="1" t="s">
        <v>31</v>
      </c>
      <c r="T10" s="1">
        <v>-59744</v>
      </c>
      <c r="U10" s="1">
        <v>-48813</v>
      </c>
      <c r="V10" s="1">
        <v>-42151</v>
      </c>
      <c r="W10" s="1">
        <v>-48638</v>
      </c>
      <c r="X10" s="1">
        <v>-37063</v>
      </c>
      <c r="Y10" s="1">
        <v>-58065</v>
      </c>
      <c r="Z10" s="1">
        <v>-66102</v>
      </c>
      <c r="AA10" s="1">
        <v>-65401</v>
      </c>
      <c r="AB10" s="1">
        <v>-77763</v>
      </c>
      <c r="AC10" s="1">
        <v>-49715</v>
      </c>
      <c r="AD10" s="1">
        <v>-55509</v>
      </c>
      <c r="AE10" s="1">
        <v>-32939</v>
      </c>
      <c r="AF10" s="1">
        <v>-46061</v>
      </c>
      <c r="AG10" s="1">
        <v>-687964</v>
      </c>
    </row>
    <row r="11" spans="1:33" x14ac:dyDescent="0.25">
      <c r="A11" s="2" t="s">
        <v>26</v>
      </c>
      <c r="B11" s="1" t="s">
        <v>42</v>
      </c>
      <c r="C11">
        <v>12310</v>
      </c>
      <c r="D11">
        <v>11502</v>
      </c>
      <c r="E11">
        <v>9849</v>
      </c>
      <c r="F11">
        <v>11340</v>
      </c>
      <c r="G11">
        <v>9404</v>
      </c>
      <c r="H11">
        <v>12296</v>
      </c>
      <c r="I11">
        <v>13506</v>
      </c>
      <c r="J11">
        <v>13757</v>
      </c>
      <c r="K11">
        <v>16027</v>
      </c>
      <c r="L11">
        <v>11751</v>
      </c>
      <c r="M11">
        <v>11482</v>
      </c>
      <c r="N11">
        <v>8222</v>
      </c>
      <c r="O11">
        <v>10104</v>
      </c>
      <c r="P11">
        <v>151550</v>
      </c>
      <c r="R11" s="2" t="s">
        <v>26</v>
      </c>
      <c r="S11" s="1" t="s">
        <v>42</v>
      </c>
      <c r="T11" s="1">
        <v>-61987</v>
      </c>
      <c r="U11" s="1">
        <v>-50589</v>
      </c>
      <c r="V11" s="1">
        <v>-42996</v>
      </c>
      <c r="W11" s="1">
        <v>-48894</v>
      </c>
      <c r="X11" s="1">
        <v>-38765</v>
      </c>
      <c r="Y11" s="1">
        <v>-59090</v>
      </c>
      <c r="Z11" s="1">
        <v>-71344</v>
      </c>
      <c r="AA11" s="1">
        <v>-65547</v>
      </c>
      <c r="AB11" s="1">
        <v>-79368</v>
      </c>
      <c r="AC11" s="1">
        <v>-51084</v>
      </c>
      <c r="AD11" s="1">
        <v>-57380</v>
      </c>
      <c r="AE11" s="1">
        <v>-33750</v>
      </c>
      <c r="AF11" s="1">
        <v>-46055</v>
      </c>
      <c r="AG11" s="1">
        <v>-706849</v>
      </c>
    </row>
    <row r="12" spans="1:33" x14ac:dyDescent="0.25">
      <c r="A12" s="2" t="s">
        <v>27</v>
      </c>
      <c r="B12" s="1" t="s">
        <v>36</v>
      </c>
      <c r="C12">
        <v>13736</v>
      </c>
      <c r="D12">
        <v>11433</v>
      </c>
      <c r="E12">
        <v>10842</v>
      </c>
      <c r="F12">
        <v>11587</v>
      </c>
      <c r="G12">
        <v>9560</v>
      </c>
      <c r="H12">
        <v>13115</v>
      </c>
      <c r="I12">
        <v>15219</v>
      </c>
      <c r="J12">
        <v>13987</v>
      </c>
      <c r="K12">
        <v>16999</v>
      </c>
      <c r="L12">
        <v>11924</v>
      </c>
      <c r="M12">
        <v>12854</v>
      </c>
      <c r="N12">
        <v>8170</v>
      </c>
      <c r="O12">
        <v>11727</v>
      </c>
      <c r="P12">
        <v>161153</v>
      </c>
      <c r="R12" s="2" t="s">
        <v>27</v>
      </c>
      <c r="S12" s="1" t="s">
        <v>36</v>
      </c>
      <c r="T12" s="1">
        <v>-59540</v>
      </c>
      <c r="U12" s="1">
        <v>-49243</v>
      </c>
      <c r="V12" s="1">
        <v>-42683</v>
      </c>
      <c r="W12" s="1">
        <v>-49473</v>
      </c>
      <c r="X12" s="1">
        <v>-39885</v>
      </c>
      <c r="Y12" s="1">
        <v>-57901</v>
      </c>
      <c r="Z12" s="1">
        <v>-64502</v>
      </c>
      <c r="AA12" s="1">
        <v>-66575</v>
      </c>
      <c r="AB12" s="1">
        <v>-76586</v>
      </c>
      <c r="AC12" s="1">
        <v>-50219</v>
      </c>
      <c r="AD12" s="1">
        <v>-56324</v>
      </c>
      <c r="AE12" s="1">
        <v>-35171</v>
      </c>
      <c r="AF12" s="1">
        <v>-45719</v>
      </c>
      <c r="AG12" s="1">
        <v>-693821</v>
      </c>
    </row>
    <row r="13" spans="1:33" x14ac:dyDescent="0.25">
      <c r="A13" s="2" t="s">
        <v>28</v>
      </c>
      <c r="B13" s="1" t="s">
        <v>37</v>
      </c>
      <c r="C13">
        <v>13574</v>
      </c>
      <c r="D13">
        <v>11244</v>
      </c>
      <c r="E13">
        <v>10844</v>
      </c>
      <c r="F13">
        <v>11628</v>
      </c>
      <c r="G13">
        <v>9616</v>
      </c>
      <c r="H13">
        <v>13062</v>
      </c>
      <c r="I13">
        <v>15381</v>
      </c>
      <c r="J13">
        <v>14251</v>
      </c>
      <c r="K13">
        <v>17421</v>
      </c>
      <c r="L13">
        <v>12163</v>
      </c>
      <c r="M13">
        <v>12991</v>
      </c>
      <c r="N13">
        <v>8184</v>
      </c>
      <c r="O13">
        <v>11621</v>
      </c>
      <c r="P13">
        <v>161980</v>
      </c>
      <c r="R13" s="2" t="s">
        <v>28</v>
      </c>
      <c r="S13" s="1" t="s">
        <v>37</v>
      </c>
      <c r="T13" s="1">
        <v>-59048</v>
      </c>
      <c r="U13" s="1">
        <v>-49896</v>
      </c>
      <c r="V13" s="1">
        <v>-42312</v>
      </c>
      <c r="W13" s="1">
        <v>-49567</v>
      </c>
      <c r="X13" s="1">
        <v>-39896</v>
      </c>
      <c r="Y13" s="1">
        <v>-57869</v>
      </c>
      <c r="Z13" s="1">
        <v>-64648</v>
      </c>
      <c r="AA13" s="1">
        <v>-66539</v>
      </c>
      <c r="AB13" s="1">
        <v>-76682</v>
      </c>
      <c r="AC13" s="1">
        <v>-50538</v>
      </c>
      <c r="AD13" s="1">
        <v>-56613</v>
      </c>
      <c r="AE13" s="1">
        <v>-34963</v>
      </c>
      <c r="AF13" s="1">
        <v>-45570</v>
      </c>
      <c r="AG13" s="1">
        <v>-694141</v>
      </c>
    </row>
    <row r="14" spans="1:33" x14ac:dyDescent="0.25">
      <c r="A14" s="2" t="s">
        <v>29</v>
      </c>
      <c r="B14" s="1" t="s">
        <v>40</v>
      </c>
      <c r="C14">
        <v>21001</v>
      </c>
      <c r="D14">
        <v>19376</v>
      </c>
      <c r="E14">
        <v>16102</v>
      </c>
      <c r="F14">
        <v>18317</v>
      </c>
      <c r="G14">
        <v>17042</v>
      </c>
      <c r="H14">
        <v>20145</v>
      </c>
      <c r="I14">
        <v>21632</v>
      </c>
      <c r="J14">
        <v>23519</v>
      </c>
      <c r="K14">
        <v>26526</v>
      </c>
      <c r="L14">
        <v>18523</v>
      </c>
      <c r="M14">
        <v>22048</v>
      </c>
      <c r="N14">
        <v>12156</v>
      </c>
      <c r="O14">
        <v>16757</v>
      </c>
      <c r="P14">
        <v>253144</v>
      </c>
      <c r="R14" s="2" t="s">
        <v>29</v>
      </c>
      <c r="S14" s="1" t="s">
        <v>40</v>
      </c>
      <c r="T14" s="1">
        <v>-62867</v>
      </c>
      <c r="U14" s="1">
        <v>-57071</v>
      </c>
      <c r="V14" s="1">
        <v>-47078</v>
      </c>
      <c r="W14" s="1">
        <v>-55373</v>
      </c>
      <c r="X14" s="1">
        <v>-43901</v>
      </c>
      <c r="Y14" s="1">
        <v>-58812</v>
      </c>
      <c r="Z14" s="1">
        <v>-74262</v>
      </c>
      <c r="AA14" s="1">
        <v>-71182</v>
      </c>
      <c r="AB14" s="1">
        <v>-84793</v>
      </c>
      <c r="AC14" s="1">
        <v>-54313</v>
      </c>
      <c r="AD14" s="1">
        <v>-59255</v>
      </c>
      <c r="AE14" s="1">
        <v>-38404</v>
      </c>
      <c r="AF14" s="1">
        <v>-52433</v>
      </c>
      <c r="AG14" s="1">
        <v>-759744</v>
      </c>
    </row>
    <row r="15" spans="1:33" s="1" customFormat="1" x14ac:dyDescent="0.25"/>
    <row r="16" spans="1:33" s="1" customFormat="1" x14ac:dyDescent="0.25"/>
    <row r="18" spans="1:16" x14ac:dyDescent="0.25">
      <c r="A18" s="1" t="s">
        <v>16</v>
      </c>
      <c r="B18" s="1" t="s">
        <v>30</v>
      </c>
      <c r="C18" s="1" t="s">
        <v>0</v>
      </c>
      <c r="D18" s="1" t="s">
        <v>1</v>
      </c>
      <c r="E18" s="1" t="s">
        <v>2</v>
      </c>
      <c r="F18" s="1" t="s">
        <v>3</v>
      </c>
      <c r="G18" s="1" t="s">
        <v>4</v>
      </c>
      <c r="H18" s="1" t="s">
        <v>5</v>
      </c>
      <c r="I18" s="1" t="s">
        <v>6</v>
      </c>
      <c r="J18" s="1" t="s">
        <v>7</v>
      </c>
      <c r="K18" s="1" t="s">
        <v>8</v>
      </c>
      <c r="L18" s="1" t="s">
        <v>9</v>
      </c>
      <c r="M18" s="1" t="s">
        <v>10</v>
      </c>
      <c r="N18" s="1" t="s">
        <v>11</v>
      </c>
      <c r="O18" s="1" t="s">
        <v>12</v>
      </c>
      <c r="P18" s="1" t="s">
        <v>13</v>
      </c>
    </row>
    <row r="19" spans="1:16" x14ac:dyDescent="0.25">
      <c r="A19" s="2" t="s">
        <v>17</v>
      </c>
      <c r="B19" s="1" t="s">
        <v>39</v>
      </c>
      <c r="C19" s="1">
        <f>SUM(C2,T2)</f>
        <v>-25262</v>
      </c>
      <c r="D19" s="1">
        <f>SUM(D2,U2)</f>
        <v>-21353</v>
      </c>
      <c r="E19" s="1">
        <f>SUM(E2,V2)</f>
        <v>-15876</v>
      </c>
      <c r="F19" s="1">
        <f>SUM(F2,W2)</f>
        <v>-19203</v>
      </c>
      <c r="G19" s="1">
        <f>SUM(G2,X2)</f>
        <v>-13673</v>
      </c>
      <c r="H19" s="1">
        <f>SUM(H2,Y2)</f>
        <v>-22713</v>
      </c>
      <c r="I19" s="1">
        <f>SUM(I2,Z2)</f>
        <v>-28094</v>
      </c>
      <c r="J19" s="1">
        <f>SUM(J2,AA2)</f>
        <v>-27439</v>
      </c>
      <c r="K19" s="1">
        <f>SUM(K2,AB2)</f>
        <v>-34761</v>
      </c>
      <c r="L19" s="1">
        <f>SUM(L2,AC2)</f>
        <v>-19942</v>
      </c>
      <c r="M19" s="1">
        <f>SUM(M2,AD2)</f>
        <v>-22230</v>
      </c>
      <c r="N19" s="1">
        <f>SUM(N2,AE2)</f>
        <v>-12792</v>
      </c>
      <c r="O19" s="1">
        <f>SUM(O2,AF2)</f>
        <v>-15108</v>
      </c>
      <c r="P19" s="1">
        <f>SUM(P2,AG2)</f>
        <v>-278446</v>
      </c>
    </row>
    <row r="20" spans="1:16" x14ac:dyDescent="0.25">
      <c r="A20" s="2" t="s">
        <v>18</v>
      </c>
      <c r="B20" s="1" t="s">
        <v>34</v>
      </c>
      <c r="C20" s="1">
        <f>SUM(C3,T3)</f>
        <v>-25064</v>
      </c>
      <c r="D20" s="1">
        <f>SUM(D3,U3)</f>
        <v>-22620</v>
      </c>
      <c r="E20" s="1">
        <f>SUM(E3,V3)</f>
        <v>-17152</v>
      </c>
      <c r="F20" s="1">
        <f>SUM(F3,W3)</f>
        <v>-22034</v>
      </c>
      <c r="G20" s="1">
        <f>SUM(G3,X3)</f>
        <v>-18827</v>
      </c>
      <c r="H20" s="1">
        <f>SUM(H3,Y3)</f>
        <v>-22109</v>
      </c>
      <c r="I20" s="1">
        <f>SUM(I3,Z3)</f>
        <v>-28855</v>
      </c>
      <c r="J20" s="1">
        <f>SUM(J3,AA3)</f>
        <v>-27910</v>
      </c>
      <c r="K20" s="1">
        <f>SUM(K3,AB3)</f>
        <v>-36322</v>
      </c>
      <c r="L20" s="1">
        <f>SUM(L3,AC3)</f>
        <v>-22941</v>
      </c>
      <c r="M20" s="1">
        <f>SUM(M3,AD3)</f>
        <v>-24180</v>
      </c>
      <c r="N20" s="1">
        <f>SUM(N3,AE3)</f>
        <v>-14832</v>
      </c>
      <c r="O20" s="1">
        <f>SUM(O3,AF3)</f>
        <v>-18272</v>
      </c>
      <c r="P20" s="1">
        <f>SUM(P3,AG3)</f>
        <v>-301118</v>
      </c>
    </row>
    <row r="21" spans="1:16" x14ac:dyDescent="0.25">
      <c r="A21" s="2" t="s">
        <v>19</v>
      </c>
      <c r="B21" s="1" t="s">
        <v>35</v>
      </c>
      <c r="C21" s="1">
        <f>SUM(C4,T4)</f>
        <v>-34795</v>
      </c>
      <c r="D21" s="1">
        <f>SUM(D4,U4)</f>
        <v>-32626</v>
      </c>
      <c r="E21" s="1">
        <f>SUM(E4,V4)</f>
        <v>-26307</v>
      </c>
      <c r="F21" s="1">
        <f>SUM(F4,W4)</f>
        <v>-28815</v>
      </c>
      <c r="G21" s="1">
        <f>SUM(G4,X4)</f>
        <v>-24828</v>
      </c>
      <c r="H21" s="1">
        <f>SUM(H4,Y4)</f>
        <v>-33797</v>
      </c>
      <c r="I21" s="1">
        <f>SUM(I4,Z4)</f>
        <v>-36885</v>
      </c>
      <c r="J21" s="1">
        <f>SUM(J4,AA4)</f>
        <v>-37497</v>
      </c>
      <c r="K21" s="1">
        <f>SUM(K4,AB4)</f>
        <v>-47518</v>
      </c>
      <c r="L21" s="1">
        <f>SUM(L4,AC4)</f>
        <v>-29889</v>
      </c>
      <c r="M21" s="1">
        <f>SUM(M4,AD4)</f>
        <v>-36067</v>
      </c>
      <c r="N21" s="1">
        <f>SUM(N4,AE4)</f>
        <v>-23815</v>
      </c>
      <c r="O21" s="1">
        <f>SUM(O4,AF4)</f>
        <v>-24784</v>
      </c>
      <c r="P21" s="1">
        <f>SUM(P4,AG4)</f>
        <v>-417623</v>
      </c>
    </row>
    <row r="22" spans="1:16" x14ac:dyDescent="0.25">
      <c r="A22" s="2" t="s">
        <v>20</v>
      </c>
      <c r="B22" s="1" t="s">
        <v>32</v>
      </c>
      <c r="C22" s="1">
        <f>SUM(C5,T5)</f>
        <v>-35689</v>
      </c>
      <c r="D22" s="1">
        <f>SUM(D5,U5)</f>
        <v>-30350</v>
      </c>
      <c r="E22" s="1">
        <f>SUM(E5,V5)</f>
        <v>-26288</v>
      </c>
      <c r="F22" s="1">
        <f>SUM(F5,W5)</f>
        <v>-29073</v>
      </c>
      <c r="G22" s="1">
        <f>SUM(G5,X5)</f>
        <v>-23284</v>
      </c>
      <c r="H22" s="1">
        <f>SUM(H5,Y5)</f>
        <v>-32693</v>
      </c>
      <c r="I22" s="1">
        <f>SUM(I5,Z5)</f>
        <v>-37047</v>
      </c>
      <c r="J22" s="1">
        <f>SUM(J5,AA5)</f>
        <v>-38776</v>
      </c>
      <c r="K22" s="1">
        <f>SUM(K5,AB5)</f>
        <v>-46012</v>
      </c>
      <c r="L22" s="1">
        <f>SUM(L5,AC5)</f>
        <v>-29919</v>
      </c>
      <c r="M22" s="1">
        <f>SUM(M5,AD5)</f>
        <v>-36102</v>
      </c>
      <c r="N22" s="1">
        <f>SUM(N5,AE5)</f>
        <v>-22293</v>
      </c>
      <c r="O22" s="1">
        <f>SUM(O5,AF5)</f>
        <v>-26207</v>
      </c>
      <c r="P22" s="1">
        <f>SUM(P5,AG5)</f>
        <v>-413733</v>
      </c>
    </row>
    <row r="23" spans="1:16" x14ac:dyDescent="0.25">
      <c r="A23" s="2" t="s">
        <v>21</v>
      </c>
      <c r="B23" s="1" t="s">
        <v>38</v>
      </c>
      <c r="C23" s="1">
        <f>SUM(C6,T6)</f>
        <v>-34268</v>
      </c>
      <c r="D23" s="1">
        <f>SUM(D6,U6)</f>
        <v>-31313</v>
      </c>
      <c r="E23" s="1">
        <f>SUM(E6,V6)</f>
        <v>-26848</v>
      </c>
      <c r="F23" s="1">
        <f>SUM(F6,W6)</f>
        <v>-32342</v>
      </c>
      <c r="G23" s="1">
        <f>SUM(G6,X6)</f>
        <v>-26149</v>
      </c>
      <c r="H23" s="1">
        <f>SUM(H6,Y6)</f>
        <v>-32887</v>
      </c>
      <c r="I23" s="1">
        <f>SUM(I6,Z6)</f>
        <v>-40320</v>
      </c>
      <c r="J23" s="1">
        <f>SUM(J6,AA6)</f>
        <v>-37537</v>
      </c>
      <c r="K23" s="1">
        <f>SUM(K6,AB6)</f>
        <v>-49283</v>
      </c>
      <c r="L23" s="1">
        <f>SUM(L6,AC6)</f>
        <v>-34701</v>
      </c>
      <c r="M23" s="1">
        <f>SUM(M6,AD6)</f>
        <v>-32278</v>
      </c>
      <c r="N23" s="1">
        <f>SUM(N6,AE6)</f>
        <v>-19593</v>
      </c>
      <c r="O23" s="1">
        <f>SUM(O6,AF6)</f>
        <v>-27567</v>
      </c>
      <c r="P23" s="1">
        <f>SUM(P6,AG6)</f>
        <v>-425086</v>
      </c>
    </row>
    <row r="24" spans="1:16" x14ac:dyDescent="0.25">
      <c r="A24" s="2" t="s">
        <v>22</v>
      </c>
      <c r="B24" s="1" t="s">
        <v>41</v>
      </c>
      <c r="C24" s="1">
        <f>SUM(C7,T7)</f>
        <v>-34146</v>
      </c>
      <c r="D24" s="1">
        <f>SUM(D7,U7)</f>
        <v>-33467</v>
      </c>
      <c r="E24" s="1">
        <f>SUM(E7,V7)</f>
        <v>-24837</v>
      </c>
      <c r="F24" s="1">
        <f>SUM(F7,W7)</f>
        <v>-32979</v>
      </c>
      <c r="G24" s="1">
        <f>SUM(G7,X7)</f>
        <v>-27228</v>
      </c>
      <c r="H24" s="1">
        <f>SUM(H7,Y7)</f>
        <v>-32182</v>
      </c>
      <c r="I24" s="1">
        <f>SUM(I7,Z7)</f>
        <v>-38445</v>
      </c>
      <c r="J24" s="1">
        <f>SUM(J7,AA7)</f>
        <v>-38117</v>
      </c>
      <c r="K24" s="1">
        <f>SUM(K7,AB7)</f>
        <v>-47935</v>
      </c>
      <c r="L24" s="1">
        <f>SUM(L7,AC7)</f>
        <v>-33549</v>
      </c>
      <c r="M24" s="1">
        <f>SUM(M7,AD7)</f>
        <v>-33581</v>
      </c>
      <c r="N24" s="1">
        <f>SUM(N7,AE7)</f>
        <v>-20229</v>
      </c>
      <c r="O24" s="1">
        <f>SUM(O7,AF7)</f>
        <v>-26912</v>
      </c>
      <c r="P24" s="1">
        <f>SUM(P7,AG7)</f>
        <v>-423607</v>
      </c>
    </row>
    <row r="25" spans="1:16" x14ac:dyDescent="0.25">
      <c r="A25" s="2" t="s">
        <v>23</v>
      </c>
      <c r="B25" s="1" t="s">
        <v>43</v>
      </c>
      <c r="C25" s="1">
        <f>SUM(C8,T8)</f>
        <v>-28670</v>
      </c>
      <c r="D25" s="1">
        <f>SUM(D8,U8)</f>
        <v>-26495</v>
      </c>
      <c r="E25" s="1">
        <f>SUM(E8,V8)</f>
        <v>-22894</v>
      </c>
      <c r="F25" s="1">
        <f>SUM(F8,W8)</f>
        <v>-25962</v>
      </c>
      <c r="G25" s="1">
        <f>SUM(G8,X8)</f>
        <v>-22048</v>
      </c>
      <c r="H25" s="1">
        <f>SUM(H8,Y8)</f>
        <v>-26100</v>
      </c>
      <c r="I25" s="1">
        <f>SUM(I8,Z8)</f>
        <v>-33127</v>
      </c>
      <c r="J25" s="1">
        <f>SUM(J8,AA8)</f>
        <v>-31520</v>
      </c>
      <c r="K25" s="1">
        <f>SUM(K8,AB8)</f>
        <v>-39339</v>
      </c>
      <c r="L25" s="1">
        <f>SUM(L8,AC8)</f>
        <v>-28402</v>
      </c>
      <c r="M25" s="1">
        <f>SUM(M8,AD8)</f>
        <v>-26851</v>
      </c>
      <c r="N25" s="1">
        <f>SUM(N8,AE8)</f>
        <v>-16811</v>
      </c>
      <c r="O25" s="1">
        <f>SUM(O8,AF8)</f>
        <v>-22102</v>
      </c>
      <c r="P25" s="1">
        <f>SUM(P8,AG8)</f>
        <v>-350321</v>
      </c>
    </row>
    <row r="26" spans="1:16" x14ac:dyDescent="0.25">
      <c r="A26" s="2" t="s">
        <v>24</v>
      </c>
      <c r="B26" s="1" t="s">
        <v>33</v>
      </c>
      <c r="C26" s="1">
        <f>SUM(C9,T9)</f>
        <v>-38007</v>
      </c>
      <c r="D26" s="1">
        <f>SUM(D9,U9)</f>
        <v>-35769</v>
      </c>
      <c r="E26" s="1">
        <f>SUM(E9,V9)</f>
        <v>-25017</v>
      </c>
      <c r="F26" s="1">
        <f>SUM(F9,W9)</f>
        <v>-31995</v>
      </c>
      <c r="G26" s="1">
        <f>SUM(G9,X9)</f>
        <v>-24974</v>
      </c>
      <c r="H26" s="1">
        <f>SUM(H9,Y9)</f>
        <v>-34593</v>
      </c>
      <c r="I26" s="1">
        <f>SUM(I9,Z9)</f>
        <v>-40003</v>
      </c>
      <c r="J26" s="1">
        <f>SUM(J9,AA9)</f>
        <v>-39831</v>
      </c>
      <c r="K26" s="1">
        <f>SUM(K9,AB9)</f>
        <v>-44377</v>
      </c>
      <c r="L26" s="1">
        <f>SUM(L9,AC9)</f>
        <v>-35501</v>
      </c>
      <c r="M26" s="1">
        <f>SUM(M9,AD9)</f>
        <v>-32738</v>
      </c>
      <c r="N26" s="1">
        <f>SUM(N9,AE9)</f>
        <v>-22594</v>
      </c>
      <c r="O26" s="1">
        <f>SUM(O9,AF9)</f>
        <v>-27033</v>
      </c>
      <c r="P26" s="1">
        <f>SUM(P9,AG9)</f>
        <v>-432432</v>
      </c>
    </row>
    <row r="27" spans="1:16" x14ac:dyDescent="0.25">
      <c r="A27" s="2" t="s">
        <v>25</v>
      </c>
      <c r="B27" s="1" t="s">
        <v>31</v>
      </c>
      <c r="C27" s="1">
        <f>SUM(C10,T10)</f>
        <v>-47918</v>
      </c>
      <c r="D27" s="1">
        <f>SUM(D10,U10)</f>
        <v>-37600</v>
      </c>
      <c r="E27" s="1">
        <f>SUM(E10,V10)</f>
        <v>-33483</v>
      </c>
      <c r="F27" s="1">
        <f>SUM(F10,W10)</f>
        <v>-37344</v>
      </c>
      <c r="G27" s="1">
        <f>SUM(G10,X10)</f>
        <v>-28298</v>
      </c>
      <c r="H27" s="1">
        <f>SUM(H10,Y10)</f>
        <v>-46549</v>
      </c>
      <c r="I27" s="1">
        <f>SUM(I10,Z10)</f>
        <v>-52835</v>
      </c>
      <c r="J27" s="1">
        <f>SUM(J10,AA10)</f>
        <v>-52337</v>
      </c>
      <c r="K27" s="1">
        <f>SUM(K10,AB10)</f>
        <v>-62561</v>
      </c>
      <c r="L27" s="1">
        <f>SUM(L10,AC10)</f>
        <v>-38946</v>
      </c>
      <c r="M27" s="1">
        <f>SUM(M10,AD10)</f>
        <v>-43769</v>
      </c>
      <c r="N27" s="1">
        <f>SUM(N10,AE10)</f>
        <v>-25249</v>
      </c>
      <c r="O27" s="1">
        <f>SUM(O10,AF10)</f>
        <v>-36203</v>
      </c>
      <c r="P27" s="1">
        <f>SUM(P10,AG10)</f>
        <v>-543092</v>
      </c>
    </row>
    <row r="28" spans="1:16" x14ac:dyDescent="0.25">
      <c r="A28" s="2" t="s">
        <v>26</v>
      </c>
      <c r="B28" s="1" t="s">
        <v>42</v>
      </c>
      <c r="C28" s="1">
        <f>SUM(C11,T11)</f>
        <v>-49677</v>
      </c>
      <c r="D28" s="1">
        <f>SUM(D11,U11)</f>
        <v>-39087</v>
      </c>
      <c r="E28" s="1">
        <f>SUM(E11,V11)</f>
        <v>-33147</v>
      </c>
      <c r="F28" s="1">
        <f>SUM(F11,W11)</f>
        <v>-37554</v>
      </c>
      <c r="G28" s="1">
        <f>SUM(G11,X11)</f>
        <v>-29361</v>
      </c>
      <c r="H28" s="1">
        <f>SUM(H11,Y11)</f>
        <v>-46794</v>
      </c>
      <c r="I28" s="1">
        <f>SUM(I11,Z11)</f>
        <v>-57838</v>
      </c>
      <c r="J28" s="1">
        <f>SUM(J11,AA11)</f>
        <v>-51790</v>
      </c>
      <c r="K28" s="1">
        <f>SUM(K11,AB11)</f>
        <v>-63341</v>
      </c>
      <c r="L28" s="1">
        <f>SUM(L11,AC11)</f>
        <v>-39333</v>
      </c>
      <c r="M28" s="1">
        <f>SUM(M11,AD11)</f>
        <v>-45898</v>
      </c>
      <c r="N28" s="1">
        <f>SUM(N11,AE11)</f>
        <v>-25528</v>
      </c>
      <c r="O28" s="1">
        <f>SUM(O11,AF11)</f>
        <v>-35951</v>
      </c>
      <c r="P28" s="1">
        <f>SUM(P11,AG11)</f>
        <v>-555299</v>
      </c>
    </row>
    <row r="29" spans="1:16" x14ac:dyDescent="0.25">
      <c r="A29" s="2" t="s">
        <v>27</v>
      </c>
      <c r="B29" s="1" t="s">
        <v>36</v>
      </c>
      <c r="C29" s="1">
        <f>SUM(C12,T12)</f>
        <v>-45804</v>
      </c>
      <c r="D29" s="1">
        <f>SUM(D12,U12)</f>
        <v>-37810</v>
      </c>
      <c r="E29" s="1">
        <f>SUM(E12,V12)</f>
        <v>-31841</v>
      </c>
      <c r="F29" s="1">
        <f>SUM(F12,W12)</f>
        <v>-37886</v>
      </c>
      <c r="G29" s="1">
        <f>SUM(G12,X12)</f>
        <v>-30325</v>
      </c>
      <c r="H29" s="1">
        <f>SUM(H12,Y12)</f>
        <v>-44786</v>
      </c>
      <c r="I29" s="1">
        <f>SUM(I12,Z12)</f>
        <v>-49283</v>
      </c>
      <c r="J29" s="1">
        <f>SUM(J12,AA12)</f>
        <v>-52588</v>
      </c>
      <c r="K29" s="1">
        <f>SUM(K12,AB12)</f>
        <v>-59587</v>
      </c>
      <c r="L29" s="1">
        <f>SUM(L12,AC12)</f>
        <v>-38295</v>
      </c>
      <c r="M29" s="1">
        <f>SUM(M12,AD12)</f>
        <v>-43470</v>
      </c>
      <c r="N29" s="1">
        <f>SUM(N12,AE12)</f>
        <v>-27001</v>
      </c>
      <c r="O29" s="1">
        <f>SUM(O12,AF12)</f>
        <v>-33992</v>
      </c>
      <c r="P29" s="1">
        <f>SUM(P12,AG12)</f>
        <v>-532668</v>
      </c>
    </row>
    <row r="30" spans="1:16" x14ac:dyDescent="0.25">
      <c r="A30" s="2" t="s">
        <v>28</v>
      </c>
      <c r="B30" s="1" t="s">
        <v>37</v>
      </c>
      <c r="C30" s="1">
        <f>SUM(C13,T13)</f>
        <v>-45474</v>
      </c>
      <c r="D30" s="1">
        <f>SUM(D13,U13)</f>
        <v>-38652</v>
      </c>
      <c r="E30" s="1">
        <f>SUM(E13,V13)</f>
        <v>-31468</v>
      </c>
      <c r="F30" s="1">
        <f>SUM(F13,W13)</f>
        <v>-37939</v>
      </c>
      <c r="G30" s="1">
        <f>SUM(G13,X13)</f>
        <v>-30280</v>
      </c>
      <c r="H30" s="1">
        <f>SUM(H13,Y13)</f>
        <v>-44807</v>
      </c>
      <c r="I30" s="1">
        <f>SUM(I13,Z13)</f>
        <v>-49267</v>
      </c>
      <c r="J30" s="1">
        <f>SUM(J13,AA13)</f>
        <v>-52288</v>
      </c>
      <c r="K30" s="1">
        <f>SUM(K13,AB13)</f>
        <v>-59261</v>
      </c>
      <c r="L30" s="1">
        <f>SUM(L13,AC13)</f>
        <v>-38375</v>
      </c>
      <c r="M30" s="1">
        <f>SUM(M13,AD13)</f>
        <v>-43622</v>
      </c>
      <c r="N30" s="1">
        <f>SUM(N13,AE13)</f>
        <v>-26779</v>
      </c>
      <c r="O30" s="1">
        <f>SUM(O13,AF13)</f>
        <v>-33949</v>
      </c>
      <c r="P30" s="1">
        <f>SUM(P13,AG13)</f>
        <v>-532161</v>
      </c>
    </row>
    <row r="31" spans="1:16" x14ac:dyDescent="0.25">
      <c r="A31" s="2" t="s">
        <v>29</v>
      </c>
      <c r="B31" s="1" t="s">
        <v>40</v>
      </c>
      <c r="C31" s="1">
        <f>SUM(C14,T14)</f>
        <v>-41866</v>
      </c>
      <c r="D31" s="1">
        <f>SUM(D14,U14)</f>
        <v>-37695</v>
      </c>
      <c r="E31" s="1">
        <f>SUM(E14,V14)</f>
        <v>-30976</v>
      </c>
      <c r="F31" s="1">
        <f>SUM(F14,W14)</f>
        <v>-37056</v>
      </c>
      <c r="G31" s="1">
        <f>SUM(G14,X14)</f>
        <v>-26859</v>
      </c>
      <c r="H31" s="1">
        <f>SUM(H14,Y14)</f>
        <v>-38667</v>
      </c>
      <c r="I31" s="1">
        <f>SUM(I14,Z14)</f>
        <v>-52630</v>
      </c>
      <c r="J31" s="1">
        <f>SUM(J14,AA14)</f>
        <v>-47663</v>
      </c>
      <c r="K31" s="1">
        <f>SUM(K14,AB14)</f>
        <v>-58267</v>
      </c>
      <c r="L31" s="1">
        <f>SUM(L14,AC14)</f>
        <v>-35790</v>
      </c>
      <c r="M31" s="1">
        <f>SUM(M14,AD14)</f>
        <v>-37207</v>
      </c>
      <c r="N31" s="1">
        <f>SUM(N14,AE14)</f>
        <v>-26248</v>
      </c>
      <c r="O31" s="1">
        <f>SUM(O14,AF14)</f>
        <v>-35676</v>
      </c>
      <c r="P31" s="1">
        <f>SUM(P14,AG14)</f>
        <v>-506600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Dindels.ins.len.by.accession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Corrinne E [EEOBS]</dc:creator>
  <cp:lastModifiedBy>Grover, Corrinne E [EEOBS]</cp:lastModifiedBy>
  <dcterms:created xsi:type="dcterms:W3CDTF">2018-04-23T21:52:41Z</dcterms:created>
  <dcterms:modified xsi:type="dcterms:W3CDTF">2018-04-24T19:12:47Z</dcterms:modified>
</cp:coreProperties>
</file>