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orrinne\D_Cottons_USDA\manuscript\v2.0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6" i="1"/>
  <c r="E25" i="1"/>
  <c r="E24" i="1"/>
  <c r="E20" i="1"/>
  <c r="E27" i="1"/>
  <c r="E21" i="1"/>
  <c r="E22" i="1"/>
  <c r="E23" i="1"/>
  <c r="E28" i="1"/>
  <c r="E29" i="1"/>
  <c r="E30" i="1"/>
  <c r="E31" i="1"/>
  <c r="D4" i="1" l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<sst xmlns="http://schemas.openxmlformats.org/spreadsheetml/2006/main" count="48" uniqueCount="47">
  <si>
    <t>Chromosome 1</t>
  </si>
  <si>
    <t>Chromosome 2</t>
  </si>
  <si>
    <t>Chromosome 3</t>
  </si>
  <si>
    <t>Chromosome 4</t>
  </si>
  <si>
    <t>Chromosome 5</t>
  </si>
  <si>
    <t>Chromosome 6</t>
  </si>
  <si>
    <t>Chromosome 7</t>
  </si>
  <si>
    <t>Chromosome 8</t>
  </si>
  <si>
    <t>Chromosome 9</t>
  </si>
  <si>
    <t>Chromosome 10</t>
  </si>
  <si>
    <t>Chromosome 11</t>
  </si>
  <si>
    <t>Chromosome 12</t>
  </si>
  <si>
    <t>Chromosome 13</t>
  </si>
  <si>
    <t># indels/Mb</t>
  </si>
  <si>
    <t>G. raimondii</t>
  </si>
  <si>
    <t>D5-8</t>
  </si>
  <si>
    <t>G. armourianum</t>
  </si>
  <si>
    <t>D2-1-6</t>
  </si>
  <si>
    <t>G. harknessii</t>
  </si>
  <si>
    <t>D2-2</t>
  </si>
  <si>
    <t>D10-7</t>
  </si>
  <si>
    <t>G. aridum</t>
  </si>
  <si>
    <t>D4-185</t>
  </si>
  <si>
    <t>G. lobatum</t>
  </si>
  <si>
    <t>D7-157</t>
  </si>
  <si>
    <t>G. laxum</t>
  </si>
  <si>
    <t>D9-4</t>
  </si>
  <si>
    <t>G. schwendimanii</t>
  </si>
  <si>
    <t>D11-1</t>
  </si>
  <si>
    <t>G. thurberi</t>
  </si>
  <si>
    <t>D1-35</t>
  </si>
  <si>
    <t>G. trilobum</t>
  </si>
  <si>
    <t>D8-8</t>
  </si>
  <si>
    <t>G. davidsonii</t>
  </si>
  <si>
    <t>D3D-27</t>
  </si>
  <si>
    <t>G. klotzschianum</t>
  </si>
  <si>
    <t>D3K-57</t>
  </si>
  <si>
    <t>G. gossypioides</t>
  </si>
  <si>
    <t>D6-5</t>
  </si>
  <si>
    <t>Average Indel Size (nt)</t>
  </si>
  <si>
    <t>Maximum Indel Size (nt)</t>
  </si>
  <si>
    <t>Chromosome Length (Mb)</t>
  </si>
  <si>
    <t># Indels</t>
  </si>
  <si>
    <t># SNPs</t>
  </si>
  <si>
    <t>SNPs:Indels</t>
  </si>
  <si>
    <t>G. turneri</t>
  </si>
  <si>
    <r>
      <t xml:space="preserve">Table 7: Indels in </t>
    </r>
    <r>
      <rPr>
        <i/>
        <sz val="11"/>
        <color theme="1"/>
        <rFont val="Calibri"/>
        <family val="2"/>
        <scheme val="minor"/>
      </rPr>
      <t>Houzingenia</t>
    </r>
    <r>
      <rPr>
        <sz val="11"/>
        <color theme="1"/>
        <rFont val="Calibri"/>
        <family val="2"/>
        <scheme val="minor"/>
      </rPr>
      <t xml:space="preserve"> relative to the outgroup </t>
    </r>
    <r>
      <rPr>
        <i/>
        <sz val="11"/>
        <color theme="1"/>
        <rFont val="Calibri"/>
        <family val="2"/>
        <scheme val="minor"/>
      </rPr>
      <t xml:space="preserve">G. longicalyx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Longiloba</t>
    </r>
    <r>
      <rPr>
        <sz val="11"/>
        <color theme="1"/>
        <rFont val="Calibri"/>
        <family val="2"/>
        <scheme val="minor"/>
      </rPr>
      <t>), partitioned by chromosome and by species.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</si>
</sst>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/>
    <xf numFmtId="165" fontId="0" fillId="0" borderId="0" xfId="1" applyNumberFormat="1" applyFont="1"/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/>
    <xf numFmtId="0" fontId="18" fillId="0" borderId="0" xfId="0" applyFont="1"/>
    <xf numFmtId="165" fontId="0" fillId="0" borderId="0" xfId="1" applyNumberFormat="1" applyFon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I4" sqref="I4"/>
    </sheetView>
  </sheetViews>
  <sheetFormatPr defaultRowHeight="15" x14ac:dyDescent="0.25"/>
  <cols>
    <col min="1" max="1" width="17" bestFit="1" customWidth="1"/>
    <col min="2" max="2" width="8" bestFit="1" customWidth="1"/>
    <col min="3" max="3" width="12.85546875" bestFit="1" customWidth="1"/>
    <col min="4" max="4" width="11.5703125" bestFit="1" customWidth="1"/>
    <col min="5" max="6" width="13.42578125" bestFit="1" customWidth="1"/>
    <col min="7" max="7" width="10.140625" bestFit="1" customWidth="1"/>
    <col min="8" max="8" width="10.5703125" bestFit="1" customWidth="1"/>
    <col min="9" max="9" width="7.85546875" bestFit="1" customWidth="1"/>
    <col min="10" max="15" width="6" bestFit="1" customWidth="1"/>
    <col min="16" max="16" width="6.140625" bestFit="1" customWidth="1"/>
    <col min="17" max="21" width="6" bestFit="1" customWidth="1"/>
  </cols>
  <sheetData>
    <row r="1" spans="1:21" s="13" customFormat="1" x14ac:dyDescent="0.25">
      <c r="A1" s="13" t="s">
        <v>46</v>
      </c>
    </row>
    <row r="2" spans="1:21" s="10" customFormat="1" ht="30" customHeight="1" x14ac:dyDescent="0.25">
      <c r="B2" s="10" t="s">
        <v>42</v>
      </c>
      <c r="C2" s="12" t="s">
        <v>41</v>
      </c>
      <c r="D2" s="12" t="s">
        <v>13</v>
      </c>
      <c r="E2" s="12" t="s">
        <v>39</v>
      </c>
      <c r="F2" s="12" t="s">
        <v>40</v>
      </c>
      <c r="G2" s="12"/>
    </row>
    <row r="3" spans="1:21" ht="15" customHeight="1" x14ac:dyDescent="0.25">
      <c r="A3" t="s">
        <v>0</v>
      </c>
      <c r="B3" s="5">
        <v>63848</v>
      </c>
      <c r="C3" s="1">
        <v>55.868232999999996</v>
      </c>
      <c r="D3" s="2">
        <f>B3/C3</f>
        <v>1142.8319202434773</v>
      </c>
      <c r="E3" s="1">
        <v>6.2973781481017399</v>
      </c>
      <c r="F3" s="6">
        <v>187</v>
      </c>
      <c r="G3" s="8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5" customHeight="1" x14ac:dyDescent="0.25">
      <c r="A4" s="6" t="s">
        <v>1</v>
      </c>
      <c r="B4" s="5">
        <v>60823</v>
      </c>
      <c r="C4" s="1">
        <v>62.76943</v>
      </c>
      <c r="D4" s="2">
        <f t="shared" ref="D4:D15" si="0">B4/C4</f>
        <v>968.9907969532303</v>
      </c>
      <c r="E4" s="1">
        <v>5.8689147197606202</v>
      </c>
      <c r="F4" s="6">
        <v>230</v>
      </c>
      <c r="G4" s="8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25">
      <c r="A5" s="6" t="s">
        <v>2</v>
      </c>
      <c r="B5" s="5">
        <v>48607</v>
      </c>
      <c r="C5" s="1">
        <v>45.765647999999999</v>
      </c>
      <c r="D5" s="2">
        <f t="shared" si="0"/>
        <v>1062.0848196009374</v>
      </c>
      <c r="E5" s="1">
        <v>6.14868228855926</v>
      </c>
      <c r="F5" s="6">
        <v>262</v>
      </c>
      <c r="G5" s="8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25">
      <c r="A6" s="6" t="s">
        <v>3</v>
      </c>
      <c r="B6" s="5">
        <v>58550</v>
      </c>
      <c r="C6" s="1">
        <v>62.178258</v>
      </c>
      <c r="D6" s="2">
        <f t="shared" si="0"/>
        <v>941.64748069976486</v>
      </c>
      <c r="E6" s="1">
        <v>6.0012809564474798</v>
      </c>
      <c r="F6" s="6">
        <v>182</v>
      </c>
      <c r="G6" s="8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25">
      <c r="A7" s="6" t="s">
        <v>4</v>
      </c>
      <c r="B7" s="5">
        <v>49943</v>
      </c>
      <c r="C7" s="1">
        <v>64.140412999999995</v>
      </c>
      <c r="D7" s="2">
        <f t="shared" si="0"/>
        <v>778.65105109316971</v>
      </c>
      <c r="E7" s="1">
        <v>5.6728470456320199</v>
      </c>
      <c r="F7" s="6">
        <v>164</v>
      </c>
      <c r="G7" s="8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25">
      <c r="A8" s="6" t="s">
        <v>5</v>
      </c>
      <c r="B8" s="5">
        <v>58156</v>
      </c>
      <c r="C8" s="1">
        <v>51.074514999999998</v>
      </c>
      <c r="D8" s="2">
        <f t="shared" si="0"/>
        <v>1138.6500684343259</v>
      </c>
      <c r="E8" s="1">
        <v>6.4844212119127898</v>
      </c>
      <c r="F8" s="6">
        <v>173</v>
      </c>
      <c r="G8" s="8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25">
      <c r="A9" s="6" t="s">
        <v>6</v>
      </c>
      <c r="B9" s="5">
        <v>67740</v>
      </c>
      <c r="C9" s="1">
        <v>60.982464999999998</v>
      </c>
      <c r="D9" s="2">
        <f t="shared" si="0"/>
        <v>1110.8111159494783</v>
      </c>
      <c r="E9" s="1">
        <v>6.4329347505166803</v>
      </c>
      <c r="F9" s="6">
        <v>270</v>
      </c>
      <c r="G9" s="8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25">
      <c r="A10" s="6" t="s">
        <v>7</v>
      </c>
      <c r="B10" s="5">
        <v>67069</v>
      </c>
      <c r="C10" s="1">
        <v>57.128819999999997</v>
      </c>
      <c r="D10" s="2">
        <f t="shared" si="0"/>
        <v>1173.9958920908921</v>
      </c>
      <c r="E10" s="1">
        <v>6.5096095066275002</v>
      </c>
      <c r="F10" s="6">
        <v>188</v>
      </c>
      <c r="G10" s="8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5">
      <c r="A11" s="6" t="s">
        <v>8</v>
      </c>
      <c r="B11" s="5">
        <v>72303</v>
      </c>
      <c r="C11" s="1">
        <v>70.71302</v>
      </c>
      <c r="D11" s="2">
        <f t="shared" si="0"/>
        <v>1022.4849681147829</v>
      </c>
      <c r="E11" s="1">
        <v>6.7367052542771404</v>
      </c>
      <c r="F11" s="6">
        <v>183</v>
      </c>
      <c r="G11" s="8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25">
      <c r="A12" s="6" t="s">
        <v>9</v>
      </c>
      <c r="B12" s="5">
        <v>59521</v>
      </c>
      <c r="C12" s="1">
        <v>62.175168999999997</v>
      </c>
      <c r="D12" s="2">
        <f t="shared" si="0"/>
        <v>957.3114308704171</v>
      </c>
      <c r="E12" s="1">
        <v>5.9545370541489602</v>
      </c>
      <c r="F12" s="6">
        <v>214</v>
      </c>
      <c r="G12" s="8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5">
      <c r="A13" s="6" t="s">
        <v>10</v>
      </c>
      <c r="B13" s="5">
        <v>62707</v>
      </c>
      <c r="C13" s="1">
        <v>62.681010000000001</v>
      </c>
      <c r="D13" s="2">
        <f t="shared" si="0"/>
        <v>1000.414639138712</v>
      </c>
      <c r="E13" s="1">
        <v>6.09581067504425</v>
      </c>
      <c r="F13" s="6">
        <v>220</v>
      </c>
      <c r="G13" s="8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25">
      <c r="A14" s="6" t="s">
        <v>11</v>
      </c>
      <c r="B14" s="5">
        <v>40747</v>
      </c>
      <c r="C14" s="1">
        <v>35.429946000000001</v>
      </c>
      <c r="D14" s="2">
        <f t="shared" si="0"/>
        <v>1150.0723145330223</v>
      </c>
      <c r="E14" s="1">
        <v>6.0185780548261203</v>
      </c>
      <c r="F14" s="6">
        <v>181</v>
      </c>
      <c r="G14" s="8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25">
      <c r="A15" s="6" t="s">
        <v>12</v>
      </c>
      <c r="B15" s="5">
        <v>51732</v>
      </c>
      <c r="C15" s="1">
        <v>58.321162999999999</v>
      </c>
      <c r="D15" s="2">
        <f t="shared" si="0"/>
        <v>887.01934836244607</v>
      </c>
      <c r="E15" s="1">
        <v>6.0194463774839599</v>
      </c>
      <c r="F15" s="6">
        <v>197</v>
      </c>
      <c r="G15" s="8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25"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8" spans="1:11" x14ac:dyDescent="0.25">
      <c r="A18" s="7"/>
      <c r="B18" s="7"/>
      <c r="C18" s="9" t="s">
        <v>43</v>
      </c>
      <c r="D18" s="7" t="s">
        <v>42</v>
      </c>
      <c r="E18" s="7" t="s">
        <v>44</v>
      </c>
      <c r="F18" s="7"/>
      <c r="G18" s="7"/>
      <c r="H18" s="7"/>
      <c r="I18" s="7"/>
      <c r="J18" s="7"/>
      <c r="K18" s="7"/>
    </row>
    <row r="19" spans="1:11" x14ac:dyDescent="0.25">
      <c r="A19" s="14" t="s">
        <v>14</v>
      </c>
      <c r="B19" s="13" t="s">
        <v>15</v>
      </c>
      <c r="C19" s="11">
        <v>7909366</v>
      </c>
      <c r="D19" s="11">
        <v>451713</v>
      </c>
      <c r="E19" s="15">
        <f t="shared" ref="E19:E31" si="1">C19/D19</f>
        <v>17.509715239543691</v>
      </c>
      <c r="F19" s="7"/>
      <c r="G19" s="7"/>
      <c r="H19" s="7"/>
      <c r="I19" s="7"/>
      <c r="J19" s="7"/>
      <c r="K19" s="7"/>
    </row>
    <row r="20" spans="1:11" x14ac:dyDescent="0.25">
      <c r="A20" s="14" t="s">
        <v>16</v>
      </c>
      <c r="B20" s="13" t="s">
        <v>17</v>
      </c>
      <c r="C20" s="11">
        <v>7525371</v>
      </c>
      <c r="D20" s="11">
        <v>442985</v>
      </c>
      <c r="E20" s="7">
        <f t="shared" si="1"/>
        <v>16.987868663724505</v>
      </c>
      <c r="F20" s="7"/>
      <c r="G20" s="7"/>
      <c r="H20" s="7"/>
      <c r="I20" s="7"/>
      <c r="J20" s="7"/>
      <c r="K20" s="7"/>
    </row>
    <row r="21" spans="1:11" x14ac:dyDescent="0.25">
      <c r="A21" s="14" t="s">
        <v>18</v>
      </c>
      <c r="B21" s="13" t="s">
        <v>19</v>
      </c>
      <c r="C21" s="11">
        <v>8140633</v>
      </c>
      <c r="D21" s="11">
        <v>474421</v>
      </c>
      <c r="E21" s="7">
        <f t="shared" si="1"/>
        <v>17.159090765375058</v>
      </c>
      <c r="F21" s="7"/>
      <c r="G21" s="7"/>
      <c r="H21" s="7"/>
      <c r="I21" s="7"/>
      <c r="J21" s="7"/>
      <c r="K21" s="7"/>
    </row>
    <row r="22" spans="1:11" x14ac:dyDescent="0.25">
      <c r="A22" s="14" t="s">
        <v>45</v>
      </c>
      <c r="B22" s="13" t="s">
        <v>20</v>
      </c>
      <c r="C22" s="11">
        <v>8155064</v>
      </c>
      <c r="D22" s="11">
        <v>475161</v>
      </c>
      <c r="E22" s="7">
        <f t="shared" si="1"/>
        <v>17.162738524415936</v>
      </c>
      <c r="F22" s="7"/>
      <c r="G22" s="7"/>
      <c r="H22" s="7"/>
      <c r="I22" s="7"/>
      <c r="J22" s="7"/>
      <c r="K22" s="7"/>
    </row>
    <row r="23" spans="1:11" x14ac:dyDescent="0.25">
      <c r="A23" s="14" t="s">
        <v>21</v>
      </c>
      <c r="B23" s="13" t="s">
        <v>22</v>
      </c>
      <c r="C23" s="11">
        <v>8555662</v>
      </c>
      <c r="D23" s="11">
        <v>487561</v>
      </c>
      <c r="E23" s="7">
        <f t="shared" si="1"/>
        <v>17.547880162687335</v>
      </c>
      <c r="F23" s="7"/>
      <c r="G23" s="7"/>
      <c r="H23" s="7"/>
      <c r="I23" s="7"/>
      <c r="J23" s="7"/>
      <c r="K23" s="7"/>
    </row>
    <row r="24" spans="1:11" x14ac:dyDescent="0.25">
      <c r="A24" s="14" t="s">
        <v>23</v>
      </c>
      <c r="B24" s="13" t="s">
        <v>24</v>
      </c>
      <c r="C24" s="11">
        <v>8651866</v>
      </c>
      <c r="D24" s="11">
        <v>490322</v>
      </c>
      <c r="E24" s="7">
        <f t="shared" si="1"/>
        <v>17.645273922034907</v>
      </c>
      <c r="F24" s="7"/>
      <c r="G24" s="7"/>
      <c r="H24" s="7"/>
      <c r="I24" s="7"/>
      <c r="J24" s="7"/>
      <c r="K24" s="7"/>
    </row>
    <row r="25" spans="1:11" x14ac:dyDescent="0.25">
      <c r="A25" s="14" t="s">
        <v>25</v>
      </c>
      <c r="B25" s="13" t="s">
        <v>26</v>
      </c>
      <c r="C25" s="11">
        <v>8015127</v>
      </c>
      <c r="D25" s="11">
        <v>462728</v>
      </c>
      <c r="E25" s="7">
        <f t="shared" si="1"/>
        <v>17.321465310074167</v>
      </c>
      <c r="F25" s="7"/>
      <c r="G25" s="7"/>
      <c r="H25" s="7"/>
      <c r="I25" s="7"/>
      <c r="J25" s="7"/>
      <c r="K25" s="7"/>
    </row>
    <row r="26" spans="1:11" x14ac:dyDescent="0.25">
      <c r="A26" s="14" t="s">
        <v>27</v>
      </c>
      <c r="B26" s="13" t="s">
        <v>28</v>
      </c>
      <c r="C26" s="11">
        <v>8606096</v>
      </c>
      <c r="D26" s="11">
        <v>491961</v>
      </c>
      <c r="E26" s="7">
        <f t="shared" si="1"/>
        <v>17.49345171670112</v>
      </c>
      <c r="F26" s="7"/>
      <c r="G26" s="7"/>
      <c r="H26" s="7"/>
      <c r="I26" s="7"/>
      <c r="J26" s="7"/>
      <c r="K26" s="7"/>
    </row>
    <row r="27" spans="1:11" x14ac:dyDescent="0.25">
      <c r="A27" s="14" t="s">
        <v>29</v>
      </c>
      <c r="B27" s="13" t="s">
        <v>30</v>
      </c>
      <c r="C27" s="11">
        <v>8139420</v>
      </c>
      <c r="D27" s="11">
        <v>478238</v>
      </c>
      <c r="E27" s="7">
        <f t="shared" si="1"/>
        <v>17.01960111910806</v>
      </c>
      <c r="G27" s="7"/>
      <c r="H27" s="7"/>
      <c r="I27" s="7"/>
      <c r="J27" s="7"/>
      <c r="K27" s="7"/>
    </row>
    <row r="28" spans="1:11" x14ac:dyDescent="0.25">
      <c r="A28" s="14" t="s">
        <v>31</v>
      </c>
      <c r="B28" s="13" t="s">
        <v>32</v>
      </c>
      <c r="C28" s="11">
        <v>8232774</v>
      </c>
      <c r="D28" s="11">
        <v>482728</v>
      </c>
      <c r="E28" s="7">
        <f t="shared" si="1"/>
        <v>17.054685040022537</v>
      </c>
    </row>
    <row r="29" spans="1:11" x14ac:dyDescent="0.25">
      <c r="A29" s="14" t="s">
        <v>33</v>
      </c>
      <c r="B29" s="13" t="s">
        <v>34</v>
      </c>
      <c r="C29" s="11">
        <v>8539202</v>
      </c>
      <c r="D29" s="11">
        <v>493939</v>
      </c>
      <c r="E29" s="7">
        <f t="shared" si="1"/>
        <v>17.287968757275696</v>
      </c>
    </row>
    <row r="30" spans="1:11" x14ac:dyDescent="0.25">
      <c r="A30" s="14" t="s">
        <v>35</v>
      </c>
      <c r="B30" s="13" t="s">
        <v>36</v>
      </c>
      <c r="C30" s="11">
        <v>8545127</v>
      </c>
      <c r="D30" s="11">
        <v>494072</v>
      </c>
      <c r="E30" s="7">
        <f t="shared" si="1"/>
        <v>17.295307161709225</v>
      </c>
    </row>
    <row r="31" spans="1:11" x14ac:dyDescent="0.25">
      <c r="A31" s="14" t="s">
        <v>37</v>
      </c>
      <c r="B31" s="13" t="s">
        <v>38</v>
      </c>
      <c r="C31" s="11">
        <v>8359287</v>
      </c>
      <c r="D31" s="11">
        <v>513538</v>
      </c>
      <c r="E31" s="7">
        <f t="shared" si="1"/>
        <v>16.277835330588974</v>
      </c>
    </row>
    <row r="32" spans="1:11" x14ac:dyDescent="0.25">
      <c r="A32" s="3"/>
      <c r="B32" s="7"/>
      <c r="E3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Grover, Corrinne E [EEOBS]</dc:creator>
  <cp:lastModifiedBy>Grover, Corrinne E [EEOBS]</cp:lastModifiedBy>
  <dcterms:created xsi:type="dcterms:W3CDTF">2018-02-02T19:31:07Z</dcterms:created>
  <dcterms:modified xsi:type="dcterms:W3CDTF">2018-05-01T17:41:45Z</dcterms:modified>
</cp:coreProperties>
</file>