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rique/Desktop/Excel Ignacio/"/>
    </mc:Choice>
  </mc:AlternateContent>
  <xr:revisionPtr revIDLastSave="0" documentId="13_ncr:1_{CD0F978B-260A-7C4B-8D27-FDA032E6DEE1}" xr6:coauthVersionLast="47" xr6:coauthVersionMax="47" xr10:uidLastSave="{00000000-0000-0000-0000-000000000000}"/>
  <bookViews>
    <workbookView xWindow="2240" yWindow="500" windowWidth="23360" windowHeight="15500" firstSheet="1" activeTab="1" xr2:uid="{00000000-000D-0000-FFFF-FFFF00000000}"/>
  </bookViews>
  <sheets>
    <sheet name="Plate 1 - Sheet1" sheetId="1" r:id="rId1"/>
    <sheet name="Sheet1" sheetId="4" r:id="rId2"/>
  </sheets>
  <definedNames>
    <definedName name="MethodPointer">176549416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4" l="1"/>
  <c r="F46" i="4" s="1"/>
  <c r="H46" i="4" s="1"/>
  <c r="E47" i="4"/>
  <c r="F47" i="4" s="1"/>
  <c r="H47" i="4" s="1"/>
  <c r="E48" i="4"/>
  <c r="F48" i="4" s="1"/>
  <c r="H48" i="4" s="1"/>
  <c r="E49" i="4"/>
  <c r="F49" i="4" s="1"/>
  <c r="H49" i="4" s="1"/>
  <c r="E50" i="4"/>
  <c r="F50" i="4" s="1"/>
  <c r="H50" i="4" s="1"/>
  <c r="E51" i="4"/>
  <c r="F51" i="4" s="1"/>
  <c r="H51" i="4" s="1"/>
  <c r="E52" i="4"/>
  <c r="F52" i="4" s="1"/>
  <c r="H52" i="4" s="1"/>
  <c r="E53" i="4"/>
  <c r="F53" i="4" s="1"/>
  <c r="H53" i="4" s="1"/>
  <c r="E54" i="4"/>
  <c r="F54" i="4" s="1"/>
  <c r="H54" i="4" s="1"/>
  <c r="E55" i="4"/>
  <c r="F55" i="4" s="1"/>
  <c r="H55" i="4" s="1"/>
  <c r="E56" i="4"/>
  <c r="F56" i="4" s="1"/>
  <c r="H56" i="4" s="1"/>
  <c r="E57" i="4"/>
  <c r="F57" i="4" s="1"/>
  <c r="H57" i="4" s="1"/>
  <c r="E58" i="4"/>
  <c r="F58" i="4" s="1"/>
  <c r="H58" i="4" s="1"/>
  <c r="E59" i="4"/>
  <c r="F59" i="4" s="1"/>
  <c r="H59" i="4" s="1"/>
  <c r="E60" i="4"/>
  <c r="F60" i="4" s="1"/>
  <c r="H60" i="4" s="1"/>
  <c r="E61" i="4"/>
  <c r="F61" i="4" s="1"/>
  <c r="H61" i="4" s="1"/>
  <c r="E62" i="4"/>
  <c r="F62" i="4" s="1"/>
  <c r="H62" i="4" s="1"/>
  <c r="E63" i="4"/>
  <c r="F63" i="4" s="1"/>
  <c r="H63" i="4" s="1"/>
  <c r="E64" i="4"/>
  <c r="F64" i="4" s="1"/>
  <c r="H64" i="4" s="1"/>
  <c r="E65" i="4"/>
  <c r="F65" i="4" s="1"/>
  <c r="H65" i="4" s="1"/>
  <c r="E66" i="4"/>
  <c r="F66" i="4" s="1"/>
  <c r="H66" i="4" s="1"/>
  <c r="E67" i="4"/>
  <c r="F67" i="4" s="1"/>
  <c r="H67" i="4" s="1"/>
  <c r="E68" i="4"/>
  <c r="F68" i="4" s="1"/>
  <c r="H68" i="4" s="1"/>
  <c r="E69" i="4"/>
  <c r="F69" i="4" s="1"/>
  <c r="H69" i="4" s="1"/>
  <c r="E70" i="4"/>
  <c r="F70" i="4" s="1"/>
  <c r="H70" i="4" s="1"/>
  <c r="E71" i="4"/>
  <c r="F71" i="4" s="1"/>
  <c r="H71" i="4" s="1"/>
  <c r="E72" i="4"/>
  <c r="F72" i="4" s="1"/>
  <c r="H72" i="4" s="1"/>
  <c r="E73" i="4"/>
  <c r="F73" i="4" s="1"/>
  <c r="H73" i="4" s="1"/>
  <c r="E74" i="4"/>
  <c r="F74" i="4" s="1"/>
  <c r="H74" i="4" s="1"/>
  <c r="E75" i="4"/>
  <c r="F75" i="4" s="1"/>
  <c r="H75" i="4" s="1"/>
  <c r="E76" i="4"/>
  <c r="F76" i="4" s="1"/>
  <c r="H76" i="4" s="1"/>
  <c r="E77" i="4"/>
  <c r="F77" i="4" s="1"/>
  <c r="H77" i="4" s="1"/>
  <c r="E78" i="4"/>
  <c r="F78" i="4" s="1"/>
  <c r="H78" i="4" s="1"/>
  <c r="E79" i="4"/>
  <c r="F79" i="4" s="1"/>
  <c r="H79" i="4" s="1"/>
  <c r="E80" i="4"/>
  <c r="F80" i="4" s="1"/>
  <c r="H80" i="4" s="1"/>
  <c r="E81" i="4"/>
  <c r="F81" i="4" s="1"/>
  <c r="H81" i="4" s="1"/>
  <c r="E82" i="4"/>
  <c r="F82" i="4" s="1"/>
  <c r="H82" i="4" s="1"/>
  <c r="E83" i="4"/>
  <c r="F83" i="4" s="1"/>
  <c r="H83" i="4" s="1"/>
  <c r="E84" i="4"/>
  <c r="F84" i="4" s="1"/>
  <c r="H84" i="4" s="1"/>
  <c r="E85" i="4"/>
  <c r="F85" i="4" s="1"/>
  <c r="H85" i="4" s="1"/>
  <c r="E86" i="4"/>
  <c r="F86" i="4" s="1"/>
  <c r="H86" i="4" s="1"/>
  <c r="E87" i="4"/>
  <c r="F87" i="4" s="1"/>
  <c r="H87" i="4" s="1"/>
  <c r="E88" i="4"/>
  <c r="F88" i="4" s="1"/>
  <c r="H88" i="4" s="1"/>
  <c r="E89" i="4"/>
  <c r="F89" i="4" s="1"/>
  <c r="H89" i="4" s="1"/>
  <c r="E90" i="4"/>
  <c r="F90" i="4" s="1"/>
  <c r="H90" i="4" s="1"/>
  <c r="E91" i="4"/>
  <c r="F91" i="4" s="1"/>
  <c r="H91" i="4" s="1"/>
  <c r="E92" i="4"/>
  <c r="F92" i="4" s="1"/>
  <c r="H92" i="4" s="1"/>
  <c r="E93" i="4"/>
  <c r="F93" i="4" s="1"/>
  <c r="H93" i="4" s="1"/>
  <c r="E94" i="4"/>
  <c r="F94" i="4" s="1"/>
  <c r="H94" i="4" s="1"/>
  <c r="E95" i="4"/>
  <c r="F95" i="4" s="1"/>
  <c r="H95" i="4" s="1"/>
  <c r="E96" i="4"/>
  <c r="F96" i="4" s="1"/>
  <c r="H96" i="4" s="1"/>
  <c r="E97" i="4"/>
  <c r="F97" i="4" s="1"/>
  <c r="H97" i="4" s="1"/>
  <c r="E98" i="4"/>
  <c r="F98" i="4" s="1"/>
  <c r="H98" i="4" s="1"/>
  <c r="E99" i="4"/>
  <c r="F99" i="4" s="1"/>
  <c r="H99" i="4" s="1"/>
  <c r="E100" i="4"/>
  <c r="F100" i="4" s="1"/>
  <c r="H100" i="4" s="1"/>
  <c r="E101" i="4"/>
  <c r="F101" i="4" s="1"/>
  <c r="H101" i="4" s="1"/>
  <c r="E102" i="4"/>
  <c r="F102" i="4" s="1"/>
  <c r="H102" i="4" s="1"/>
  <c r="E103" i="4"/>
  <c r="F103" i="4" s="1"/>
  <c r="H103" i="4" s="1"/>
  <c r="E104" i="4"/>
  <c r="F104" i="4" s="1"/>
  <c r="H104" i="4" s="1"/>
  <c r="E105" i="4"/>
  <c r="F105" i="4" s="1"/>
  <c r="H105" i="4" s="1"/>
  <c r="E106" i="4"/>
  <c r="F106" i="4" s="1"/>
  <c r="H106" i="4" s="1"/>
  <c r="E107" i="4"/>
  <c r="F107" i="4" s="1"/>
  <c r="H107" i="4" s="1"/>
  <c r="E108" i="4"/>
  <c r="F108" i="4" s="1"/>
  <c r="H108" i="4" s="1"/>
  <c r="E109" i="4"/>
  <c r="F109" i="4" s="1"/>
  <c r="H109" i="4" s="1"/>
  <c r="E110" i="4"/>
  <c r="F110" i="4" s="1"/>
  <c r="H110" i="4" s="1"/>
  <c r="E111" i="4"/>
  <c r="F111" i="4" s="1"/>
  <c r="H111" i="4" s="1"/>
  <c r="E112" i="4"/>
  <c r="F112" i="4" s="1"/>
  <c r="H112" i="4" s="1"/>
  <c r="E113" i="4"/>
  <c r="F113" i="4" s="1"/>
  <c r="H113" i="4" s="1"/>
  <c r="E114" i="4"/>
  <c r="F114" i="4" s="1"/>
  <c r="H114" i="4" s="1"/>
  <c r="E115" i="4"/>
  <c r="F115" i="4" s="1"/>
  <c r="H115" i="4" s="1"/>
  <c r="E116" i="4"/>
  <c r="F116" i="4" s="1"/>
  <c r="H116" i="4" s="1"/>
  <c r="E117" i="4"/>
  <c r="F117" i="4" s="1"/>
  <c r="H117" i="4" s="1"/>
  <c r="E118" i="4"/>
  <c r="F118" i="4" s="1"/>
  <c r="H118" i="4" s="1"/>
  <c r="E119" i="4"/>
  <c r="F119" i="4" s="1"/>
  <c r="H119" i="4" s="1"/>
  <c r="E120" i="4"/>
  <c r="F120" i="4" s="1"/>
  <c r="H120" i="4" s="1"/>
  <c r="E121" i="4"/>
  <c r="F121" i="4" s="1"/>
  <c r="H121" i="4" s="1"/>
  <c r="E122" i="4"/>
  <c r="F122" i="4" s="1"/>
  <c r="H122" i="4" s="1"/>
  <c r="E123" i="4"/>
  <c r="F123" i="4" s="1"/>
  <c r="H123" i="4" s="1"/>
  <c r="E124" i="4"/>
  <c r="F124" i="4" s="1"/>
  <c r="H124" i="4" s="1"/>
  <c r="E125" i="4"/>
  <c r="F125" i="4" s="1"/>
  <c r="H125" i="4" s="1"/>
  <c r="E45" i="4"/>
  <c r="F45" i="4" s="1"/>
  <c r="H45" i="4" s="1"/>
</calcChain>
</file>

<file path=xl/sharedStrings.xml><?xml version="1.0" encoding="utf-8"?>
<sst xmlns="http://schemas.openxmlformats.org/spreadsheetml/2006/main" count="576" uniqueCount="215">
  <si>
    <t>Software Version</t>
  </si>
  <si>
    <t>2.09.1</t>
  </si>
  <si>
    <t>Experiment File Path:</t>
  </si>
  <si>
    <t>Protocol File Path:</t>
  </si>
  <si>
    <t>C:\Users\Public\Documents\Protocols\carbonilos.prt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</si>
  <si>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</si>
  <si>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</si>
  <si>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</si>
  <si>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</si>
  <si>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</si>
  <si>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</si>
  <si>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</si>
  <si>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150814D</t>
  </si>
  <si>
    <t>Reading Type</t>
  </si>
  <si>
    <t>Reader</t>
  </si>
  <si>
    <t>Procedure Details</t>
  </si>
  <si>
    <t>Plate Type</t>
  </si>
  <si>
    <t>96 WELL PLATE- VWR (Use plate lid)</t>
  </si>
  <si>
    <t>Eject plate on completion</t>
  </si>
  <si>
    <t>Shake</t>
  </si>
  <si>
    <t>Double Orbital: 10:00 (MM:SS)</t>
  </si>
  <si>
    <t>Frequency: 355 cpm (4 mm)</t>
  </si>
  <si>
    <t>Read</t>
  </si>
  <si>
    <t>Absorbance Endpoint</t>
  </si>
  <si>
    <t>Full Plate</t>
  </si>
  <si>
    <t>Wavelengths:  450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</si>
  <si>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</si>
  <si>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</si>
  <si>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</si>
  <si>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</si>
  <si>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</si>
  <si>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</si>
  <si>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</si>
  <si>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</si>
  <si>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</si>
  <si>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</si>
  <si>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</si>
  <si>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 xml:space="preserve">Sin diluir </t>
  </si>
  <si>
    <t>30+30++30</t>
  </si>
  <si>
    <t>C:\Users\Public\Documents\Experiments\carbilos Ignacio.xpt</t>
  </si>
  <si>
    <t>Plate 3</t>
  </si>
  <si>
    <t>Dilución de 4</t>
  </si>
  <si>
    <t>1D</t>
  </si>
  <si>
    <t>2D</t>
  </si>
  <si>
    <t>3D</t>
  </si>
  <si>
    <t>5D</t>
  </si>
  <si>
    <t>6D</t>
  </si>
  <si>
    <t>7D</t>
  </si>
  <si>
    <t>4D</t>
  </si>
  <si>
    <t>8D</t>
  </si>
  <si>
    <t>9D</t>
  </si>
  <si>
    <t>10D</t>
  </si>
  <si>
    <t>11D</t>
  </si>
  <si>
    <t>12D</t>
  </si>
  <si>
    <t>13D</t>
  </si>
  <si>
    <t>1E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</si>
  <si>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</si>
  <si>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</si>
  <si>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</si>
  <si>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</si>
  <si>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</si>
  <si>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</si>
  <si>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</si>
  <si>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</si>
  <si>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</si>
  <si>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</si>
  <si>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1F</t>
  </si>
  <si>
    <t>2F</t>
  </si>
  <si>
    <t>3F</t>
  </si>
  <si>
    <t>4F</t>
  </si>
  <si>
    <t>5F</t>
  </si>
  <si>
    <t>6F</t>
  </si>
  <si>
    <t>8F</t>
  </si>
  <si>
    <t>10F</t>
  </si>
  <si>
    <t>11F</t>
  </si>
  <si>
    <t>12F</t>
  </si>
  <si>
    <t>1G</t>
  </si>
  <si>
    <t>2G</t>
  </si>
  <si>
    <t>3G</t>
  </si>
  <si>
    <t>4G</t>
  </si>
  <si>
    <t>5G</t>
  </si>
  <si>
    <t>6G</t>
  </si>
  <si>
    <t>8G</t>
  </si>
  <si>
    <t>10G</t>
  </si>
  <si>
    <t>11G</t>
  </si>
  <si>
    <t>12G</t>
  </si>
  <si>
    <t>13G</t>
  </si>
  <si>
    <t>1B</t>
  </si>
  <si>
    <t>3B</t>
  </si>
  <si>
    <t>4B</t>
  </si>
  <si>
    <t>5B</t>
  </si>
  <si>
    <t>6B</t>
  </si>
  <si>
    <t>7B</t>
  </si>
  <si>
    <t>8B</t>
  </si>
  <si>
    <t>10B</t>
  </si>
  <si>
    <t>11B</t>
  </si>
  <si>
    <t>13B</t>
  </si>
  <si>
    <t>14B</t>
  </si>
  <si>
    <t>15B</t>
  </si>
  <si>
    <t>16B</t>
  </si>
  <si>
    <t>17B</t>
  </si>
  <si>
    <t>18B</t>
  </si>
  <si>
    <t>19B</t>
  </si>
  <si>
    <t>20B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</si>
  <si>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</si>
  <si>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</si>
  <si>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</si>
  <si>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</si>
  <si>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</si>
  <si>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</si>
  <si>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</si>
  <si>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</si>
  <si>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</si>
  <si>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</si>
  <si>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</si>
  <si>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</si>
  <si>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14A</t>
  </si>
  <si>
    <t>15A</t>
  </si>
  <si>
    <t>16A</t>
  </si>
  <si>
    <t>17A</t>
  </si>
  <si>
    <t>18A</t>
  </si>
  <si>
    <t>19A</t>
  </si>
  <si>
    <t>20A</t>
  </si>
  <si>
    <t>coef extincion molar</t>
  </si>
  <si>
    <t>Molar</t>
  </si>
  <si>
    <t>nanomol/mg de prot</t>
  </si>
  <si>
    <t>mg de prot/mL</t>
  </si>
  <si>
    <t>nanomol(teniendo en cuenta dilucion)</t>
  </si>
  <si>
    <t>LXN00</t>
  </si>
  <si>
    <t>LHM00</t>
  </si>
  <si>
    <t>ZSE00</t>
  </si>
  <si>
    <t>LYH00</t>
  </si>
  <si>
    <t>VTJ00</t>
  </si>
  <si>
    <t>KVW00</t>
  </si>
  <si>
    <t>KLM00</t>
  </si>
  <si>
    <t>STR00</t>
  </si>
  <si>
    <t>WXY00</t>
  </si>
  <si>
    <t>TSO00</t>
  </si>
  <si>
    <t>VJI00</t>
  </si>
  <si>
    <t>FTB00</t>
  </si>
  <si>
    <t>RLE00</t>
  </si>
  <si>
    <t>LXN01</t>
  </si>
  <si>
    <t>ZSE01</t>
  </si>
  <si>
    <t>LYH01</t>
  </si>
  <si>
    <t>VTJ01</t>
  </si>
  <si>
    <t>KVW01</t>
  </si>
  <si>
    <t>KLM01</t>
  </si>
  <si>
    <t>STR01</t>
  </si>
  <si>
    <t>WXY01</t>
  </si>
  <si>
    <t>TSO01</t>
  </si>
  <si>
    <t>VJI01</t>
  </si>
  <si>
    <t>FTB01</t>
  </si>
  <si>
    <t>LXN10</t>
  </si>
  <si>
    <t>LHM10</t>
  </si>
  <si>
    <t>ZSE10</t>
  </si>
  <si>
    <t>LYH10</t>
  </si>
  <si>
    <t>VTJ10</t>
  </si>
  <si>
    <t>KVW10</t>
  </si>
  <si>
    <t>STR10</t>
  </si>
  <si>
    <t>TSO10</t>
  </si>
  <si>
    <t>VJI10</t>
  </si>
  <si>
    <t>FTB10</t>
  </si>
  <si>
    <t>RLE11</t>
  </si>
  <si>
    <t>LXN11</t>
  </si>
  <si>
    <t>LHM11</t>
  </si>
  <si>
    <t>ZSE11</t>
  </si>
  <si>
    <t>LYH11</t>
  </si>
  <si>
    <t>VTJ11</t>
  </si>
  <si>
    <t>KVW11</t>
  </si>
  <si>
    <t>STR11</t>
  </si>
  <si>
    <t>TSO11</t>
  </si>
  <si>
    <t>VJI11</t>
  </si>
  <si>
    <t>FTB11</t>
  </si>
  <si>
    <t>ODB/2</t>
  </si>
  <si>
    <t>RZA/2</t>
  </si>
  <si>
    <t>NSA/2</t>
  </si>
  <si>
    <t>NTT/2</t>
  </si>
  <si>
    <t>TPC/2</t>
  </si>
  <si>
    <t>MGB/2</t>
  </si>
  <si>
    <t>SVK/2</t>
  </si>
  <si>
    <t>ISC/2</t>
  </si>
  <si>
    <t>QPS/2</t>
  </si>
  <si>
    <t>DSK/2</t>
  </si>
  <si>
    <t>ASG/2</t>
  </si>
  <si>
    <t>REO/2</t>
  </si>
  <si>
    <t>WTG/2</t>
  </si>
  <si>
    <t>LBM/2</t>
  </si>
  <si>
    <t>NTD</t>
  </si>
  <si>
    <t>JSZ</t>
  </si>
  <si>
    <t>ODB</t>
  </si>
  <si>
    <t>RZA</t>
  </si>
  <si>
    <t>NSA</t>
  </si>
  <si>
    <t>NTT</t>
  </si>
  <si>
    <t>TPC</t>
  </si>
  <si>
    <t>TRP</t>
  </si>
  <si>
    <t>JFL</t>
  </si>
  <si>
    <t>MGB</t>
  </si>
  <si>
    <t>RDM</t>
  </si>
  <si>
    <t>EDB</t>
  </si>
  <si>
    <t>ISC</t>
  </si>
  <si>
    <t>QPS</t>
  </si>
  <si>
    <t>DSK</t>
  </si>
  <si>
    <t>ASG</t>
  </si>
  <si>
    <t>REO</t>
  </si>
  <si>
    <t>WTG</t>
  </si>
  <si>
    <t>LBM</t>
  </si>
  <si>
    <t>RDM/2</t>
  </si>
  <si>
    <t>TRP/2</t>
  </si>
  <si>
    <t>NTD/2</t>
  </si>
  <si>
    <t>PRE</t>
  </si>
  <si>
    <t>POST</t>
  </si>
  <si>
    <t>Codigo Muestra</t>
  </si>
  <si>
    <t>Resultados</t>
  </si>
  <si>
    <t>Tratamiento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</si>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</sst>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/>
    <xf numFmtId="0" fontId="3" fillId="0" borderId="2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7"/>
  <sheetViews>
    <sheetView topLeftCell="A14" zoomScale="85" zoomScaleNormal="85" workbookViewId="0">
      <selection activeCell="C35" sqref="C35:M42"/>
    </sheetView>
  </sheetViews>
  <sheetFormatPr baseColWidth="10" defaultColWidth="9.16406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45420</v>
      </c>
    </row>
    <row r="8" spans="1:2" x14ac:dyDescent="0.15">
      <c r="A8" t="s">
        <v>8</v>
      </c>
      <c r="B8" s="2">
        <v>0.46997685185185184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 t="s">
        <v>12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6" x14ac:dyDescent="0.15">
      <c r="B17" t="s">
        <v>21</v>
      </c>
    </row>
    <row r="18" spans="1:16" x14ac:dyDescent="0.15">
      <c r="A18" t="s">
        <v>22</v>
      </c>
      <c r="B18" t="s">
        <v>23</v>
      </c>
    </row>
    <row r="19" spans="1:16" x14ac:dyDescent="0.15">
      <c r="B19" t="s">
        <v>24</v>
      </c>
    </row>
    <row r="20" spans="1:16" x14ac:dyDescent="0.15">
      <c r="B20" t="s">
        <v>25</v>
      </c>
    </row>
    <row r="21" spans="1:16" x14ac:dyDescent="0.15">
      <c r="B21" t="s">
        <v>26</v>
      </c>
    </row>
    <row r="23" spans="1:16" ht="14" x14ac:dyDescent="0.15">
      <c r="A23" s="3" t="s">
        <v>27</v>
      </c>
      <c r="B23" s="4"/>
    </row>
    <row r="24" spans="1:16" x14ac:dyDescent="0.15">
      <c r="A24" t="s">
        <v>28</v>
      </c>
      <c r="B24">
        <v>20</v>
      </c>
    </row>
    <row r="26" spans="1:16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  <c r="O26" s="21" t="s">
        <v>37</v>
      </c>
      <c r="P26" s="21" t="s">
        <v>38</v>
      </c>
    </row>
    <row r="27" spans="1:16" ht="14" x14ac:dyDescent="0.15">
      <c r="B27" s="6" t="s">
        <v>29</v>
      </c>
      <c r="C27" s="7">
        <v>1.0309999999999999</v>
      </c>
      <c r="D27" s="8">
        <v>1.0920000000000001</v>
      </c>
      <c r="E27" s="8">
        <v>1.0880000000000001</v>
      </c>
      <c r="F27" s="7">
        <v>0.98499999999999999</v>
      </c>
      <c r="G27" s="8">
        <v>1.1779999999999999</v>
      </c>
      <c r="H27" s="9">
        <v>1.2889999999999999</v>
      </c>
      <c r="I27" s="9">
        <v>1.3260000000000001</v>
      </c>
      <c r="J27" s="10">
        <v>1.4910000000000001</v>
      </c>
      <c r="K27" s="9">
        <v>1.3240000000000001</v>
      </c>
      <c r="L27" s="8">
        <v>1.18</v>
      </c>
      <c r="M27" s="11">
        <v>1.64</v>
      </c>
      <c r="N27" s="12">
        <v>0.41399999999999998</v>
      </c>
      <c r="O27" s="13">
        <v>450</v>
      </c>
    </row>
    <row r="28" spans="1:16" ht="14" x14ac:dyDescent="0.15">
      <c r="B28" s="6" t="s">
        <v>30</v>
      </c>
      <c r="C28" s="8">
        <v>1.216</v>
      </c>
      <c r="D28" s="8">
        <v>1.117</v>
      </c>
      <c r="E28" s="11">
        <v>1.587</v>
      </c>
      <c r="F28" s="9">
        <v>1.3440000000000001</v>
      </c>
      <c r="G28" s="9">
        <v>1.2869999999999999</v>
      </c>
      <c r="H28" s="10">
        <v>1.411</v>
      </c>
      <c r="I28" s="14">
        <v>1.8440000000000001</v>
      </c>
      <c r="J28" s="10">
        <v>1.454</v>
      </c>
      <c r="K28" s="10">
        <v>1.431</v>
      </c>
      <c r="L28" s="10">
        <v>1.425</v>
      </c>
      <c r="M28" s="14">
        <v>1.9179999999999999</v>
      </c>
      <c r="N28" s="15">
        <v>0.47</v>
      </c>
      <c r="O28" s="13">
        <v>450</v>
      </c>
    </row>
    <row r="29" spans="1:16" ht="14" x14ac:dyDescent="0.15">
      <c r="B29" s="6" t="s">
        <v>31</v>
      </c>
      <c r="C29" s="7">
        <v>1.0069999999999999</v>
      </c>
      <c r="D29" s="7">
        <v>1.0569999999999999</v>
      </c>
      <c r="E29" s="10">
        <v>1.4650000000000001</v>
      </c>
      <c r="F29" s="9">
        <v>1.256</v>
      </c>
      <c r="G29" s="9">
        <v>1.3340000000000001</v>
      </c>
      <c r="H29" s="11">
        <v>1.6419999999999999</v>
      </c>
      <c r="I29" s="16">
        <v>1.679</v>
      </c>
      <c r="J29" s="10">
        <v>1.4810000000000001</v>
      </c>
      <c r="K29" s="10">
        <v>1.45</v>
      </c>
      <c r="L29" s="11">
        <v>1.54</v>
      </c>
      <c r="M29" s="12">
        <v>0.40200000000000002</v>
      </c>
      <c r="N29" s="17">
        <v>0.30599999999999999</v>
      </c>
      <c r="O29" s="13">
        <v>450</v>
      </c>
    </row>
    <row r="30" spans="1:16" ht="14" x14ac:dyDescent="0.15">
      <c r="B30" s="6" t="s">
        <v>32</v>
      </c>
      <c r="C30" s="9">
        <v>1.262</v>
      </c>
      <c r="D30" s="8">
        <v>1.216</v>
      </c>
      <c r="E30" s="10">
        <v>1.4830000000000001</v>
      </c>
      <c r="F30" s="10">
        <v>1.395</v>
      </c>
      <c r="G30" s="16">
        <v>1.8129999999999999</v>
      </c>
      <c r="H30" s="11">
        <v>1.595</v>
      </c>
      <c r="I30" s="14">
        <v>1.829</v>
      </c>
      <c r="J30" s="18">
        <v>2.2770000000000001</v>
      </c>
      <c r="K30" s="16">
        <v>1.762</v>
      </c>
      <c r="L30" s="9">
        <v>1.3340000000000001</v>
      </c>
      <c r="M30" s="15">
        <v>0.5</v>
      </c>
      <c r="N30" s="12">
        <v>0.40100000000000002</v>
      </c>
      <c r="O30" s="13">
        <v>450</v>
      </c>
    </row>
    <row r="31" spans="1:16" ht="14" x14ac:dyDescent="0.15">
      <c r="B31" s="6" t="s">
        <v>33</v>
      </c>
      <c r="C31" s="8">
        <v>1.0900000000000001</v>
      </c>
      <c r="D31" s="7">
        <v>1.044</v>
      </c>
      <c r="E31" s="10">
        <v>1.5209999999999999</v>
      </c>
      <c r="F31" s="7">
        <v>1.0149999999999999</v>
      </c>
      <c r="G31" s="16">
        <v>1.706</v>
      </c>
      <c r="H31" s="9">
        <v>1.262</v>
      </c>
      <c r="I31" s="14">
        <v>1.853</v>
      </c>
      <c r="J31" s="10">
        <v>1.514</v>
      </c>
      <c r="K31" s="10">
        <v>1.415</v>
      </c>
      <c r="L31" s="9">
        <v>1.3149999999999999</v>
      </c>
      <c r="M31" s="17">
        <v>0.26400000000000001</v>
      </c>
      <c r="N31" s="17">
        <v>0.16300000000000001</v>
      </c>
      <c r="O31" s="13">
        <v>450</v>
      </c>
    </row>
    <row r="32" spans="1:16" ht="14" x14ac:dyDescent="0.15">
      <c r="B32" s="6" t="s">
        <v>34</v>
      </c>
      <c r="C32" s="8">
        <v>1.091</v>
      </c>
      <c r="D32" s="11">
        <v>1.548</v>
      </c>
      <c r="E32" s="10">
        <v>1.4179999999999999</v>
      </c>
      <c r="F32" s="10">
        <v>1.389</v>
      </c>
      <c r="G32" s="9">
        <v>1.2629999999999999</v>
      </c>
      <c r="H32" s="10">
        <v>1.482</v>
      </c>
      <c r="I32" s="9">
        <v>1.3140000000000001</v>
      </c>
      <c r="J32" s="11">
        <v>1.61</v>
      </c>
      <c r="K32" s="11">
        <v>1.53</v>
      </c>
      <c r="L32" s="9">
        <v>1.264</v>
      </c>
      <c r="M32" s="8">
        <v>1.1879999999999999</v>
      </c>
      <c r="N32" s="19">
        <v>0.66300000000000003</v>
      </c>
      <c r="O32" s="13">
        <v>450</v>
      </c>
    </row>
    <row r="33" spans="2:22" ht="14" x14ac:dyDescent="0.15">
      <c r="B33" s="6" t="s">
        <v>35</v>
      </c>
      <c r="C33" s="8">
        <v>1.1419999999999999</v>
      </c>
      <c r="D33" s="10">
        <v>1.3979999999999999</v>
      </c>
      <c r="E33" s="10">
        <v>1.508</v>
      </c>
      <c r="F33" s="9">
        <v>1.3440000000000001</v>
      </c>
      <c r="G33" s="9">
        <v>1.3560000000000001</v>
      </c>
      <c r="H33" s="11">
        <v>1.55</v>
      </c>
      <c r="I33" s="16">
        <v>1.68</v>
      </c>
      <c r="J33" s="10">
        <v>1.3959999999999999</v>
      </c>
      <c r="K33" s="16">
        <v>1.706</v>
      </c>
      <c r="L33" s="9">
        <v>1.37</v>
      </c>
      <c r="M33" s="19">
        <v>0.67800000000000005</v>
      </c>
      <c r="N33" s="15">
        <v>0.52300000000000002</v>
      </c>
      <c r="O33" s="13">
        <v>450</v>
      </c>
    </row>
    <row r="34" spans="2:22" ht="14" x14ac:dyDescent="0.15">
      <c r="B34" s="6" t="s">
        <v>36</v>
      </c>
      <c r="C34" s="20">
        <v>0.88600000000000001</v>
      </c>
      <c r="D34" s="9">
        <v>1.28</v>
      </c>
      <c r="E34" s="9">
        <v>1.3480000000000001</v>
      </c>
      <c r="F34" s="8">
        <v>1.111</v>
      </c>
      <c r="G34" s="8">
        <v>1.204</v>
      </c>
      <c r="H34" s="10">
        <v>1.4470000000000001</v>
      </c>
      <c r="I34" s="9">
        <v>1.288</v>
      </c>
      <c r="J34" s="10">
        <v>1.4530000000000001</v>
      </c>
      <c r="K34" s="11">
        <v>1.6080000000000001</v>
      </c>
      <c r="L34" s="11">
        <v>1.53</v>
      </c>
      <c r="M34" s="12">
        <v>0.40300000000000002</v>
      </c>
      <c r="N34" s="7">
        <v>1.0109999999999999</v>
      </c>
      <c r="O34" s="13">
        <v>450</v>
      </c>
    </row>
    <row r="35" spans="2:22" x14ac:dyDescent="0.15">
      <c r="C35" t="s">
        <v>42</v>
      </c>
      <c r="D35" t="s">
        <v>50</v>
      </c>
      <c r="E35" t="s">
        <v>58</v>
      </c>
      <c r="F35" t="s">
        <v>66</v>
      </c>
      <c r="G35" t="s">
        <v>74</v>
      </c>
      <c r="H35" t="s">
        <v>81</v>
      </c>
      <c r="I35" t="s">
        <v>89</v>
      </c>
      <c r="J35" t="s">
        <v>97</v>
      </c>
      <c r="K35" t="s">
        <v>105</v>
      </c>
      <c r="L35" t="s">
        <v>113</v>
      </c>
      <c r="M35" t="s">
        <v>121</v>
      </c>
    </row>
    <row r="36" spans="2:22" x14ac:dyDescent="0.15">
      <c r="C36" t="s">
        <v>43</v>
      </c>
      <c r="D36" t="s">
        <v>51</v>
      </c>
      <c r="E36" t="s">
        <v>59</v>
      </c>
      <c r="F36" t="s">
        <v>67</v>
      </c>
      <c r="G36" t="s">
        <v>75</v>
      </c>
      <c r="H36" t="s">
        <v>82</v>
      </c>
      <c r="I36" t="s">
        <v>90</v>
      </c>
      <c r="J36" t="s">
        <v>98</v>
      </c>
      <c r="K36" t="s">
        <v>106</v>
      </c>
      <c r="L36" t="s">
        <v>114</v>
      </c>
      <c r="M36" t="s">
        <v>122</v>
      </c>
    </row>
    <row r="37" spans="2:22" x14ac:dyDescent="0.15">
      <c r="C37" t="s">
        <v>44</v>
      </c>
      <c r="D37" t="s">
        <v>52</v>
      </c>
      <c r="E37" t="s">
        <v>60</v>
      </c>
      <c r="F37" t="s">
        <v>68</v>
      </c>
      <c r="G37" t="s">
        <v>86</v>
      </c>
      <c r="H37" t="s">
        <v>83</v>
      </c>
      <c r="I37" t="s">
        <v>91</v>
      </c>
      <c r="J37" t="s">
        <v>99</v>
      </c>
      <c r="K37" t="s">
        <v>107</v>
      </c>
      <c r="L37" t="s">
        <v>115</v>
      </c>
      <c r="M37" s="22"/>
    </row>
    <row r="38" spans="2:22" x14ac:dyDescent="0.15">
      <c r="C38" t="s">
        <v>48</v>
      </c>
      <c r="D38" t="s">
        <v>53</v>
      </c>
      <c r="E38" t="s">
        <v>61</v>
      </c>
      <c r="F38" t="s">
        <v>69</v>
      </c>
      <c r="G38" t="s">
        <v>76</v>
      </c>
      <c r="H38" t="s">
        <v>84</v>
      </c>
      <c r="I38" t="s">
        <v>92</v>
      </c>
      <c r="J38" t="s">
        <v>100</v>
      </c>
      <c r="K38" t="s">
        <v>108</v>
      </c>
      <c r="L38" t="s">
        <v>116</v>
      </c>
      <c r="M38" s="22"/>
    </row>
    <row r="39" spans="2:22" x14ac:dyDescent="0.15">
      <c r="C39" t="s">
        <v>45</v>
      </c>
      <c r="D39" t="s">
        <v>54</v>
      </c>
      <c r="E39" t="s">
        <v>62</v>
      </c>
      <c r="F39" t="s">
        <v>70</v>
      </c>
      <c r="G39" t="s">
        <v>77</v>
      </c>
      <c r="H39" t="s">
        <v>85</v>
      </c>
      <c r="I39" t="s">
        <v>93</v>
      </c>
      <c r="J39" t="s">
        <v>101</v>
      </c>
      <c r="K39" t="s">
        <v>109</v>
      </c>
      <c r="L39" t="s">
        <v>117</v>
      </c>
      <c r="M39" s="22"/>
    </row>
    <row r="40" spans="2:22" x14ac:dyDescent="0.15">
      <c r="C40" t="s">
        <v>46</v>
      </c>
      <c r="D40" t="s">
        <v>55</v>
      </c>
      <c r="E40" t="s">
        <v>63</v>
      </c>
      <c r="F40" t="s">
        <v>71</v>
      </c>
      <c r="G40" t="s">
        <v>78</v>
      </c>
      <c r="H40" t="s">
        <v>86</v>
      </c>
      <c r="I40" t="s">
        <v>94</v>
      </c>
      <c r="J40" t="s">
        <v>102</v>
      </c>
      <c r="K40" t="s">
        <v>110</v>
      </c>
      <c r="L40" t="s">
        <v>118</v>
      </c>
      <c r="M40" s="22"/>
    </row>
    <row r="41" spans="2:22" x14ac:dyDescent="0.15">
      <c r="C41" t="s">
        <v>47</v>
      </c>
      <c r="D41" t="s">
        <v>56</v>
      </c>
      <c r="E41" t="s">
        <v>64</v>
      </c>
      <c r="F41" t="s">
        <v>72</v>
      </c>
      <c r="G41" t="s">
        <v>79</v>
      </c>
      <c r="H41" t="s">
        <v>87</v>
      </c>
      <c r="I41" t="s">
        <v>95</v>
      </c>
      <c r="J41" t="s">
        <v>103</v>
      </c>
      <c r="K41" t="s">
        <v>111</v>
      </c>
      <c r="L41" t="s">
        <v>119</v>
      </c>
      <c r="M41" s="22"/>
    </row>
    <row r="42" spans="2:22" x14ac:dyDescent="0.15">
      <c r="C42" t="s">
        <v>49</v>
      </c>
      <c r="D42" t="s">
        <v>57</v>
      </c>
      <c r="E42" t="s">
        <v>65</v>
      </c>
      <c r="F42" t="s">
        <v>73</v>
      </c>
      <c r="G42" t="s">
        <v>80</v>
      </c>
      <c r="H42" t="s">
        <v>88</v>
      </c>
      <c r="I42" t="s">
        <v>96</v>
      </c>
      <c r="J42" t="s">
        <v>104</v>
      </c>
      <c r="K42" t="s">
        <v>112</v>
      </c>
      <c r="L42" t="s">
        <v>120</v>
      </c>
      <c r="M42" s="22"/>
    </row>
    <row r="44" spans="2:22" x14ac:dyDescent="0.15">
      <c r="R44" t="s">
        <v>42</v>
      </c>
      <c r="S44" t="s">
        <v>55</v>
      </c>
      <c r="T44" t="s">
        <v>66</v>
      </c>
      <c r="U44" t="s">
        <v>76</v>
      </c>
      <c r="V44" t="s">
        <v>83</v>
      </c>
    </row>
    <row r="45" spans="2:22" x14ac:dyDescent="0.15">
      <c r="R45" t="s">
        <v>43</v>
      </c>
      <c r="S45" t="s">
        <v>56</v>
      </c>
      <c r="T45" t="s">
        <v>67</v>
      </c>
      <c r="U45" t="s">
        <v>77</v>
      </c>
      <c r="V45" t="s">
        <v>84</v>
      </c>
    </row>
    <row r="46" spans="2:22" x14ac:dyDescent="0.15">
      <c r="R46" t="s">
        <v>44</v>
      </c>
      <c r="S46" t="s">
        <v>57</v>
      </c>
      <c r="T46" t="s">
        <v>68</v>
      </c>
      <c r="U46" t="s">
        <v>78</v>
      </c>
      <c r="V46" t="s">
        <v>85</v>
      </c>
    </row>
    <row r="47" spans="2:22" x14ac:dyDescent="0.15">
      <c r="R47" t="s">
        <v>48</v>
      </c>
      <c r="S47" t="s">
        <v>58</v>
      </c>
      <c r="T47" t="s">
        <v>69</v>
      </c>
      <c r="U47" t="s">
        <v>79</v>
      </c>
      <c r="V47" t="s">
        <v>86</v>
      </c>
    </row>
    <row r="48" spans="2:22" x14ac:dyDescent="0.15">
      <c r="R48" t="s">
        <v>45</v>
      </c>
      <c r="S48" t="s">
        <v>59</v>
      </c>
      <c r="T48" t="s">
        <v>70</v>
      </c>
      <c r="U48" t="s">
        <v>80</v>
      </c>
      <c r="V48" t="s">
        <v>87</v>
      </c>
    </row>
    <row r="49" spans="18:23" x14ac:dyDescent="0.15">
      <c r="R49" t="s">
        <v>46</v>
      </c>
      <c r="S49" t="s">
        <v>60</v>
      </c>
      <c r="T49" t="s">
        <v>71</v>
      </c>
      <c r="U49" t="s">
        <v>81</v>
      </c>
      <c r="V49" t="s">
        <v>88</v>
      </c>
      <c r="W49" t="s">
        <v>104</v>
      </c>
    </row>
    <row r="50" spans="18:23" x14ac:dyDescent="0.15">
      <c r="R50" t="s">
        <v>47</v>
      </c>
      <c r="S50" t="s">
        <v>61</v>
      </c>
      <c r="T50" t="s">
        <v>72</v>
      </c>
      <c r="U50" t="s">
        <v>82</v>
      </c>
      <c r="V50" t="s">
        <v>89</v>
      </c>
      <c r="W50" t="s">
        <v>105</v>
      </c>
    </row>
    <row r="51" spans="18:23" x14ac:dyDescent="0.15">
      <c r="R51" t="s">
        <v>49</v>
      </c>
      <c r="S51" t="s">
        <v>62</v>
      </c>
      <c r="T51" t="s">
        <v>73</v>
      </c>
      <c r="V51" t="s">
        <v>90</v>
      </c>
      <c r="W51" t="s">
        <v>106</v>
      </c>
    </row>
    <row r="52" spans="18:23" x14ac:dyDescent="0.15">
      <c r="R52" t="s">
        <v>50</v>
      </c>
      <c r="S52" t="s">
        <v>63</v>
      </c>
      <c r="T52" t="s">
        <v>74</v>
      </c>
      <c r="V52" t="s">
        <v>91</v>
      </c>
      <c r="W52" t="s">
        <v>107</v>
      </c>
    </row>
    <row r="53" spans="18:23" x14ac:dyDescent="0.15">
      <c r="R53" t="s">
        <v>51</v>
      </c>
      <c r="S53" t="s">
        <v>64</v>
      </c>
      <c r="T53" t="s">
        <v>75</v>
      </c>
      <c r="V53" t="s">
        <v>92</v>
      </c>
      <c r="W53" t="s">
        <v>108</v>
      </c>
    </row>
    <row r="54" spans="18:23" x14ac:dyDescent="0.15">
      <c r="R54" t="s">
        <v>52</v>
      </c>
      <c r="S54" t="s">
        <v>65</v>
      </c>
      <c r="T54" t="s">
        <v>86</v>
      </c>
      <c r="V54" t="s">
        <v>93</v>
      </c>
      <c r="W54" t="s">
        <v>109</v>
      </c>
    </row>
    <row r="55" spans="18:23" x14ac:dyDescent="0.15">
      <c r="R55" t="s">
        <v>53</v>
      </c>
      <c r="V55" t="s">
        <v>94</v>
      </c>
      <c r="W55" t="s">
        <v>110</v>
      </c>
    </row>
    <row r="56" spans="18:23" x14ac:dyDescent="0.15">
      <c r="R56" t="s">
        <v>54</v>
      </c>
      <c r="V56" t="s">
        <v>95</v>
      </c>
      <c r="W56" t="s">
        <v>111</v>
      </c>
    </row>
    <row r="57" spans="18:23" x14ac:dyDescent="0.15">
      <c r="V57" t="s">
        <v>96</v>
      </c>
      <c r="W57" t="s">
        <v>112</v>
      </c>
    </row>
    <row r="58" spans="18:23" x14ac:dyDescent="0.15">
      <c r="V58" t="s">
        <v>97</v>
      </c>
      <c r="W58" t="s">
        <v>113</v>
      </c>
    </row>
    <row r="59" spans="18:23" x14ac:dyDescent="0.15">
      <c r="V59" t="s">
        <v>98</v>
      </c>
      <c r="W59" t="s">
        <v>114</v>
      </c>
    </row>
    <row r="60" spans="18:23" x14ac:dyDescent="0.15">
      <c r="V60" t="s">
        <v>99</v>
      </c>
      <c r="W60" t="s">
        <v>115</v>
      </c>
    </row>
    <row r="61" spans="18:23" x14ac:dyDescent="0.15">
      <c r="V61" t="s">
        <v>100</v>
      </c>
      <c r="W61" t="s">
        <v>116</v>
      </c>
    </row>
    <row r="62" spans="18:23" x14ac:dyDescent="0.15">
      <c r="V62" t="s">
        <v>101</v>
      </c>
      <c r="W62" t="s">
        <v>117</v>
      </c>
    </row>
    <row r="63" spans="18:23" x14ac:dyDescent="0.15">
      <c r="V63" t="s">
        <v>102</v>
      </c>
      <c r="W63" t="s">
        <v>118</v>
      </c>
    </row>
    <row r="64" spans="18:23" x14ac:dyDescent="0.15">
      <c r="V64" t="s">
        <v>103</v>
      </c>
      <c r="W64" t="s">
        <v>119</v>
      </c>
    </row>
    <row r="65" spans="23:23" x14ac:dyDescent="0.15">
      <c r="W65" t="s">
        <v>120</v>
      </c>
    </row>
    <row r="66" spans="23:23" x14ac:dyDescent="0.15">
      <c r="W66" t="s">
        <v>121</v>
      </c>
    </row>
    <row r="67" spans="23:23" x14ac:dyDescent="0.15">
      <c r="W67" t="s">
        <v>122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09"/>
  <sheetViews>
    <sheetView tabSelected="1" topLeftCell="A31" zoomScale="110" zoomScaleNormal="110" workbookViewId="0">
      <selection activeCell="C44" sqref="C44:J44"/>
    </sheetView>
  </sheetViews>
  <sheetFormatPr baseColWidth="10" defaultColWidth="9.1640625" defaultRowHeight="13" x14ac:dyDescent="0.15"/>
  <cols>
    <col min="1" max="1" width="20.6640625" style="22" customWidth="1"/>
    <col min="2" max="2" width="15.1640625" style="22" customWidth="1"/>
    <col min="3" max="4" width="9.1640625" style="22"/>
    <col min="5" max="5" width="16.1640625" style="22" customWidth="1"/>
    <col min="6" max="6" width="32.83203125" style="22" customWidth="1"/>
    <col min="7" max="7" width="12.5" style="22" customWidth="1"/>
    <col min="8" max="8" width="9.1640625" style="22"/>
    <col min="9" max="9" width="9.1640625" style="22" customWidth="1"/>
    <col min="10" max="16" width="9.1640625" style="22"/>
    <col min="17" max="17" width="17.6640625" style="22" customWidth="1"/>
    <col min="18" max="16384" width="9.1640625" style="22"/>
  </cols>
  <sheetData>
    <row r="2" spans="1:2" x14ac:dyDescent="0.15">
      <c r="A2" s="22" t="s">
        <v>0</v>
      </c>
      <c r="B2" s="22" t="s">
        <v>1</v>
      </c>
    </row>
    <row r="4" spans="1:2" x14ac:dyDescent="0.15">
      <c r="A4" s="22" t="s">
        <v>2</v>
      </c>
      <c r="B4" s="22" t="s">
        <v>39</v>
      </c>
    </row>
    <row r="5" spans="1:2" x14ac:dyDescent="0.15">
      <c r="A5" s="22" t="s">
        <v>3</v>
      </c>
      <c r="B5" s="22" t="s">
        <v>4</v>
      </c>
    </row>
    <row r="6" spans="1:2" x14ac:dyDescent="0.15">
      <c r="A6" s="22" t="s">
        <v>5</v>
      </c>
      <c r="B6" s="22" t="s">
        <v>40</v>
      </c>
    </row>
    <row r="7" spans="1:2" x14ac:dyDescent="0.15">
      <c r="A7" s="22" t="s">
        <v>7</v>
      </c>
      <c r="B7" s="23">
        <v>45420</v>
      </c>
    </row>
    <row r="8" spans="1:2" x14ac:dyDescent="0.15">
      <c r="A8" s="22" t="s">
        <v>8</v>
      </c>
      <c r="B8" s="24">
        <v>0.49546296296296299</v>
      </c>
    </row>
    <row r="9" spans="1:2" x14ac:dyDescent="0.15">
      <c r="A9" s="22" t="s">
        <v>9</v>
      </c>
      <c r="B9" s="22" t="s">
        <v>10</v>
      </c>
    </row>
    <row r="10" spans="1:2" x14ac:dyDescent="0.15">
      <c r="A10" s="22" t="s">
        <v>11</v>
      </c>
      <c r="B10" s="22" t="s">
        <v>12</v>
      </c>
    </row>
    <row r="11" spans="1:2" x14ac:dyDescent="0.15">
      <c r="A11" s="22" t="s">
        <v>13</v>
      </c>
      <c r="B11" s="22" t="s">
        <v>14</v>
      </c>
    </row>
    <row r="13" spans="1:2" ht="14" x14ac:dyDescent="0.15">
      <c r="A13" s="25" t="s">
        <v>15</v>
      </c>
      <c r="B13" s="26"/>
    </row>
    <row r="14" spans="1:2" x14ac:dyDescent="0.15">
      <c r="A14" s="22" t="s">
        <v>16</v>
      </c>
      <c r="B14" s="22" t="s">
        <v>17</v>
      </c>
    </row>
    <row r="15" spans="1:2" x14ac:dyDescent="0.15">
      <c r="A15" s="22" t="s">
        <v>18</v>
      </c>
    </row>
    <row r="16" spans="1:2" x14ac:dyDescent="0.15">
      <c r="A16" s="22" t="s">
        <v>19</v>
      </c>
      <c r="B16" s="22" t="s">
        <v>20</v>
      </c>
    </row>
    <row r="17" spans="1:17" x14ac:dyDescent="0.15">
      <c r="B17" s="22" t="s">
        <v>21</v>
      </c>
    </row>
    <row r="18" spans="1:17" x14ac:dyDescent="0.15">
      <c r="A18" s="22" t="s">
        <v>22</v>
      </c>
      <c r="B18" s="22" t="s">
        <v>23</v>
      </c>
    </row>
    <row r="19" spans="1:17" x14ac:dyDescent="0.15">
      <c r="B19" s="22" t="s">
        <v>24</v>
      </c>
    </row>
    <row r="20" spans="1:17" x14ac:dyDescent="0.15">
      <c r="B20" s="22" t="s">
        <v>25</v>
      </c>
    </row>
    <row r="21" spans="1:17" x14ac:dyDescent="0.15">
      <c r="B21" s="22" t="s">
        <v>26</v>
      </c>
    </row>
    <row r="23" spans="1:17" ht="14" x14ac:dyDescent="0.15">
      <c r="A23" s="25" t="s">
        <v>27</v>
      </c>
      <c r="B23" s="26"/>
    </row>
    <row r="24" spans="1:17" x14ac:dyDescent="0.15">
      <c r="A24" s="22" t="s">
        <v>28</v>
      </c>
      <c r="B24" s="22">
        <v>21.1</v>
      </c>
    </row>
    <row r="26" spans="1:17" x14ac:dyDescent="0.15">
      <c r="B26" s="27"/>
      <c r="C26" s="28">
        <v>1</v>
      </c>
      <c r="D26" s="28">
        <v>2</v>
      </c>
      <c r="E26" s="28">
        <v>3</v>
      </c>
      <c r="F26" s="28">
        <v>4</v>
      </c>
      <c r="G26" s="28">
        <v>5</v>
      </c>
      <c r="H26" s="28">
        <v>6</v>
      </c>
      <c r="I26" s="28">
        <v>7</v>
      </c>
      <c r="J26" s="28">
        <v>8</v>
      </c>
      <c r="K26" s="28">
        <v>9</v>
      </c>
      <c r="L26" s="28">
        <v>10</v>
      </c>
      <c r="M26" s="28">
        <v>11</v>
      </c>
      <c r="N26" s="28">
        <v>12</v>
      </c>
      <c r="O26" s="22" t="s">
        <v>41</v>
      </c>
      <c r="Q26" s="22" t="s">
        <v>123</v>
      </c>
    </row>
    <row r="27" spans="1:17" ht="14" x14ac:dyDescent="0.15">
      <c r="B27" s="28" t="s">
        <v>29</v>
      </c>
      <c r="C27" s="29">
        <v>0.35699999999999998</v>
      </c>
      <c r="D27" s="30">
        <v>0.33500000000000002</v>
      </c>
      <c r="E27" s="30">
        <v>0.32300000000000001</v>
      </c>
      <c r="F27" s="29">
        <v>0.34300000000000003</v>
      </c>
      <c r="G27" s="31">
        <v>0.38700000000000001</v>
      </c>
      <c r="H27" s="29">
        <v>0.36099999999999999</v>
      </c>
      <c r="I27" s="31">
        <v>0.40600000000000003</v>
      </c>
      <c r="J27" s="29">
        <v>0.379</v>
      </c>
      <c r="K27" s="39">
        <v>0.66800000000000004</v>
      </c>
      <c r="L27" s="29">
        <v>0.36399999999999999</v>
      </c>
      <c r="M27" s="30">
        <v>0.33300000000000002</v>
      </c>
      <c r="N27" s="35">
        <v>0.215</v>
      </c>
      <c r="O27" s="32">
        <v>450</v>
      </c>
      <c r="Q27" s="22">
        <v>22308</v>
      </c>
    </row>
    <row r="28" spans="1:17" ht="14" x14ac:dyDescent="0.15">
      <c r="B28" s="28" t="s">
        <v>30</v>
      </c>
      <c r="C28" s="36">
        <v>0.47199999999999998</v>
      </c>
      <c r="D28" s="31">
        <v>0.41299999999999998</v>
      </c>
      <c r="E28" s="33">
        <v>0.45800000000000002</v>
      </c>
      <c r="F28" s="36">
        <v>0.47199999999999998</v>
      </c>
      <c r="G28" s="31">
        <v>0.42099999999999999</v>
      </c>
      <c r="H28" s="31">
        <v>0.41399999999999998</v>
      </c>
      <c r="I28" s="33">
        <v>0.42899999999999999</v>
      </c>
      <c r="J28" s="31">
        <v>0.42399999999999999</v>
      </c>
      <c r="K28" s="33">
        <v>0.44400000000000001</v>
      </c>
      <c r="L28" s="33">
        <v>0.43</v>
      </c>
      <c r="M28" s="33">
        <v>0.438</v>
      </c>
      <c r="N28" s="40">
        <v>0.221</v>
      </c>
      <c r="O28" s="32">
        <v>450</v>
      </c>
    </row>
    <row r="29" spans="1:17" ht="14" x14ac:dyDescent="0.15">
      <c r="B29" s="28" t="s">
        <v>31</v>
      </c>
      <c r="C29" s="30">
        <v>0.32800000000000001</v>
      </c>
      <c r="D29" s="38">
        <v>0.27200000000000002</v>
      </c>
      <c r="E29" s="31">
        <v>0.38500000000000001</v>
      </c>
      <c r="F29" s="29">
        <v>0.35299999999999998</v>
      </c>
      <c r="G29" s="30">
        <v>0.311</v>
      </c>
      <c r="H29" s="29">
        <v>0.36899999999999999</v>
      </c>
      <c r="I29" s="29">
        <v>0.372</v>
      </c>
      <c r="J29" s="29">
        <v>0.35699999999999998</v>
      </c>
      <c r="K29" s="29">
        <v>0.36199999999999999</v>
      </c>
      <c r="L29" s="31">
        <v>0.39900000000000002</v>
      </c>
      <c r="M29" s="35">
        <v>0.20499999999999999</v>
      </c>
      <c r="N29" s="35">
        <v>0.20599999999999999</v>
      </c>
      <c r="O29" s="32">
        <v>450</v>
      </c>
    </row>
    <row r="30" spans="1:17" ht="14" x14ac:dyDescent="0.15">
      <c r="B30" s="28" t="s">
        <v>32</v>
      </c>
      <c r="C30" s="30">
        <v>0.34200000000000003</v>
      </c>
      <c r="D30" s="30">
        <v>0.33200000000000002</v>
      </c>
      <c r="E30" s="29">
        <v>0.35799999999999998</v>
      </c>
      <c r="F30" s="30">
        <v>0.33600000000000002</v>
      </c>
      <c r="G30" s="33">
        <v>0.46100000000000002</v>
      </c>
      <c r="H30" s="33">
        <v>0.46400000000000002</v>
      </c>
      <c r="I30" s="31">
        <v>0.39900000000000002</v>
      </c>
      <c r="J30" s="33">
        <v>0.45400000000000001</v>
      </c>
      <c r="K30" s="29">
        <v>0.36399999999999999</v>
      </c>
      <c r="L30" s="29">
        <v>0.36099999999999999</v>
      </c>
      <c r="M30" s="40">
        <v>0.23300000000000001</v>
      </c>
      <c r="N30" s="35">
        <v>0.219</v>
      </c>
      <c r="O30" s="32">
        <v>450</v>
      </c>
    </row>
    <row r="31" spans="1:17" ht="14" x14ac:dyDescent="0.15">
      <c r="B31" s="28" t="s">
        <v>33</v>
      </c>
      <c r="C31" s="29">
        <v>0.36199999999999999</v>
      </c>
      <c r="D31" s="29">
        <v>0.35399999999999998</v>
      </c>
      <c r="E31" s="30">
        <v>0.34100000000000003</v>
      </c>
      <c r="F31" s="29">
        <v>0.34399999999999997</v>
      </c>
      <c r="G31" s="29">
        <v>0.35099999999999998</v>
      </c>
      <c r="H31" s="31">
        <v>0.40899999999999997</v>
      </c>
      <c r="I31" s="36">
        <v>0.48899999999999999</v>
      </c>
      <c r="J31" s="31">
        <v>0.39</v>
      </c>
      <c r="K31" s="31">
        <v>0.40899999999999997</v>
      </c>
      <c r="L31" s="29">
        <v>0.36299999999999999</v>
      </c>
      <c r="M31" s="34">
        <v>0.54500000000000004</v>
      </c>
      <c r="N31" s="41">
        <v>0.58099999999999996</v>
      </c>
      <c r="O31" s="32">
        <v>450</v>
      </c>
    </row>
    <row r="32" spans="1:17" ht="14" x14ac:dyDescent="0.15">
      <c r="B32" s="28" t="s">
        <v>34</v>
      </c>
      <c r="C32" s="29">
        <v>0.36699999999999999</v>
      </c>
      <c r="D32" s="29">
        <v>0.35699999999999998</v>
      </c>
      <c r="E32" s="29">
        <v>0.372</v>
      </c>
      <c r="F32" s="29">
        <v>0.35599999999999998</v>
      </c>
      <c r="G32" s="29">
        <v>0.38200000000000001</v>
      </c>
      <c r="H32" s="31">
        <v>0.39900000000000002</v>
      </c>
      <c r="I32" s="33">
        <v>0.42599999999999999</v>
      </c>
      <c r="J32" s="33">
        <v>0.44800000000000001</v>
      </c>
      <c r="K32" s="33">
        <v>0.43099999999999999</v>
      </c>
      <c r="L32" s="33">
        <v>0.432</v>
      </c>
      <c r="M32" s="37">
        <v>0.10299999999999999</v>
      </c>
      <c r="N32" s="38">
        <v>0.26500000000000001</v>
      </c>
      <c r="O32" s="32">
        <v>450</v>
      </c>
    </row>
    <row r="33" spans="1:15" ht="14" x14ac:dyDescent="0.15">
      <c r="B33" s="28" t="s">
        <v>35</v>
      </c>
      <c r="C33" s="30">
        <v>0.32100000000000001</v>
      </c>
      <c r="D33" s="30">
        <v>0.33100000000000002</v>
      </c>
      <c r="E33" s="30">
        <v>0.31900000000000001</v>
      </c>
      <c r="F33" s="30">
        <v>0.34100000000000003</v>
      </c>
      <c r="G33" s="33">
        <v>0.42599999999999999</v>
      </c>
      <c r="H33" s="29">
        <v>0.372</v>
      </c>
      <c r="I33" s="36">
        <v>0.499</v>
      </c>
      <c r="J33" s="29">
        <v>0.374</v>
      </c>
      <c r="K33" s="33">
        <v>0.44400000000000001</v>
      </c>
      <c r="L33" s="36">
        <v>0.46500000000000002</v>
      </c>
      <c r="M33" s="34">
        <v>0.53500000000000003</v>
      </c>
      <c r="N33" s="38">
        <v>0.29699999999999999</v>
      </c>
      <c r="O33" s="32">
        <v>450</v>
      </c>
    </row>
    <row r="34" spans="1:15" ht="14" x14ac:dyDescent="0.15">
      <c r="B34" s="28" t="s">
        <v>36</v>
      </c>
      <c r="C34" s="38">
        <v>0.3</v>
      </c>
      <c r="D34" s="31">
        <v>0.38500000000000001</v>
      </c>
      <c r="E34" s="29">
        <v>0.35799999999999998</v>
      </c>
      <c r="F34" s="29">
        <v>0.35799999999999998</v>
      </c>
      <c r="G34" s="30">
        <v>0.316</v>
      </c>
      <c r="H34" s="31">
        <v>0.39400000000000002</v>
      </c>
      <c r="I34" s="33">
        <v>0.46400000000000002</v>
      </c>
      <c r="J34" s="33">
        <v>0.43</v>
      </c>
      <c r="K34" s="33">
        <v>0.45100000000000001</v>
      </c>
      <c r="L34" s="31">
        <v>0.42299999999999999</v>
      </c>
      <c r="M34" s="37">
        <v>0.1</v>
      </c>
      <c r="N34" s="37">
        <v>9.8000000000000004E-2</v>
      </c>
      <c r="O34" s="32">
        <v>450</v>
      </c>
    </row>
    <row r="35" spans="1:15" x14ac:dyDescent="0.15">
      <c r="C35" s="42" t="s">
        <v>42</v>
      </c>
      <c r="D35" s="42" t="s">
        <v>50</v>
      </c>
      <c r="E35" s="42" t="s">
        <v>58</v>
      </c>
      <c r="F35" s="42" t="s">
        <v>66</v>
      </c>
      <c r="G35" s="42" t="s">
        <v>74</v>
      </c>
      <c r="H35" s="42" t="s">
        <v>81</v>
      </c>
      <c r="I35" s="42" t="s">
        <v>89</v>
      </c>
      <c r="J35" s="42" t="s">
        <v>97</v>
      </c>
      <c r="K35" s="42" t="s">
        <v>105</v>
      </c>
      <c r="L35" s="42" t="s">
        <v>113</v>
      </c>
      <c r="M35" s="42" t="s">
        <v>121</v>
      </c>
    </row>
    <row r="36" spans="1:15" x14ac:dyDescent="0.15">
      <c r="C36" s="42" t="s">
        <v>43</v>
      </c>
      <c r="D36" s="42" t="s">
        <v>51</v>
      </c>
      <c r="E36" s="42" t="s">
        <v>59</v>
      </c>
      <c r="F36" s="42" t="s">
        <v>67</v>
      </c>
      <c r="G36" s="42" t="s">
        <v>75</v>
      </c>
      <c r="H36" s="42" t="s">
        <v>82</v>
      </c>
      <c r="I36" s="42" t="s">
        <v>90</v>
      </c>
      <c r="J36" s="42" t="s">
        <v>98</v>
      </c>
      <c r="K36" s="42" t="s">
        <v>106</v>
      </c>
      <c r="L36" s="42" t="s">
        <v>114</v>
      </c>
      <c r="M36" s="42" t="s">
        <v>122</v>
      </c>
    </row>
    <row r="37" spans="1:15" x14ac:dyDescent="0.15">
      <c r="C37" s="42" t="s">
        <v>44</v>
      </c>
      <c r="D37" s="42" t="s">
        <v>52</v>
      </c>
      <c r="E37" s="42" t="s">
        <v>60</v>
      </c>
      <c r="F37" s="42" t="s">
        <v>68</v>
      </c>
      <c r="G37" s="42" t="s">
        <v>86</v>
      </c>
      <c r="H37" s="42" t="s">
        <v>83</v>
      </c>
      <c r="I37" s="42" t="s">
        <v>91</v>
      </c>
      <c r="J37" s="42" t="s">
        <v>99</v>
      </c>
      <c r="K37" s="42" t="s">
        <v>107</v>
      </c>
      <c r="L37" s="42" t="s">
        <v>115</v>
      </c>
      <c r="M37" s="43"/>
    </row>
    <row r="38" spans="1:15" x14ac:dyDescent="0.15">
      <c r="C38" s="42" t="s">
        <v>48</v>
      </c>
      <c r="D38" s="42" t="s">
        <v>53</v>
      </c>
      <c r="E38" s="42" t="s">
        <v>61</v>
      </c>
      <c r="F38" s="42" t="s">
        <v>69</v>
      </c>
      <c r="G38" s="42" t="s">
        <v>76</v>
      </c>
      <c r="H38" s="42" t="s">
        <v>84</v>
      </c>
      <c r="I38" s="42" t="s">
        <v>92</v>
      </c>
      <c r="J38" s="42" t="s">
        <v>100</v>
      </c>
      <c r="K38" s="42" t="s">
        <v>108</v>
      </c>
      <c r="L38" s="42" t="s">
        <v>116</v>
      </c>
      <c r="M38" s="43"/>
    </row>
    <row r="39" spans="1:15" x14ac:dyDescent="0.15">
      <c r="C39" s="42" t="s">
        <v>45</v>
      </c>
      <c r="D39" s="42" t="s">
        <v>54</v>
      </c>
      <c r="E39" s="42" t="s">
        <v>62</v>
      </c>
      <c r="F39" s="42" t="s">
        <v>70</v>
      </c>
      <c r="G39" s="42" t="s">
        <v>77</v>
      </c>
      <c r="H39" s="42" t="s">
        <v>85</v>
      </c>
      <c r="I39" s="42" t="s">
        <v>93</v>
      </c>
      <c r="J39" s="42" t="s">
        <v>101</v>
      </c>
      <c r="K39" s="42" t="s">
        <v>109</v>
      </c>
      <c r="L39" s="42" t="s">
        <v>117</v>
      </c>
      <c r="M39" s="43"/>
    </row>
    <row r="40" spans="1:15" x14ac:dyDescent="0.15">
      <c r="C40" s="42" t="s">
        <v>46</v>
      </c>
      <c r="D40" s="42" t="s">
        <v>55</v>
      </c>
      <c r="E40" s="42" t="s">
        <v>63</v>
      </c>
      <c r="F40" s="42" t="s">
        <v>71</v>
      </c>
      <c r="G40" s="42" t="s">
        <v>78</v>
      </c>
      <c r="H40" s="42" t="s">
        <v>86</v>
      </c>
      <c r="I40" s="42" t="s">
        <v>94</v>
      </c>
      <c r="J40" s="42" t="s">
        <v>102</v>
      </c>
      <c r="K40" s="42" t="s">
        <v>110</v>
      </c>
      <c r="L40" s="42" t="s">
        <v>118</v>
      </c>
      <c r="M40" s="43"/>
    </row>
    <row r="41" spans="1:15" x14ac:dyDescent="0.15">
      <c r="C41" s="42" t="s">
        <v>47</v>
      </c>
      <c r="D41" s="42" t="s">
        <v>56</v>
      </c>
      <c r="E41" s="42" t="s">
        <v>64</v>
      </c>
      <c r="F41" s="42" t="s">
        <v>72</v>
      </c>
      <c r="G41" s="42" t="s">
        <v>79</v>
      </c>
      <c r="H41" s="42" t="s">
        <v>87</v>
      </c>
      <c r="I41" s="42" t="s">
        <v>95</v>
      </c>
      <c r="J41" s="42" t="s">
        <v>103</v>
      </c>
      <c r="K41" s="42" t="s">
        <v>111</v>
      </c>
      <c r="L41" s="42" t="s">
        <v>119</v>
      </c>
      <c r="M41" s="43"/>
    </row>
    <row r="42" spans="1:15" x14ac:dyDescent="0.15">
      <c r="C42" s="42" t="s">
        <v>49</v>
      </c>
      <c r="D42" s="42" t="s">
        <v>57</v>
      </c>
      <c r="E42" s="42" t="s">
        <v>65</v>
      </c>
      <c r="F42" s="42" t="s">
        <v>73</v>
      </c>
      <c r="G42" s="42" t="s">
        <v>80</v>
      </c>
      <c r="H42" s="42" t="s">
        <v>88</v>
      </c>
      <c r="I42" s="42" t="s">
        <v>96</v>
      </c>
      <c r="J42" s="42" t="s">
        <v>104</v>
      </c>
      <c r="K42" s="42" t="s">
        <v>112</v>
      </c>
      <c r="L42" s="42" t="s">
        <v>120</v>
      </c>
      <c r="M42" s="43"/>
    </row>
    <row r="43" spans="1:15" x14ac:dyDescent="0.15">
      <c r="A43" s="44"/>
    </row>
    <row r="44" spans="1:15" ht="28" customHeight="1" x14ac:dyDescent="0.15">
      <c r="A44" s="44"/>
      <c r="C44" s="50" t="s">
        <v>211</v>
      </c>
      <c r="D44" s="50" t="s">
        <v>212</v>
      </c>
      <c r="E44" s="51" t="s">
        <v>124</v>
      </c>
      <c r="F44" s="51" t="s">
        <v>127</v>
      </c>
      <c r="G44" s="51" t="s">
        <v>126</v>
      </c>
      <c r="H44" s="51" t="s">
        <v>125</v>
      </c>
      <c r="I44" s="51" t="s">
        <v>214</v>
      </c>
      <c r="J44" s="50" t="s">
        <v>213</v>
      </c>
    </row>
    <row r="45" spans="1:15" x14ac:dyDescent="0.15">
      <c r="A45" s="44"/>
      <c r="C45" s="46" t="s">
        <v>42</v>
      </c>
      <c r="D45" s="45">
        <v>0.35699999999999998</v>
      </c>
      <c r="E45" s="47">
        <f>D45/$Q$27</f>
        <v>1.6003227541689079E-5</v>
      </c>
      <c r="F45" s="47">
        <f>4*E45*10^6</f>
        <v>64.012910166756313</v>
      </c>
      <c r="G45" s="47">
        <v>0.74736398144242921</v>
      </c>
      <c r="H45" s="47">
        <f>F45/G45</f>
        <v>85.651585781816735</v>
      </c>
      <c r="I45" s="46" t="s">
        <v>128</v>
      </c>
      <c r="J45" s="47" t="s">
        <v>209</v>
      </c>
    </row>
    <row r="46" spans="1:15" x14ac:dyDescent="0.15">
      <c r="A46" s="44"/>
      <c r="C46" s="46" t="s">
        <v>43</v>
      </c>
      <c r="D46" s="45">
        <v>0.47199999999999998</v>
      </c>
      <c r="E46" s="47">
        <f t="shared" ref="E46:E108" si="0">D46/$Q$27</f>
        <v>2.1158328850636541E-5</v>
      </c>
      <c r="F46" s="47">
        <f t="shared" ref="F46:F108" si="1">4*E46*10^6</f>
        <v>84.63331540254616</v>
      </c>
      <c r="G46" s="47">
        <v>0.582876423450021</v>
      </c>
      <c r="H46" s="47">
        <f t="shared" ref="H46:H108" si="2">F46/G46</f>
        <v>145.19941448584441</v>
      </c>
      <c r="I46" s="46" t="s">
        <v>129</v>
      </c>
      <c r="J46" s="47" t="s">
        <v>209</v>
      </c>
    </row>
    <row r="47" spans="1:15" x14ac:dyDescent="0.15">
      <c r="A47" s="44"/>
      <c r="C47" s="46" t="s">
        <v>44</v>
      </c>
      <c r="D47" s="45">
        <v>0.32800000000000001</v>
      </c>
      <c r="E47" s="47">
        <f t="shared" si="0"/>
        <v>1.4703245472476242E-5</v>
      </c>
      <c r="F47" s="47">
        <f t="shared" si="1"/>
        <v>58.812981889904968</v>
      </c>
      <c r="G47" s="47">
        <v>0.69253479544495977</v>
      </c>
      <c r="H47" s="47">
        <f t="shared" si="2"/>
        <v>84.924226590112497</v>
      </c>
      <c r="I47" s="46" t="s">
        <v>130</v>
      </c>
      <c r="J47" s="47" t="s">
        <v>209</v>
      </c>
    </row>
    <row r="48" spans="1:15" x14ac:dyDescent="0.15">
      <c r="A48" s="44"/>
      <c r="C48" s="46" t="s">
        <v>48</v>
      </c>
      <c r="D48" s="45">
        <v>0.34200000000000003</v>
      </c>
      <c r="E48" s="47">
        <f t="shared" si="0"/>
        <v>1.5330823023130717E-5</v>
      </c>
      <c r="F48" s="47">
        <f t="shared" si="1"/>
        <v>61.32329209252287</v>
      </c>
      <c r="G48" s="47">
        <v>0.6840995360607337</v>
      </c>
      <c r="H48" s="47">
        <f t="shared" si="2"/>
        <v>89.640891215395655</v>
      </c>
      <c r="I48" s="46" t="s">
        <v>131</v>
      </c>
      <c r="J48" s="47" t="s">
        <v>209</v>
      </c>
    </row>
    <row r="49" spans="1:10" x14ac:dyDescent="0.15">
      <c r="A49" s="44"/>
      <c r="C49" s="46" t="s">
        <v>45</v>
      </c>
      <c r="D49" s="45">
        <v>0.36199999999999999</v>
      </c>
      <c r="E49" s="47">
        <f t="shared" si="0"/>
        <v>1.6227362381208536E-5</v>
      </c>
      <c r="F49" s="47">
        <f t="shared" si="1"/>
        <v>64.909449524834145</v>
      </c>
      <c r="G49" s="47">
        <v>0.60396457191058617</v>
      </c>
      <c r="H49" s="47">
        <f t="shared" si="2"/>
        <v>107.47227990459622</v>
      </c>
      <c r="I49" s="46" t="s">
        <v>132</v>
      </c>
      <c r="J49" s="47" t="s">
        <v>209</v>
      </c>
    </row>
    <row r="50" spans="1:10" x14ac:dyDescent="0.15">
      <c r="A50" s="44"/>
      <c r="C50" s="46" t="s">
        <v>46</v>
      </c>
      <c r="D50" s="45">
        <v>0.36699999999999999</v>
      </c>
      <c r="E50" s="47">
        <f t="shared" si="0"/>
        <v>1.6451497220727989E-5</v>
      </c>
      <c r="F50" s="47">
        <f t="shared" si="1"/>
        <v>65.805988882911961</v>
      </c>
      <c r="G50" s="47">
        <v>0.78110501897933349</v>
      </c>
      <c r="H50" s="47">
        <f t="shared" si="2"/>
        <v>84.247300022345726</v>
      </c>
      <c r="I50" s="46" t="s">
        <v>133</v>
      </c>
      <c r="J50" s="47" t="s">
        <v>209</v>
      </c>
    </row>
    <row r="51" spans="1:10" x14ac:dyDescent="0.15">
      <c r="A51" s="44"/>
      <c r="C51" s="46" t="s">
        <v>47</v>
      </c>
      <c r="D51" s="45">
        <v>0.32100000000000001</v>
      </c>
      <c r="E51" s="47">
        <f t="shared" si="0"/>
        <v>1.4389456697149005E-5</v>
      </c>
      <c r="F51" s="47">
        <f t="shared" si="1"/>
        <v>57.557826788596017</v>
      </c>
      <c r="G51" s="47">
        <v>0.74736398144242921</v>
      </c>
      <c r="H51" s="47">
        <f t="shared" si="2"/>
        <v>77.014451081129337</v>
      </c>
      <c r="I51" s="46" t="s">
        <v>134</v>
      </c>
      <c r="J51" s="47" t="s">
        <v>209</v>
      </c>
    </row>
    <row r="52" spans="1:10" x14ac:dyDescent="0.15">
      <c r="A52" s="44"/>
      <c r="C52" s="46" t="s">
        <v>49</v>
      </c>
      <c r="D52" s="45">
        <v>0.3</v>
      </c>
      <c r="E52" s="47">
        <f t="shared" si="0"/>
        <v>1.3448090371167293E-5</v>
      </c>
      <c r="F52" s="47">
        <f t="shared" si="1"/>
        <v>53.792361484669172</v>
      </c>
      <c r="G52" s="47">
        <v>0.57865879375790796</v>
      </c>
      <c r="H52" s="47">
        <f t="shared" si="2"/>
        <v>92.960414781450893</v>
      </c>
      <c r="I52" s="46" t="s">
        <v>135</v>
      </c>
      <c r="J52" s="47" t="s">
        <v>209</v>
      </c>
    </row>
    <row r="53" spans="1:10" x14ac:dyDescent="0.15">
      <c r="A53" s="44"/>
      <c r="C53" s="46" t="s">
        <v>50</v>
      </c>
      <c r="D53" s="45">
        <v>0.33500000000000002</v>
      </c>
      <c r="E53" s="47">
        <f t="shared" si="0"/>
        <v>1.501703424780348E-5</v>
      </c>
      <c r="F53" s="47">
        <f t="shared" si="1"/>
        <v>60.068136991213919</v>
      </c>
      <c r="G53" s="47">
        <v>0.68831716575284674</v>
      </c>
      <c r="H53" s="47">
        <f t="shared" si="2"/>
        <v>87.268108337112892</v>
      </c>
      <c r="I53" s="46" t="s">
        <v>136</v>
      </c>
      <c r="J53" s="47" t="s">
        <v>209</v>
      </c>
    </row>
    <row r="54" spans="1:10" x14ac:dyDescent="0.15">
      <c r="A54" s="44"/>
      <c r="C54" s="46" t="s">
        <v>51</v>
      </c>
      <c r="D54" s="45">
        <v>0.41299999999999998</v>
      </c>
      <c r="E54" s="47">
        <f t="shared" si="0"/>
        <v>1.8513537744306973E-5</v>
      </c>
      <c r="F54" s="47">
        <f t="shared" si="1"/>
        <v>74.054150977227891</v>
      </c>
      <c r="G54" s="47">
        <v>0.77266975959510742</v>
      </c>
      <c r="H54" s="47">
        <f t="shared" si="2"/>
        <v>95.841917012558596</v>
      </c>
      <c r="I54" s="46" t="s">
        <v>137</v>
      </c>
      <c r="J54" s="47" t="s">
        <v>209</v>
      </c>
    </row>
    <row r="55" spans="1:10" x14ac:dyDescent="0.15">
      <c r="A55" s="44"/>
      <c r="C55" s="46" t="s">
        <v>52</v>
      </c>
      <c r="D55" s="45">
        <v>0.27200000000000002</v>
      </c>
      <c r="E55" s="47">
        <f t="shared" si="0"/>
        <v>1.2192935269858348E-5</v>
      </c>
      <c r="F55" s="47">
        <f t="shared" si="1"/>
        <v>48.77174107943339</v>
      </c>
      <c r="G55" s="47">
        <v>0.71784057359763798</v>
      </c>
      <c r="H55" s="47">
        <f t="shared" si="2"/>
        <v>67.942302056014455</v>
      </c>
      <c r="I55" s="46" t="s">
        <v>138</v>
      </c>
      <c r="J55" s="47" t="s">
        <v>209</v>
      </c>
    </row>
    <row r="56" spans="1:10" x14ac:dyDescent="0.15">
      <c r="A56" s="44"/>
      <c r="C56" s="46" t="s">
        <v>53</v>
      </c>
      <c r="D56" s="45">
        <v>0.33200000000000002</v>
      </c>
      <c r="E56" s="47">
        <f t="shared" si="0"/>
        <v>1.4882553344091807E-5</v>
      </c>
      <c r="F56" s="47">
        <f t="shared" si="1"/>
        <v>59.530213376367229</v>
      </c>
      <c r="G56" s="47">
        <v>0.5955293125263601</v>
      </c>
      <c r="H56" s="47">
        <f t="shared" si="2"/>
        <v>99.961852631279541</v>
      </c>
      <c r="I56" s="46" t="s">
        <v>139</v>
      </c>
      <c r="J56" s="47" t="s">
        <v>209</v>
      </c>
    </row>
    <row r="57" spans="1:10" x14ac:dyDescent="0.15">
      <c r="C57" s="46" t="s">
        <v>54</v>
      </c>
      <c r="D57" s="45">
        <v>0.35399999999999998</v>
      </c>
      <c r="E57" s="47">
        <f t="shared" si="0"/>
        <v>1.5868746637977405E-5</v>
      </c>
      <c r="F57" s="47">
        <f t="shared" si="1"/>
        <v>63.474986551909616</v>
      </c>
      <c r="G57" s="47">
        <v>0.6081822016026992</v>
      </c>
      <c r="H57" s="47">
        <f t="shared" si="2"/>
        <v>104.36837247890271</v>
      </c>
      <c r="I57" s="46" t="s">
        <v>140</v>
      </c>
      <c r="J57" s="47" t="s">
        <v>209</v>
      </c>
    </row>
    <row r="58" spans="1:10" x14ac:dyDescent="0.15">
      <c r="C58" s="46" t="s">
        <v>55</v>
      </c>
      <c r="D58" s="45">
        <v>0.35699999999999998</v>
      </c>
      <c r="E58" s="47">
        <f t="shared" si="0"/>
        <v>1.6003227541689079E-5</v>
      </c>
      <c r="F58" s="47">
        <f t="shared" si="1"/>
        <v>64.012910166756313</v>
      </c>
      <c r="G58" s="47">
        <v>0.76423450021088135</v>
      </c>
      <c r="H58" s="47">
        <f t="shared" si="2"/>
        <v>83.760822298774414</v>
      </c>
      <c r="I58" s="46" t="s">
        <v>141</v>
      </c>
      <c r="J58" s="47" t="s">
        <v>209</v>
      </c>
    </row>
    <row r="59" spans="1:10" x14ac:dyDescent="0.15">
      <c r="C59" s="46" t="s">
        <v>56</v>
      </c>
      <c r="D59" s="45">
        <v>0.33100000000000002</v>
      </c>
      <c r="E59" s="47">
        <f t="shared" si="0"/>
        <v>1.4837726376187916E-5</v>
      </c>
      <c r="F59" s="47">
        <f t="shared" si="1"/>
        <v>59.350905504751665</v>
      </c>
      <c r="G59" s="47">
        <v>0.63348797975537752</v>
      </c>
      <c r="H59" s="47">
        <f t="shared" si="2"/>
        <v>93.689079195583346</v>
      </c>
      <c r="I59" s="46" t="s">
        <v>142</v>
      </c>
      <c r="J59" s="47" t="s">
        <v>209</v>
      </c>
    </row>
    <row r="60" spans="1:10" x14ac:dyDescent="0.15">
      <c r="C60" s="46" t="s">
        <v>57</v>
      </c>
      <c r="D60" s="45">
        <v>0.38500000000000001</v>
      </c>
      <c r="E60" s="47">
        <f t="shared" si="0"/>
        <v>1.7258382642998029E-5</v>
      </c>
      <c r="F60" s="47">
        <f t="shared" si="1"/>
        <v>69.033530571992117</v>
      </c>
      <c r="G60" s="47">
        <v>0.82328131590046383</v>
      </c>
      <c r="H60" s="47">
        <f t="shared" si="2"/>
        <v>83.851691078992488</v>
      </c>
      <c r="I60" s="46" t="s">
        <v>143</v>
      </c>
      <c r="J60" s="47" t="s">
        <v>209</v>
      </c>
    </row>
    <row r="61" spans="1:10" x14ac:dyDescent="0.15">
      <c r="C61" s="46" t="s">
        <v>58</v>
      </c>
      <c r="D61" s="45">
        <v>0.32300000000000001</v>
      </c>
      <c r="E61" s="47">
        <f t="shared" si="0"/>
        <v>1.4479110632956787E-5</v>
      </c>
      <c r="F61" s="47">
        <f t="shared" si="1"/>
        <v>57.916442531827144</v>
      </c>
      <c r="G61" s="47">
        <v>0.77688738928722045</v>
      </c>
      <c r="H61" s="47">
        <f t="shared" si="2"/>
        <v>74.549340522780767</v>
      </c>
      <c r="I61" s="46" t="s">
        <v>144</v>
      </c>
      <c r="J61" s="47" t="s">
        <v>209</v>
      </c>
    </row>
    <row r="62" spans="1:10" x14ac:dyDescent="0.15">
      <c r="C62" s="46" t="s">
        <v>59</v>
      </c>
      <c r="D62" s="45">
        <v>0.45800000000000002</v>
      </c>
      <c r="E62" s="47">
        <f t="shared" si="0"/>
        <v>2.0530751299982071E-5</v>
      </c>
      <c r="F62" s="47">
        <f t="shared" si="1"/>
        <v>82.123005199928286</v>
      </c>
      <c r="G62" s="47">
        <v>0.77688738928722045</v>
      </c>
      <c r="H62" s="47">
        <f t="shared" si="2"/>
        <v>105.70773362053745</v>
      </c>
      <c r="I62" s="46" t="s">
        <v>145</v>
      </c>
      <c r="J62" s="47" t="s">
        <v>209</v>
      </c>
    </row>
    <row r="63" spans="1:10" x14ac:dyDescent="0.15">
      <c r="C63" s="46" t="s">
        <v>60</v>
      </c>
      <c r="D63" s="45">
        <v>0.38500000000000001</v>
      </c>
      <c r="E63" s="47">
        <f t="shared" si="0"/>
        <v>1.7258382642998029E-5</v>
      </c>
      <c r="F63" s="47">
        <f t="shared" si="1"/>
        <v>69.033530571992117</v>
      </c>
      <c r="G63" s="47">
        <v>0.43525938422606475</v>
      </c>
      <c r="H63" s="47">
        <f t="shared" si="2"/>
        <v>158.60319863003235</v>
      </c>
      <c r="I63" s="46" t="s">
        <v>146</v>
      </c>
      <c r="J63" s="47" t="s">
        <v>209</v>
      </c>
    </row>
    <row r="64" spans="1:10" x14ac:dyDescent="0.15">
      <c r="C64" s="46" t="s">
        <v>61</v>
      </c>
      <c r="D64" s="45">
        <v>0.35799999999999998</v>
      </c>
      <c r="E64" s="47">
        <f t="shared" si="0"/>
        <v>1.6048054509592972E-5</v>
      </c>
      <c r="F64" s="47">
        <f t="shared" si="1"/>
        <v>64.192218038371891</v>
      </c>
      <c r="G64" s="47">
        <v>0.70097005482918584</v>
      </c>
      <c r="H64" s="47">
        <f t="shared" si="2"/>
        <v>91.576262917557031</v>
      </c>
      <c r="I64" s="46" t="s">
        <v>147</v>
      </c>
      <c r="J64" s="47" t="s">
        <v>209</v>
      </c>
    </row>
    <row r="65" spans="3:10" x14ac:dyDescent="0.15">
      <c r="C65" s="46" t="s">
        <v>62</v>
      </c>
      <c r="D65" s="45">
        <v>0.34100000000000003</v>
      </c>
      <c r="E65" s="47">
        <f t="shared" si="0"/>
        <v>1.5285996055226824E-5</v>
      </c>
      <c r="F65" s="47">
        <f t="shared" si="1"/>
        <v>61.143984220907299</v>
      </c>
      <c r="G65" s="47">
        <v>0.59974694221847313</v>
      </c>
      <c r="H65" s="47">
        <f t="shared" si="2"/>
        <v>101.94963895061268</v>
      </c>
      <c r="I65" s="46" t="s">
        <v>148</v>
      </c>
      <c r="J65" s="47" t="s">
        <v>209</v>
      </c>
    </row>
    <row r="66" spans="3:10" x14ac:dyDescent="0.15">
      <c r="C66" s="46" t="s">
        <v>63</v>
      </c>
      <c r="D66" s="45">
        <v>0.372</v>
      </c>
      <c r="E66" s="47">
        <f t="shared" si="0"/>
        <v>1.6675632060247445E-5</v>
      </c>
      <c r="F66" s="47">
        <f t="shared" si="1"/>
        <v>66.702528240989778</v>
      </c>
      <c r="G66" s="47">
        <v>0.75579924082665528</v>
      </c>
      <c r="H66" s="47">
        <f t="shared" si="2"/>
        <v>88.254293783139957</v>
      </c>
      <c r="I66" s="46" t="s">
        <v>149</v>
      </c>
      <c r="J66" s="47" t="s">
        <v>209</v>
      </c>
    </row>
    <row r="67" spans="3:10" x14ac:dyDescent="0.15">
      <c r="C67" s="46" t="s">
        <v>64</v>
      </c>
      <c r="D67" s="45">
        <v>0.31900000000000001</v>
      </c>
      <c r="E67" s="47">
        <f t="shared" si="0"/>
        <v>1.4299802761341223E-5</v>
      </c>
      <c r="F67" s="47">
        <f t="shared" si="1"/>
        <v>57.199211045364891</v>
      </c>
      <c r="G67" s="47">
        <v>0.64614086883171662</v>
      </c>
      <c r="H67" s="47">
        <f t="shared" si="2"/>
        <v>88.524366441618895</v>
      </c>
      <c r="I67" s="46" t="s">
        <v>150</v>
      </c>
      <c r="J67" s="47" t="s">
        <v>209</v>
      </c>
    </row>
    <row r="68" spans="3:10" x14ac:dyDescent="0.15">
      <c r="C68" s="46" t="s">
        <v>65</v>
      </c>
      <c r="D68" s="45">
        <v>0.35799999999999998</v>
      </c>
      <c r="E68" s="47">
        <f t="shared" si="0"/>
        <v>1.6048054509592972E-5</v>
      </c>
      <c r="F68" s="47">
        <f t="shared" si="1"/>
        <v>64.192218038371891</v>
      </c>
      <c r="G68" s="47">
        <v>0.88232813159004642</v>
      </c>
      <c r="H68" s="47">
        <f t="shared" si="2"/>
        <v>72.753226084598353</v>
      </c>
      <c r="I68" s="46" t="s">
        <v>151</v>
      </c>
      <c r="J68" s="47" t="s">
        <v>209</v>
      </c>
    </row>
    <row r="69" spans="3:10" x14ac:dyDescent="0.15">
      <c r="C69" s="46" t="s">
        <v>66</v>
      </c>
      <c r="D69" s="45">
        <v>0.34300000000000003</v>
      </c>
      <c r="E69" s="47">
        <f t="shared" si="0"/>
        <v>1.5375649991034609E-5</v>
      </c>
      <c r="F69" s="47">
        <f t="shared" si="1"/>
        <v>61.50259996413844</v>
      </c>
      <c r="G69" s="47">
        <v>0.71784057359763798</v>
      </c>
      <c r="H69" s="47">
        <f t="shared" si="2"/>
        <v>85.677241195635887</v>
      </c>
      <c r="I69" s="46" t="s">
        <v>152</v>
      </c>
      <c r="J69" s="47" t="s">
        <v>210</v>
      </c>
    </row>
    <row r="70" spans="3:10" x14ac:dyDescent="0.15">
      <c r="C70" s="46" t="s">
        <v>67</v>
      </c>
      <c r="D70" s="45">
        <v>0.47199999999999998</v>
      </c>
      <c r="E70" s="47">
        <f t="shared" si="0"/>
        <v>2.1158328850636541E-5</v>
      </c>
      <c r="F70" s="47">
        <f t="shared" si="1"/>
        <v>84.63331540254616</v>
      </c>
      <c r="G70" s="47">
        <v>0.76845212990299439</v>
      </c>
      <c r="H70" s="47">
        <f t="shared" si="2"/>
        <v>110.13479188772611</v>
      </c>
      <c r="I70" s="46" t="s">
        <v>153</v>
      </c>
      <c r="J70" s="47" t="s">
        <v>210</v>
      </c>
    </row>
    <row r="71" spans="3:10" x14ac:dyDescent="0.15">
      <c r="C71" s="46" t="s">
        <v>68</v>
      </c>
      <c r="D71" s="45">
        <v>0.35299999999999998</v>
      </c>
      <c r="E71" s="47">
        <f t="shared" si="0"/>
        <v>1.5823919670073515E-5</v>
      </c>
      <c r="F71" s="47">
        <f t="shared" si="1"/>
        <v>63.29567868029406</v>
      </c>
      <c r="G71" s="47">
        <v>0.66301138760016876</v>
      </c>
      <c r="H71" s="47">
        <f t="shared" si="2"/>
        <v>95.46695556677939</v>
      </c>
      <c r="I71" s="46" t="s">
        <v>154</v>
      </c>
      <c r="J71" s="47" t="s">
        <v>210</v>
      </c>
    </row>
    <row r="72" spans="3:10" x14ac:dyDescent="0.15">
      <c r="C72" s="46" t="s">
        <v>69</v>
      </c>
      <c r="D72" s="45">
        <v>0.33600000000000002</v>
      </c>
      <c r="E72" s="47">
        <f t="shared" si="0"/>
        <v>1.5061861215707371E-5</v>
      </c>
      <c r="F72" s="47">
        <f t="shared" si="1"/>
        <v>60.247444862829482</v>
      </c>
      <c r="G72" s="47">
        <v>0.84858709405314203</v>
      </c>
      <c r="H72" s="47">
        <f t="shared" si="2"/>
        <v>70.997361714596778</v>
      </c>
      <c r="I72" s="46" t="s">
        <v>155</v>
      </c>
      <c r="J72" s="47" t="s">
        <v>210</v>
      </c>
    </row>
    <row r="73" spans="3:10" x14ac:dyDescent="0.15">
      <c r="C73" s="46" t="s">
        <v>70</v>
      </c>
      <c r="D73" s="45">
        <v>0.34399999999999997</v>
      </c>
      <c r="E73" s="47">
        <f t="shared" si="0"/>
        <v>1.5420476958938495E-5</v>
      </c>
      <c r="F73" s="47">
        <f t="shared" si="1"/>
        <v>61.681907835753982</v>
      </c>
      <c r="G73" s="47">
        <v>0.73049346267397708</v>
      </c>
      <c r="H73" s="47">
        <f t="shared" si="2"/>
        <v>84.438685611185178</v>
      </c>
      <c r="I73" s="46" t="s">
        <v>156</v>
      </c>
      <c r="J73" s="47" t="s">
        <v>210</v>
      </c>
    </row>
    <row r="74" spans="3:10" x14ac:dyDescent="0.15">
      <c r="C74" s="46" t="s">
        <v>71</v>
      </c>
      <c r="D74" s="45">
        <v>0.35599999999999998</v>
      </c>
      <c r="E74" s="47">
        <f t="shared" si="0"/>
        <v>1.595840057378519E-5</v>
      </c>
      <c r="F74" s="47">
        <f t="shared" si="1"/>
        <v>63.833602295140757</v>
      </c>
      <c r="G74" s="47">
        <v>0.77266975959510742</v>
      </c>
      <c r="H74" s="47">
        <f t="shared" si="2"/>
        <v>82.614340088307188</v>
      </c>
      <c r="I74" s="46" t="s">
        <v>157</v>
      </c>
      <c r="J74" s="47" t="s">
        <v>210</v>
      </c>
    </row>
    <row r="75" spans="3:10" x14ac:dyDescent="0.15">
      <c r="C75" s="46" t="s">
        <v>72</v>
      </c>
      <c r="D75" s="45">
        <v>0.34100000000000003</v>
      </c>
      <c r="E75" s="47">
        <f t="shared" si="0"/>
        <v>1.5285996055226824E-5</v>
      </c>
      <c r="F75" s="47">
        <f t="shared" si="1"/>
        <v>61.143984220907299</v>
      </c>
      <c r="G75" s="47">
        <v>0.69253479544495977</v>
      </c>
      <c r="H75" s="47">
        <f t="shared" si="2"/>
        <v>88.290125814720611</v>
      </c>
      <c r="I75" s="46" t="s">
        <v>158</v>
      </c>
      <c r="J75" s="47" t="s">
        <v>210</v>
      </c>
    </row>
    <row r="76" spans="3:10" x14ac:dyDescent="0.15">
      <c r="C76" s="46" t="s">
        <v>73</v>
      </c>
      <c r="D76" s="45">
        <v>0.35799999999999998</v>
      </c>
      <c r="E76" s="47">
        <f t="shared" si="0"/>
        <v>1.6048054509592972E-5</v>
      </c>
      <c r="F76" s="47">
        <f t="shared" si="1"/>
        <v>64.192218038371891</v>
      </c>
      <c r="G76" s="47">
        <v>0.6208350906790383</v>
      </c>
      <c r="H76" s="47">
        <f t="shared" si="2"/>
        <v>103.39656859305691</v>
      </c>
      <c r="I76" s="46" t="s">
        <v>159</v>
      </c>
      <c r="J76" s="47" t="s">
        <v>210</v>
      </c>
    </row>
    <row r="77" spans="3:10" x14ac:dyDescent="0.15">
      <c r="C77" s="46" t="s">
        <v>74</v>
      </c>
      <c r="D77" s="45">
        <v>0.38700000000000001</v>
      </c>
      <c r="E77" s="47">
        <f t="shared" si="0"/>
        <v>1.7348036578805811E-5</v>
      </c>
      <c r="F77" s="47">
        <f t="shared" si="1"/>
        <v>69.392146315223243</v>
      </c>
      <c r="G77" s="47">
        <v>0.65879375790805572</v>
      </c>
      <c r="H77" s="47">
        <f t="shared" si="2"/>
        <v>105.33212478450339</v>
      </c>
      <c r="I77" s="46" t="s">
        <v>160</v>
      </c>
      <c r="J77" s="47" t="s">
        <v>210</v>
      </c>
    </row>
    <row r="78" spans="3:10" x14ac:dyDescent="0.15">
      <c r="C78" s="46" t="s">
        <v>75</v>
      </c>
      <c r="D78" s="45">
        <v>0.42099999999999999</v>
      </c>
      <c r="E78" s="47">
        <f t="shared" si="0"/>
        <v>1.8872153487538104E-5</v>
      </c>
      <c r="F78" s="47">
        <f t="shared" si="1"/>
        <v>75.488613950152413</v>
      </c>
      <c r="G78" s="47">
        <v>0.74736398144242921</v>
      </c>
      <c r="H78" s="47">
        <f t="shared" si="2"/>
        <v>101.00649191637213</v>
      </c>
      <c r="I78" s="46" t="s">
        <v>161</v>
      </c>
      <c r="J78" s="47" t="s">
        <v>210</v>
      </c>
    </row>
    <row r="79" spans="3:10" x14ac:dyDescent="0.15">
      <c r="C79" s="46" t="s">
        <v>76</v>
      </c>
      <c r="D79" s="45">
        <v>0.46100000000000002</v>
      </c>
      <c r="E79" s="47">
        <f t="shared" si="0"/>
        <v>2.0665232203693742E-5</v>
      </c>
      <c r="F79" s="47">
        <f t="shared" si="1"/>
        <v>82.660928814774962</v>
      </c>
      <c r="G79" s="47">
        <v>0.88654576128215945</v>
      </c>
      <c r="H79" s="47">
        <f t="shared" si="2"/>
        <v>93.239325508958814</v>
      </c>
      <c r="I79" s="46" t="s">
        <v>163</v>
      </c>
      <c r="J79" s="47" t="s">
        <v>210</v>
      </c>
    </row>
    <row r="80" spans="3:10" x14ac:dyDescent="0.15">
      <c r="C80" s="46" t="s">
        <v>77</v>
      </c>
      <c r="D80" s="45">
        <v>0.35099999999999998</v>
      </c>
      <c r="E80" s="47">
        <f t="shared" si="0"/>
        <v>1.5734265734265734E-5</v>
      </c>
      <c r="F80" s="47">
        <f t="shared" si="1"/>
        <v>62.937062937062933</v>
      </c>
      <c r="G80" s="47">
        <v>0.72205820328975101</v>
      </c>
      <c r="H80" s="47">
        <f t="shared" si="2"/>
        <v>87.163420691458086</v>
      </c>
      <c r="I80" s="46" t="s">
        <v>164</v>
      </c>
      <c r="J80" s="47" t="s">
        <v>210</v>
      </c>
    </row>
    <row r="81" spans="3:10" x14ac:dyDescent="0.15">
      <c r="C81" s="46" t="s">
        <v>78</v>
      </c>
      <c r="D81" s="45">
        <v>0.38200000000000001</v>
      </c>
      <c r="E81" s="47">
        <f t="shared" si="0"/>
        <v>1.7123901739286355E-5</v>
      </c>
      <c r="F81" s="47">
        <f t="shared" si="1"/>
        <v>68.495606957145426</v>
      </c>
      <c r="G81" s="47">
        <v>0.6840995360607337</v>
      </c>
      <c r="H81" s="47">
        <f t="shared" si="2"/>
        <v>100.12520597743024</v>
      </c>
      <c r="I81" s="46" t="s">
        <v>165</v>
      </c>
      <c r="J81" s="47" t="s">
        <v>210</v>
      </c>
    </row>
    <row r="82" spans="3:10" x14ac:dyDescent="0.15">
      <c r="C82" s="46" t="s">
        <v>79</v>
      </c>
      <c r="D82" s="45">
        <v>0.42599999999999999</v>
      </c>
      <c r="E82" s="47">
        <f t="shared" si="0"/>
        <v>1.9096288327057557E-5</v>
      </c>
      <c r="F82" s="47">
        <f t="shared" si="1"/>
        <v>76.38515330823023</v>
      </c>
      <c r="G82" s="47">
        <v>0.69675242513707281</v>
      </c>
      <c r="H82" s="47">
        <f t="shared" si="2"/>
        <v>109.63026543209075</v>
      </c>
      <c r="I82" s="46" t="s">
        <v>166</v>
      </c>
      <c r="J82" s="47" t="s">
        <v>210</v>
      </c>
    </row>
    <row r="83" spans="3:10" x14ac:dyDescent="0.15">
      <c r="C83" s="46" t="s">
        <v>80</v>
      </c>
      <c r="D83" s="45">
        <v>0.316</v>
      </c>
      <c r="E83" s="47">
        <f t="shared" si="0"/>
        <v>1.416532185762955E-5</v>
      </c>
      <c r="F83" s="47">
        <f t="shared" si="1"/>
        <v>56.6612874305182</v>
      </c>
      <c r="G83" s="47">
        <v>0.6208350906790383</v>
      </c>
      <c r="H83" s="47">
        <f t="shared" si="2"/>
        <v>91.266244903368658</v>
      </c>
      <c r="I83" s="46" t="s">
        <v>167</v>
      </c>
      <c r="J83" s="47" t="s">
        <v>210</v>
      </c>
    </row>
    <row r="84" spans="3:10" x14ac:dyDescent="0.15">
      <c r="C84" s="46" t="s">
        <v>81</v>
      </c>
      <c r="D84" s="45">
        <v>0.36099999999999999</v>
      </c>
      <c r="E84" s="47">
        <f t="shared" si="0"/>
        <v>1.6182535413304643E-5</v>
      </c>
      <c r="F84" s="47">
        <f t="shared" si="1"/>
        <v>64.730141653218567</v>
      </c>
      <c r="G84" s="47">
        <v>0.56178827498945583</v>
      </c>
      <c r="H84" s="47">
        <f t="shared" si="2"/>
        <v>115.22159599082677</v>
      </c>
      <c r="I84" s="46" t="s">
        <v>168</v>
      </c>
      <c r="J84" s="47" t="s">
        <v>210</v>
      </c>
    </row>
    <row r="85" spans="3:10" x14ac:dyDescent="0.15">
      <c r="C85" s="46" t="s">
        <v>82</v>
      </c>
      <c r="D85" s="45">
        <v>0.41399999999999998</v>
      </c>
      <c r="E85" s="47">
        <f t="shared" si="0"/>
        <v>1.8558364712210865E-5</v>
      </c>
      <c r="F85" s="47">
        <f t="shared" si="1"/>
        <v>74.233458848843455</v>
      </c>
      <c r="G85" s="47">
        <v>0.69253479544495977</v>
      </c>
      <c r="H85" s="47">
        <f t="shared" si="2"/>
        <v>107.19094453752002</v>
      </c>
      <c r="I85" s="46" t="s">
        <v>169</v>
      </c>
      <c r="J85" s="47" t="s">
        <v>210</v>
      </c>
    </row>
    <row r="86" spans="3:10" x14ac:dyDescent="0.15">
      <c r="C86" s="46" t="s">
        <v>83</v>
      </c>
      <c r="D86" s="45">
        <v>0.36899999999999999</v>
      </c>
      <c r="E86" s="47">
        <f t="shared" si="0"/>
        <v>1.6541151156535771E-5</v>
      </c>
      <c r="F86" s="47">
        <f t="shared" si="1"/>
        <v>66.164604626143088</v>
      </c>
      <c r="G86" s="47">
        <v>0.78532264867144652</v>
      </c>
      <c r="H86" s="47">
        <f t="shared" si="2"/>
        <v>84.251491712451823</v>
      </c>
      <c r="I86" s="46" t="s">
        <v>170</v>
      </c>
      <c r="J86" s="47" t="s">
        <v>210</v>
      </c>
    </row>
    <row r="87" spans="3:10" x14ac:dyDescent="0.15">
      <c r="C87" s="46" t="s">
        <v>84</v>
      </c>
      <c r="D87" s="45">
        <v>0.46400000000000002</v>
      </c>
      <c r="E87" s="47">
        <f t="shared" si="0"/>
        <v>2.0799713107405417E-5</v>
      </c>
      <c r="F87" s="47">
        <f t="shared" si="1"/>
        <v>83.198852429621667</v>
      </c>
      <c r="G87" s="47">
        <v>0.70940531421341191</v>
      </c>
      <c r="H87" s="47">
        <f t="shared" si="2"/>
        <v>117.27971409669026</v>
      </c>
      <c r="I87" s="46" t="s">
        <v>171</v>
      </c>
      <c r="J87" s="47" t="s">
        <v>210</v>
      </c>
    </row>
    <row r="88" spans="3:10" x14ac:dyDescent="0.15">
      <c r="C88" s="46" t="s">
        <v>85</v>
      </c>
      <c r="D88" s="45">
        <v>0.40899999999999997</v>
      </c>
      <c r="E88" s="47">
        <f t="shared" si="0"/>
        <v>1.8334229872691409E-5</v>
      </c>
      <c r="F88" s="47">
        <f t="shared" si="1"/>
        <v>73.336919490765638</v>
      </c>
      <c r="G88" s="47">
        <v>0.78532264867144652</v>
      </c>
      <c r="H88" s="47">
        <f t="shared" si="2"/>
        <v>93.384444743611894</v>
      </c>
      <c r="I88" s="46" t="s">
        <v>172</v>
      </c>
      <c r="J88" s="47" t="s">
        <v>210</v>
      </c>
    </row>
    <row r="89" spans="3:10" x14ac:dyDescent="0.15">
      <c r="C89" s="46" t="s">
        <v>86</v>
      </c>
      <c r="D89" s="45">
        <v>0.39900000000000002</v>
      </c>
      <c r="E89" s="47">
        <f t="shared" si="0"/>
        <v>1.7885960193652503E-5</v>
      </c>
      <c r="F89" s="47">
        <f t="shared" si="1"/>
        <v>71.543840774610018</v>
      </c>
      <c r="G89" s="47">
        <v>0.70097005482918584</v>
      </c>
      <c r="H89" s="47">
        <f t="shared" si="2"/>
        <v>102.06404721817111</v>
      </c>
      <c r="I89" s="46" t="s">
        <v>162</v>
      </c>
      <c r="J89" s="47" t="s">
        <v>210</v>
      </c>
    </row>
    <row r="90" spans="3:10" x14ac:dyDescent="0.15">
      <c r="C90" s="46" t="s">
        <v>87</v>
      </c>
      <c r="D90" s="45">
        <v>0.372</v>
      </c>
      <c r="E90" s="47">
        <f t="shared" si="0"/>
        <v>1.6675632060247445E-5</v>
      </c>
      <c r="F90" s="47">
        <f t="shared" si="1"/>
        <v>66.702528240989778</v>
      </c>
      <c r="G90" s="47">
        <v>0.86123998312948113</v>
      </c>
      <c r="H90" s="47">
        <f t="shared" si="2"/>
        <v>77.449409627515564</v>
      </c>
      <c r="I90" s="48" t="s">
        <v>208</v>
      </c>
      <c r="J90" s="47" t="s">
        <v>210</v>
      </c>
    </row>
    <row r="91" spans="3:10" x14ac:dyDescent="0.15">
      <c r="C91" s="46" t="s">
        <v>88</v>
      </c>
      <c r="D91" s="45">
        <v>0.39400000000000002</v>
      </c>
      <c r="E91" s="47">
        <f t="shared" si="0"/>
        <v>1.7661825354133046E-5</v>
      </c>
      <c r="F91" s="47">
        <f t="shared" si="1"/>
        <v>70.647301416532187</v>
      </c>
      <c r="G91" s="47">
        <v>0.69675242513707281</v>
      </c>
      <c r="H91" s="47">
        <f t="shared" si="2"/>
        <v>101.39512812263793</v>
      </c>
      <c r="I91" s="46" t="s">
        <v>173</v>
      </c>
      <c r="J91" s="47" t="s">
        <v>210</v>
      </c>
    </row>
    <row r="92" spans="3:10" x14ac:dyDescent="0.15">
      <c r="C92" s="46" t="s">
        <v>89</v>
      </c>
      <c r="D92" s="45">
        <v>0.40600000000000003</v>
      </c>
      <c r="E92" s="47">
        <f t="shared" si="0"/>
        <v>1.8199748968979738E-5</v>
      </c>
      <c r="F92" s="47">
        <f t="shared" si="1"/>
        <v>72.798995875918948</v>
      </c>
      <c r="G92" s="47">
        <v>0.86123998312948113</v>
      </c>
      <c r="H92" s="47">
        <f t="shared" si="2"/>
        <v>84.528119109600311</v>
      </c>
      <c r="I92" s="46" t="s">
        <v>174</v>
      </c>
      <c r="J92" s="47" t="s">
        <v>210</v>
      </c>
    </row>
    <row r="93" spans="3:10" x14ac:dyDescent="0.15">
      <c r="C93" s="46" t="s">
        <v>90</v>
      </c>
      <c r="D93" s="45">
        <v>0.42899999999999999</v>
      </c>
      <c r="E93" s="47">
        <f t="shared" si="0"/>
        <v>1.9230769230769231E-5</v>
      </c>
      <c r="F93" s="47">
        <f t="shared" si="1"/>
        <v>76.92307692307692</v>
      </c>
      <c r="G93" s="47">
        <v>0.80219316743989866</v>
      </c>
      <c r="H93" s="47">
        <f t="shared" si="2"/>
        <v>95.890964976138491</v>
      </c>
      <c r="I93" s="46" t="s">
        <v>175</v>
      </c>
      <c r="J93" s="47" t="s">
        <v>210</v>
      </c>
    </row>
    <row r="94" spans="3:10" x14ac:dyDescent="0.15">
      <c r="C94" s="46" t="s">
        <v>91</v>
      </c>
      <c r="D94" s="45">
        <v>0.372</v>
      </c>
      <c r="E94" s="47">
        <f t="shared" si="0"/>
        <v>1.6675632060247445E-5</v>
      </c>
      <c r="F94" s="47">
        <f t="shared" si="1"/>
        <v>66.702528240989778</v>
      </c>
      <c r="G94" s="47">
        <v>0.73471109236609011</v>
      </c>
      <c r="H94" s="47">
        <f t="shared" si="2"/>
        <v>90.787425062793801</v>
      </c>
      <c r="I94" s="46" t="s">
        <v>176</v>
      </c>
      <c r="J94" s="47" t="s">
        <v>210</v>
      </c>
    </row>
    <row r="95" spans="3:10" x14ac:dyDescent="0.15">
      <c r="C95" s="46" t="s">
        <v>92</v>
      </c>
      <c r="D95" s="45">
        <v>0.39900000000000002</v>
      </c>
      <c r="E95" s="47">
        <f t="shared" si="0"/>
        <v>1.7885960193652503E-5</v>
      </c>
      <c r="F95" s="47">
        <f t="shared" si="1"/>
        <v>71.543840774610018</v>
      </c>
      <c r="G95" s="47">
        <v>0.79797553774778562</v>
      </c>
      <c r="H95" s="47">
        <f t="shared" si="2"/>
        <v>89.65668418424967</v>
      </c>
      <c r="I95" s="46" t="s">
        <v>177</v>
      </c>
      <c r="J95" s="47" t="s">
        <v>210</v>
      </c>
    </row>
    <row r="96" spans="3:10" x14ac:dyDescent="0.15">
      <c r="C96" s="46" t="s">
        <v>93</v>
      </c>
      <c r="D96" s="45">
        <v>0.48899999999999999</v>
      </c>
      <c r="E96" s="47">
        <f t="shared" si="0"/>
        <v>2.1920387305002689E-5</v>
      </c>
      <c r="F96" s="47">
        <f t="shared" si="1"/>
        <v>87.681549220010751</v>
      </c>
      <c r="G96" s="47">
        <v>0.5955293125263601</v>
      </c>
      <c r="H96" s="47">
        <f t="shared" si="2"/>
        <v>147.23296968884245</v>
      </c>
      <c r="I96" s="48" t="s">
        <v>207</v>
      </c>
      <c r="J96" s="47" t="s">
        <v>210</v>
      </c>
    </row>
    <row r="97" spans="3:10" x14ac:dyDescent="0.15">
      <c r="C97" s="46" t="s">
        <v>94</v>
      </c>
      <c r="D97" s="45">
        <v>0.42599999999999999</v>
      </c>
      <c r="E97" s="47">
        <f t="shared" si="0"/>
        <v>1.9096288327057557E-5</v>
      </c>
      <c r="F97" s="47">
        <f t="shared" si="1"/>
        <v>76.38515330823023</v>
      </c>
      <c r="G97" s="47">
        <v>0.74736398144242921</v>
      </c>
      <c r="H97" s="47">
        <f t="shared" si="2"/>
        <v>102.20609395813426</v>
      </c>
      <c r="I97" s="46" t="s">
        <v>178</v>
      </c>
      <c r="J97" s="47" t="s">
        <v>210</v>
      </c>
    </row>
    <row r="98" spans="3:10" x14ac:dyDescent="0.15">
      <c r="C98" s="46" t="s">
        <v>95</v>
      </c>
      <c r="D98" s="45">
        <v>0.499</v>
      </c>
      <c r="E98" s="47">
        <f t="shared" si="0"/>
        <v>2.2368656984041598E-5</v>
      </c>
      <c r="F98" s="47">
        <f t="shared" si="1"/>
        <v>89.474627936166399</v>
      </c>
      <c r="G98" s="47">
        <v>0.71362294390552494</v>
      </c>
      <c r="H98" s="47">
        <f t="shared" si="2"/>
        <v>125.38081727934431</v>
      </c>
      <c r="I98" s="48" t="s">
        <v>206</v>
      </c>
      <c r="J98" s="47" t="s">
        <v>210</v>
      </c>
    </row>
    <row r="99" spans="3:10" x14ac:dyDescent="0.15">
      <c r="C99" s="46" t="s">
        <v>96</v>
      </c>
      <c r="D99" s="45">
        <v>0.46400000000000002</v>
      </c>
      <c r="E99" s="47">
        <f t="shared" si="0"/>
        <v>2.0799713107405417E-5</v>
      </c>
      <c r="F99" s="47">
        <f t="shared" si="1"/>
        <v>83.198852429621667</v>
      </c>
      <c r="G99" s="47">
        <v>0.73892872205820315</v>
      </c>
      <c r="H99" s="47">
        <f t="shared" si="2"/>
        <v>112.59388077090925</v>
      </c>
      <c r="I99" s="46" t="s">
        <v>179</v>
      </c>
      <c r="J99" s="47" t="s">
        <v>210</v>
      </c>
    </row>
    <row r="100" spans="3:10" x14ac:dyDescent="0.15">
      <c r="C100" s="46" t="s">
        <v>97</v>
      </c>
      <c r="D100" s="45">
        <v>0.379</v>
      </c>
      <c r="E100" s="47">
        <f t="shared" si="0"/>
        <v>1.698942083557468E-5</v>
      </c>
      <c r="F100" s="47">
        <f t="shared" si="1"/>
        <v>67.957683342298722</v>
      </c>
      <c r="G100" s="47">
        <v>0.72205820328975101</v>
      </c>
      <c r="H100" s="47">
        <f t="shared" si="2"/>
        <v>94.116628040064427</v>
      </c>
      <c r="I100" s="46" t="s">
        <v>180</v>
      </c>
      <c r="J100" s="47" t="s">
        <v>210</v>
      </c>
    </row>
    <row r="101" spans="3:10" x14ac:dyDescent="0.15">
      <c r="C101" s="46" t="s">
        <v>98</v>
      </c>
      <c r="D101" s="45">
        <v>0.42399999999999999</v>
      </c>
      <c r="E101" s="47">
        <f t="shared" si="0"/>
        <v>1.9006634391249775E-5</v>
      </c>
      <c r="F101" s="47">
        <f t="shared" si="1"/>
        <v>76.026537564999103</v>
      </c>
      <c r="G101" s="47">
        <v>0.63770560944749055</v>
      </c>
      <c r="H101" s="47">
        <f t="shared" si="2"/>
        <v>119.21886280860639</v>
      </c>
      <c r="I101" s="46" t="s">
        <v>181</v>
      </c>
      <c r="J101" s="47" t="s">
        <v>210</v>
      </c>
    </row>
    <row r="102" spans="3:10" x14ac:dyDescent="0.15">
      <c r="C102" s="46" t="s">
        <v>99</v>
      </c>
      <c r="D102" s="45">
        <v>0.35699999999999998</v>
      </c>
      <c r="E102" s="47">
        <f t="shared" si="0"/>
        <v>1.6003227541689079E-5</v>
      </c>
      <c r="F102" s="47">
        <f t="shared" si="1"/>
        <v>64.012910166756313</v>
      </c>
      <c r="G102" s="47">
        <v>0.8696752425137072</v>
      </c>
      <c r="H102" s="47">
        <f t="shared" si="2"/>
        <v>73.605533465266362</v>
      </c>
      <c r="I102" s="46" t="s">
        <v>182</v>
      </c>
      <c r="J102" s="47" t="s">
        <v>210</v>
      </c>
    </row>
    <row r="103" spans="3:10" x14ac:dyDescent="0.15">
      <c r="C103" s="46" t="s">
        <v>100</v>
      </c>
      <c r="D103" s="45">
        <v>0.45400000000000001</v>
      </c>
      <c r="E103" s="47">
        <f t="shared" si="0"/>
        <v>2.0351443428366507E-5</v>
      </c>
      <c r="F103" s="47">
        <f t="shared" si="1"/>
        <v>81.405773713466033</v>
      </c>
      <c r="G103" s="47">
        <v>0.76845212990299439</v>
      </c>
      <c r="H103" s="47">
        <f t="shared" si="2"/>
        <v>105.93473626488912</v>
      </c>
      <c r="I103" s="46" t="s">
        <v>183</v>
      </c>
      <c r="J103" s="47" t="s">
        <v>210</v>
      </c>
    </row>
    <row r="104" spans="3:10" x14ac:dyDescent="0.15">
      <c r="C104" s="46" t="s">
        <v>101</v>
      </c>
      <c r="D104" s="45">
        <v>0.39</v>
      </c>
      <c r="E104" s="47">
        <f t="shared" si="0"/>
        <v>1.7482517482517483E-5</v>
      </c>
      <c r="F104" s="47">
        <f t="shared" si="1"/>
        <v>69.930069930069934</v>
      </c>
      <c r="G104" s="47">
        <v>0.64192323913960359</v>
      </c>
      <c r="H104" s="47">
        <f t="shared" si="2"/>
        <v>108.93836780827583</v>
      </c>
      <c r="I104" s="46" t="s">
        <v>184</v>
      </c>
      <c r="J104" s="47" t="s">
        <v>210</v>
      </c>
    </row>
    <row r="105" spans="3:10" x14ac:dyDescent="0.15">
      <c r="C105" s="46" t="s">
        <v>102</v>
      </c>
      <c r="D105" s="45">
        <v>0.44800000000000001</v>
      </c>
      <c r="E105" s="47">
        <f t="shared" si="0"/>
        <v>2.0082481620943161E-5</v>
      </c>
      <c r="F105" s="47">
        <f t="shared" si="1"/>
        <v>80.329926483772638</v>
      </c>
      <c r="G105" s="47">
        <v>0.77266975959510742</v>
      </c>
      <c r="H105" s="47">
        <f t="shared" si="2"/>
        <v>103.96411336955511</v>
      </c>
      <c r="I105" s="46" t="s">
        <v>185</v>
      </c>
      <c r="J105" s="47" t="s">
        <v>210</v>
      </c>
    </row>
    <row r="106" spans="3:10" x14ac:dyDescent="0.15">
      <c r="C106" s="46" t="s">
        <v>103</v>
      </c>
      <c r="D106" s="45">
        <v>0.374</v>
      </c>
      <c r="E106" s="47">
        <f t="shared" si="0"/>
        <v>1.6765285996055227E-5</v>
      </c>
      <c r="F106" s="47">
        <f t="shared" si="1"/>
        <v>67.061143984220905</v>
      </c>
      <c r="G106" s="47">
        <v>0.82749894559257686</v>
      </c>
      <c r="H106" s="47">
        <f t="shared" si="2"/>
        <v>81.04076064555953</v>
      </c>
      <c r="I106" s="46" t="s">
        <v>186</v>
      </c>
      <c r="J106" s="47" t="s">
        <v>210</v>
      </c>
    </row>
    <row r="107" spans="3:10" x14ac:dyDescent="0.15">
      <c r="C107" s="46" t="s">
        <v>104</v>
      </c>
      <c r="D107" s="45">
        <v>0.43</v>
      </c>
      <c r="E107" s="47">
        <f t="shared" si="0"/>
        <v>1.9275596198673121E-5</v>
      </c>
      <c r="F107" s="47">
        <f t="shared" si="1"/>
        <v>77.102384794692483</v>
      </c>
      <c r="G107" s="47">
        <v>0.69675242513707281</v>
      </c>
      <c r="H107" s="47">
        <f t="shared" si="2"/>
        <v>110.65965759577234</v>
      </c>
      <c r="I107" s="46" t="s">
        <v>187</v>
      </c>
      <c r="J107" s="47" t="s">
        <v>209</v>
      </c>
    </row>
    <row r="108" spans="3:10" x14ac:dyDescent="0.15">
      <c r="C108" s="46" t="s">
        <v>105</v>
      </c>
      <c r="D108" s="45">
        <v>0.66800000000000004</v>
      </c>
      <c r="E108" s="47">
        <f t="shared" si="0"/>
        <v>2.9944414559799178E-5</v>
      </c>
      <c r="F108" s="47">
        <f t="shared" si="1"/>
        <v>119.77765823919671</v>
      </c>
      <c r="G108" s="47">
        <v>0.50695908899198638</v>
      </c>
      <c r="H108" s="47">
        <f t="shared" si="2"/>
        <v>236.2669115516934</v>
      </c>
      <c r="I108" s="46" t="s">
        <v>188</v>
      </c>
      <c r="J108" s="47" t="s">
        <v>209</v>
      </c>
    </row>
    <row r="109" spans="3:10" x14ac:dyDescent="0.15">
      <c r="C109" s="46" t="s">
        <v>106</v>
      </c>
      <c r="D109" s="45">
        <v>0.44400000000000001</v>
      </c>
      <c r="E109" s="47">
        <f t="shared" ref="E109:E125" si="3">D109/$Q$27</f>
        <v>1.9903173749327594E-5</v>
      </c>
      <c r="F109" s="47">
        <f t="shared" ref="F109:F125" si="4">4*E109*10^6</f>
        <v>79.612694997310371</v>
      </c>
      <c r="G109" s="47">
        <v>0.69675242513707281</v>
      </c>
      <c r="H109" s="47">
        <f t="shared" ref="H109:H125" si="5">F109/G109</f>
        <v>114.26253016865795</v>
      </c>
      <c r="I109" s="46" t="s">
        <v>189</v>
      </c>
      <c r="J109" s="47" t="s">
        <v>209</v>
      </c>
    </row>
    <row r="110" spans="3:10" x14ac:dyDescent="0.15">
      <c r="C110" s="46" t="s">
        <v>107</v>
      </c>
      <c r="D110" s="45">
        <v>0.36199999999999999</v>
      </c>
      <c r="E110" s="47">
        <f t="shared" si="3"/>
        <v>1.6227362381208536E-5</v>
      </c>
      <c r="F110" s="47">
        <f t="shared" si="4"/>
        <v>64.909449524834145</v>
      </c>
      <c r="G110" s="47">
        <v>0.76845212990299439</v>
      </c>
      <c r="H110" s="47">
        <f t="shared" si="5"/>
        <v>84.467785303722167</v>
      </c>
      <c r="I110" s="46" t="s">
        <v>190</v>
      </c>
      <c r="J110" s="47" t="s">
        <v>209</v>
      </c>
    </row>
    <row r="111" spans="3:10" x14ac:dyDescent="0.15">
      <c r="C111" s="46" t="s">
        <v>108</v>
      </c>
      <c r="D111" s="45">
        <v>0.36399999999999999</v>
      </c>
      <c r="E111" s="47">
        <f t="shared" si="3"/>
        <v>1.6317016317016318E-5</v>
      </c>
      <c r="F111" s="47">
        <f t="shared" si="4"/>
        <v>65.268065268065271</v>
      </c>
      <c r="G111" s="47">
        <v>0.74314635175031618</v>
      </c>
      <c r="H111" s="47">
        <f t="shared" si="5"/>
        <v>87.826664444144598</v>
      </c>
      <c r="I111" s="46" t="s">
        <v>191</v>
      </c>
      <c r="J111" s="47" t="s">
        <v>209</v>
      </c>
    </row>
    <row r="112" spans="3:10" x14ac:dyDescent="0.15">
      <c r="C112" s="46" t="s">
        <v>109</v>
      </c>
      <c r="D112" s="45">
        <v>0.40899999999999997</v>
      </c>
      <c r="E112" s="47">
        <f t="shared" si="3"/>
        <v>1.8334229872691409E-5</v>
      </c>
      <c r="F112" s="47">
        <f t="shared" si="4"/>
        <v>73.336919490765638</v>
      </c>
      <c r="G112" s="47">
        <v>0.75158161113454225</v>
      </c>
      <c r="H112" s="47">
        <f t="shared" si="5"/>
        <v>97.57678794197831</v>
      </c>
      <c r="I112" s="46" t="s">
        <v>192</v>
      </c>
      <c r="J112" s="47" t="s">
        <v>209</v>
      </c>
    </row>
    <row r="113" spans="3:10" x14ac:dyDescent="0.15">
      <c r="C113" s="46" t="s">
        <v>110</v>
      </c>
      <c r="D113" s="45">
        <v>0.43099999999999999</v>
      </c>
      <c r="E113" s="47">
        <f t="shared" si="3"/>
        <v>1.9320423166577013E-5</v>
      </c>
      <c r="F113" s="47">
        <f t="shared" si="4"/>
        <v>77.281692666308047</v>
      </c>
      <c r="G113" s="47">
        <v>0.72205820328975101</v>
      </c>
      <c r="H113" s="47">
        <f t="shared" si="5"/>
        <v>107.02972740176193</v>
      </c>
      <c r="I113" s="46" t="s">
        <v>193</v>
      </c>
      <c r="J113" s="47" t="s">
        <v>209</v>
      </c>
    </row>
    <row r="114" spans="3:10" x14ac:dyDescent="0.15">
      <c r="C114" s="46" t="s">
        <v>111</v>
      </c>
      <c r="D114" s="45">
        <v>0.44400000000000001</v>
      </c>
      <c r="E114" s="47">
        <f t="shared" si="3"/>
        <v>1.9903173749327594E-5</v>
      </c>
      <c r="F114" s="47">
        <f t="shared" si="4"/>
        <v>79.612694997310371</v>
      </c>
      <c r="G114" s="47">
        <v>0.6081822016026992</v>
      </c>
      <c r="H114" s="47">
        <f t="shared" si="5"/>
        <v>130.90270446506443</v>
      </c>
      <c r="I114" s="46" t="s">
        <v>194</v>
      </c>
      <c r="J114" s="47" t="s">
        <v>209</v>
      </c>
    </row>
    <row r="115" spans="3:10" x14ac:dyDescent="0.15">
      <c r="C115" s="46" t="s">
        <v>112</v>
      </c>
      <c r="D115" s="45">
        <v>0.45100000000000001</v>
      </c>
      <c r="E115" s="47">
        <f t="shared" si="3"/>
        <v>2.0216962524654832E-5</v>
      </c>
      <c r="F115" s="47">
        <f t="shared" si="4"/>
        <v>80.867850098619328</v>
      </c>
      <c r="G115" s="47">
        <v>0.80641079713201169</v>
      </c>
      <c r="H115" s="47">
        <f t="shared" si="5"/>
        <v>100.28120951036948</v>
      </c>
      <c r="I115" s="46" t="s">
        <v>195</v>
      </c>
      <c r="J115" s="47" t="s">
        <v>209</v>
      </c>
    </row>
    <row r="116" spans="3:10" x14ac:dyDescent="0.15">
      <c r="C116" s="46" t="s">
        <v>113</v>
      </c>
      <c r="D116" s="45">
        <v>0.36399999999999999</v>
      </c>
      <c r="E116" s="47">
        <f t="shared" si="3"/>
        <v>1.6317016317016318E-5</v>
      </c>
      <c r="F116" s="47">
        <f t="shared" si="4"/>
        <v>65.268065268065271</v>
      </c>
      <c r="G116" s="47">
        <v>0.55335301560522976</v>
      </c>
      <c r="H116" s="47">
        <f t="shared" si="5"/>
        <v>117.95013929160274</v>
      </c>
      <c r="I116" s="46" t="s">
        <v>196</v>
      </c>
      <c r="J116" s="47" t="s">
        <v>209</v>
      </c>
    </row>
    <row r="117" spans="3:10" x14ac:dyDescent="0.15">
      <c r="C117" s="46" t="s">
        <v>114</v>
      </c>
      <c r="D117" s="45">
        <v>0.43</v>
      </c>
      <c r="E117" s="47">
        <f t="shared" si="3"/>
        <v>1.9275596198673121E-5</v>
      </c>
      <c r="F117" s="47">
        <f t="shared" si="4"/>
        <v>77.102384794692483</v>
      </c>
      <c r="G117" s="47">
        <v>0.8317165752846899</v>
      </c>
      <c r="H117" s="47">
        <f t="shared" si="5"/>
        <v>92.70271518672206</v>
      </c>
      <c r="I117" s="46" t="s">
        <v>197</v>
      </c>
      <c r="J117" s="47" t="s">
        <v>209</v>
      </c>
    </row>
    <row r="118" spans="3:10" x14ac:dyDescent="0.15">
      <c r="C118" s="46" t="s">
        <v>115</v>
      </c>
      <c r="D118" s="45">
        <v>0.39900000000000002</v>
      </c>
      <c r="E118" s="47">
        <f t="shared" si="3"/>
        <v>1.7885960193652503E-5</v>
      </c>
      <c r="F118" s="47">
        <f t="shared" si="4"/>
        <v>71.543840774610018</v>
      </c>
      <c r="G118" s="47">
        <v>0.78532264867144652</v>
      </c>
      <c r="H118" s="47">
        <f t="shared" si="5"/>
        <v>91.101206485821905</v>
      </c>
      <c r="I118" s="46" t="s">
        <v>198</v>
      </c>
      <c r="J118" s="47" t="s">
        <v>209</v>
      </c>
    </row>
    <row r="119" spans="3:10" x14ac:dyDescent="0.15">
      <c r="C119" s="46" t="s">
        <v>116</v>
      </c>
      <c r="D119" s="45">
        <v>0.36099999999999999</v>
      </c>
      <c r="E119" s="47">
        <f t="shared" si="3"/>
        <v>1.6182535413304643E-5</v>
      </c>
      <c r="F119" s="47">
        <f t="shared" si="4"/>
        <v>64.730141653218567</v>
      </c>
      <c r="G119" s="47">
        <v>0.8696752425137072</v>
      </c>
      <c r="H119" s="47">
        <f t="shared" si="5"/>
        <v>74.430245324821158</v>
      </c>
      <c r="I119" s="46" t="s">
        <v>199</v>
      </c>
      <c r="J119" s="47" t="s">
        <v>209</v>
      </c>
    </row>
    <row r="120" spans="3:10" x14ac:dyDescent="0.15">
      <c r="C120" s="46" t="s">
        <v>117</v>
      </c>
      <c r="D120" s="45">
        <v>0.36299999999999999</v>
      </c>
      <c r="E120" s="47">
        <f t="shared" si="3"/>
        <v>1.6272189349112425E-5</v>
      </c>
      <c r="F120" s="47">
        <f t="shared" si="4"/>
        <v>65.088757396449694</v>
      </c>
      <c r="G120" s="47">
        <v>0.87389287220582024</v>
      </c>
      <c r="H120" s="47">
        <f t="shared" si="5"/>
        <v>74.4813917890841</v>
      </c>
      <c r="I120" s="46" t="s">
        <v>200</v>
      </c>
      <c r="J120" s="47" t="s">
        <v>209</v>
      </c>
    </row>
    <row r="121" spans="3:10" x14ac:dyDescent="0.15">
      <c r="C121" s="46" t="s">
        <v>118</v>
      </c>
      <c r="D121" s="45">
        <v>0.432</v>
      </c>
      <c r="E121" s="47">
        <f t="shared" si="3"/>
        <v>1.9365250134480903E-5</v>
      </c>
      <c r="F121" s="47">
        <f t="shared" si="4"/>
        <v>77.46100053792361</v>
      </c>
      <c r="G121" s="47">
        <v>0.67988190636862067</v>
      </c>
      <c r="H121" s="47">
        <f t="shared" si="5"/>
        <v>113.93302250336038</v>
      </c>
      <c r="I121" s="46" t="s">
        <v>201</v>
      </c>
      <c r="J121" s="47" t="s">
        <v>209</v>
      </c>
    </row>
    <row r="122" spans="3:10" x14ac:dyDescent="0.15">
      <c r="C122" s="46" t="s">
        <v>119</v>
      </c>
      <c r="D122" s="45">
        <v>0.46500000000000002</v>
      </c>
      <c r="E122" s="47">
        <f t="shared" si="3"/>
        <v>2.0844540075309306E-5</v>
      </c>
      <c r="F122" s="47">
        <f t="shared" si="4"/>
        <v>83.37816030123723</v>
      </c>
      <c r="G122" s="47">
        <v>0.76423450021088135</v>
      </c>
      <c r="H122" s="47">
        <f t="shared" si="5"/>
        <v>109.10023072529442</v>
      </c>
      <c r="I122" s="46" t="s">
        <v>202</v>
      </c>
      <c r="J122" s="47" t="s">
        <v>209</v>
      </c>
    </row>
    <row r="123" spans="3:10" x14ac:dyDescent="0.15">
      <c r="C123" s="46" t="s">
        <v>120</v>
      </c>
      <c r="D123" s="45">
        <v>0.42299999999999999</v>
      </c>
      <c r="E123" s="47">
        <f t="shared" si="3"/>
        <v>1.8961807423345886E-5</v>
      </c>
      <c r="F123" s="47">
        <f t="shared" si="4"/>
        <v>75.847229693383539</v>
      </c>
      <c r="G123" s="47">
        <v>0.86123998312948113</v>
      </c>
      <c r="H123" s="47">
        <f t="shared" si="5"/>
        <v>88.067473850642699</v>
      </c>
      <c r="I123" s="46" t="s">
        <v>203</v>
      </c>
      <c r="J123" s="47" t="s">
        <v>209</v>
      </c>
    </row>
    <row r="124" spans="3:10" x14ac:dyDescent="0.15">
      <c r="C124" s="46" t="s">
        <v>121</v>
      </c>
      <c r="D124" s="45">
        <v>0.33300000000000002</v>
      </c>
      <c r="E124" s="47">
        <f t="shared" si="3"/>
        <v>1.4927380311995698E-5</v>
      </c>
      <c r="F124" s="47">
        <f t="shared" si="4"/>
        <v>59.709521247982792</v>
      </c>
      <c r="G124" s="47">
        <v>0.57865879375790796</v>
      </c>
      <c r="H124" s="47">
        <f t="shared" si="5"/>
        <v>103.18606040741051</v>
      </c>
      <c r="I124" s="46" t="s">
        <v>204</v>
      </c>
      <c r="J124" s="47" t="s">
        <v>209</v>
      </c>
    </row>
    <row r="125" spans="3:10" x14ac:dyDescent="0.15">
      <c r="C125" s="46" t="s">
        <v>122</v>
      </c>
      <c r="D125" s="45">
        <v>0.438</v>
      </c>
      <c r="E125" s="47">
        <f t="shared" si="3"/>
        <v>1.9634211941904248E-5</v>
      </c>
      <c r="F125" s="47">
        <f t="shared" si="4"/>
        <v>78.53684776761699</v>
      </c>
      <c r="G125" s="47">
        <v>0.71362294390552494</v>
      </c>
      <c r="H125" s="47">
        <f t="shared" si="5"/>
        <v>110.05370334339239</v>
      </c>
      <c r="I125" s="46" t="s">
        <v>205</v>
      </c>
      <c r="J125" s="47" t="s">
        <v>209</v>
      </c>
    </row>
    <row r="126" spans="3:10" x14ac:dyDescent="0.15">
      <c r="C126" s="49"/>
      <c r="D126" s="49"/>
      <c r="E126" s="49"/>
      <c r="F126" s="49"/>
      <c r="G126" s="49"/>
      <c r="H126" s="49"/>
      <c r="I126" s="49"/>
      <c r="J126" s="49"/>
    </row>
    <row r="127" spans="3:10" x14ac:dyDescent="0.15">
      <c r="C127" s="49"/>
      <c r="D127" s="49"/>
      <c r="E127" s="49"/>
      <c r="F127" s="49"/>
      <c r="G127" s="49"/>
      <c r="H127" s="49"/>
      <c r="I127" s="49"/>
      <c r="J127" s="49"/>
    </row>
    <row r="128" spans="3:10" x14ac:dyDescent="0.15">
      <c r="C128" s="49"/>
      <c r="D128" s="49"/>
      <c r="E128" s="49"/>
      <c r="F128" s="49"/>
      <c r="G128" s="49"/>
      <c r="H128" s="49"/>
      <c r="I128" s="49"/>
      <c r="J128" s="49"/>
    </row>
    <row r="129" spans="3:10" x14ac:dyDescent="0.15">
      <c r="C129" s="44"/>
      <c r="D129" s="44"/>
      <c r="E129" s="44"/>
      <c r="F129" s="44"/>
      <c r="G129" s="44"/>
      <c r="H129" s="44"/>
      <c r="I129" s="44"/>
      <c r="J129" s="44"/>
    </row>
    <row r="130" spans="3:10" x14ac:dyDescent="0.15">
      <c r="C130" s="44"/>
      <c r="D130" s="44"/>
      <c r="E130" s="44"/>
      <c r="F130" s="44"/>
      <c r="G130" s="44"/>
      <c r="H130" s="44"/>
      <c r="I130" s="44"/>
      <c r="J130" s="44"/>
    </row>
    <row r="131" spans="3:10" x14ac:dyDescent="0.15">
      <c r="C131" s="44"/>
      <c r="D131" s="44"/>
      <c r="E131" s="44"/>
      <c r="F131" s="44"/>
      <c r="G131" s="44"/>
      <c r="H131" s="44"/>
      <c r="I131" s="44"/>
      <c r="J131" s="44"/>
    </row>
    <row r="132" spans="3:10" x14ac:dyDescent="0.15">
      <c r="C132" s="44"/>
      <c r="D132" s="44"/>
      <c r="E132" s="44"/>
      <c r="F132" s="44"/>
      <c r="G132" s="44"/>
      <c r="H132" s="44"/>
      <c r="I132" s="44"/>
      <c r="J132" s="44"/>
    </row>
    <row r="133" spans="3:10" x14ac:dyDescent="0.15">
      <c r="C133" s="44"/>
      <c r="D133" s="44"/>
      <c r="E133" s="44"/>
      <c r="F133" s="44"/>
      <c r="G133" s="44"/>
      <c r="H133" s="44"/>
      <c r="I133" s="44"/>
      <c r="J133" s="44"/>
    </row>
    <row r="134" spans="3:10" x14ac:dyDescent="0.15">
      <c r="C134" s="44"/>
      <c r="D134" s="44"/>
      <c r="E134" s="44"/>
      <c r="F134" s="44"/>
      <c r="G134" s="44"/>
      <c r="H134" s="44"/>
      <c r="I134" s="44"/>
      <c r="J134" s="44"/>
    </row>
    <row r="135" spans="3:10" x14ac:dyDescent="0.15">
      <c r="C135" s="44"/>
      <c r="D135" s="44"/>
      <c r="E135" s="44"/>
      <c r="F135" s="44"/>
      <c r="G135" s="44"/>
      <c r="H135" s="44"/>
      <c r="I135" s="44"/>
      <c r="J135" s="44"/>
    </row>
    <row r="136" spans="3:10" x14ac:dyDescent="0.15">
      <c r="C136" s="44"/>
      <c r="D136" s="44"/>
      <c r="E136" s="44"/>
      <c r="F136" s="44"/>
      <c r="G136" s="44"/>
      <c r="H136" s="44"/>
      <c r="I136" s="44"/>
      <c r="J136" s="44"/>
    </row>
    <row r="137" spans="3:10" x14ac:dyDescent="0.15">
      <c r="C137" s="44"/>
      <c r="D137" s="44"/>
      <c r="E137" s="44"/>
      <c r="F137" s="44"/>
      <c r="G137" s="44"/>
      <c r="H137" s="44"/>
      <c r="I137" s="44"/>
      <c r="J137" s="44"/>
    </row>
    <row r="138" spans="3:10" x14ac:dyDescent="0.15">
      <c r="C138" s="44"/>
      <c r="D138" s="44"/>
      <c r="E138" s="44"/>
      <c r="F138" s="44"/>
      <c r="G138" s="44"/>
      <c r="H138" s="44"/>
      <c r="I138" s="44"/>
      <c r="J138" s="44"/>
    </row>
    <row r="139" spans="3:10" x14ac:dyDescent="0.15">
      <c r="C139" s="44"/>
      <c r="D139" s="44"/>
      <c r="E139" s="44"/>
      <c r="F139" s="44"/>
      <c r="G139" s="44"/>
      <c r="H139" s="44"/>
      <c r="I139" s="44"/>
      <c r="J139" s="44"/>
    </row>
    <row r="140" spans="3:10" x14ac:dyDescent="0.15">
      <c r="C140" s="44"/>
      <c r="D140" s="44"/>
      <c r="E140" s="44"/>
      <c r="F140" s="44"/>
      <c r="G140" s="44"/>
      <c r="H140" s="44"/>
      <c r="I140" s="44"/>
      <c r="J140" s="44"/>
    </row>
    <row r="141" spans="3:10" x14ac:dyDescent="0.15">
      <c r="C141" s="44"/>
      <c r="D141" s="44"/>
      <c r="E141" s="44"/>
      <c r="F141" s="44"/>
      <c r="G141" s="44"/>
      <c r="H141" s="44"/>
      <c r="I141" s="44"/>
      <c r="J141" s="44"/>
    </row>
    <row r="142" spans="3:10" x14ac:dyDescent="0.15">
      <c r="C142" s="44"/>
      <c r="D142" s="44"/>
      <c r="E142" s="44"/>
      <c r="F142" s="44"/>
      <c r="G142" s="44"/>
      <c r="H142" s="44"/>
      <c r="I142" s="44"/>
      <c r="J142" s="44"/>
    </row>
    <row r="143" spans="3:10" x14ac:dyDescent="0.15">
      <c r="C143" s="44"/>
      <c r="D143" s="44"/>
      <c r="E143" s="44"/>
      <c r="F143" s="44"/>
      <c r="G143" s="44"/>
      <c r="H143" s="44"/>
      <c r="I143" s="44"/>
      <c r="J143" s="44"/>
    </row>
    <row r="144" spans="3:10" x14ac:dyDescent="0.15">
      <c r="C144" s="44"/>
      <c r="D144" s="44"/>
      <c r="E144" s="44"/>
      <c r="F144" s="44"/>
      <c r="G144" s="44"/>
      <c r="H144" s="44"/>
      <c r="I144" s="44"/>
      <c r="J144" s="44"/>
    </row>
    <row r="145" spans="2:10" x14ac:dyDescent="0.15">
      <c r="B145" s="44"/>
      <c r="C145" s="44"/>
      <c r="D145" s="44"/>
      <c r="E145" s="44"/>
      <c r="F145" s="44"/>
      <c r="G145" s="44"/>
      <c r="H145" s="44"/>
      <c r="I145" s="44"/>
      <c r="J145" s="44"/>
    </row>
    <row r="146" spans="2:10" x14ac:dyDescent="0.15">
      <c r="B146" s="44"/>
      <c r="C146" s="44"/>
      <c r="D146" s="44"/>
      <c r="E146" s="44"/>
      <c r="F146" s="44"/>
      <c r="G146" s="44"/>
      <c r="H146" s="44"/>
      <c r="I146" s="44"/>
      <c r="J146" s="44"/>
    </row>
    <row r="147" spans="2:10" x14ac:dyDescent="0.15">
      <c r="B147" s="44"/>
      <c r="C147" s="44"/>
      <c r="D147" s="44"/>
      <c r="E147" s="44"/>
      <c r="F147" s="44"/>
      <c r="G147" s="44"/>
      <c r="H147" s="44"/>
      <c r="I147" s="44"/>
      <c r="J147" s="44"/>
    </row>
    <row r="148" spans="2:10" x14ac:dyDescent="0.15">
      <c r="B148" s="44"/>
      <c r="C148" s="44"/>
      <c r="D148" s="44"/>
      <c r="E148" s="44"/>
      <c r="F148" s="44"/>
      <c r="G148" s="44"/>
      <c r="H148" s="44"/>
      <c r="I148" s="44"/>
      <c r="J148" s="44"/>
    </row>
    <row r="149" spans="2:10" x14ac:dyDescent="0.15">
      <c r="B149" s="44"/>
      <c r="C149" s="44"/>
      <c r="D149" s="44"/>
      <c r="E149" s="44"/>
      <c r="F149" s="44"/>
      <c r="G149" s="44"/>
      <c r="H149" s="44"/>
      <c r="I149" s="44"/>
      <c r="J149" s="44"/>
    </row>
    <row r="150" spans="2:10" x14ac:dyDescent="0.15">
      <c r="B150" s="44"/>
      <c r="C150" s="44"/>
      <c r="D150" s="44"/>
      <c r="E150" s="44"/>
      <c r="F150" s="44"/>
      <c r="G150" s="44"/>
      <c r="H150" s="44"/>
      <c r="I150" s="44"/>
      <c r="J150" s="44"/>
    </row>
    <row r="151" spans="2:10" x14ac:dyDescent="0.15">
      <c r="B151" s="44"/>
      <c r="C151" s="44"/>
      <c r="D151" s="44"/>
      <c r="E151" s="44"/>
      <c r="F151" s="44"/>
      <c r="G151" s="44"/>
      <c r="H151" s="44"/>
      <c r="I151" s="44"/>
      <c r="J151" s="44"/>
    </row>
    <row r="152" spans="2:10" x14ac:dyDescent="0.15">
      <c r="B152" s="44"/>
      <c r="C152" s="44"/>
      <c r="D152" s="44"/>
      <c r="E152" s="44"/>
      <c r="F152" s="44"/>
      <c r="G152" s="44"/>
      <c r="H152" s="44"/>
      <c r="I152" s="44"/>
      <c r="J152" s="44"/>
    </row>
    <row r="153" spans="2:10" x14ac:dyDescent="0.15">
      <c r="B153" s="44"/>
      <c r="C153" s="44"/>
      <c r="D153" s="44"/>
      <c r="E153" s="44"/>
      <c r="F153" s="44"/>
      <c r="G153" s="44"/>
      <c r="H153" s="44"/>
      <c r="I153" s="44"/>
      <c r="J153" s="44"/>
    </row>
    <row r="154" spans="2:10" x14ac:dyDescent="0.15">
      <c r="B154" s="44"/>
      <c r="C154" s="44"/>
      <c r="D154" s="44"/>
      <c r="E154" s="44"/>
      <c r="F154" s="44"/>
      <c r="G154" s="44"/>
      <c r="H154" s="44"/>
      <c r="I154" s="44"/>
      <c r="J154" s="44"/>
    </row>
    <row r="155" spans="2:10" x14ac:dyDescent="0.15">
      <c r="B155" s="44"/>
      <c r="C155" s="44"/>
      <c r="D155" s="44"/>
      <c r="E155" s="44"/>
      <c r="F155" s="44"/>
      <c r="G155" s="44"/>
      <c r="H155" s="44"/>
      <c r="I155" s="44"/>
      <c r="J155" s="44"/>
    </row>
    <row r="156" spans="2:10" x14ac:dyDescent="0.15">
      <c r="B156" s="44"/>
      <c r="C156" s="44"/>
      <c r="D156" s="44"/>
      <c r="E156" s="44"/>
      <c r="F156" s="44"/>
      <c r="G156" s="44"/>
      <c r="H156" s="44"/>
      <c r="I156" s="44"/>
      <c r="J156" s="44"/>
    </row>
    <row r="157" spans="2:10" x14ac:dyDescent="0.15">
      <c r="B157" s="44"/>
      <c r="C157" s="44"/>
      <c r="D157" s="44"/>
      <c r="E157" s="44"/>
      <c r="F157" s="44"/>
      <c r="G157" s="44"/>
      <c r="H157" s="44"/>
      <c r="I157" s="44"/>
      <c r="J157" s="44"/>
    </row>
    <row r="158" spans="2:10" x14ac:dyDescent="0.15">
      <c r="B158" s="44"/>
      <c r="C158" s="44"/>
      <c r="D158" s="44"/>
      <c r="E158" s="44"/>
      <c r="F158" s="44"/>
      <c r="G158" s="44"/>
      <c r="H158" s="44"/>
      <c r="I158" s="44"/>
      <c r="J158" s="44"/>
    </row>
    <row r="159" spans="2:10" x14ac:dyDescent="0.15">
      <c r="B159" s="44"/>
      <c r="C159" s="44"/>
      <c r="D159" s="44"/>
      <c r="E159" s="44"/>
      <c r="F159" s="44"/>
      <c r="G159" s="44"/>
      <c r="H159" s="44"/>
      <c r="I159" s="44"/>
      <c r="J159" s="44"/>
    </row>
    <row r="160" spans="2:10" x14ac:dyDescent="0.15">
      <c r="B160" s="44"/>
      <c r="C160" s="44"/>
      <c r="D160" s="44"/>
      <c r="E160" s="44"/>
      <c r="F160" s="44"/>
      <c r="G160" s="44"/>
      <c r="H160" s="44"/>
      <c r="I160" s="44"/>
      <c r="J160" s="44"/>
    </row>
    <row r="161" spans="2:10" x14ac:dyDescent="0.15">
      <c r="B161" s="44"/>
      <c r="C161" s="44"/>
      <c r="D161" s="44"/>
      <c r="E161" s="44"/>
      <c r="F161" s="44"/>
      <c r="G161" s="44"/>
      <c r="H161" s="44"/>
      <c r="I161" s="44"/>
      <c r="J161" s="44"/>
    </row>
    <row r="162" spans="2:10" x14ac:dyDescent="0.15">
      <c r="B162" s="44"/>
      <c r="C162" s="44"/>
      <c r="D162" s="44"/>
      <c r="E162" s="44"/>
      <c r="F162" s="44"/>
      <c r="G162" s="44"/>
      <c r="H162" s="44"/>
      <c r="I162" s="44"/>
      <c r="J162" s="44"/>
    </row>
    <row r="163" spans="2:10" x14ac:dyDescent="0.15">
      <c r="B163" s="44"/>
      <c r="C163" s="44"/>
      <c r="D163" s="44"/>
      <c r="E163" s="44"/>
      <c r="F163" s="44"/>
      <c r="G163" s="44"/>
      <c r="H163" s="44"/>
      <c r="I163" s="44"/>
      <c r="J163" s="44"/>
    </row>
    <row r="164" spans="2:10" x14ac:dyDescent="0.15">
      <c r="B164" s="44"/>
      <c r="C164" s="44"/>
      <c r="D164" s="44"/>
      <c r="E164" s="44"/>
      <c r="F164" s="44"/>
      <c r="G164" s="44"/>
      <c r="H164" s="44"/>
      <c r="I164" s="44"/>
      <c r="J164" s="44"/>
    </row>
    <row r="165" spans="2:10" x14ac:dyDescent="0.15">
      <c r="B165" s="44"/>
      <c r="C165" s="44"/>
      <c r="D165" s="44"/>
      <c r="E165" s="44"/>
      <c r="F165" s="44"/>
      <c r="G165" s="44"/>
      <c r="H165" s="44"/>
      <c r="I165" s="44"/>
      <c r="J165" s="44"/>
    </row>
    <row r="166" spans="2:10" x14ac:dyDescent="0.15">
      <c r="B166" s="44"/>
      <c r="C166" s="44"/>
      <c r="D166" s="44"/>
      <c r="E166" s="44"/>
      <c r="F166" s="44"/>
      <c r="G166" s="44"/>
      <c r="H166" s="44"/>
      <c r="I166" s="44"/>
      <c r="J166" s="44"/>
    </row>
    <row r="167" spans="2:10" x14ac:dyDescent="0.15">
      <c r="B167" s="44"/>
      <c r="C167" s="44"/>
      <c r="D167" s="44"/>
      <c r="E167" s="44"/>
      <c r="F167" s="44"/>
      <c r="G167" s="44"/>
      <c r="H167" s="44"/>
      <c r="I167" s="44"/>
      <c r="J167" s="44"/>
    </row>
    <row r="168" spans="2:10" x14ac:dyDescent="0.15">
      <c r="B168" s="44"/>
      <c r="C168" s="44"/>
      <c r="D168" s="44"/>
      <c r="E168" s="44"/>
      <c r="F168" s="44"/>
      <c r="G168" s="44"/>
      <c r="H168" s="44"/>
      <c r="I168" s="44"/>
      <c r="J168" s="44"/>
    </row>
    <row r="169" spans="2:10" x14ac:dyDescent="0.15">
      <c r="B169" s="44"/>
      <c r="C169" s="44"/>
      <c r="D169" s="44"/>
      <c r="E169" s="44"/>
      <c r="F169" s="44"/>
      <c r="G169" s="44"/>
      <c r="H169" s="44"/>
      <c r="I169" s="44"/>
      <c r="J169" s="44"/>
    </row>
    <row r="170" spans="2:10" x14ac:dyDescent="0.15">
      <c r="B170" s="44"/>
      <c r="C170" s="44"/>
      <c r="D170" s="44"/>
      <c r="E170" s="44"/>
      <c r="F170" s="44"/>
      <c r="G170" s="44"/>
      <c r="H170" s="44"/>
      <c r="I170" s="44"/>
      <c r="J170" s="44"/>
    </row>
    <row r="171" spans="2:10" x14ac:dyDescent="0.15">
      <c r="B171" s="44"/>
      <c r="C171" s="44"/>
      <c r="D171" s="44"/>
      <c r="E171" s="44"/>
      <c r="F171" s="44"/>
      <c r="G171" s="44"/>
      <c r="H171" s="44"/>
      <c r="I171" s="44"/>
      <c r="J171" s="44"/>
    </row>
    <row r="172" spans="2:10" x14ac:dyDescent="0.15">
      <c r="B172" s="44"/>
      <c r="C172" s="44"/>
      <c r="D172" s="44"/>
      <c r="E172" s="44"/>
      <c r="F172" s="44"/>
      <c r="G172" s="44"/>
      <c r="H172" s="44"/>
      <c r="I172" s="44"/>
      <c r="J172" s="44"/>
    </row>
    <row r="173" spans="2:10" x14ac:dyDescent="0.15">
      <c r="B173" s="44"/>
      <c r="C173" s="44"/>
      <c r="D173" s="44"/>
      <c r="E173" s="44"/>
      <c r="F173" s="44"/>
      <c r="G173" s="44"/>
      <c r="H173" s="44"/>
      <c r="I173" s="44"/>
      <c r="J173" s="44"/>
    </row>
    <row r="174" spans="2:10" x14ac:dyDescent="0.15">
      <c r="B174" s="44"/>
      <c r="C174" s="44"/>
      <c r="D174" s="44"/>
      <c r="E174" s="44"/>
      <c r="F174" s="44"/>
      <c r="G174" s="44"/>
      <c r="H174" s="44"/>
      <c r="I174" s="44"/>
      <c r="J174" s="44"/>
    </row>
    <row r="175" spans="2:10" x14ac:dyDescent="0.15">
      <c r="B175" s="44"/>
      <c r="C175" s="44"/>
      <c r="D175" s="44"/>
      <c r="E175" s="44"/>
      <c r="F175" s="44"/>
      <c r="G175" s="44"/>
      <c r="H175" s="44"/>
      <c r="I175" s="44"/>
      <c r="J175" s="44"/>
    </row>
    <row r="176" spans="2:10" x14ac:dyDescent="0.15">
      <c r="B176" s="44"/>
      <c r="C176" s="44"/>
      <c r="D176" s="44"/>
      <c r="E176" s="44"/>
      <c r="F176" s="44"/>
      <c r="G176" s="44"/>
      <c r="H176" s="44"/>
      <c r="I176" s="44"/>
      <c r="J176" s="44"/>
    </row>
    <row r="177" spans="2:10" x14ac:dyDescent="0.15">
      <c r="B177" s="44"/>
      <c r="C177" s="44"/>
      <c r="D177" s="44"/>
      <c r="E177" s="44"/>
      <c r="F177" s="44"/>
      <c r="G177" s="44"/>
      <c r="H177" s="44"/>
      <c r="I177" s="44"/>
      <c r="J177" s="44"/>
    </row>
    <row r="178" spans="2:10" x14ac:dyDescent="0.15">
      <c r="B178" s="44"/>
      <c r="C178" s="44"/>
      <c r="D178" s="44"/>
      <c r="E178" s="44"/>
      <c r="F178" s="44"/>
      <c r="G178" s="44"/>
      <c r="H178" s="44"/>
      <c r="I178" s="44"/>
      <c r="J178" s="44"/>
    </row>
    <row r="179" spans="2:10" x14ac:dyDescent="0.15">
      <c r="B179" s="44"/>
      <c r="C179" s="44"/>
      <c r="D179" s="44"/>
      <c r="E179" s="44"/>
      <c r="F179" s="44"/>
      <c r="G179" s="44"/>
      <c r="H179" s="44"/>
      <c r="I179" s="44"/>
      <c r="J179" s="44"/>
    </row>
    <row r="180" spans="2:10" x14ac:dyDescent="0.15">
      <c r="B180" s="44"/>
      <c r="C180" s="44"/>
      <c r="D180" s="44"/>
      <c r="E180" s="44"/>
      <c r="F180" s="44"/>
      <c r="G180" s="44"/>
      <c r="H180" s="44"/>
      <c r="I180" s="44"/>
      <c r="J180" s="44"/>
    </row>
    <row r="181" spans="2:10" x14ac:dyDescent="0.15">
      <c r="B181" s="44"/>
      <c r="C181" s="44"/>
      <c r="D181" s="44"/>
      <c r="E181" s="44"/>
      <c r="F181" s="44"/>
      <c r="G181" s="44"/>
      <c r="H181" s="44"/>
      <c r="I181" s="44"/>
      <c r="J181" s="44"/>
    </row>
    <row r="182" spans="2:10" x14ac:dyDescent="0.15">
      <c r="B182" s="44"/>
      <c r="C182" s="44"/>
      <c r="D182" s="44"/>
      <c r="E182" s="44"/>
      <c r="F182" s="44"/>
      <c r="G182" s="44"/>
      <c r="H182" s="44"/>
      <c r="I182" s="44"/>
      <c r="J182" s="44"/>
    </row>
    <row r="183" spans="2:10" x14ac:dyDescent="0.15">
      <c r="B183" s="44"/>
      <c r="C183" s="44"/>
      <c r="D183" s="44"/>
      <c r="E183" s="44"/>
      <c r="F183" s="44"/>
      <c r="G183" s="44"/>
      <c r="H183" s="44"/>
      <c r="I183" s="44"/>
      <c r="J183" s="44"/>
    </row>
    <row r="184" spans="2:10" x14ac:dyDescent="0.15">
      <c r="B184" s="44"/>
      <c r="C184" s="44"/>
      <c r="D184" s="44"/>
      <c r="E184" s="44"/>
      <c r="F184" s="44"/>
      <c r="G184" s="44"/>
      <c r="H184" s="44"/>
      <c r="I184" s="44"/>
      <c r="J184" s="44"/>
    </row>
    <row r="185" spans="2:10" x14ac:dyDescent="0.15">
      <c r="B185" s="44"/>
      <c r="C185" s="44"/>
      <c r="D185" s="44"/>
      <c r="E185" s="44"/>
      <c r="F185" s="44"/>
      <c r="G185" s="44"/>
      <c r="H185" s="44"/>
      <c r="I185" s="44"/>
      <c r="J185" s="44"/>
    </row>
    <row r="186" spans="2:10" x14ac:dyDescent="0.15">
      <c r="B186" s="44"/>
      <c r="C186" s="44"/>
      <c r="D186" s="44"/>
      <c r="E186" s="44"/>
      <c r="F186" s="44"/>
      <c r="G186" s="44"/>
      <c r="H186" s="44"/>
      <c r="I186" s="44"/>
      <c r="J186" s="44"/>
    </row>
    <row r="187" spans="2:10" x14ac:dyDescent="0.15">
      <c r="B187" s="44"/>
      <c r="C187" s="44"/>
      <c r="D187" s="44"/>
      <c r="E187" s="44"/>
      <c r="F187" s="44"/>
      <c r="G187" s="44"/>
      <c r="H187" s="44"/>
      <c r="I187" s="44"/>
      <c r="J187" s="44"/>
    </row>
    <row r="188" spans="2:10" x14ac:dyDescent="0.15">
      <c r="B188" s="44"/>
      <c r="C188" s="44"/>
      <c r="D188" s="44"/>
      <c r="E188" s="44"/>
      <c r="F188" s="44"/>
      <c r="G188" s="44"/>
      <c r="H188" s="44"/>
      <c r="I188" s="44"/>
      <c r="J188" s="44"/>
    </row>
    <row r="189" spans="2:10" x14ac:dyDescent="0.15">
      <c r="B189" s="44"/>
      <c r="C189" s="44"/>
      <c r="D189" s="44"/>
      <c r="E189" s="44"/>
      <c r="F189" s="44"/>
      <c r="G189" s="44"/>
      <c r="H189" s="44"/>
      <c r="I189" s="44"/>
      <c r="J189" s="44"/>
    </row>
    <row r="190" spans="2:10" x14ac:dyDescent="0.15">
      <c r="B190" s="44"/>
      <c r="C190" s="44"/>
      <c r="D190" s="44"/>
      <c r="E190" s="44"/>
      <c r="F190" s="44"/>
      <c r="G190" s="44"/>
      <c r="H190" s="44"/>
      <c r="I190" s="44"/>
      <c r="J190" s="44"/>
    </row>
    <row r="191" spans="2:10" x14ac:dyDescent="0.15">
      <c r="B191" s="44"/>
      <c r="C191" s="44"/>
      <c r="D191" s="44"/>
      <c r="E191" s="44"/>
      <c r="F191" s="44"/>
      <c r="G191" s="44"/>
      <c r="H191" s="44"/>
      <c r="I191" s="44"/>
      <c r="J191" s="44"/>
    </row>
    <row r="192" spans="2:10" x14ac:dyDescent="0.15">
      <c r="B192" s="44"/>
      <c r="C192" s="44"/>
      <c r="D192" s="44"/>
      <c r="E192" s="44"/>
      <c r="F192" s="44"/>
      <c r="G192" s="44"/>
      <c r="H192" s="44"/>
      <c r="I192" s="44"/>
      <c r="J192" s="44"/>
    </row>
    <row r="193" spans="2:10" x14ac:dyDescent="0.15">
      <c r="B193" s="44"/>
      <c r="C193" s="44"/>
      <c r="D193" s="44"/>
      <c r="E193" s="44"/>
      <c r="F193" s="44"/>
      <c r="G193" s="44"/>
      <c r="H193" s="44"/>
      <c r="I193" s="44"/>
      <c r="J193" s="44"/>
    </row>
    <row r="194" spans="2:10" x14ac:dyDescent="0.15">
      <c r="B194" s="44"/>
      <c r="C194" s="44"/>
      <c r="D194" s="44"/>
      <c r="E194" s="44"/>
      <c r="F194" s="44"/>
      <c r="G194" s="44"/>
      <c r="H194" s="44"/>
      <c r="I194" s="44"/>
      <c r="J194" s="44"/>
    </row>
    <row r="195" spans="2:10" x14ac:dyDescent="0.15">
      <c r="B195" s="44"/>
      <c r="C195" s="44"/>
      <c r="D195" s="44"/>
      <c r="E195" s="44"/>
      <c r="F195" s="44"/>
      <c r="G195" s="44"/>
      <c r="H195" s="44"/>
      <c r="I195" s="44"/>
      <c r="J195" s="44"/>
    </row>
    <row r="196" spans="2:10" x14ac:dyDescent="0.15">
      <c r="B196" s="44"/>
      <c r="C196" s="44"/>
      <c r="D196" s="44"/>
      <c r="E196" s="44"/>
      <c r="F196" s="44"/>
      <c r="G196" s="44"/>
      <c r="H196" s="44"/>
      <c r="I196" s="44"/>
      <c r="J196" s="44"/>
    </row>
    <row r="197" spans="2:10" x14ac:dyDescent="0.15">
      <c r="B197" s="44"/>
      <c r="C197" s="44"/>
      <c r="D197" s="44"/>
      <c r="E197" s="44"/>
      <c r="F197" s="44"/>
      <c r="G197" s="44"/>
      <c r="H197" s="44"/>
      <c r="I197" s="44"/>
      <c r="J197" s="44"/>
    </row>
    <row r="198" spans="2:10" x14ac:dyDescent="0.15">
      <c r="B198" s="44"/>
      <c r="C198" s="44"/>
      <c r="D198" s="44"/>
      <c r="E198" s="44"/>
      <c r="F198" s="44"/>
      <c r="G198" s="44"/>
      <c r="H198" s="44"/>
      <c r="I198" s="44"/>
      <c r="J198" s="44"/>
    </row>
    <row r="199" spans="2:10" x14ac:dyDescent="0.15">
      <c r="B199" s="44"/>
      <c r="C199" s="44"/>
      <c r="D199" s="44"/>
      <c r="E199" s="44"/>
      <c r="F199" s="44"/>
      <c r="G199" s="44"/>
      <c r="H199" s="44"/>
      <c r="I199" s="44"/>
      <c r="J199" s="44"/>
    </row>
    <row r="200" spans="2:10" x14ac:dyDescent="0.15">
      <c r="B200" s="44"/>
      <c r="C200" s="44"/>
      <c r="D200" s="44"/>
      <c r="E200" s="44"/>
      <c r="F200" s="44"/>
      <c r="G200" s="44"/>
      <c r="H200" s="44"/>
      <c r="I200" s="44"/>
      <c r="J200" s="44"/>
    </row>
    <row r="201" spans="2:10" x14ac:dyDescent="0.15">
      <c r="B201" s="44"/>
      <c r="C201" s="44"/>
      <c r="D201" s="44"/>
      <c r="E201" s="44"/>
      <c r="F201" s="44"/>
      <c r="G201" s="44"/>
      <c r="H201" s="44"/>
      <c r="I201" s="44"/>
      <c r="J201" s="44"/>
    </row>
    <row r="202" spans="2:10" x14ac:dyDescent="0.15">
      <c r="B202" s="44"/>
      <c r="C202" s="44"/>
      <c r="D202" s="44"/>
      <c r="E202" s="44"/>
      <c r="F202" s="44"/>
      <c r="G202" s="44"/>
      <c r="H202" s="44"/>
      <c r="I202" s="44"/>
      <c r="J202" s="44"/>
    </row>
    <row r="203" spans="2:10" x14ac:dyDescent="0.15">
      <c r="B203" s="44"/>
      <c r="C203" s="44"/>
      <c r="D203" s="44"/>
      <c r="E203" s="44"/>
      <c r="F203" s="44"/>
      <c r="G203" s="44"/>
      <c r="H203" s="44"/>
      <c r="I203" s="44"/>
      <c r="J203" s="44"/>
    </row>
    <row r="204" spans="2:10" x14ac:dyDescent="0.15">
      <c r="B204" s="44"/>
      <c r="C204" s="44"/>
      <c r="D204" s="44"/>
      <c r="E204" s="44"/>
      <c r="F204" s="44"/>
      <c r="G204" s="44"/>
      <c r="H204" s="44"/>
      <c r="I204" s="44"/>
      <c r="J204" s="44"/>
    </row>
    <row r="205" spans="2:10" x14ac:dyDescent="0.15">
      <c r="B205" s="44"/>
      <c r="C205" s="44"/>
      <c r="D205" s="44"/>
      <c r="E205" s="44"/>
      <c r="F205" s="44"/>
      <c r="G205" s="44"/>
      <c r="H205" s="44"/>
      <c r="I205" s="44"/>
      <c r="J205" s="44"/>
    </row>
    <row r="206" spans="2:10" x14ac:dyDescent="0.15">
      <c r="B206" s="44"/>
      <c r="C206" s="44"/>
      <c r="D206" s="44"/>
      <c r="E206" s="44"/>
      <c r="F206" s="44"/>
      <c r="G206" s="44"/>
      <c r="H206" s="44"/>
      <c r="I206" s="44"/>
      <c r="J206" s="44"/>
    </row>
    <row r="207" spans="2:10" x14ac:dyDescent="0.15">
      <c r="B207" s="44"/>
      <c r="C207" s="44"/>
      <c r="D207" s="44"/>
      <c r="E207" s="44"/>
      <c r="F207" s="44"/>
      <c r="G207" s="44"/>
      <c r="H207" s="44"/>
      <c r="I207" s="44"/>
      <c r="J207" s="44"/>
    </row>
    <row r="208" spans="2:10" x14ac:dyDescent="0.15">
      <c r="B208" s="44"/>
      <c r="C208" s="44"/>
      <c r="D208" s="44"/>
      <c r="E208" s="44"/>
      <c r="F208" s="44"/>
      <c r="G208" s="44"/>
      <c r="H208" s="44"/>
      <c r="I208" s="44"/>
      <c r="J208" s="44"/>
    </row>
    <row r="209" spans="2:10" x14ac:dyDescent="0.15">
      <c r="B209" s="44"/>
      <c r="C209" s="44"/>
      <c r="D209" s="44"/>
      <c r="E209" s="44"/>
      <c r="F209" s="44"/>
      <c r="G209" s="44"/>
      <c r="H209" s="44"/>
      <c r="I209" s="44"/>
      <c r="J209" s="44"/>
    </row>
    <row r="210" spans="2:10" x14ac:dyDescent="0.15">
      <c r="B210" s="44"/>
      <c r="C210" s="44"/>
      <c r="D210" s="44"/>
      <c r="E210" s="44"/>
      <c r="F210" s="44"/>
      <c r="G210" s="44"/>
      <c r="H210" s="44"/>
      <c r="I210" s="44"/>
      <c r="J210" s="44"/>
    </row>
    <row r="211" spans="2:10" x14ac:dyDescent="0.15">
      <c r="B211" s="44"/>
      <c r="C211" s="44"/>
      <c r="D211" s="44"/>
      <c r="E211" s="44"/>
      <c r="F211" s="44"/>
      <c r="G211" s="44"/>
      <c r="H211" s="44"/>
      <c r="I211" s="44"/>
      <c r="J211" s="44"/>
    </row>
    <row r="212" spans="2:10" x14ac:dyDescent="0.15">
      <c r="B212" s="44"/>
      <c r="C212" s="44"/>
      <c r="D212" s="44"/>
      <c r="E212" s="44"/>
      <c r="F212" s="44"/>
      <c r="G212" s="44"/>
      <c r="H212" s="44"/>
      <c r="I212" s="44"/>
      <c r="J212" s="44"/>
    </row>
    <row r="213" spans="2:10" x14ac:dyDescent="0.15">
      <c r="B213" s="44"/>
      <c r="C213" s="44"/>
      <c r="D213" s="44"/>
      <c r="E213" s="44"/>
      <c r="F213" s="44"/>
      <c r="G213" s="44"/>
      <c r="H213" s="44"/>
      <c r="I213" s="44"/>
      <c r="J213" s="44"/>
    </row>
    <row r="214" spans="2:10" x14ac:dyDescent="0.15">
      <c r="B214" s="44"/>
      <c r="C214" s="44"/>
      <c r="D214" s="44"/>
      <c r="E214" s="44"/>
      <c r="F214" s="44"/>
      <c r="G214" s="44"/>
      <c r="H214" s="44"/>
      <c r="I214" s="44"/>
      <c r="J214" s="44"/>
    </row>
    <row r="215" spans="2:10" x14ac:dyDescent="0.15">
      <c r="B215" s="44"/>
      <c r="C215" s="44"/>
      <c r="D215" s="44"/>
      <c r="E215" s="44"/>
      <c r="F215" s="44"/>
      <c r="G215" s="44"/>
      <c r="H215" s="44"/>
      <c r="I215" s="44"/>
      <c r="J215" s="44"/>
    </row>
    <row r="216" spans="2:10" x14ac:dyDescent="0.15">
      <c r="B216" s="44"/>
      <c r="C216" s="44"/>
      <c r="D216" s="44"/>
      <c r="E216" s="44"/>
      <c r="F216" s="44"/>
      <c r="G216" s="44"/>
      <c r="H216" s="44"/>
      <c r="I216" s="44"/>
      <c r="J216" s="44"/>
    </row>
    <row r="217" spans="2:10" x14ac:dyDescent="0.15">
      <c r="B217" s="44"/>
      <c r="C217" s="44"/>
      <c r="D217" s="44"/>
      <c r="E217" s="44"/>
      <c r="F217" s="44"/>
      <c r="G217" s="44"/>
      <c r="H217" s="44"/>
      <c r="I217" s="44"/>
      <c r="J217" s="44"/>
    </row>
    <row r="218" spans="2:10" x14ac:dyDescent="0.15">
      <c r="B218" s="44"/>
      <c r="C218" s="44"/>
      <c r="D218" s="44"/>
      <c r="E218" s="44"/>
      <c r="F218" s="44"/>
      <c r="G218" s="44"/>
      <c r="H218" s="44"/>
      <c r="I218" s="44"/>
      <c r="J218" s="44"/>
    </row>
    <row r="219" spans="2:10" x14ac:dyDescent="0.15">
      <c r="B219" s="44"/>
      <c r="C219" s="44"/>
      <c r="D219" s="44"/>
      <c r="E219" s="44"/>
      <c r="F219" s="44"/>
      <c r="G219" s="44"/>
      <c r="H219" s="44"/>
      <c r="I219" s="44"/>
      <c r="J219" s="44"/>
    </row>
    <row r="220" spans="2:10" x14ac:dyDescent="0.15">
      <c r="B220" s="44"/>
      <c r="C220" s="44"/>
      <c r="D220" s="44"/>
      <c r="E220" s="44"/>
      <c r="F220" s="44"/>
      <c r="G220" s="44"/>
      <c r="H220" s="44"/>
      <c r="I220" s="44"/>
      <c r="J220" s="44"/>
    </row>
    <row r="221" spans="2:10" x14ac:dyDescent="0.15">
      <c r="B221" s="44"/>
      <c r="C221" s="44"/>
      <c r="D221" s="44"/>
      <c r="E221" s="44"/>
      <c r="F221" s="44"/>
      <c r="G221" s="44"/>
      <c r="H221" s="44"/>
      <c r="I221" s="44"/>
      <c r="J221" s="44"/>
    </row>
    <row r="222" spans="2:10" x14ac:dyDescent="0.15">
      <c r="B222" s="44"/>
      <c r="C222" s="44"/>
      <c r="D222" s="44"/>
      <c r="E222" s="44"/>
      <c r="F222" s="44"/>
      <c r="G222" s="44"/>
      <c r="H222" s="44"/>
      <c r="I222" s="44"/>
      <c r="J222" s="44"/>
    </row>
    <row r="223" spans="2:10" x14ac:dyDescent="0.15">
      <c r="B223" s="44"/>
      <c r="C223" s="44"/>
      <c r="D223" s="44"/>
      <c r="E223" s="44"/>
      <c r="F223" s="44"/>
      <c r="G223" s="44"/>
      <c r="H223" s="44"/>
      <c r="I223" s="44"/>
      <c r="J223" s="44"/>
    </row>
    <row r="224" spans="2:10" x14ac:dyDescent="0.15">
      <c r="B224" s="44"/>
      <c r="C224" s="44"/>
      <c r="D224" s="44"/>
      <c r="E224" s="44"/>
      <c r="F224" s="44"/>
      <c r="G224" s="44"/>
      <c r="H224" s="44"/>
      <c r="I224" s="44"/>
      <c r="J224" s="44"/>
    </row>
    <row r="225" spans="2:10" x14ac:dyDescent="0.15">
      <c r="B225" s="44"/>
      <c r="C225" s="44"/>
      <c r="D225" s="44"/>
      <c r="E225" s="44"/>
      <c r="F225" s="44"/>
      <c r="G225" s="44"/>
      <c r="H225" s="44"/>
      <c r="I225" s="44"/>
      <c r="J225" s="44"/>
    </row>
    <row r="226" spans="2:10" x14ac:dyDescent="0.15">
      <c r="B226" s="44"/>
      <c r="C226" s="44"/>
      <c r="D226" s="44"/>
      <c r="E226" s="44"/>
      <c r="F226" s="44"/>
      <c r="G226" s="44"/>
      <c r="H226" s="44"/>
      <c r="I226" s="44"/>
      <c r="J226" s="44"/>
    </row>
    <row r="227" spans="2:10" x14ac:dyDescent="0.15">
      <c r="B227" s="44"/>
      <c r="C227" s="44"/>
      <c r="D227" s="44"/>
      <c r="E227" s="44"/>
      <c r="F227" s="44"/>
      <c r="G227" s="44"/>
      <c r="H227" s="44"/>
      <c r="I227" s="44"/>
      <c r="J227" s="44"/>
    </row>
    <row r="228" spans="2:10" x14ac:dyDescent="0.15">
      <c r="B228" s="44"/>
      <c r="C228" s="44"/>
      <c r="D228" s="44"/>
      <c r="E228" s="44"/>
      <c r="F228" s="44"/>
      <c r="G228" s="44"/>
      <c r="H228" s="44"/>
      <c r="I228" s="44"/>
      <c r="J228" s="44"/>
    </row>
    <row r="229" spans="2:10" x14ac:dyDescent="0.15">
      <c r="B229" s="44"/>
      <c r="C229" s="44"/>
      <c r="D229" s="44"/>
      <c r="E229" s="44"/>
      <c r="F229" s="44"/>
      <c r="G229" s="44"/>
      <c r="H229" s="44"/>
      <c r="I229" s="44"/>
      <c r="J229" s="44"/>
    </row>
    <row r="230" spans="2:10" x14ac:dyDescent="0.15">
      <c r="B230" s="44"/>
      <c r="C230" s="44"/>
      <c r="D230" s="44"/>
      <c r="E230" s="44"/>
      <c r="F230" s="44"/>
      <c r="G230" s="44"/>
      <c r="H230" s="44"/>
      <c r="I230" s="44"/>
      <c r="J230" s="44"/>
    </row>
    <row r="231" spans="2:10" x14ac:dyDescent="0.15">
      <c r="B231" s="44"/>
      <c r="C231" s="44"/>
      <c r="D231" s="44"/>
      <c r="E231" s="44"/>
      <c r="F231" s="44"/>
      <c r="G231" s="44"/>
      <c r="H231" s="44"/>
      <c r="I231" s="44"/>
      <c r="J231" s="44"/>
    </row>
    <row r="232" spans="2:10" x14ac:dyDescent="0.15">
      <c r="B232" s="44"/>
      <c r="C232" s="44"/>
      <c r="D232" s="44"/>
      <c r="E232" s="44"/>
      <c r="F232" s="44"/>
      <c r="G232" s="44"/>
      <c r="H232" s="44"/>
      <c r="I232" s="44"/>
      <c r="J232" s="44"/>
    </row>
    <row r="233" spans="2:10" x14ac:dyDescent="0.15">
      <c r="B233" s="44"/>
      <c r="C233" s="44"/>
      <c r="D233" s="44"/>
      <c r="E233" s="44"/>
      <c r="F233" s="44"/>
      <c r="G233" s="44"/>
      <c r="H233" s="44"/>
      <c r="I233" s="44"/>
      <c r="J233" s="44"/>
    </row>
    <row r="234" spans="2:10" x14ac:dyDescent="0.15">
      <c r="B234" s="44"/>
      <c r="C234" s="44"/>
      <c r="D234" s="44"/>
      <c r="E234" s="44"/>
      <c r="F234" s="44"/>
      <c r="G234" s="44"/>
      <c r="H234" s="44"/>
      <c r="I234" s="44"/>
      <c r="J234" s="44"/>
    </row>
    <row r="235" spans="2:10" x14ac:dyDescent="0.15">
      <c r="B235" s="44"/>
      <c r="C235" s="44"/>
      <c r="D235" s="44"/>
      <c r="E235" s="44"/>
      <c r="F235" s="44"/>
      <c r="G235" s="44"/>
      <c r="H235" s="44"/>
      <c r="I235" s="44"/>
      <c r="J235" s="44"/>
    </row>
    <row r="236" spans="2:10" x14ac:dyDescent="0.15">
      <c r="B236" s="44"/>
      <c r="C236" s="44"/>
      <c r="D236" s="44"/>
      <c r="E236" s="44"/>
      <c r="F236" s="44"/>
      <c r="G236" s="44"/>
      <c r="H236" s="44"/>
      <c r="I236" s="44"/>
      <c r="J236" s="44"/>
    </row>
    <row r="237" spans="2:10" x14ac:dyDescent="0.15">
      <c r="B237" s="44"/>
      <c r="C237" s="44"/>
      <c r="D237" s="44"/>
      <c r="E237" s="44"/>
      <c r="F237" s="44"/>
      <c r="G237" s="44"/>
      <c r="H237" s="44"/>
      <c r="I237" s="44"/>
      <c r="J237" s="44"/>
    </row>
    <row r="238" spans="2:10" x14ac:dyDescent="0.15">
      <c r="B238" s="44"/>
      <c r="C238" s="44"/>
      <c r="D238" s="44"/>
      <c r="E238" s="44"/>
      <c r="F238" s="44"/>
      <c r="G238" s="44"/>
      <c r="H238" s="44"/>
      <c r="I238" s="44"/>
      <c r="J238" s="44"/>
    </row>
    <row r="239" spans="2:10" x14ac:dyDescent="0.15">
      <c r="B239" s="44"/>
      <c r="C239" s="44"/>
      <c r="D239" s="44"/>
      <c r="E239" s="44"/>
      <c r="F239" s="44"/>
      <c r="G239" s="44"/>
      <c r="H239" s="44"/>
      <c r="I239" s="44"/>
      <c r="J239" s="44"/>
    </row>
    <row r="240" spans="2:10" x14ac:dyDescent="0.15">
      <c r="B240" s="44"/>
      <c r="C240" s="44"/>
      <c r="D240" s="44"/>
      <c r="E240" s="44"/>
      <c r="F240" s="44"/>
      <c r="G240" s="44"/>
      <c r="H240" s="44"/>
      <c r="I240" s="44"/>
      <c r="J240" s="44"/>
    </row>
    <row r="241" spans="2:10" x14ac:dyDescent="0.15">
      <c r="B241" s="44"/>
      <c r="C241" s="44"/>
      <c r="D241" s="44"/>
      <c r="E241" s="44"/>
      <c r="F241" s="44"/>
      <c r="G241" s="44"/>
      <c r="H241" s="44"/>
      <c r="I241" s="44"/>
      <c r="J241" s="44"/>
    </row>
    <row r="242" spans="2:10" x14ac:dyDescent="0.15">
      <c r="B242" s="44"/>
      <c r="C242" s="44"/>
      <c r="D242" s="44"/>
      <c r="E242" s="44"/>
      <c r="F242" s="44"/>
      <c r="G242" s="44"/>
      <c r="H242" s="44"/>
      <c r="I242" s="44"/>
      <c r="J242" s="44"/>
    </row>
    <row r="243" spans="2:10" x14ac:dyDescent="0.15">
      <c r="B243" s="44"/>
      <c r="C243" s="44"/>
      <c r="D243" s="44"/>
      <c r="E243" s="44"/>
      <c r="F243" s="44"/>
      <c r="G243" s="44"/>
      <c r="H243" s="44"/>
      <c r="I243" s="44"/>
      <c r="J243" s="44"/>
    </row>
    <row r="244" spans="2:10" x14ac:dyDescent="0.15">
      <c r="B244" s="44"/>
      <c r="C244" s="44"/>
      <c r="D244" s="44"/>
      <c r="E244" s="44"/>
      <c r="F244" s="44"/>
      <c r="G244" s="44"/>
      <c r="H244" s="44"/>
      <c r="I244" s="44"/>
      <c r="J244" s="44"/>
    </row>
    <row r="245" spans="2:10" x14ac:dyDescent="0.15">
      <c r="B245" s="44"/>
      <c r="C245" s="44"/>
      <c r="D245" s="44"/>
      <c r="E245" s="44"/>
      <c r="F245" s="44"/>
      <c r="G245" s="44"/>
      <c r="H245" s="44"/>
      <c r="I245" s="44"/>
      <c r="J245" s="44"/>
    </row>
    <row r="246" spans="2:10" x14ac:dyDescent="0.15">
      <c r="B246" s="44"/>
      <c r="C246" s="44"/>
      <c r="D246" s="44"/>
      <c r="E246" s="44"/>
      <c r="F246" s="44"/>
      <c r="G246" s="44"/>
      <c r="H246" s="44"/>
      <c r="I246" s="44"/>
      <c r="J246" s="44"/>
    </row>
    <row r="247" spans="2:10" x14ac:dyDescent="0.15">
      <c r="B247" s="44"/>
      <c r="C247" s="44"/>
      <c r="D247" s="44"/>
      <c r="E247" s="44"/>
      <c r="F247" s="44"/>
      <c r="G247" s="44"/>
      <c r="H247" s="44"/>
      <c r="I247" s="44"/>
      <c r="J247" s="44"/>
    </row>
    <row r="248" spans="2:10" x14ac:dyDescent="0.15">
      <c r="B248" s="44"/>
      <c r="C248" s="44"/>
      <c r="D248" s="44"/>
      <c r="E248" s="44"/>
      <c r="F248" s="44"/>
      <c r="G248" s="44"/>
      <c r="H248" s="44"/>
      <c r="I248" s="44"/>
      <c r="J248" s="44"/>
    </row>
    <row r="249" spans="2:10" x14ac:dyDescent="0.15">
      <c r="B249" s="44"/>
      <c r="C249" s="44"/>
      <c r="D249" s="44"/>
      <c r="E249" s="44"/>
      <c r="F249" s="44"/>
      <c r="G249" s="44"/>
      <c r="H249" s="44"/>
      <c r="I249" s="44"/>
      <c r="J249" s="44"/>
    </row>
    <row r="250" spans="2:10" x14ac:dyDescent="0.15">
      <c r="B250" s="44"/>
      <c r="C250" s="44"/>
      <c r="D250" s="44"/>
      <c r="E250" s="44"/>
      <c r="F250" s="44"/>
      <c r="G250" s="44"/>
      <c r="H250" s="44"/>
      <c r="I250" s="44"/>
      <c r="J250" s="44"/>
    </row>
    <row r="251" spans="2:10" x14ac:dyDescent="0.15">
      <c r="B251" s="44"/>
      <c r="C251" s="44"/>
      <c r="D251" s="44"/>
      <c r="E251" s="44"/>
      <c r="F251" s="44"/>
      <c r="G251" s="44"/>
      <c r="H251" s="44"/>
      <c r="I251" s="44"/>
      <c r="J251" s="44"/>
    </row>
    <row r="252" spans="2:10" x14ac:dyDescent="0.15">
      <c r="B252" s="44"/>
      <c r="C252" s="44"/>
      <c r="D252" s="44"/>
      <c r="E252" s="44"/>
      <c r="F252" s="44"/>
      <c r="G252" s="44"/>
      <c r="H252" s="44"/>
      <c r="I252" s="44"/>
      <c r="J252" s="44"/>
    </row>
    <row r="253" spans="2:10" x14ac:dyDescent="0.15">
      <c r="B253" s="44"/>
      <c r="C253" s="44"/>
      <c r="D253" s="44"/>
      <c r="E253" s="44"/>
      <c r="F253" s="44"/>
      <c r="G253" s="44"/>
      <c r="H253" s="44"/>
      <c r="I253" s="44"/>
      <c r="J253" s="44"/>
    </row>
    <row r="254" spans="2:10" x14ac:dyDescent="0.15">
      <c r="B254" s="44"/>
      <c r="C254" s="44"/>
      <c r="D254" s="44"/>
      <c r="E254" s="44"/>
      <c r="F254" s="44"/>
      <c r="G254" s="44"/>
      <c r="H254" s="44"/>
      <c r="I254" s="44"/>
      <c r="J254" s="44"/>
    </row>
    <row r="255" spans="2:10" x14ac:dyDescent="0.15">
      <c r="B255" s="44"/>
      <c r="C255" s="44"/>
      <c r="D255" s="44"/>
      <c r="E255" s="44"/>
      <c r="F255" s="44"/>
      <c r="G255" s="44"/>
      <c r="H255" s="44"/>
      <c r="I255" s="44"/>
      <c r="J255" s="44"/>
    </row>
    <row r="256" spans="2:10" x14ac:dyDescent="0.15">
      <c r="B256" s="44"/>
      <c r="C256" s="44"/>
      <c r="D256" s="44"/>
      <c r="E256" s="44"/>
      <c r="F256" s="44"/>
      <c r="G256" s="44"/>
      <c r="H256" s="44"/>
      <c r="I256" s="44"/>
      <c r="J256" s="44"/>
    </row>
    <row r="257" spans="2:10" x14ac:dyDescent="0.15">
      <c r="B257" s="44"/>
      <c r="C257" s="44"/>
      <c r="D257" s="44"/>
      <c r="E257" s="44"/>
      <c r="F257" s="44"/>
      <c r="G257" s="44"/>
      <c r="H257" s="44"/>
      <c r="I257" s="44"/>
      <c r="J257" s="44"/>
    </row>
    <row r="258" spans="2:10" x14ac:dyDescent="0.15">
      <c r="B258" s="44"/>
      <c r="C258" s="44"/>
      <c r="D258" s="44"/>
      <c r="E258" s="44"/>
      <c r="F258" s="44"/>
      <c r="G258" s="44"/>
      <c r="H258" s="44"/>
      <c r="I258" s="44"/>
      <c r="J258" s="44"/>
    </row>
    <row r="259" spans="2:10" x14ac:dyDescent="0.15">
      <c r="B259" s="44"/>
      <c r="C259" s="44"/>
      <c r="D259" s="44"/>
      <c r="E259" s="44"/>
      <c r="F259" s="44"/>
      <c r="G259" s="44"/>
      <c r="H259" s="44"/>
      <c r="I259" s="44"/>
      <c r="J259" s="44"/>
    </row>
    <row r="260" spans="2:10" x14ac:dyDescent="0.15">
      <c r="B260" s="44"/>
      <c r="C260" s="44"/>
      <c r="D260" s="44"/>
      <c r="E260" s="44"/>
      <c r="F260" s="44"/>
      <c r="G260" s="44"/>
      <c r="H260" s="44"/>
      <c r="I260" s="44"/>
      <c r="J260" s="44"/>
    </row>
    <row r="261" spans="2:10" x14ac:dyDescent="0.15">
      <c r="B261" s="44"/>
      <c r="C261" s="44"/>
      <c r="D261" s="44"/>
      <c r="E261" s="44"/>
      <c r="F261" s="44"/>
      <c r="G261" s="44"/>
      <c r="H261" s="44"/>
      <c r="I261" s="44"/>
      <c r="J261" s="44"/>
    </row>
    <row r="262" spans="2:10" x14ac:dyDescent="0.15">
      <c r="B262" s="44"/>
      <c r="C262" s="44"/>
      <c r="D262" s="44"/>
      <c r="E262" s="44"/>
      <c r="F262" s="44"/>
      <c r="G262" s="44"/>
      <c r="H262" s="44"/>
      <c r="I262" s="44"/>
      <c r="J262" s="44"/>
    </row>
    <row r="263" spans="2:10" x14ac:dyDescent="0.15">
      <c r="B263" s="44"/>
      <c r="C263" s="44"/>
      <c r="D263" s="44"/>
      <c r="E263" s="44"/>
      <c r="F263" s="44"/>
      <c r="G263" s="44"/>
      <c r="H263" s="44"/>
      <c r="I263" s="44"/>
      <c r="J263" s="44"/>
    </row>
    <row r="264" spans="2:10" x14ac:dyDescent="0.15">
      <c r="B264" s="44"/>
      <c r="C264" s="44"/>
      <c r="D264" s="44"/>
      <c r="E264" s="44"/>
      <c r="F264" s="44"/>
      <c r="G264" s="44"/>
      <c r="H264" s="44"/>
      <c r="I264" s="44"/>
      <c r="J264" s="44"/>
    </row>
    <row r="265" spans="2:10" x14ac:dyDescent="0.15">
      <c r="B265" s="44"/>
      <c r="C265" s="44"/>
      <c r="D265" s="44"/>
      <c r="E265" s="44"/>
      <c r="F265" s="44"/>
      <c r="G265" s="44"/>
      <c r="H265" s="44"/>
      <c r="I265" s="44"/>
      <c r="J265" s="44"/>
    </row>
    <row r="266" spans="2:10" x14ac:dyDescent="0.15">
      <c r="B266" s="44"/>
      <c r="C266" s="44"/>
      <c r="D266" s="44"/>
      <c r="E266" s="44"/>
      <c r="F266" s="44"/>
      <c r="G266" s="44"/>
      <c r="H266" s="44"/>
      <c r="I266" s="44"/>
      <c r="J266" s="44"/>
    </row>
    <row r="267" spans="2:10" x14ac:dyDescent="0.15">
      <c r="B267" s="44"/>
      <c r="C267" s="44"/>
      <c r="D267" s="44"/>
      <c r="E267" s="44"/>
      <c r="F267" s="44"/>
      <c r="G267" s="44"/>
      <c r="H267" s="44"/>
      <c r="I267" s="44"/>
      <c r="J267" s="44"/>
    </row>
    <row r="268" spans="2:10" x14ac:dyDescent="0.15">
      <c r="B268" s="44"/>
      <c r="C268" s="44"/>
      <c r="D268" s="44"/>
      <c r="E268" s="44"/>
      <c r="F268" s="44"/>
      <c r="G268" s="44"/>
      <c r="H268" s="44"/>
      <c r="I268" s="44"/>
      <c r="J268" s="44"/>
    </row>
    <row r="269" spans="2:10" x14ac:dyDescent="0.15">
      <c r="B269" s="44"/>
      <c r="C269" s="44"/>
      <c r="D269" s="44"/>
      <c r="E269" s="44"/>
      <c r="F269" s="44"/>
      <c r="G269" s="44"/>
      <c r="H269" s="44"/>
      <c r="I269" s="44"/>
      <c r="J269" s="44"/>
    </row>
    <row r="270" spans="2:10" x14ac:dyDescent="0.15">
      <c r="B270" s="44"/>
      <c r="C270" s="44"/>
      <c r="D270" s="44"/>
      <c r="E270" s="44"/>
      <c r="F270" s="44"/>
      <c r="G270" s="44"/>
      <c r="H270" s="44"/>
      <c r="I270" s="44"/>
      <c r="J270" s="44"/>
    </row>
    <row r="271" spans="2:10" x14ac:dyDescent="0.15">
      <c r="B271" s="44"/>
      <c r="C271" s="44"/>
      <c r="D271" s="44"/>
      <c r="E271" s="44"/>
      <c r="F271" s="44"/>
      <c r="G271" s="44"/>
      <c r="H271" s="44"/>
      <c r="I271" s="44"/>
      <c r="J271" s="44"/>
    </row>
    <row r="272" spans="2:10" x14ac:dyDescent="0.15">
      <c r="B272" s="44"/>
      <c r="C272" s="44"/>
      <c r="D272" s="44"/>
      <c r="E272" s="44"/>
      <c r="F272" s="44"/>
      <c r="G272" s="44"/>
      <c r="H272" s="44"/>
      <c r="I272" s="44"/>
      <c r="J272" s="44"/>
    </row>
    <row r="273" spans="2:10" x14ac:dyDescent="0.15">
      <c r="B273" s="44"/>
      <c r="C273" s="44"/>
      <c r="D273" s="44"/>
      <c r="E273" s="44"/>
      <c r="F273" s="44"/>
      <c r="G273" s="44"/>
      <c r="H273" s="44"/>
      <c r="I273" s="44"/>
      <c r="J273" s="44"/>
    </row>
    <row r="274" spans="2:10" x14ac:dyDescent="0.15">
      <c r="B274" s="44"/>
      <c r="C274" s="44"/>
      <c r="D274" s="44"/>
      <c r="E274" s="44"/>
      <c r="F274" s="44"/>
      <c r="G274" s="44"/>
      <c r="H274" s="44"/>
      <c r="I274" s="44"/>
      <c r="J274" s="44"/>
    </row>
    <row r="275" spans="2:10" x14ac:dyDescent="0.15">
      <c r="B275" s="44"/>
      <c r="C275" s="44"/>
      <c r="D275" s="44"/>
      <c r="E275" s="44"/>
      <c r="F275" s="44"/>
      <c r="G275" s="44"/>
      <c r="H275" s="44"/>
      <c r="I275" s="44"/>
      <c r="J275" s="44"/>
    </row>
    <row r="276" spans="2:10" x14ac:dyDescent="0.15">
      <c r="B276" s="44"/>
      <c r="C276" s="44"/>
      <c r="D276" s="44"/>
      <c r="E276" s="44"/>
      <c r="F276" s="44"/>
      <c r="G276" s="44"/>
      <c r="H276" s="44"/>
      <c r="I276" s="44"/>
      <c r="J276" s="44"/>
    </row>
    <row r="277" spans="2:10" x14ac:dyDescent="0.15">
      <c r="B277" s="44"/>
      <c r="C277" s="44"/>
      <c r="D277" s="44"/>
      <c r="E277" s="44"/>
      <c r="F277" s="44"/>
      <c r="G277" s="44"/>
      <c r="H277" s="44"/>
      <c r="I277" s="44"/>
      <c r="J277" s="44"/>
    </row>
    <row r="278" spans="2:10" x14ac:dyDescent="0.15">
      <c r="B278" s="44"/>
      <c r="C278" s="44"/>
      <c r="D278" s="44"/>
      <c r="E278" s="44"/>
      <c r="F278" s="44"/>
      <c r="G278" s="44"/>
      <c r="H278" s="44"/>
      <c r="I278" s="44"/>
      <c r="J278" s="44"/>
    </row>
    <row r="279" spans="2:10" x14ac:dyDescent="0.15">
      <c r="B279" s="44"/>
      <c r="C279" s="44"/>
      <c r="D279" s="44"/>
      <c r="E279" s="44"/>
      <c r="F279" s="44"/>
      <c r="G279" s="44"/>
      <c r="H279" s="44"/>
      <c r="I279" s="44"/>
      <c r="J279" s="44"/>
    </row>
    <row r="280" spans="2:10" x14ac:dyDescent="0.15">
      <c r="B280" s="44"/>
      <c r="C280" s="44"/>
      <c r="D280" s="44"/>
      <c r="E280" s="44"/>
      <c r="F280" s="44"/>
      <c r="G280" s="44"/>
      <c r="H280" s="44"/>
      <c r="I280" s="44"/>
      <c r="J280" s="44"/>
    </row>
    <row r="281" spans="2:10" x14ac:dyDescent="0.15">
      <c r="B281" s="44"/>
      <c r="C281" s="44"/>
      <c r="D281" s="44"/>
      <c r="E281" s="44"/>
      <c r="F281" s="44"/>
      <c r="G281" s="44"/>
      <c r="H281" s="44"/>
      <c r="I281" s="44"/>
      <c r="J281" s="44"/>
    </row>
    <row r="282" spans="2:10" x14ac:dyDescent="0.15">
      <c r="B282" s="44"/>
      <c r="C282" s="44"/>
      <c r="D282" s="44"/>
      <c r="E282" s="44"/>
      <c r="F282" s="44"/>
      <c r="G282" s="44"/>
      <c r="H282" s="44"/>
      <c r="I282" s="44"/>
      <c r="J282" s="44"/>
    </row>
    <row r="283" spans="2:10" x14ac:dyDescent="0.15">
      <c r="B283" s="44"/>
      <c r="C283" s="44"/>
      <c r="D283" s="44"/>
      <c r="E283" s="44"/>
      <c r="F283" s="44"/>
      <c r="G283" s="44"/>
      <c r="H283" s="44"/>
      <c r="I283" s="44"/>
      <c r="J283" s="44"/>
    </row>
    <row r="284" spans="2:10" x14ac:dyDescent="0.15">
      <c r="B284" s="44"/>
      <c r="C284" s="44"/>
      <c r="D284" s="44"/>
      <c r="E284" s="44"/>
      <c r="F284" s="44"/>
      <c r="G284" s="44"/>
      <c r="H284" s="44"/>
      <c r="I284" s="44"/>
      <c r="J284" s="44"/>
    </row>
    <row r="285" spans="2:10" x14ac:dyDescent="0.15">
      <c r="B285" s="44"/>
      <c r="C285" s="44"/>
      <c r="D285" s="44"/>
      <c r="E285" s="44"/>
      <c r="F285" s="44"/>
      <c r="G285" s="44"/>
      <c r="H285" s="44"/>
      <c r="I285" s="44"/>
      <c r="J285" s="44"/>
    </row>
    <row r="286" spans="2:10" x14ac:dyDescent="0.15">
      <c r="B286" s="44"/>
      <c r="C286" s="44"/>
      <c r="D286" s="44"/>
      <c r="E286" s="44"/>
      <c r="F286" s="44"/>
      <c r="G286" s="44"/>
      <c r="H286" s="44"/>
      <c r="I286" s="44"/>
      <c r="J286" s="44"/>
    </row>
    <row r="287" spans="2:10" x14ac:dyDescent="0.15">
      <c r="B287" s="44"/>
      <c r="C287" s="44"/>
      <c r="D287" s="44"/>
      <c r="E287" s="44"/>
      <c r="F287" s="44"/>
      <c r="G287" s="44"/>
      <c r="H287" s="44"/>
      <c r="I287" s="44"/>
      <c r="J287" s="44"/>
    </row>
    <row r="288" spans="2:10" x14ac:dyDescent="0.15">
      <c r="B288" s="44"/>
      <c r="C288" s="44"/>
      <c r="D288" s="44"/>
      <c r="E288" s="44"/>
      <c r="F288" s="44"/>
      <c r="G288" s="44"/>
      <c r="H288" s="44"/>
      <c r="I288" s="44"/>
      <c r="J288" s="44"/>
    </row>
    <row r="289" spans="2:10" x14ac:dyDescent="0.15">
      <c r="B289" s="44"/>
      <c r="C289" s="44"/>
      <c r="D289" s="44"/>
      <c r="E289" s="44"/>
      <c r="F289" s="44"/>
      <c r="G289" s="44"/>
      <c r="H289" s="44"/>
      <c r="I289" s="44"/>
      <c r="J289" s="44"/>
    </row>
    <row r="290" spans="2:10" x14ac:dyDescent="0.15">
      <c r="B290" s="44"/>
      <c r="C290" s="44"/>
      <c r="D290" s="44"/>
      <c r="E290" s="44"/>
      <c r="F290" s="44"/>
      <c r="G290" s="44"/>
      <c r="H290" s="44"/>
      <c r="I290" s="44"/>
      <c r="J290" s="44"/>
    </row>
    <row r="291" spans="2:10" x14ac:dyDescent="0.15">
      <c r="B291" s="44"/>
      <c r="C291" s="44"/>
      <c r="D291" s="44"/>
      <c r="E291" s="44"/>
      <c r="F291" s="44"/>
      <c r="G291" s="44"/>
      <c r="H291" s="44"/>
      <c r="I291" s="44"/>
      <c r="J291" s="44"/>
    </row>
    <row r="292" spans="2:10" x14ac:dyDescent="0.15">
      <c r="B292" s="44"/>
      <c r="C292" s="44"/>
      <c r="D292" s="44"/>
      <c r="E292" s="44"/>
      <c r="F292" s="44"/>
      <c r="G292" s="44"/>
      <c r="H292" s="44"/>
      <c r="I292" s="44"/>
      <c r="J292" s="44"/>
    </row>
    <row r="293" spans="2:10" x14ac:dyDescent="0.15">
      <c r="B293" s="44"/>
      <c r="C293" s="44"/>
      <c r="D293" s="44"/>
      <c r="E293" s="44"/>
      <c r="F293" s="44"/>
      <c r="G293" s="44"/>
      <c r="H293" s="44"/>
      <c r="I293" s="44"/>
      <c r="J293" s="44"/>
    </row>
    <row r="294" spans="2:10" x14ac:dyDescent="0.15">
      <c r="B294" s="44"/>
      <c r="C294" s="44"/>
      <c r="D294" s="44"/>
      <c r="E294" s="44"/>
      <c r="F294" s="44"/>
      <c r="G294" s="44"/>
      <c r="H294" s="44"/>
      <c r="I294" s="44"/>
      <c r="J294" s="44"/>
    </row>
    <row r="295" spans="2:10" x14ac:dyDescent="0.15">
      <c r="B295" s="44"/>
      <c r="C295" s="44"/>
      <c r="D295" s="44"/>
      <c r="E295" s="44"/>
      <c r="F295" s="44"/>
      <c r="G295" s="44"/>
      <c r="H295" s="44"/>
      <c r="I295" s="44"/>
      <c r="J295" s="44"/>
    </row>
    <row r="296" spans="2:10" x14ac:dyDescent="0.15">
      <c r="B296" s="44"/>
      <c r="C296" s="44"/>
      <c r="D296" s="44"/>
      <c r="E296" s="44"/>
      <c r="F296" s="44"/>
      <c r="G296" s="44"/>
      <c r="H296" s="44"/>
      <c r="I296" s="44"/>
      <c r="J296" s="44"/>
    </row>
    <row r="297" spans="2:10" x14ac:dyDescent="0.15">
      <c r="B297" s="44"/>
      <c r="C297" s="44"/>
      <c r="D297" s="44"/>
      <c r="E297" s="44"/>
      <c r="F297" s="44"/>
      <c r="G297" s="44"/>
      <c r="H297" s="44"/>
      <c r="I297" s="44"/>
      <c r="J297" s="44"/>
    </row>
    <row r="298" spans="2:10" x14ac:dyDescent="0.15">
      <c r="B298" s="44"/>
      <c r="C298" s="44"/>
      <c r="D298" s="44"/>
      <c r="E298" s="44"/>
      <c r="F298" s="44"/>
      <c r="G298" s="44"/>
      <c r="H298" s="44"/>
      <c r="I298" s="44"/>
      <c r="J298" s="44"/>
    </row>
    <row r="299" spans="2:10" x14ac:dyDescent="0.15">
      <c r="B299" s="44"/>
      <c r="C299" s="44"/>
      <c r="D299" s="44"/>
      <c r="E299" s="44"/>
      <c r="F299" s="44"/>
      <c r="G299" s="44"/>
      <c r="H299" s="44"/>
      <c r="I299" s="44"/>
      <c r="J299" s="44"/>
    </row>
    <row r="300" spans="2:10" x14ac:dyDescent="0.15">
      <c r="B300" s="44"/>
      <c r="C300" s="44"/>
      <c r="D300" s="44"/>
      <c r="E300" s="44"/>
      <c r="F300" s="44"/>
      <c r="G300" s="44"/>
      <c r="H300" s="44"/>
      <c r="I300" s="44"/>
      <c r="J300" s="44"/>
    </row>
    <row r="301" spans="2:10" x14ac:dyDescent="0.15">
      <c r="B301" s="44"/>
      <c r="C301" s="44"/>
      <c r="D301" s="44"/>
      <c r="E301" s="44"/>
      <c r="F301" s="44"/>
      <c r="G301" s="44"/>
      <c r="H301" s="44"/>
      <c r="I301" s="44"/>
      <c r="J301" s="44"/>
    </row>
    <row r="302" spans="2:10" x14ac:dyDescent="0.15">
      <c r="B302" s="44"/>
      <c r="C302" s="44"/>
      <c r="D302" s="44"/>
      <c r="E302" s="44"/>
      <c r="F302" s="44"/>
      <c r="G302" s="44"/>
      <c r="H302" s="44"/>
      <c r="I302" s="44"/>
      <c r="J302" s="44"/>
    </row>
    <row r="303" spans="2:10" x14ac:dyDescent="0.15">
      <c r="B303" s="44"/>
      <c r="C303" s="44"/>
      <c r="D303" s="44"/>
      <c r="E303" s="44"/>
      <c r="F303" s="44"/>
      <c r="G303" s="44"/>
      <c r="H303" s="44"/>
      <c r="I303" s="44"/>
      <c r="J303" s="44"/>
    </row>
    <row r="304" spans="2:10" x14ac:dyDescent="0.15">
      <c r="B304" s="44"/>
      <c r="C304" s="44"/>
      <c r="D304" s="44"/>
      <c r="E304" s="44"/>
      <c r="F304" s="44"/>
      <c r="G304" s="44"/>
      <c r="H304" s="44"/>
      <c r="I304" s="44"/>
      <c r="J304" s="44"/>
    </row>
    <row r="305" spans="2:10" x14ac:dyDescent="0.15">
      <c r="B305" s="44"/>
      <c r="C305" s="44"/>
      <c r="D305" s="44"/>
      <c r="E305" s="44"/>
      <c r="F305" s="44"/>
      <c r="G305" s="44"/>
      <c r="H305" s="44"/>
      <c r="I305" s="44"/>
      <c r="J305" s="44"/>
    </row>
    <row r="306" spans="2:10" x14ac:dyDescent="0.15">
      <c r="B306" s="44"/>
      <c r="C306" s="44"/>
      <c r="D306" s="44"/>
      <c r="E306" s="44"/>
      <c r="F306" s="44"/>
      <c r="G306" s="44"/>
      <c r="H306" s="44"/>
      <c r="I306" s="44"/>
      <c r="J306" s="44"/>
    </row>
    <row r="307" spans="2:10" x14ac:dyDescent="0.15">
      <c r="B307" s="44"/>
      <c r="C307" s="44"/>
      <c r="D307" s="44"/>
      <c r="E307" s="44"/>
      <c r="F307" s="44"/>
      <c r="G307" s="44"/>
      <c r="H307" s="44"/>
      <c r="I307" s="44"/>
      <c r="J307" s="44"/>
    </row>
    <row r="308" spans="2:10" x14ac:dyDescent="0.15">
      <c r="B308" s="44"/>
      <c r="C308" s="44"/>
      <c r="D308" s="44"/>
      <c r="E308" s="44"/>
      <c r="F308" s="44"/>
      <c r="G308" s="44"/>
      <c r="H308" s="44"/>
      <c r="I308" s="44"/>
      <c r="J308" s="44"/>
    </row>
    <row r="309" spans="2:10" x14ac:dyDescent="0.15">
      <c r="B309" s="44"/>
      <c r="C309" s="44"/>
      <c r="D309" s="44"/>
      <c r="E309" s="44"/>
      <c r="F309" s="44"/>
      <c r="G309" s="44"/>
      <c r="H309" s="44"/>
      <c r="I309" s="44"/>
      <c r="J309" s="4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Enrique Gonzalez Gonzalez</cp:lastModifiedBy>
  <dcterms:created xsi:type="dcterms:W3CDTF">2011-01-18T20:51:17Z</dcterms:created>
  <dcterms:modified xsi:type="dcterms:W3CDTF">2024-07-05T12:18:12Z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