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brii/Work/Flavi_screen/"/>
    </mc:Choice>
  </mc:AlternateContent>
  <xr:revisionPtr revIDLastSave="0" documentId="13_ncr:40009_{8156C6A2-90A1-2148-AADE-662D07294705}" xr6:coauthVersionLast="47" xr6:coauthVersionMax="47" xr10:uidLastSave="{00000000-0000-0000-0000-000000000000}"/>
  <bookViews>
    <workbookView xWindow="1620" yWindow="5440" windowWidth="22840" windowHeight="10940"/>
  </bookViews>
  <sheets>
    <sheet name="fadu_data_all_drugs_vs_ctrl_pl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6" i="1" l="1"/>
  <c r="AB76" i="1"/>
  <c r="AC75" i="1"/>
  <c r="AB75" i="1"/>
  <c r="AC74" i="1"/>
  <c r="AB74" i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C43" i="1"/>
  <c r="AB43" i="1"/>
  <c r="AC42" i="1"/>
  <c r="AB42" i="1"/>
  <c r="AC41" i="1"/>
  <c r="AB41" i="1"/>
  <c r="AC40" i="1"/>
  <c r="AB40" i="1"/>
  <c r="AC39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AC9" i="1"/>
  <c r="AB9" i="1"/>
  <c r="AC8" i="1"/>
  <c r="AB8" i="1"/>
  <c r="AC7" i="1"/>
  <c r="AB7" i="1"/>
  <c r="AC6" i="1"/>
  <c r="AB6" i="1"/>
  <c r="AC5" i="1"/>
  <c r="AB5" i="1"/>
  <c r="AC4" i="1"/>
  <c r="AB4" i="1"/>
  <c r="AC3" i="1"/>
  <c r="AB3" i="1"/>
  <c r="AC2" i="1"/>
  <c r="AB2" i="1"/>
  <c r="T2" i="1"/>
  <c r="W76" i="1"/>
  <c r="V76" i="1"/>
  <c r="U76" i="1"/>
  <c r="T76" i="1"/>
  <c r="W75" i="1"/>
  <c r="V75" i="1"/>
  <c r="U75" i="1"/>
  <c r="T75" i="1"/>
  <c r="W74" i="1"/>
  <c r="V74" i="1"/>
  <c r="U74" i="1"/>
  <c r="T74" i="1"/>
  <c r="W73" i="1"/>
  <c r="V73" i="1"/>
  <c r="U73" i="1"/>
  <c r="T73" i="1"/>
  <c r="W72" i="1"/>
  <c r="V72" i="1"/>
  <c r="U72" i="1"/>
  <c r="T72" i="1"/>
  <c r="W71" i="1"/>
  <c r="V71" i="1"/>
  <c r="U71" i="1"/>
  <c r="T71" i="1"/>
  <c r="W70" i="1"/>
  <c r="V70" i="1"/>
  <c r="U70" i="1"/>
  <c r="T70" i="1"/>
  <c r="W69" i="1"/>
  <c r="V69" i="1"/>
  <c r="U69" i="1"/>
  <c r="T69" i="1"/>
  <c r="W68" i="1"/>
  <c r="V68" i="1"/>
  <c r="U68" i="1"/>
  <c r="T68" i="1"/>
  <c r="W67" i="1"/>
  <c r="V67" i="1"/>
  <c r="U67" i="1"/>
  <c r="T67" i="1"/>
  <c r="W66" i="1"/>
  <c r="V66" i="1"/>
  <c r="U66" i="1"/>
  <c r="T66" i="1"/>
  <c r="W65" i="1"/>
  <c r="V65" i="1"/>
  <c r="U65" i="1"/>
  <c r="T65" i="1"/>
  <c r="W64" i="1"/>
  <c r="V64" i="1"/>
  <c r="U64" i="1"/>
  <c r="T64" i="1"/>
  <c r="W63" i="1"/>
  <c r="V63" i="1"/>
  <c r="U63" i="1"/>
  <c r="T63" i="1"/>
  <c r="W62" i="1"/>
  <c r="V62" i="1"/>
  <c r="U62" i="1"/>
  <c r="T62" i="1"/>
  <c r="W61" i="1"/>
  <c r="V61" i="1"/>
  <c r="U61" i="1"/>
  <c r="T61" i="1"/>
  <c r="W60" i="1"/>
  <c r="V60" i="1"/>
  <c r="U60" i="1"/>
  <c r="T60" i="1"/>
  <c r="W59" i="1"/>
  <c r="V59" i="1"/>
  <c r="U59" i="1"/>
  <c r="T59" i="1"/>
  <c r="W58" i="1"/>
  <c r="V58" i="1"/>
  <c r="U58" i="1"/>
  <c r="T58" i="1"/>
  <c r="W57" i="1"/>
  <c r="V57" i="1"/>
  <c r="U57" i="1"/>
  <c r="T57" i="1"/>
  <c r="W56" i="1"/>
  <c r="V56" i="1"/>
  <c r="U56" i="1"/>
  <c r="T56" i="1"/>
  <c r="W55" i="1"/>
  <c r="V55" i="1"/>
  <c r="U55" i="1"/>
  <c r="T55" i="1"/>
  <c r="W54" i="1"/>
  <c r="V54" i="1"/>
  <c r="U54" i="1"/>
  <c r="T54" i="1"/>
  <c r="W53" i="1"/>
  <c r="V53" i="1"/>
  <c r="U53" i="1"/>
  <c r="T53" i="1"/>
  <c r="W52" i="1"/>
  <c r="V52" i="1"/>
  <c r="U52" i="1"/>
  <c r="T52" i="1"/>
  <c r="W51" i="1"/>
  <c r="V51" i="1"/>
  <c r="U51" i="1"/>
  <c r="T51" i="1"/>
  <c r="W50" i="1"/>
  <c r="V50" i="1"/>
  <c r="U50" i="1"/>
  <c r="T50" i="1"/>
  <c r="W49" i="1"/>
  <c r="V49" i="1"/>
  <c r="U49" i="1"/>
  <c r="T49" i="1"/>
  <c r="W48" i="1"/>
  <c r="V48" i="1"/>
  <c r="U48" i="1"/>
  <c r="T48" i="1"/>
  <c r="W47" i="1"/>
  <c r="V47" i="1"/>
  <c r="U47" i="1"/>
  <c r="T47" i="1"/>
  <c r="W46" i="1"/>
  <c r="V46" i="1"/>
  <c r="U46" i="1"/>
  <c r="T46" i="1"/>
  <c r="W45" i="1"/>
  <c r="V45" i="1"/>
  <c r="U45" i="1"/>
  <c r="T45" i="1"/>
  <c r="W44" i="1"/>
  <c r="V44" i="1"/>
  <c r="U44" i="1"/>
  <c r="T44" i="1"/>
  <c r="W43" i="1"/>
  <c r="V43" i="1"/>
  <c r="U43" i="1"/>
  <c r="T43" i="1"/>
  <c r="W42" i="1"/>
  <c r="V42" i="1"/>
  <c r="U42" i="1"/>
  <c r="T42" i="1"/>
  <c r="W41" i="1"/>
  <c r="V41" i="1"/>
  <c r="U41" i="1"/>
  <c r="T41" i="1"/>
  <c r="W40" i="1"/>
  <c r="V40" i="1"/>
  <c r="U40" i="1"/>
  <c r="T40" i="1"/>
  <c r="W39" i="1"/>
  <c r="V39" i="1"/>
  <c r="U39" i="1"/>
  <c r="T39" i="1"/>
  <c r="W38" i="1"/>
  <c r="V38" i="1"/>
  <c r="U38" i="1"/>
  <c r="T38" i="1"/>
  <c r="W37" i="1"/>
  <c r="V37" i="1"/>
  <c r="U37" i="1"/>
  <c r="T37" i="1"/>
  <c r="W36" i="1"/>
  <c r="V36" i="1"/>
  <c r="U36" i="1"/>
  <c r="T36" i="1"/>
  <c r="W35" i="1"/>
  <c r="V35" i="1"/>
  <c r="U35" i="1"/>
  <c r="T35" i="1"/>
  <c r="W34" i="1"/>
  <c r="V34" i="1"/>
  <c r="U34" i="1"/>
  <c r="T34" i="1"/>
  <c r="W33" i="1"/>
  <c r="V33" i="1"/>
  <c r="U33" i="1"/>
  <c r="T33" i="1"/>
  <c r="W32" i="1"/>
  <c r="V32" i="1"/>
  <c r="U32" i="1"/>
  <c r="T32" i="1"/>
  <c r="W31" i="1"/>
  <c r="V31" i="1"/>
  <c r="U31" i="1"/>
  <c r="T31" i="1"/>
  <c r="W30" i="1"/>
  <c r="V30" i="1"/>
  <c r="U30" i="1"/>
  <c r="T30" i="1"/>
  <c r="W29" i="1"/>
  <c r="V29" i="1"/>
  <c r="U29" i="1"/>
  <c r="T29" i="1"/>
  <c r="W28" i="1"/>
  <c r="V28" i="1"/>
  <c r="U28" i="1"/>
  <c r="T28" i="1"/>
  <c r="W27" i="1"/>
  <c r="V27" i="1"/>
  <c r="U27" i="1"/>
  <c r="T27" i="1"/>
  <c r="W26" i="1"/>
  <c r="V26" i="1"/>
  <c r="U26" i="1"/>
  <c r="T26" i="1"/>
  <c r="W25" i="1"/>
  <c r="V25" i="1"/>
  <c r="U25" i="1"/>
  <c r="T25" i="1"/>
  <c r="W24" i="1"/>
  <c r="V24" i="1"/>
  <c r="U24" i="1"/>
  <c r="T24" i="1"/>
  <c r="W23" i="1"/>
  <c r="V23" i="1"/>
  <c r="U23" i="1"/>
  <c r="T23" i="1"/>
  <c r="W22" i="1"/>
  <c r="V22" i="1"/>
  <c r="U22" i="1"/>
  <c r="T22" i="1"/>
  <c r="W21" i="1"/>
  <c r="V21" i="1"/>
  <c r="U21" i="1"/>
  <c r="T21" i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W3" i="1"/>
  <c r="V3" i="1"/>
  <c r="U3" i="1"/>
  <c r="T3" i="1"/>
  <c r="W2" i="1"/>
  <c r="V2" i="1"/>
  <c r="U2" i="1"/>
</calcChain>
</file>

<file path=xl/sharedStrings.xml><?xml version="1.0" encoding="utf-8"?>
<sst xmlns="http://schemas.openxmlformats.org/spreadsheetml/2006/main" count="104" uniqueCount="104">
  <si>
    <t>drugs</t>
  </si>
  <si>
    <t>row</t>
  </si>
  <si>
    <t>col</t>
  </si>
  <si>
    <t>drug_avg_1</t>
  </si>
  <si>
    <t>drug_avg_2</t>
  </si>
  <si>
    <t>drug_avg_3</t>
  </si>
  <si>
    <t>drug_avg_4</t>
  </si>
  <si>
    <t>drug_sd_1</t>
  </si>
  <si>
    <t>drug_sd_2</t>
  </si>
  <si>
    <t>drug_sd_3</t>
  </si>
  <si>
    <t>drug_sd_4</t>
  </si>
  <si>
    <t>ctrl_avg_1</t>
  </si>
  <si>
    <t>ctrl_avg_2</t>
  </si>
  <si>
    <t>ctrl_avg_3</t>
  </si>
  <si>
    <t>ctrl_avg_4</t>
  </si>
  <si>
    <t>ctrl_sd_1</t>
  </si>
  <si>
    <t>ctrl_sd_2</t>
  </si>
  <si>
    <t>ctrl_sd_3</t>
  </si>
  <si>
    <t>ctrl_sd_4</t>
  </si>
  <si>
    <t>p.val_1</t>
  </si>
  <si>
    <t>p.val_2</t>
  </si>
  <si>
    <t>p.val_3</t>
  </si>
  <si>
    <t>p.val_4</t>
  </si>
  <si>
    <t>(+)-JQ-1</t>
  </si>
  <si>
    <t>5-Fluorouracil</t>
  </si>
  <si>
    <t>Adapalene</t>
  </si>
  <si>
    <t>Adavosertib</t>
  </si>
  <si>
    <t>Afatinib</t>
  </si>
  <si>
    <t>Alisertib</t>
  </si>
  <si>
    <t>Apoptozole</t>
  </si>
  <si>
    <t>ART558</t>
  </si>
  <si>
    <t>Axitinib</t>
  </si>
  <si>
    <t>AZD1390</t>
  </si>
  <si>
    <t>Barasertib</t>
  </si>
  <si>
    <t>Berzosertib</t>
  </si>
  <si>
    <t>BML-277</t>
  </si>
  <si>
    <t>Bortezomib</t>
  </si>
  <si>
    <t>Buparlisib</t>
  </si>
  <si>
    <t>Camptothecin</t>
  </si>
  <si>
    <t>Ceralasertib</t>
  </si>
  <si>
    <t>Ceritinib</t>
  </si>
  <si>
    <t>Copanlisib (dihydrochloride)</t>
  </si>
  <si>
    <t>Dabrafenib</t>
  </si>
  <si>
    <t>Dinaciclib</t>
  </si>
  <si>
    <t>Empesertib</t>
  </si>
  <si>
    <t>Enzalutamide</t>
  </si>
  <si>
    <t>Erlotinib</t>
  </si>
  <si>
    <t>Everolimus</t>
  </si>
  <si>
    <t>Ferrostatin-1</t>
  </si>
  <si>
    <t>FRAX1036</t>
  </si>
  <si>
    <t>FRAX597</t>
  </si>
  <si>
    <t>Fulvestrant</t>
  </si>
  <si>
    <t>Ganetespib</t>
  </si>
  <si>
    <t>Gefitinib</t>
  </si>
  <si>
    <t>Gemcitabine</t>
  </si>
  <si>
    <t>GSK2606414</t>
  </si>
  <si>
    <t>Hydroxyurea</t>
  </si>
  <si>
    <t>Infigratinib</t>
  </si>
  <si>
    <t>Ipatasertib</t>
  </si>
  <si>
    <t>IWR-1</t>
  </si>
  <si>
    <t>KU-55933</t>
  </si>
  <si>
    <t>Laduviglusib</t>
  </si>
  <si>
    <t>Lapatinib</t>
  </si>
  <si>
    <t>LB-100</t>
  </si>
  <si>
    <t>Lonafarnib</t>
  </si>
  <si>
    <t>Mifepristone</t>
  </si>
  <si>
    <t>Mirin</t>
  </si>
  <si>
    <t>Navitoclax</t>
  </si>
  <si>
    <t>Nedisertib</t>
  </si>
  <si>
    <t>Niclosamide</t>
  </si>
  <si>
    <t>Olaparib</t>
  </si>
  <si>
    <t>Onvansertib</t>
  </si>
  <si>
    <t>Oxaliplatin</t>
  </si>
  <si>
    <t>Paclitaxel</t>
  </si>
  <si>
    <t>Palbociclib (monohydrochloride)</t>
  </si>
  <si>
    <t>Pemetrexed</t>
  </si>
  <si>
    <t>PF-573228</t>
  </si>
  <si>
    <t>PFK-015</t>
  </si>
  <si>
    <t>Prexasertib</t>
  </si>
  <si>
    <t>Raloxifene (hydrochloride)</t>
  </si>
  <si>
    <t>Ro-3306</t>
  </si>
  <si>
    <t>Rucaparib</t>
  </si>
  <si>
    <t>Saracatinib</t>
  </si>
  <si>
    <t>Selumetinib</t>
  </si>
  <si>
    <t>SGI-1027</t>
  </si>
  <si>
    <t>SGX-523</t>
  </si>
  <si>
    <t>Silmitasertib</t>
  </si>
  <si>
    <t>T0070907</t>
  </si>
  <si>
    <t>TAK-580</t>
  </si>
  <si>
    <t>Tazemetostat</t>
  </si>
  <si>
    <t>Tipifarnib</t>
  </si>
  <si>
    <t>Tomivosertib</t>
  </si>
  <si>
    <t>Topotecan (Hydrochloride)</t>
  </si>
  <si>
    <t>Trametinib</t>
  </si>
  <si>
    <t>Volasertib</t>
  </si>
  <si>
    <t>Vorinostat</t>
  </si>
  <si>
    <t>Y-27632</t>
  </si>
  <si>
    <t>ZN-c3</t>
  </si>
  <si>
    <t>ratio_1</t>
  </si>
  <si>
    <t>ratio_2</t>
  </si>
  <si>
    <t>ratio_3</t>
  </si>
  <si>
    <t>ratio_4</t>
  </si>
  <si>
    <t>High:low</t>
  </si>
  <si>
    <t>High:low (CBD)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</si>
</sst>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"/>
  <sheetViews>
    <sheetView tabSelected="1" topLeftCell="A38" workbookViewId="0">
      <pane xSplit="1" topLeftCell="R1" activePane="topRight" state="frozen"/>
      <selection activeCell="A2" sqref="A2"/>
      <selection pane="topRight" activeCell="AD12" sqref="AD12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98</v>
      </c>
      <c r="U1" t="s">
        <v>99</v>
      </c>
      <c r="V1" t="s">
        <v>100</v>
      </c>
      <c r="W1" t="s">
        <v>101</v>
      </c>
      <c r="X1" t="s">
        <v>19</v>
      </c>
      <c r="Y1" t="s">
        <v>20</v>
      </c>
      <c r="Z1" t="s">
        <v>21</v>
      </c>
      <c r="AA1" t="s">
        <v>22</v>
      </c>
      <c r="AB1" t="s">
        <v>102</v>
      </c>
      <c r="AC1" t="s">
        <v>103</v>
      </c>
    </row>
    <row r="2" spans="1:29" x14ac:dyDescent="0.2">
      <c r="A2" t="s">
        <v>23</v>
      </c>
      <c r="B2">
        <v>16</v>
      </c>
      <c r="C2">
        <v>10</v>
      </c>
      <c r="D2">
        <v>320095.66666666599</v>
      </c>
      <c r="E2">
        <v>378623.66666666599</v>
      </c>
      <c r="F2">
        <v>416634.66666666599</v>
      </c>
      <c r="G2">
        <v>395568.66666666599</v>
      </c>
      <c r="H2">
        <v>40840.0559785773</v>
      </c>
      <c r="I2">
        <v>62400.858987143198</v>
      </c>
      <c r="J2">
        <v>18932.484314884099</v>
      </c>
      <c r="K2">
        <v>9704.9591618580907</v>
      </c>
      <c r="L2">
        <v>377332</v>
      </c>
      <c r="M2">
        <v>458334.75</v>
      </c>
      <c r="N2">
        <v>430652.25</v>
      </c>
      <c r="O2">
        <v>419239.75</v>
      </c>
      <c r="P2">
        <v>22395.6662325549</v>
      </c>
      <c r="Q2">
        <v>6425.9696739091396</v>
      </c>
      <c r="R2">
        <v>20326.453722099799</v>
      </c>
      <c r="S2">
        <v>15139.3007626948</v>
      </c>
      <c r="T2" s="1">
        <f>D2/L2</f>
        <v>0.84831306824405561</v>
      </c>
      <c r="U2" s="1">
        <f t="shared" ref="U2:W17" si="0">E2/M2</f>
        <v>0.82608544664498162</v>
      </c>
      <c r="V2" s="1">
        <f t="shared" si="0"/>
        <v>0.9674503422811932</v>
      </c>
      <c r="W2" s="1">
        <f t="shared" si="0"/>
        <v>0.94353807497181741</v>
      </c>
      <c r="X2" s="2">
        <v>5.7142857142857099E-2</v>
      </c>
      <c r="Y2" s="2">
        <v>5.7142857142857099E-2</v>
      </c>
      <c r="Z2" s="2">
        <v>0.4</v>
      </c>
      <c r="AA2" s="2">
        <v>0.22857142857142801</v>
      </c>
      <c r="AB2" s="3">
        <f>V2/T2</f>
        <v>1.1404402201226758</v>
      </c>
      <c r="AC2" s="3">
        <f>W2/U2</f>
        <v>1.1421797573166934</v>
      </c>
    </row>
    <row r="3" spans="1:29" x14ac:dyDescent="0.2">
      <c r="A3" t="s">
        <v>24</v>
      </c>
      <c r="B3">
        <v>2</v>
      </c>
      <c r="C3">
        <v>22</v>
      </c>
      <c r="D3">
        <v>280286</v>
      </c>
      <c r="E3">
        <v>433998.66666666599</v>
      </c>
      <c r="F3">
        <v>348116.66666666599</v>
      </c>
      <c r="G3">
        <v>332230.66666666599</v>
      </c>
      <c r="H3">
        <v>19834.7514983172</v>
      </c>
      <c r="I3">
        <v>6925.4745204450301</v>
      </c>
      <c r="J3">
        <v>4005.3205031973798</v>
      </c>
      <c r="K3">
        <v>15392.967398566499</v>
      </c>
      <c r="L3">
        <v>367958.5</v>
      </c>
      <c r="M3">
        <v>481326</v>
      </c>
      <c r="N3">
        <v>459787.5</v>
      </c>
      <c r="O3">
        <v>426640.5</v>
      </c>
      <c r="P3">
        <v>48440.350045184401</v>
      </c>
      <c r="Q3">
        <v>29929.0016205018</v>
      </c>
      <c r="R3">
        <v>15708.377144059101</v>
      </c>
      <c r="S3">
        <v>13205.2191386587</v>
      </c>
      <c r="T3" s="1">
        <f t="shared" ref="T3:W66" si="1">D3/L3</f>
        <v>0.76173264104511784</v>
      </c>
      <c r="U3" s="1">
        <f t="shared" si="0"/>
        <v>0.90167301717893067</v>
      </c>
      <c r="V3" s="1">
        <f t="shared" si="0"/>
        <v>0.75712512120635289</v>
      </c>
      <c r="W3" s="1">
        <f t="shared" si="0"/>
        <v>0.77871338203163076</v>
      </c>
      <c r="X3" s="2">
        <v>0.2</v>
      </c>
      <c r="Y3" s="2">
        <v>0.2</v>
      </c>
      <c r="Z3" s="2">
        <v>0.2</v>
      </c>
      <c r="AA3" s="2">
        <v>0.2</v>
      </c>
      <c r="AB3" s="3">
        <f t="shared" ref="AB3:AC66" si="2">V3/T3</f>
        <v>0.99395126374991194</v>
      </c>
      <c r="AC3" s="3">
        <f t="shared" si="2"/>
        <v>0.86363167932871676</v>
      </c>
    </row>
    <row r="4" spans="1:29" x14ac:dyDescent="0.2">
      <c r="A4" t="s">
        <v>25</v>
      </c>
      <c r="B4">
        <v>16</v>
      </c>
      <c r="C4">
        <v>14</v>
      </c>
      <c r="D4">
        <v>383410.33333333302</v>
      </c>
      <c r="E4">
        <v>461569.66666666599</v>
      </c>
      <c r="F4">
        <v>442826</v>
      </c>
      <c r="G4">
        <v>416571</v>
      </c>
      <c r="H4">
        <v>39990.409179368602</v>
      </c>
      <c r="I4">
        <v>10907.3681671305</v>
      </c>
      <c r="J4">
        <v>14044.7302216881</v>
      </c>
      <c r="K4">
        <v>10463.680662176101</v>
      </c>
      <c r="L4">
        <v>417292</v>
      </c>
      <c r="M4">
        <v>520728.75</v>
      </c>
      <c r="N4">
        <v>461151</v>
      </c>
      <c r="O4">
        <v>415214.5</v>
      </c>
      <c r="P4">
        <v>27998.589071594299</v>
      </c>
      <c r="Q4">
        <v>86834.220275860498</v>
      </c>
      <c r="R4">
        <v>13251.5813144444</v>
      </c>
      <c r="S4">
        <v>25068.283287851998</v>
      </c>
      <c r="T4" s="1">
        <f t="shared" si="1"/>
        <v>0.9188058561710577</v>
      </c>
      <c r="U4" s="1">
        <f t="shared" si="0"/>
        <v>0.88639174746288929</v>
      </c>
      <c r="V4" s="1">
        <f t="shared" si="0"/>
        <v>0.96026247367998774</v>
      </c>
      <c r="W4" s="1">
        <f t="shared" si="0"/>
        <v>1.0032669860999555</v>
      </c>
      <c r="X4" s="2">
        <v>0.22857142857142801</v>
      </c>
      <c r="Y4" s="2">
        <v>0.114285714285714</v>
      </c>
      <c r="Z4" s="2">
        <v>0.114285714285714</v>
      </c>
      <c r="AA4" s="2">
        <v>1</v>
      </c>
      <c r="AB4" s="3">
        <f t="shared" si="2"/>
        <v>1.0451201058749149</v>
      </c>
      <c r="AC4" s="3">
        <f t="shared" si="2"/>
        <v>1.1318550617958674</v>
      </c>
    </row>
    <row r="5" spans="1:29" x14ac:dyDescent="0.2">
      <c r="A5" t="s">
        <v>26</v>
      </c>
      <c r="B5">
        <v>16</v>
      </c>
      <c r="C5">
        <v>12</v>
      </c>
      <c r="D5">
        <v>238313</v>
      </c>
      <c r="E5">
        <v>257301</v>
      </c>
      <c r="F5">
        <v>321874.66666666599</v>
      </c>
      <c r="G5">
        <v>324506.33333333302</v>
      </c>
      <c r="H5">
        <v>6665.1266304549599</v>
      </c>
      <c r="I5">
        <v>17138.527853931901</v>
      </c>
      <c r="J5">
        <v>10484.938356200901</v>
      </c>
      <c r="K5">
        <v>30540.538245638902</v>
      </c>
      <c r="L5">
        <v>392767</v>
      </c>
      <c r="M5">
        <v>515447.75</v>
      </c>
      <c r="N5">
        <v>433911.25</v>
      </c>
      <c r="O5">
        <v>416406.25</v>
      </c>
      <c r="P5">
        <v>31472.028819254701</v>
      </c>
      <c r="Q5">
        <v>91151.636805106202</v>
      </c>
      <c r="R5">
        <v>24059.339369913399</v>
      </c>
      <c r="S5">
        <v>19857.5581139776</v>
      </c>
      <c r="T5" s="1">
        <f t="shared" si="1"/>
        <v>0.60675413158437441</v>
      </c>
      <c r="U5" s="1">
        <f t="shared" si="0"/>
        <v>0.49917959676805262</v>
      </c>
      <c r="V5" s="1">
        <f t="shared" si="0"/>
        <v>0.74179839003175418</v>
      </c>
      <c r="W5" s="1">
        <f t="shared" si="0"/>
        <v>0.77930226391494606</v>
      </c>
      <c r="X5" s="2">
        <v>5.7142857142857099E-2</v>
      </c>
      <c r="Y5" s="2">
        <v>5.7142857142857099E-2</v>
      </c>
      <c r="Z5" s="2">
        <v>5.7142857142857099E-2</v>
      </c>
      <c r="AA5" s="2">
        <v>5.7142857142857099E-2</v>
      </c>
      <c r="AB5" s="3">
        <f t="shared" si="2"/>
        <v>1.2225683376802861</v>
      </c>
      <c r="AC5" s="3">
        <f t="shared" si="2"/>
        <v>1.561166099256766</v>
      </c>
    </row>
    <row r="6" spans="1:29" x14ac:dyDescent="0.2">
      <c r="A6" t="s">
        <v>27</v>
      </c>
      <c r="B6">
        <v>6</v>
      </c>
      <c r="C6">
        <v>10</v>
      </c>
      <c r="D6">
        <v>208430</v>
      </c>
      <c r="E6">
        <v>253970</v>
      </c>
      <c r="F6">
        <v>326789</v>
      </c>
      <c r="G6">
        <v>268165.33333333302</v>
      </c>
      <c r="H6">
        <v>18227.723582499199</v>
      </c>
      <c r="I6">
        <v>39156.527054885701</v>
      </c>
      <c r="J6">
        <v>12600.642880424701</v>
      </c>
      <c r="K6">
        <v>31722.334928774198</v>
      </c>
      <c r="L6">
        <v>433976.75</v>
      </c>
      <c r="M6">
        <v>469511</v>
      </c>
      <c r="N6">
        <v>454142.25</v>
      </c>
      <c r="O6">
        <v>404616</v>
      </c>
      <c r="P6">
        <v>37631.487935637</v>
      </c>
      <c r="Q6">
        <v>5280.4415219436596</v>
      </c>
      <c r="R6">
        <v>28586.573962555602</v>
      </c>
      <c r="S6">
        <v>10294.9521935105</v>
      </c>
      <c r="T6" s="1">
        <f t="shared" si="1"/>
        <v>0.48027918546327653</v>
      </c>
      <c r="U6" s="1">
        <f t="shared" si="0"/>
        <v>0.54092449378182828</v>
      </c>
      <c r="V6" s="1">
        <f t="shared" si="0"/>
        <v>0.71957409820381169</v>
      </c>
      <c r="W6" s="1">
        <f t="shared" si="0"/>
        <v>0.66276502494546197</v>
      </c>
      <c r="X6" s="2">
        <v>5.7142857142857099E-2</v>
      </c>
      <c r="Y6" s="2">
        <v>5.7142857142857099E-2</v>
      </c>
      <c r="Z6" s="2">
        <v>5.7142857142857099E-2</v>
      </c>
      <c r="AA6" s="2">
        <v>5.7142857142857099E-2</v>
      </c>
      <c r="AB6" s="3">
        <f t="shared" si="2"/>
        <v>1.4982412729581684</v>
      </c>
      <c r="AC6" s="3">
        <f t="shared" si="2"/>
        <v>1.2252449880976841</v>
      </c>
    </row>
    <row r="7" spans="1:29" x14ac:dyDescent="0.2">
      <c r="A7" t="s">
        <v>28</v>
      </c>
      <c r="B7">
        <v>14</v>
      </c>
      <c r="C7">
        <v>6</v>
      </c>
      <c r="D7">
        <v>331259</v>
      </c>
      <c r="E7">
        <v>454960</v>
      </c>
      <c r="F7">
        <v>374943.66666666599</v>
      </c>
      <c r="G7">
        <v>340207.33333333302</v>
      </c>
      <c r="H7">
        <v>9779.63255955969</v>
      </c>
      <c r="I7">
        <v>21332.257569230602</v>
      </c>
      <c r="J7">
        <v>13027.3292862863</v>
      </c>
      <c r="K7">
        <v>9420.9866963781096</v>
      </c>
      <c r="L7">
        <v>337396.75</v>
      </c>
      <c r="M7">
        <v>480563</v>
      </c>
      <c r="N7">
        <v>438336.75</v>
      </c>
      <c r="O7">
        <v>362180</v>
      </c>
      <c r="P7">
        <v>29704.574567732801</v>
      </c>
      <c r="Q7">
        <v>16843.899983871499</v>
      </c>
      <c r="R7">
        <v>37809.411582964298</v>
      </c>
      <c r="S7">
        <v>18598.070778085199</v>
      </c>
      <c r="T7" s="1">
        <f t="shared" si="1"/>
        <v>0.98180850882529247</v>
      </c>
      <c r="U7" s="1">
        <f t="shared" si="0"/>
        <v>0.94672290625786837</v>
      </c>
      <c r="V7" s="1">
        <f t="shared" si="0"/>
        <v>0.85537812347850362</v>
      </c>
      <c r="W7" s="1">
        <f t="shared" si="0"/>
        <v>0.93933219209601038</v>
      </c>
      <c r="X7" s="2">
        <v>0.628571428571428</v>
      </c>
      <c r="Y7" s="2">
        <v>0.22857142857142801</v>
      </c>
      <c r="Z7" s="2">
        <v>0.114285714285714</v>
      </c>
      <c r="AA7" s="2">
        <v>0.22857142857142801</v>
      </c>
      <c r="AB7" s="3">
        <f t="shared" si="2"/>
        <v>0.87122704253392602</v>
      </c>
      <c r="AC7" s="3">
        <f t="shared" si="2"/>
        <v>0.99219337135184416</v>
      </c>
    </row>
    <row r="8" spans="1:29" x14ac:dyDescent="0.2">
      <c r="A8" t="s">
        <v>29</v>
      </c>
      <c r="B8">
        <v>10</v>
      </c>
      <c r="C8">
        <v>6</v>
      </c>
      <c r="D8">
        <v>290094</v>
      </c>
      <c r="E8">
        <v>400006.33333333302</v>
      </c>
      <c r="F8">
        <v>326729.66666666599</v>
      </c>
      <c r="G8">
        <v>334889.66666666599</v>
      </c>
      <c r="H8">
        <v>39581.799163251701</v>
      </c>
      <c r="I8">
        <v>19693.317555285899</v>
      </c>
      <c r="J8">
        <v>33947.902208138403</v>
      </c>
      <c r="K8">
        <v>5629.15236366305</v>
      </c>
      <c r="L8">
        <v>387319</v>
      </c>
      <c r="M8">
        <v>407413.8</v>
      </c>
      <c r="N8">
        <v>449680</v>
      </c>
      <c r="O8">
        <v>391364.4</v>
      </c>
      <c r="P8">
        <v>24507.4559981243</v>
      </c>
      <c r="Q8">
        <v>166160.57702626</v>
      </c>
      <c r="R8">
        <v>24702.013905752701</v>
      </c>
      <c r="S8">
        <v>14179.8774783141</v>
      </c>
      <c r="T8" s="1">
        <f t="shared" si="1"/>
        <v>0.74897952333864337</v>
      </c>
      <c r="U8" s="1">
        <f t="shared" si="0"/>
        <v>0.98181832165069771</v>
      </c>
      <c r="V8" s="1">
        <f t="shared" si="0"/>
        <v>0.72658260689082454</v>
      </c>
      <c r="W8" s="1">
        <f t="shared" si="0"/>
        <v>0.85569782705495434</v>
      </c>
      <c r="X8" s="2">
        <v>3.5714285714285698E-2</v>
      </c>
      <c r="Y8" s="2">
        <v>0.25</v>
      </c>
      <c r="Z8" s="2">
        <v>3.5714285714285698E-2</v>
      </c>
      <c r="AA8" s="2">
        <v>3.5714285714285698E-2</v>
      </c>
      <c r="AB8" s="3">
        <f t="shared" si="2"/>
        <v>0.97009675732123812</v>
      </c>
      <c r="AC8" s="3">
        <f t="shared" si="2"/>
        <v>0.87154395898448778</v>
      </c>
    </row>
    <row r="9" spans="1:29" x14ac:dyDescent="0.2">
      <c r="A9" t="s">
        <v>30</v>
      </c>
      <c r="B9">
        <v>6</v>
      </c>
      <c r="C9">
        <v>16</v>
      </c>
      <c r="D9">
        <v>434042</v>
      </c>
      <c r="E9">
        <v>471676.33333333302</v>
      </c>
      <c r="F9">
        <v>476420</v>
      </c>
      <c r="G9">
        <v>406806</v>
      </c>
      <c r="H9">
        <v>5344.1571833171201</v>
      </c>
      <c r="I9">
        <v>6837.2466193149203</v>
      </c>
      <c r="J9">
        <v>13923.5209986554</v>
      </c>
      <c r="K9">
        <v>22744.569549674899</v>
      </c>
      <c r="L9">
        <v>407932</v>
      </c>
      <c r="M9">
        <v>492527.25</v>
      </c>
      <c r="N9">
        <v>475792.75</v>
      </c>
      <c r="O9">
        <v>428561.75</v>
      </c>
      <c r="P9">
        <v>28545.231160388201</v>
      </c>
      <c r="Q9">
        <v>12648.843277153799</v>
      </c>
      <c r="R9">
        <v>13564.0221511418</v>
      </c>
      <c r="S9">
        <v>21897.680796148201</v>
      </c>
      <c r="T9" s="1">
        <f t="shared" si="1"/>
        <v>1.0640057656668269</v>
      </c>
      <c r="U9" s="1">
        <f t="shared" si="0"/>
        <v>0.95766545573535888</v>
      </c>
      <c r="V9" s="1">
        <f t="shared" si="0"/>
        <v>1.001318326098916</v>
      </c>
      <c r="W9" s="1">
        <f t="shared" si="0"/>
        <v>0.94923543690028334</v>
      </c>
      <c r="X9" s="2">
        <v>0.4</v>
      </c>
      <c r="Y9" s="2">
        <v>0.114285714285714</v>
      </c>
      <c r="Z9" s="2">
        <v>1</v>
      </c>
      <c r="AA9" s="2">
        <v>0.4</v>
      </c>
      <c r="AB9" s="3">
        <f t="shared" si="2"/>
        <v>0.94108355274877309</v>
      </c>
      <c r="AC9" s="3">
        <f t="shared" si="2"/>
        <v>0.99119732388321091</v>
      </c>
    </row>
    <row r="10" spans="1:29" x14ac:dyDescent="0.2">
      <c r="A10" t="s">
        <v>31</v>
      </c>
      <c r="B10">
        <v>12</v>
      </c>
      <c r="C10">
        <v>10</v>
      </c>
      <c r="D10">
        <v>385384.66666666599</v>
      </c>
      <c r="E10">
        <v>459820</v>
      </c>
      <c r="F10">
        <v>410018.66666666599</v>
      </c>
      <c r="G10">
        <v>381090</v>
      </c>
      <c r="H10">
        <v>6723.1546414858904</v>
      </c>
      <c r="I10">
        <v>20030.7796153819</v>
      </c>
      <c r="J10">
        <v>19590.987732458299</v>
      </c>
      <c r="K10">
        <v>14191.54984489</v>
      </c>
      <c r="L10">
        <v>374574</v>
      </c>
      <c r="M10">
        <v>475681.75</v>
      </c>
      <c r="N10">
        <v>439987.75</v>
      </c>
      <c r="O10">
        <v>382240</v>
      </c>
      <c r="P10">
        <v>22007.633448419601</v>
      </c>
      <c r="Q10">
        <v>15744.44372628</v>
      </c>
      <c r="R10">
        <v>25245.1869917812</v>
      </c>
      <c r="S10">
        <v>13302.7818393998</v>
      </c>
      <c r="T10" s="1">
        <f t="shared" si="1"/>
        <v>1.0288612308026344</v>
      </c>
      <c r="U10" s="1">
        <f t="shared" si="0"/>
        <v>0.9666547013838559</v>
      </c>
      <c r="V10" s="1">
        <f t="shared" si="0"/>
        <v>0.93188655062934367</v>
      </c>
      <c r="W10" s="1">
        <f t="shared" si="0"/>
        <v>0.99699141900376731</v>
      </c>
      <c r="X10" s="2">
        <v>0.4</v>
      </c>
      <c r="Y10" s="2">
        <v>0.4</v>
      </c>
      <c r="Z10" s="2">
        <v>0.22857142857142801</v>
      </c>
      <c r="AA10" s="2">
        <v>1</v>
      </c>
      <c r="AB10" s="3">
        <f t="shared" si="2"/>
        <v>0.9057456173194135</v>
      </c>
      <c r="AC10" s="3">
        <f t="shared" si="2"/>
        <v>1.0313831997883853</v>
      </c>
    </row>
    <row r="11" spans="1:29" x14ac:dyDescent="0.2">
      <c r="A11" t="s">
        <v>32</v>
      </c>
      <c r="B11">
        <v>14</v>
      </c>
      <c r="C11">
        <v>10</v>
      </c>
      <c r="D11">
        <v>284770</v>
      </c>
      <c r="E11">
        <v>400750.66666666599</v>
      </c>
      <c r="F11">
        <v>423650.33333333302</v>
      </c>
      <c r="G11">
        <v>370659</v>
      </c>
      <c r="H11">
        <v>31760.7375071801</v>
      </c>
      <c r="I11">
        <v>20789.170073221601</v>
      </c>
      <c r="J11">
        <v>13768.7222476645</v>
      </c>
      <c r="K11">
        <v>4316.6856498938996</v>
      </c>
      <c r="L11">
        <v>368561.75</v>
      </c>
      <c r="M11">
        <v>466078.5</v>
      </c>
      <c r="N11">
        <v>442478.75</v>
      </c>
      <c r="O11">
        <v>392873.75</v>
      </c>
      <c r="P11">
        <v>11258.5380748715</v>
      </c>
      <c r="Q11">
        <v>14380.073539450301</v>
      </c>
      <c r="R11">
        <v>28370.495570515901</v>
      </c>
      <c r="S11">
        <v>25088.803497111301</v>
      </c>
      <c r="T11" s="1">
        <f t="shared" si="1"/>
        <v>0.77265207254957957</v>
      </c>
      <c r="U11" s="1">
        <f t="shared" si="0"/>
        <v>0.85983512791657624</v>
      </c>
      <c r="V11" s="1">
        <f t="shared" si="0"/>
        <v>0.95744786237380441</v>
      </c>
      <c r="W11" s="1">
        <f t="shared" si="0"/>
        <v>0.94345575391585723</v>
      </c>
      <c r="X11" s="2">
        <v>5.7142857142857099E-2</v>
      </c>
      <c r="Y11" s="2">
        <v>5.7142857142857099E-2</v>
      </c>
      <c r="Z11" s="2">
        <v>0.4</v>
      </c>
      <c r="AA11" s="2">
        <v>0.4</v>
      </c>
      <c r="AB11" s="3">
        <f t="shared" si="2"/>
        <v>1.2391707683051181</v>
      </c>
      <c r="AC11" s="3">
        <f t="shared" si="2"/>
        <v>1.0972519303809998</v>
      </c>
    </row>
    <row r="12" spans="1:29" x14ac:dyDescent="0.2">
      <c r="A12" t="s">
        <v>33</v>
      </c>
      <c r="B12">
        <v>6</v>
      </c>
      <c r="C12">
        <v>22</v>
      </c>
      <c r="D12">
        <v>364184</v>
      </c>
      <c r="E12">
        <v>429402.66666666599</v>
      </c>
      <c r="F12">
        <v>445427.33333333302</v>
      </c>
      <c r="G12">
        <v>368218.33333333302</v>
      </c>
      <c r="H12">
        <v>5684.8401032922602</v>
      </c>
      <c r="I12">
        <v>21109.345189591499</v>
      </c>
      <c r="J12">
        <v>5912.2584799155502</v>
      </c>
      <c r="K12">
        <v>12387.8761833226</v>
      </c>
      <c r="L12">
        <v>359656.25</v>
      </c>
      <c r="M12">
        <v>416477.75</v>
      </c>
      <c r="N12">
        <v>412489</v>
      </c>
      <c r="O12">
        <v>382952</v>
      </c>
      <c r="P12">
        <v>109348.075311136</v>
      </c>
      <c r="Q12">
        <v>136483.33726960901</v>
      </c>
      <c r="R12">
        <v>77760.852837401399</v>
      </c>
      <c r="S12">
        <v>77934.616844292395</v>
      </c>
      <c r="T12" s="1">
        <f t="shared" si="1"/>
        <v>1.012589104179338</v>
      </c>
      <c r="U12" s="1">
        <f t="shared" si="0"/>
        <v>1.0310338707569997</v>
      </c>
      <c r="V12" s="1">
        <f t="shared" si="0"/>
        <v>1.0798526344540897</v>
      </c>
      <c r="W12" s="1">
        <f t="shared" si="0"/>
        <v>0.961526074634244</v>
      </c>
      <c r="X12" s="2">
        <v>0.4</v>
      </c>
      <c r="Y12" s="2">
        <v>0.4</v>
      </c>
      <c r="Z12" s="2">
        <v>1</v>
      </c>
      <c r="AA12" s="2">
        <v>0.4</v>
      </c>
      <c r="AB12" s="3">
        <f t="shared" si="2"/>
        <v>1.0664272704467486</v>
      </c>
      <c r="AC12" s="3">
        <f t="shared" si="2"/>
        <v>0.93258437177071385</v>
      </c>
    </row>
    <row r="13" spans="1:29" x14ac:dyDescent="0.2">
      <c r="A13" t="s">
        <v>34</v>
      </c>
      <c r="B13">
        <v>12</v>
      </c>
      <c r="C13">
        <v>14</v>
      </c>
      <c r="D13">
        <v>266694.33333333302</v>
      </c>
      <c r="E13">
        <v>424137</v>
      </c>
      <c r="F13">
        <v>374695.33333333302</v>
      </c>
      <c r="G13">
        <v>325353.33333333302</v>
      </c>
      <c r="H13">
        <v>35850.092473148899</v>
      </c>
      <c r="I13">
        <v>11556.624896568999</v>
      </c>
      <c r="J13">
        <v>22526.382584279501</v>
      </c>
      <c r="K13">
        <v>6759.4474133122203</v>
      </c>
      <c r="L13">
        <v>383892.5</v>
      </c>
      <c r="M13">
        <v>481576.5</v>
      </c>
      <c r="N13">
        <v>473542.25</v>
      </c>
      <c r="O13">
        <v>410564</v>
      </c>
      <c r="P13">
        <v>25659.987353854998</v>
      </c>
      <c r="Q13">
        <v>11612.7249027378</v>
      </c>
      <c r="R13">
        <v>36373.2097600692</v>
      </c>
      <c r="S13">
        <v>36174.152715256001</v>
      </c>
      <c r="T13" s="1">
        <f t="shared" si="1"/>
        <v>0.69471097594595632</v>
      </c>
      <c r="U13" s="1">
        <f t="shared" si="0"/>
        <v>0.88072611516550325</v>
      </c>
      <c r="V13" s="1">
        <f t="shared" si="0"/>
        <v>0.79126061789277102</v>
      </c>
      <c r="W13" s="1">
        <f t="shared" si="0"/>
        <v>0.79245460715828231</v>
      </c>
      <c r="X13" s="2">
        <v>5.7142857142857099E-2</v>
      </c>
      <c r="Y13" s="2">
        <v>5.7142857142857099E-2</v>
      </c>
      <c r="Z13" s="2">
        <v>5.7142857142857099E-2</v>
      </c>
      <c r="AA13" s="2">
        <v>5.7142857142857099E-2</v>
      </c>
      <c r="AB13" s="3">
        <f t="shared" si="2"/>
        <v>1.1389781438465794</v>
      </c>
      <c r="AC13" s="3">
        <f t="shared" si="2"/>
        <v>0.89977416760188467</v>
      </c>
    </row>
    <row r="14" spans="1:29" x14ac:dyDescent="0.2">
      <c r="A14" t="s">
        <v>35</v>
      </c>
      <c r="B14">
        <v>16</v>
      </c>
      <c r="C14">
        <v>4</v>
      </c>
      <c r="D14">
        <v>308219</v>
      </c>
      <c r="E14">
        <v>413329.66666666599</v>
      </c>
      <c r="F14">
        <v>410457.66666666599</v>
      </c>
      <c r="G14">
        <v>413947.33333333302</v>
      </c>
      <c r="H14">
        <v>39886.3190956498</v>
      </c>
      <c r="I14">
        <v>31403.974976638401</v>
      </c>
      <c r="J14">
        <v>13029.914862858201</v>
      </c>
      <c r="K14">
        <v>3921.9133510740999</v>
      </c>
      <c r="L14">
        <v>371594.5</v>
      </c>
      <c r="M14">
        <v>481437</v>
      </c>
      <c r="N14">
        <v>446745</v>
      </c>
      <c r="O14">
        <v>384779</v>
      </c>
      <c r="P14">
        <v>23336.645099499601</v>
      </c>
      <c r="Q14">
        <v>11111.4759595654</v>
      </c>
      <c r="R14">
        <v>32212.956523734301</v>
      </c>
      <c r="S14">
        <v>49367.36703532</v>
      </c>
      <c r="T14" s="1">
        <f t="shared" si="1"/>
        <v>0.82944984384860376</v>
      </c>
      <c r="U14" s="1">
        <f t="shared" si="0"/>
        <v>0.85853323833994066</v>
      </c>
      <c r="V14" s="1">
        <f t="shared" si="0"/>
        <v>0.91877394636015175</v>
      </c>
      <c r="W14" s="1">
        <f t="shared" si="0"/>
        <v>1.0758054190414057</v>
      </c>
      <c r="X14" s="2">
        <v>0.2</v>
      </c>
      <c r="Y14" s="2">
        <v>0.2</v>
      </c>
      <c r="Z14" s="2">
        <v>0.2</v>
      </c>
      <c r="AA14" s="2">
        <v>1</v>
      </c>
      <c r="AB14" s="3">
        <f t="shared" si="2"/>
        <v>1.1076907822383675</v>
      </c>
      <c r="AC14" s="3">
        <f t="shared" si="2"/>
        <v>1.2530736970901468</v>
      </c>
    </row>
    <row r="15" spans="1:29" x14ac:dyDescent="0.2">
      <c r="A15" t="s">
        <v>36</v>
      </c>
      <c r="B15">
        <v>4</v>
      </c>
      <c r="C15">
        <v>22</v>
      </c>
      <c r="D15">
        <v>132863.66666666599</v>
      </c>
      <c r="E15">
        <v>117799.33333333299</v>
      </c>
      <c r="F15">
        <v>107734</v>
      </c>
      <c r="G15">
        <v>77213.666666666599</v>
      </c>
      <c r="H15">
        <v>6778.4415121274897</v>
      </c>
      <c r="I15">
        <v>4343.8985178446901</v>
      </c>
      <c r="J15">
        <v>7248.5813094701498</v>
      </c>
      <c r="K15">
        <v>4394.5769231330196</v>
      </c>
      <c r="L15">
        <v>389357.5</v>
      </c>
      <c r="M15">
        <v>485400.75</v>
      </c>
      <c r="N15">
        <v>448262.5</v>
      </c>
      <c r="O15">
        <v>428034.25</v>
      </c>
      <c r="P15">
        <v>37505.991863523101</v>
      </c>
      <c r="Q15">
        <v>19389.293375039</v>
      </c>
      <c r="R15">
        <v>21323.4864644597</v>
      </c>
      <c r="S15">
        <v>11681.559980727399</v>
      </c>
      <c r="T15" s="1">
        <f t="shared" si="1"/>
        <v>0.34123823649644858</v>
      </c>
      <c r="U15" s="1">
        <f t="shared" si="0"/>
        <v>0.24268469575568846</v>
      </c>
      <c r="V15" s="1">
        <f t="shared" si="0"/>
        <v>0.24033685619475195</v>
      </c>
      <c r="W15" s="1">
        <f t="shared" si="0"/>
        <v>0.18039132771890706</v>
      </c>
      <c r="X15" s="2">
        <v>5.7142857142857099E-2</v>
      </c>
      <c r="Y15" s="2">
        <v>5.7142857142857099E-2</v>
      </c>
      <c r="Z15" s="2">
        <v>5.7142857142857099E-2</v>
      </c>
      <c r="AA15" s="2">
        <v>5.7142857142857099E-2</v>
      </c>
      <c r="AB15" s="3">
        <f t="shared" si="2"/>
        <v>0.70430810644883068</v>
      </c>
      <c r="AC15" s="3">
        <f t="shared" si="2"/>
        <v>0.74331563083198149</v>
      </c>
    </row>
    <row r="16" spans="1:29" x14ac:dyDescent="0.2">
      <c r="A16" t="s">
        <v>37</v>
      </c>
      <c r="B16">
        <v>4</v>
      </c>
      <c r="C16">
        <v>16</v>
      </c>
      <c r="D16">
        <v>286074</v>
      </c>
      <c r="E16">
        <v>469083.33333333302</v>
      </c>
      <c r="F16">
        <v>235386.66666666599</v>
      </c>
      <c r="G16">
        <v>200160.66666666599</v>
      </c>
      <c r="H16">
        <v>11721.818800851601</v>
      </c>
      <c r="I16">
        <v>13316.884332805899</v>
      </c>
      <c r="J16">
        <v>8894.4404170995094</v>
      </c>
      <c r="K16">
        <v>4630.2900917041097</v>
      </c>
      <c r="L16">
        <v>397440.75</v>
      </c>
      <c r="M16">
        <v>497550.5</v>
      </c>
      <c r="N16">
        <v>473388.25</v>
      </c>
      <c r="O16">
        <v>436151.25</v>
      </c>
      <c r="P16">
        <v>38093.542693173898</v>
      </c>
      <c r="Q16">
        <v>4925.6546434627999</v>
      </c>
      <c r="R16">
        <v>29993.957217801901</v>
      </c>
      <c r="S16">
        <v>19296.082216778199</v>
      </c>
      <c r="T16" s="1">
        <f t="shared" si="1"/>
        <v>0.71979030836671887</v>
      </c>
      <c r="U16" s="1">
        <f t="shared" si="0"/>
        <v>0.94278537220509884</v>
      </c>
      <c r="V16" s="1">
        <f t="shared" si="0"/>
        <v>0.49723808452505103</v>
      </c>
      <c r="W16" s="1">
        <f t="shared" si="0"/>
        <v>0.4589248951290773</v>
      </c>
      <c r="X16" s="2">
        <v>5.7142857142857099E-2</v>
      </c>
      <c r="Y16" s="2">
        <v>5.7142857142857099E-2</v>
      </c>
      <c r="Z16" s="2">
        <v>5.7142857142857099E-2</v>
      </c>
      <c r="AA16" s="2">
        <v>5.7142857142857099E-2</v>
      </c>
      <c r="AB16" s="3">
        <f t="shared" si="2"/>
        <v>0.69080964100966769</v>
      </c>
      <c r="AC16" s="3">
        <f t="shared" si="2"/>
        <v>0.48677557868307719</v>
      </c>
    </row>
    <row r="17" spans="1:29" x14ac:dyDescent="0.2">
      <c r="A17" t="s">
        <v>38</v>
      </c>
      <c r="B17">
        <v>14</v>
      </c>
      <c r="C17">
        <v>12</v>
      </c>
      <c r="D17">
        <v>132494.66666666599</v>
      </c>
      <c r="E17">
        <v>176694</v>
      </c>
      <c r="F17">
        <v>137886.66666666599</v>
      </c>
      <c r="G17">
        <v>116676.33333333299</v>
      </c>
      <c r="H17">
        <v>7207.8096765476002</v>
      </c>
      <c r="I17">
        <v>11058.6371673909</v>
      </c>
      <c r="J17">
        <v>5815.52236117559</v>
      </c>
      <c r="K17">
        <v>4780.8769418730399</v>
      </c>
      <c r="L17">
        <v>373565.75</v>
      </c>
      <c r="M17">
        <v>483206.5</v>
      </c>
      <c r="N17">
        <v>449534.75</v>
      </c>
      <c r="O17">
        <v>385424.5</v>
      </c>
      <c r="P17">
        <v>5134.5332390912899</v>
      </c>
      <c r="Q17">
        <v>10700.492870268399</v>
      </c>
      <c r="R17">
        <v>35258.246282489199</v>
      </c>
      <c r="S17">
        <v>27242.924053779501</v>
      </c>
      <c r="T17" s="1">
        <f t="shared" si="1"/>
        <v>0.35467562715978646</v>
      </c>
      <c r="U17" s="1">
        <f t="shared" si="0"/>
        <v>0.36566974988953999</v>
      </c>
      <c r="V17" s="1">
        <f t="shared" si="0"/>
        <v>0.30673194156106059</v>
      </c>
      <c r="W17" s="1">
        <f t="shared" si="0"/>
        <v>0.30272163117117101</v>
      </c>
      <c r="X17" s="2">
        <v>5.7142857142857099E-2</v>
      </c>
      <c r="Y17" s="2">
        <v>5.7142857142857099E-2</v>
      </c>
      <c r="Z17" s="2">
        <v>5.7142857142857099E-2</v>
      </c>
      <c r="AA17" s="2">
        <v>5.7142857142857099E-2</v>
      </c>
      <c r="AB17" s="3">
        <f t="shared" si="2"/>
        <v>0.86482385050629218</v>
      </c>
      <c r="AC17" s="3">
        <f t="shared" si="2"/>
        <v>0.82785527450005347</v>
      </c>
    </row>
    <row r="18" spans="1:29" x14ac:dyDescent="0.2">
      <c r="A18" t="s">
        <v>39</v>
      </c>
      <c r="B18">
        <v>16</v>
      </c>
      <c r="C18">
        <v>6</v>
      </c>
      <c r="D18">
        <v>374938</v>
      </c>
      <c r="E18">
        <v>439922</v>
      </c>
      <c r="F18">
        <v>364941.33333333302</v>
      </c>
      <c r="G18">
        <v>342213</v>
      </c>
      <c r="H18">
        <v>52759.207281762603</v>
      </c>
      <c r="I18">
        <v>37693.625296593498</v>
      </c>
      <c r="J18">
        <v>24462.015643305702</v>
      </c>
      <c r="K18">
        <v>11302.003317996299</v>
      </c>
      <c r="L18">
        <v>356930.25</v>
      </c>
      <c r="M18">
        <v>477728</v>
      </c>
      <c r="N18">
        <v>443256.75</v>
      </c>
      <c r="O18">
        <v>400319.25</v>
      </c>
      <c r="P18">
        <v>44165.444066411597</v>
      </c>
      <c r="Q18">
        <v>12480.7611947348</v>
      </c>
      <c r="R18">
        <v>19255.8199405616</v>
      </c>
      <c r="S18">
        <v>41572.7511748982</v>
      </c>
      <c r="T18" s="1">
        <f t="shared" si="1"/>
        <v>1.0504517339172008</v>
      </c>
      <c r="U18" s="1">
        <f t="shared" si="1"/>
        <v>0.92086291781097196</v>
      </c>
      <c r="V18" s="1">
        <f t="shared" si="1"/>
        <v>0.82331816341958253</v>
      </c>
      <c r="W18" s="1">
        <f t="shared" si="1"/>
        <v>0.85485022266603472</v>
      </c>
      <c r="X18" s="2">
        <v>1</v>
      </c>
      <c r="Y18" s="2">
        <v>0.22857142857142801</v>
      </c>
      <c r="Z18" s="2">
        <v>5.7142857142857099E-2</v>
      </c>
      <c r="AA18" s="2">
        <v>0.114285714285714</v>
      </c>
      <c r="AB18" s="3">
        <f t="shared" si="2"/>
        <v>0.7837753385863595</v>
      </c>
      <c r="AC18" s="3">
        <f t="shared" si="2"/>
        <v>0.9283143083860308</v>
      </c>
    </row>
    <row r="19" spans="1:29" x14ac:dyDescent="0.2">
      <c r="A19" t="s">
        <v>40</v>
      </c>
      <c r="B19">
        <v>12</v>
      </c>
      <c r="C19">
        <v>16</v>
      </c>
      <c r="D19">
        <v>307435.66666666599</v>
      </c>
      <c r="E19">
        <v>446573</v>
      </c>
      <c r="F19">
        <v>458436</v>
      </c>
      <c r="G19">
        <v>406497.33333333302</v>
      </c>
      <c r="H19">
        <v>29411.647392373801</v>
      </c>
      <c r="I19">
        <v>7361.3110924617204</v>
      </c>
      <c r="J19">
        <v>11422.0130012183</v>
      </c>
      <c r="K19">
        <v>5701.6980219346297</v>
      </c>
      <c r="L19">
        <v>401635</v>
      </c>
      <c r="M19">
        <v>483888.5</v>
      </c>
      <c r="N19">
        <v>482803.5</v>
      </c>
      <c r="O19">
        <v>434210</v>
      </c>
      <c r="P19">
        <v>15209.894959093701</v>
      </c>
      <c r="Q19">
        <v>13765.939331068699</v>
      </c>
      <c r="R19">
        <v>12641.3618069151</v>
      </c>
      <c r="S19">
        <v>19955.585901362701</v>
      </c>
      <c r="T19" s="1">
        <f t="shared" si="1"/>
        <v>0.7654603474962739</v>
      </c>
      <c r="U19" s="1">
        <f t="shared" si="1"/>
        <v>0.92288409416632133</v>
      </c>
      <c r="V19" s="1">
        <f t="shared" si="1"/>
        <v>0.94952915627165091</v>
      </c>
      <c r="W19" s="1">
        <f t="shared" si="1"/>
        <v>0.93617681152744758</v>
      </c>
      <c r="X19" s="2">
        <v>5.7142857142857099E-2</v>
      </c>
      <c r="Y19" s="2">
        <v>5.7142857142857099E-2</v>
      </c>
      <c r="Z19" s="2">
        <v>5.7142857142857099E-2</v>
      </c>
      <c r="AA19" s="2">
        <v>0.114285714285714</v>
      </c>
      <c r="AB19" s="3">
        <f t="shared" si="2"/>
        <v>1.2404681174896171</v>
      </c>
      <c r="AC19" s="3">
        <f t="shared" si="2"/>
        <v>1.014403452660146</v>
      </c>
    </row>
    <row r="20" spans="1:29" x14ac:dyDescent="0.2">
      <c r="A20" t="s">
        <v>41</v>
      </c>
      <c r="B20">
        <v>16</v>
      </c>
      <c r="C20">
        <v>20</v>
      </c>
      <c r="D20">
        <v>177749.33333333299</v>
      </c>
      <c r="E20">
        <v>184149.33333333299</v>
      </c>
      <c r="F20">
        <v>227043</v>
      </c>
      <c r="G20">
        <v>170077</v>
      </c>
      <c r="H20">
        <v>19551.148363544598</v>
      </c>
      <c r="I20">
        <v>8561.2460736351495</v>
      </c>
      <c r="J20">
        <v>4084.4778124014802</v>
      </c>
      <c r="K20">
        <v>8550.4816238618896</v>
      </c>
      <c r="L20">
        <v>381495.5</v>
      </c>
      <c r="M20">
        <v>455273.5</v>
      </c>
      <c r="N20">
        <v>439064.25</v>
      </c>
      <c r="O20">
        <v>398036.25</v>
      </c>
      <c r="P20">
        <v>75086.355145259193</v>
      </c>
      <c r="Q20">
        <v>65136.067819603602</v>
      </c>
      <c r="R20">
        <v>42397.318550233802</v>
      </c>
      <c r="S20">
        <v>57188.455585458803</v>
      </c>
      <c r="T20" s="1">
        <f t="shared" si="1"/>
        <v>0.46592773265564863</v>
      </c>
      <c r="U20" s="1">
        <f t="shared" si="1"/>
        <v>0.40448067663356863</v>
      </c>
      <c r="V20" s="1">
        <f t="shared" si="1"/>
        <v>0.5171065510343873</v>
      </c>
      <c r="W20" s="1">
        <f t="shared" si="1"/>
        <v>0.42729022796290539</v>
      </c>
      <c r="X20" s="2">
        <v>5.7142857142857099E-2</v>
      </c>
      <c r="Y20" s="2">
        <v>5.7142857142857099E-2</v>
      </c>
      <c r="Z20" s="2">
        <v>5.7142857142857099E-2</v>
      </c>
      <c r="AA20" s="2">
        <v>5.7142857142857099E-2</v>
      </c>
      <c r="AB20" s="3">
        <f t="shared" si="2"/>
        <v>1.109842824952777</v>
      </c>
      <c r="AC20" s="3">
        <f t="shared" si="2"/>
        <v>1.0563921903987532</v>
      </c>
    </row>
    <row r="21" spans="1:29" x14ac:dyDescent="0.2">
      <c r="A21" t="s">
        <v>42</v>
      </c>
      <c r="B21">
        <v>8</v>
      </c>
      <c r="C21">
        <v>16</v>
      </c>
      <c r="D21">
        <v>428072.33333333302</v>
      </c>
      <c r="E21">
        <v>469495.66666666599</v>
      </c>
      <c r="F21">
        <v>409280.66666666599</v>
      </c>
      <c r="G21">
        <v>378824.66666666599</v>
      </c>
      <c r="H21">
        <v>16677.5886246583</v>
      </c>
      <c r="I21">
        <v>19647.397418827</v>
      </c>
      <c r="J21">
        <v>18180.9651650657</v>
      </c>
      <c r="K21">
        <v>17588.082849854101</v>
      </c>
      <c r="L21">
        <v>415624.75</v>
      </c>
      <c r="M21">
        <v>479566</v>
      </c>
      <c r="N21">
        <v>467883</v>
      </c>
      <c r="O21">
        <v>424569.75</v>
      </c>
      <c r="P21">
        <v>29158.5883217392</v>
      </c>
      <c r="Q21">
        <v>10758.550150151799</v>
      </c>
      <c r="R21">
        <v>5264.2311879323797</v>
      </c>
      <c r="S21">
        <v>12340.2803959229</v>
      </c>
      <c r="T21" s="1">
        <f t="shared" si="1"/>
        <v>1.0299490906961941</v>
      </c>
      <c r="U21" s="1">
        <f t="shared" si="1"/>
        <v>0.97900115243087704</v>
      </c>
      <c r="V21" s="1">
        <f t="shared" si="1"/>
        <v>0.87475002653797207</v>
      </c>
      <c r="W21" s="1">
        <f t="shared" si="1"/>
        <v>0.89225543427591336</v>
      </c>
      <c r="X21" s="2">
        <v>0.85714285714285698</v>
      </c>
      <c r="Y21" s="2">
        <v>0.4</v>
      </c>
      <c r="Z21" s="2">
        <v>5.7142857142857099E-2</v>
      </c>
      <c r="AA21" s="2">
        <v>5.7142857142857099E-2</v>
      </c>
      <c r="AB21" s="3">
        <f t="shared" si="2"/>
        <v>0.84931384904343643</v>
      </c>
      <c r="AC21" s="3">
        <f t="shared" si="2"/>
        <v>0.91139365062076527</v>
      </c>
    </row>
    <row r="22" spans="1:29" x14ac:dyDescent="0.2">
      <c r="A22" t="s">
        <v>43</v>
      </c>
      <c r="B22">
        <v>10</v>
      </c>
      <c r="C22">
        <v>20</v>
      </c>
      <c r="D22">
        <v>146584.66666666599</v>
      </c>
      <c r="E22">
        <v>138373.33333333299</v>
      </c>
      <c r="F22">
        <v>178465.66666666599</v>
      </c>
      <c r="G22">
        <v>134864.66666666599</v>
      </c>
      <c r="H22">
        <v>13652.663928088599</v>
      </c>
      <c r="I22">
        <v>4423.6636776921996</v>
      </c>
      <c r="J22">
        <v>26763.360445454698</v>
      </c>
      <c r="K22">
        <v>9868.0084279115399</v>
      </c>
      <c r="L22">
        <v>421781.25</v>
      </c>
      <c r="M22">
        <v>462346.75</v>
      </c>
      <c r="N22">
        <v>465500.25</v>
      </c>
      <c r="O22">
        <v>408955</v>
      </c>
      <c r="P22">
        <v>26963.9856274376</v>
      </c>
      <c r="Q22">
        <v>24723.052257289401</v>
      </c>
      <c r="R22">
        <v>13449.484039050199</v>
      </c>
      <c r="S22">
        <v>16648.732564372502</v>
      </c>
      <c r="T22" s="1">
        <f t="shared" si="1"/>
        <v>0.34753718110197168</v>
      </c>
      <c r="U22" s="1">
        <f t="shared" si="1"/>
        <v>0.29928475399325938</v>
      </c>
      <c r="V22" s="1">
        <f t="shared" si="1"/>
        <v>0.38338468489902205</v>
      </c>
      <c r="W22" s="1">
        <f t="shared" si="1"/>
        <v>0.32977874501269328</v>
      </c>
      <c r="X22" s="2">
        <v>5.7142857142857099E-2</v>
      </c>
      <c r="Y22" s="2">
        <v>5.7142857142857099E-2</v>
      </c>
      <c r="Z22" s="2">
        <v>5.7142857142857099E-2</v>
      </c>
      <c r="AA22" s="2">
        <v>5.7142857142857099E-2</v>
      </c>
      <c r="AB22" s="3">
        <f t="shared" si="2"/>
        <v>1.1031472479674982</v>
      </c>
      <c r="AC22" s="3">
        <f t="shared" si="2"/>
        <v>1.101889557060834</v>
      </c>
    </row>
    <row r="23" spans="1:29" x14ac:dyDescent="0.2">
      <c r="A23" t="s">
        <v>44</v>
      </c>
      <c r="B23">
        <v>12</v>
      </c>
      <c r="C23">
        <v>22</v>
      </c>
      <c r="D23">
        <v>287808.33333333302</v>
      </c>
      <c r="E23">
        <v>422574</v>
      </c>
      <c r="F23">
        <v>401549.66666666599</v>
      </c>
      <c r="G23">
        <v>312223.33333333302</v>
      </c>
      <c r="H23">
        <v>2093.6227772293</v>
      </c>
      <c r="I23">
        <v>19675.239693584401</v>
      </c>
      <c r="J23">
        <v>10129.9410330629</v>
      </c>
      <c r="K23">
        <v>15921.9438616436</v>
      </c>
      <c r="L23">
        <v>377237.75</v>
      </c>
      <c r="M23">
        <v>468338</v>
      </c>
      <c r="N23">
        <v>461370.75</v>
      </c>
      <c r="O23">
        <v>401829.5</v>
      </c>
      <c r="P23">
        <v>18536.870796244599</v>
      </c>
      <c r="Q23">
        <v>18744.87985202</v>
      </c>
      <c r="R23">
        <v>5300.7847453623899</v>
      </c>
      <c r="S23">
        <v>22549.288495796602</v>
      </c>
      <c r="T23" s="1">
        <f t="shared" si="1"/>
        <v>0.76293619430540294</v>
      </c>
      <c r="U23" s="1">
        <f t="shared" si="1"/>
        <v>0.90228424770144644</v>
      </c>
      <c r="V23" s="1">
        <f t="shared" si="1"/>
        <v>0.87034053777068876</v>
      </c>
      <c r="W23" s="1">
        <f t="shared" si="1"/>
        <v>0.77700450896047457</v>
      </c>
      <c r="X23" s="2">
        <v>5.7142857142857099E-2</v>
      </c>
      <c r="Y23" s="2">
        <v>0.114285714285714</v>
      </c>
      <c r="Z23" s="2">
        <v>5.7142857142857099E-2</v>
      </c>
      <c r="AA23" s="2">
        <v>5.7142857142857099E-2</v>
      </c>
      <c r="AB23" s="3">
        <f t="shared" si="2"/>
        <v>1.1407776223843589</v>
      </c>
      <c r="AC23" s="3">
        <f t="shared" si="2"/>
        <v>0.8611526921143533</v>
      </c>
    </row>
    <row r="24" spans="1:29" x14ac:dyDescent="0.2">
      <c r="A24" t="s">
        <v>45</v>
      </c>
      <c r="B24">
        <v>2</v>
      </c>
      <c r="C24">
        <v>18</v>
      </c>
      <c r="D24">
        <v>381226.66666666599</v>
      </c>
      <c r="E24">
        <v>488748.33333333302</v>
      </c>
      <c r="F24">
        <v>489979.66666666599</v>
      </c>
      <c r="G24">
        <v>433053.66666666599</v>
      </c>
      <c r="H24">
        <v>17912.945272437199</v>
      </c>
      <c r="I24">
        <v>14342.2404223793</v>
      </c>
      <c r="J24">
        <v>14723.9227223363</v>
      </c>
      <c r="K24">
        <v>29533.6700451084</v>
      </c>
      <c r="L24">
        <v>368337.5</v>
      </c>
      <c r="M24">
        <v>498647.5</v>
      </c>
      <c r="N24">
        <v>478738</v>
      </c>
      <c r="O24">
        <v>451676.5</v>
      </c>
      <c r="P24">
        <v>2954.9992385785799</v>
      </c>
      <c r="Q24">
        <v>6262.8447609692503</v>
      </c>
      <c r="R24">
        <v>22546.806824914202</v>
      </c>
      <c r="S24">
        <v>48689.251632162101</v>
      </c>
      <c r="T24" s="1">
        <f t="shared" si="1"/>
        <v>1.0349928168233373</v>
      </c>
      <c r="U24" s="1">
        <f t="shared" si="1"/>
        <v>0.98014796691717698</v>
      </c>
      <c r="V24" s="1">
        <f t="shared" si="1"/>
        <v>1.023481876656263</v>
      </c>
      <c r="W24" s="1">
        <f t="shared" si="1"/>
        <v>0.95876953232383355</v>
      </c>
      <c r="X24" s="2">
        <v>0.2</v>
      </c>
      <c r="Y24" s="2">
        <v>0.4</v>
      </c>
      <c r="Z24" s="2">
        <v>0.79999999999999905</v>
      </c>
      <c r="AA24" s="2">
        <v>0.8</v>
      </c>
      <c r="AB24" s="3">
        <f t="shared" si="2"/>
        <v>0.98887824149117831</v>
      </c>
      <c r="AC24" s="3">
        <f t="shared" si="2"/>
        <v>0.97818856405876731</v>
      </c>
    </row>
    <row r="25" spans="1:29" x14ac:dyDescent="0.2">
      <c r="A25" t="s">
        <v>46</v>
      </c>
      <c r="B25">
        <v>4</v>
      </c>
      <c r="C25">
        <v>8</v>
      </c>
      <c r="D25">
        <v>301874.33333333302</v>
      </c>
      <c r="E25">
        <v>450788.33333333302</v>
      </c>
      <c r="F25">
        <v>416588.33333333302</v>
      </c>
      <c r="G25">
        <v>382268.33333333302</v>
      </c>
      <c r="H25">
        <v>33733.390762467498</v>
      </c>
      <c r="I25">
        <v>4680.56837716674</v>
      </c>
      <c r="J25">
        <v>20888.868670498399</v>
      </c>
      <c r="K25">
        <v>28706.6513082479</v>
      </c>
      <c r="L25">
        <v>374069.75</v>
      </c>
      <c r="M25">
        <v>467922.25</v>
      </c>
      <c r="N25">
        <v>447862.25</v>
      </c>
      <c r="O25">
        <v>416246.75</v>
      </c>
      <c r="P25">
        <v>13873.894367360101</v>
      </c>
      <c r="Q25">
        <v>8024.8734309852698</v>
      </c>
      <c r="R25">
        <v>11755.618695613801</v>
      </c>
      <c r="S25">
        <v>25298.830504919901</v>
      </c>
      <c r="T25" s="1">
        <f t="shared" si="1"/>
        <v>0.8070001205211943</v>
      </c>
      <c r="U25" s="1">
        <f t="shared" si="1"/>
        <v>0.96338298367588426</v>
      </c>
      <c r="V25" s="1">
        <f t="shared" si="1"/>
        <v>0.9301706793402057</v>
      </c>
      <c r="W25" s="1">
        <f t="shared" si="1"/>
        <v>0.91836953281517042</v>
      </c>
      <c r="X25" s="2">
        <v>5.7142857142857099E-2</v>
      </c>
      <c r="Y25" s="2">
        <v>5.7142857142857099E-2</v>
      </c>
      <c r="Z25" s="2">
        <v>0.114285714285714</v>
      </c>
      <c r="AA25" s="2">
        <v>0.22857142857142801</v>
      </c>
      <c r="AB25" s="3">
        <f t="shared" si="2"/>
        <v>1.1526276833012896</v>
      </c>
      <c r="AC25" s="3">
        <f t="shared" si="2"/>
        <v>0.95327564258093855</v>
      </c>
    </row>
    <row r="26" spans="1:29" x14ac:dyDescent="0.2">
      <c r="A26" t="s">
        <v>47</v>
      </c>
      <c r="B26">
        <v>4</v>
      </c>
      <c r="C26">
        <v>18</v>
      </c>
      <c r="D26">
        <v>378571</v>
      </c>
      <c r="E26">
        <v>504181.66666666599</v>
      </c>
      <c r="F26">
        <v>461320</v>
      </c>
      <c r="G26">
        <v>392944.33333333302</v>
      </c>
      <c r="H26">
        <v>9354.8906460738399</v>
      </c>
      <c r="I26">
        <v>15547.3660898987</v>
      </c>
      <c r="J26">
        <v>18128.1840237791</v>
      </c>
      <c r="K26">
        <v>26910.903762849201</v>
      </c>
      <c r="L26">
        <v>410717.5</v>
      </c>
      <c r="M26">
        <v>498543.25</v>
      </c>
      <c r="N26">
        <v>471943.5</v>
      </c>
      <c r="O26">
        <v>435717.75</v>
      </c>
      <c r="P26">
        <v>49028.0893400235</v>
      </c>
      <c r="Q26">
        <v>6375.9050795423</v>
      </c>
      <c r="R26">
        <v>16060.2144962844</v>
      </c>
      <c r="S26">
        <v>33837.613109033897</v>
      </c>
      <c r="T26" s="1">
        <f t="shared" si="1"/>
        <v>0.92173087341055593</v>
      </c>
      <c r="U26" s="1">
        <f t="shared" si="1"/>
        <v>1.0113097843901526</v>
      </c>
      <c r="V26" s="1">
        <f t="shared" si="1"/>
        <v>0.97748989020931532</v>
      </c>
      <c r="W26" s="1">
        <f t="shared" si="1"/>
        <v>0.90183228324605325</v>
      </c>
      <c r="X26" s="2">
        <v>1</v>
      </c>
      <c r="Y26" s="2">
        <v>0.85714285714285698</v>
      </c>
      <c r="Z26" s="2">
        <v>0.85714285714285698</v>
      </c>
      <c r="AA26" s="2">
        <v>5.7142857142857099E-2</v>
      </c>
      <c r="AB26" s="3">
        <f t="shared" si="2"/>
        <v>1.0604938148512286</v>
      </c>
      <c r="AC26" s="3">
        <f t="shared" si="2"/>
        <v>0.89174681899264197</v>
      </c>
    </row>
    <row r="27" spans="1:29" x14ac:dyDescent="0.2">
      <c r="A27" t="s">
        <v>48</v>
      </c>
      <c r="B27">
        <v>6</v>
      </c>
      <c r="C27">
        <v>20</v>
      </c>
      <c r="D27">
        <v>163122.33333333299</v>
      </c>
      <c r="E27">
        <v>135633</v>
      </c>
      <c r="F27">
        <v>217898.66666666599</v>
      </c>
      <c r="G27">
        <v>173371.33333333299</v>
      </c>
      <c r="H27">
        <v>22457.636036175601</v>
      </c>
      <c r="I27">
        <v>51123.557925872097</v>
      </c>
      <c r="J27">
        <v>7418.3855611132303</v>
      </c>
      <c r="K27">
        <v>27608.719136050699</v>
      </c>
      <c r="L27">
        <v>367761</v>
      </c>
      <c r="M27">
        <v>421462.75</v>
      </c>
      <c r="N27">
        <v>416087.5</v>
      </c>
      <c r="O27">
        <v>384875</v>
      </c>
      <c r="P27">
        <v>116695.283683617</v>
      </c>
      <c r="Q27">
        <v>139571.83390253401</v>
      </c>
      <c r="R27">
        <v>81242.389893864296</v>
      </c>
      <c r="S27">
        <v>78707.312544642205</v>
      </c>
      <c r="T27" s="1">
        <f t="shared" si="1"/>
        <v>0.44355528001428374</v>
      </c>
      <c r="U27" s="1">
        <f t="shared" si="1"/>
        <v>0.32181491721391747</v>
      </c>
      <c r="V27" s="1">
        <f t="shared" si="1"/>
        <v>0.52368472176324932</v>
      </c>
      <c r="W27" s="1">
        <f t="shared" si="1"/>
        <v>0.45046140521814354</v>
      </c>
      <c r="X27" s="2">
        <v>5.7142857142857099E-2</v>
      </c>
      <c r="Y27" s="2">
        <v>5.7142857142857099E-2</v>
      </c>
      <c r="Z27" s="2">
        <v>5.7142857142857099E-2</v>
      </c>
      <c r="AA27" s="2">
        <v>5.7142857142857099E-2</v>
      </c>
      <c r="AB27" s="3">
        <f t="shared" si="2"/>
        <v>1.1806526612565298</v>
      </c>
      <c r="AC27" s="3">
        <f t="shared" si="2"/>
        <v>1.3997530292193134</v>
      </c>
    </row>
    <row r="28" spans="1:29" x14ac:dyDescent="0.2">
      <c r="A28" t="s">
        <v>49</v>
      </c>
      <c r="B28">
        <v>14</v>
      </c>
      <c r="C28">
        <v>16</v>
      </c>
      <c r="D28">
        <v>373635.66666666599</v>
      </c>
      <c r="E28">
        <v>469805.66666666599</v>
      </c>
      <c r="F28">
        <v>479074</v>
      </c>
      <c r="G28">
        <v>424029</v>
      </c>
      <c r="H28">
        <v>18055.147862405702</v>
      </c>
      <c r="I28">
        <v>9906.5474476899999</v>
      </c>
      <c r="J28">
        <v>6662.3062073129004</v>
      </c>
      <c r="K28">
        <v>17220.598160342699</v>
      </c>
      <c r="L28">
        <v>395637.75</v>
      </c>
      <c r="M28">
        <v>479862.5</v>
      </c>
      <c r="N28">
        <v>482008</v>
      </c>
      <c r="O28">
        <v>411012.5</v>
      </c>
      <c r="P28">
        <v>16995.229318350801</v>
      </c>
      <c r="Q28">
        <v>11870.546814138999</v>
      </c>
      <c r="R28">
        <v>7486.5313730725702</v>
      </c>
      <c r="S28">
        <v>17796.755593834099</v>
      </c>
      <c r="T28" s="1">
        <f t="shared" si="1"/>
        <v>0.9443883114456747</v>
      </c>
      <c r="U28" s="1">
        <f t="shared" si="1"/>
        <v>0.97904226036972253</v>
      </c>
      <c r="V28" s="1">
        <f t="shared" si="1"/>
        <v>0.99391296410018093</v>
      </c>
      <c r="W28" s="1">
        <f t="shared" si="1"/>
        <v>1.0316693531218637</v>
      </c>
      <c r="X28" s="2">
        <v>0.628571428571428</v>
      </c>
      <c r="Y28" s="2">
        <v>0.628571428571428</v>
      </c>
      <c r="Z28" s="2">
        <v>1</v>
      </c>
      <c r="AA28" s="2">
        <v>0.22857142857142801</v>
      </c>
      <c r="AB28" s="3">
        <f t="shared" si="2"/>
        <v>1.0524409843432874</v>
      </c>
      <c r="AC28" s="3">
        <f t="shared" si="2"/>
        <v>1.0537536477049185</v>
      </c>
    </row>
    <row r="29" spans="1:29" x14ac:dyDescent="0.2">
      <c r="A29" t="s">
        <v>50</v>
      </c>
      <c r="B29">
        <v>6</v>
      </c>
      <c r="C29">
        <v>6</v>
      </c>
      <c r="D29">
        <v>389281.66666666599</v>
      </c>
      <c r="E29">
        <v>434575</v>
      </c>
      <c r="F29">
        <v>428413</v>
      </c>
      <c r="G29">
        <v>380568.33333333302</v>
      </c>
      <c r="H29">
        <v>15119.782053102899</v>
      </c>
      <c r="I29">
        <v>23850.899626638799</v>
      </c>
      <c r="J29">
        <v>17076.159726355301</v>
      </c>
      <c r="K29">
        <v>9947.8711457946192</v>
      </c>
      <c r="L29">
        <v>369852.83333333302</v>
      </c>
      <c r="M29">
        <v>463922.83333333302</v>
      </c>
      <c r="N29">
        <v>429557.33333333302</v>
      </c>
      <c r="O29">
        <v>375499.33333333302</v>
      </c>
      <c r="P29">
        <v>13187.096593513899</v>
      </c>
      <c r="Q29">
        <v>15137.115093922799</v>
      </c>
      <c r="R29">
        <v>25225.8187313448</v>
      </c>
      <c r="S29">
        <v>29387.602649189699</v>
      </c>
      <c r="T29" s="1">
        <f t="shared" si="1"/>
        <v>1.0525312545485423</v>
      </c>
      <c r="U29" s="1">
        <f t="shared" si="1"/>
        <v>0.93673983855792176</v>
      </c>
      <c r="V29" s="1">
        <f t="shared" si="1"/>
        <v>0.9973360172332455</v>
      </c>
      <c r="W29" s="1">
        <f t="shared" si="1"/>
        <v>1.0134993581879417</v>
      </c>
      <c r="X29" s="2">
        <v>9.5238095238095205E-2</v>
      </c>
      <c r="Y29" s="2">
        <v>9.5238095238095205E-2</v>
      </c>
      <c r="Z29" s="2">
        <v>1</v>
      </c>
      <c r="AA29" s="2">
        <v>1</v>
      </c>
      <c r="AB29" s="3">
        <f t="shared" si="2"/>
        <v>0.94755952654444309</v>
      </c>
      <c r="AC29" s="3">
        <f t="shared" si="2"/>
        <v>1.0819432637221755</v>
      </c>
    </row>
    <row r="30" spans="1:29" x14ac:dyDescent="0.2">
      <c r="A30" t="s">
        <v>51</v>
      </c>
      <c r="B30">
        <v>2</v>
      </c>
      <c r="C30">
        <v>16</v>
      </c>
      <c r="D30">
        <v>366307.33333333302</v>
      </c>
      <c r="E30">
        <v>462955</v>
      </c>
      <c r="F30">
        <v>491171</v>
      </c>
      <c r="G30">
        <v>438728</v>
      </c>
      <c r="H30">
        <v>35990.315979904</v>
      </c>
      <c r="I30">
        <v>5289.6393071739703</v>
      </c>
      <c r="J30">
        <v>16030.882102991</v>
      </c>
      <c r="K30">
        <v>13750.9049883998</v>
      </c>
      <c r="L30">
        <v>369427.5</v>
      </c>
      <c r="M30">
        <v>495037.5</v>
      </c>
      <c r="N30">
        <v>463160.5</v>
      </c>
      <c r="O30">
        <v>429873</v>
      </c>
      <c r="P30">
        <v>1413.5064555919</v>
      </c>
      <c r="Q30">
        <v>1157.53380080237</v>
      </c>
      <c r="R30">
        <v>44576.718592781101</v>
      </c>
      <c r="S30">
        <v>17854.446224960298</v>
      </c>
      <c r="T30" s="1">
        <f t="shared" si="1"/>
        <v>0.9915540487195269</v>
      </c>
      <c r="U30" s="1">
        <f t="shared" si="1"/>
        <v>0.93519177840062617</v>
      </c>
      <c r="V30" s="1">
        <f t="shared" si="1"/>
        <v>1.0604768757266649</v>
      </c>
      <c r="W30" s="1">
        <f t="shared" si="1"/>
        <v>1.0205991071781666</v>
      </c>
      <c r="X30" s="2">
        <v>0.79999999999999905</v>
      </c>
      <c r="Y30" s="2">
        <v>0.2</v>
      </c>
      <c r="Z30" s="2">
        <v>0.79999999999999905</v>
      </c>
      <c r="AA30" s="2">
        <v>0.4</v>
      </c>
      <c r="AB30" s="3">
        <f t="shared" si="2"/>
        <v>1.0695099042721308</v>
      </c>
      <c r="AC30" s="3">
        <f t="shared" si="2"/>
        <v>1.0913260047298585</v>
      </c>
    </row>
    <row r="31" spans="1:29" x14ac:dyDescent="0.2">
      <c r="A31" t="s">
        <v>52</v>
      </c>
      <c r="B31">
        <v>6</v>
      </c>
      <c r="C31">
        <v>8</v>
      </c>
      <c r="D31">
        <v>269040.66666666599</v>
      </c>
      <c r="E31">
        <v>328477.66666666599</v>
      </c>
      <c r="F31">
        <v>304435.66666666599</v>
      </c>
      <c r="G31">
        <v>273331</v>
      </c>
      <c r="H31">
        <v>16685.1179897935</v>
      </c>
      <c r="I31">
        <v>10099.542085329</v>
      </c>
      <c r="J31">
        <v>15069.7907859841</v>
      </c>
      <c r="K31">
        <v>27081.5181073735</v>
      </c>
      <c r="L31">
        <v>391322</v>
      </c>
      <c r="M31">
        <v>467485</v>
      </c>
      <c r="N31">
        <v>438046.75</v>
      </c>
      <c r="O31">
        <v>398649.25</v>
      </c>
      <c r="P31">
        <v>24238.003149324501</v>
      </c>
      <c r="Q31">
        <v>7317.4572541742</v>
      </c>
      <c r="R31">
        <v>21548.917457341799</v>
      </c>
      <c r="S31">
        <v>14545.2046479243</v>
      </c>
      <c r="T31" s="1">
        <f t="shared" si="1"/>
        <v>0.68751735569854489</v>
      </c>
      <c r="U31" s="1">
        <f t="shared" si="1"/>
        <v>0.70264856982933355</v>
      </c>
      <c r="V31" s="1">
        <f t="shared" si="1"/>
        <v>0.69498442042240005</v>
      </c>
      <c r="W31" s="1">
        <f t="shared" si="1"/>
        <v>0.685642830132002</v>
      </c>
      <c r="X31" s="2">
        <v>5.7142857142857099E-2</v>
      </c>
      <c r="Y31" s="2">
        <v>5.7142857142857099E-2</v>
      </c>
      <c r="Z31" s="2">
        <v>5.7142857142857099E-2</v>
      </c>
      <c r="AA31" s="2">
        <v>5.7142857142857099E-2</v>
      </c>
      <c r="AB31" s="3">
        <f t="shared" si="2"/>
        <v>1.0108609108729603</v>
      </c>
      <c r="AC31" s="3">
        <f t="shared" si="2"/>
        <v>0.97579765984372235</v>
      </c>
    </row>
    <row r="32" spans="1:29" x14ac:dyDescent="0.2">
      <c r="A32" t="s">
        <v>53</v>
      </c>
      <c r="B32">
        <v>10</v>
      </c>
      <c r="C32">
        <v>8</v>
      </c>
      <c r="D32">
        <v>282133</v>
      </c>
      <c r="E32">
        <v>407561</v>
      </c>
      <c r="F32">
        <v>355031</v>
      </c>
      <c r="G32">
        <v>353354.33333333302</v>
      </c>
      <c r="H32">
        <v>36099.932396058502</v>
      </c>
      <c r="I32">
        <v>26263.2446776859</v>
      </c>
      <c r="J32">
        <v>10846.893195749601</v>
      </c>
      <c r="K32">
        <v>9177.5299690784595</v>
      </c>
      <c r="L32">
        <v>362759.5</v>
      </c>
      <c r="M32">
        <v>448320</v>
      </c>
      <c r="N32">
        <v>427726.25</v>
      </c>
      <c r="O32">
        <v>395181</v>
      </c>
      <c r="P32">
        <v>89647.5424184437</v>
      </c>
      <c r="Q32">
        <v>65485.243666035101</v>
      </c>
      <c r="R32">
        <v>9476.0078575667394</v>
      </c>
      <c r="S32">
        <v>8818.9678534395298</v>
      </c>
      <c r="T32" s="1">
        <f t="shared" si="1"/>
        <v>0.77774117562737843</v>
      </c>
      <c r="U32" s="1">
        <f t="shared" si="1"/>
        <v>0.90908502855103501</v>
      </c>
      <c r="V32" s="1">
        <f t="shared" si="1"/>
        <v>0.83004257980425566</v>
      </c>
      <c r="W32" s="1">
        <f t="shared" si="1"/>
        <v>0.89415820429963233</v>
      </c>
      <c r="X32" s="2">
        <v>0.4</v>
      </c>
      <c r="Y32" s="2">
        <v>0.4</v>
      </c>
      <c r="Z32" s="2">
        <v>5.7142857142857099E-2</v>
      </c>
      <c r="AA32" s="2">
        <v>5.7142857142857099E-2</v>
      </c>
      <c r="AB32" s="3">
        <f t="shared" si="2"/>
        <v>1.0672478271896655</v>
      </c>
      <c r="AC32" s="3">
        <f t="shared" si="2"/>
        <v>0.98358038711164997</v>
      </c>
    </row>
    <row r="33" spans="1:29" x14ac:dyDescent="0.2">
      <c r="A33" t="s">
        <v>54</v>
      </c>
      <c r="B33">
        <v>4</v>
      </c>
      <c r="C33">
        <v>6</v>
      </c>
      <c r="D33">
        <v>109373.666666666</v>
      </c>
      <c r="E33">
        <v>175812</v>
      </c>
      <c r="F33">
        <v>173330.33333333299</v>
      </c>
      <c r="G33">
        <v>163958.66666666599</v>
      </c>
      <c r="H33">
        <v>9210.8070402833491</v>
      </c>
      <c r="I33">
        <v>4806.4588836273197</v>
      </c>
      <c r="J33">
        <v>12702.3944330717</v>
      </c>
      <c r="K33">
        <v>4909.8289515351998</v>
      </c>
      <c r="L33">
        <v>368621.33333333302</v>
      </c>
      <c r="M33">
        <v>463798.83333333302</v>
      </c>
      <c r="N33">
        <v>446245</v>
      </c>
      <c r="O33">
        <v>391960.66666666599</v>
      </c>
      <c r="P33">
        <v>18841.466574199199</v>
      </c>
      <c r="Q33">
        <v>13736.095652210101</v>
      </c>
      <c r="R33">
        <v>18113.664554694598</v>
      </c>
      <c r="S33">
        <v>42115.467598812902</v>
      </c>
      <c r="T33" s="1">
        <f t="shared" si="1"/>
        <v>0.29671008369925983</v>
      </c>
      <c r="U33" s="1">
        <f t="shared" si="1"/>
        <v>0.37906951756742263</v>
      </c>
      <c r="V33" s="1">
        <f t="shared" si="1"/>
        <v>0.38841966483284518</v>
      </c>
      <c r="W33" s="1">
        <f t="shared" si="1"/>
        <v>0.41830387742987718</v>
      </c>
      <c r="X33" s="2">
        <v>2.3809523809523801E-2</v>
      </c>
      <c r="Y33" s="2">
        <v>2.3809523809523801E-2</v>
      </c>
      <c r="Z33" s="2">
        <v>2.3809523809523801E-2</v>
      </c>
      <c r="AA33" s="2">
        <v>2.3809523809523801E-2</v>
      </c>
      <c r="AB33" s="3">
        <f t="shared" si="2"/>
        <v>1.3090881846352771</v>
      </c>
      <c r="AC33" s="3">
        <f t="shared" si="2"/>
        <v>1.103501753752796</v>
      </c>
    </row>
    <row r="34" spans="1:29" x14ac:dyDescent="0.2">
      <c r="A34" t="s">
        <v>55</v>
      </c>
      <c r="B34">
        <v>12</v>
      </c>
      <c r="C34">
        <v>6</v>
      </c>
      <c r="D34">
        <v>250106</v>
      </c>
      <c r="E34">
        <v>421918</v>
      </c>
      <c r="F34">
        <v>434144</v>
      </c>
      <c r="G34">
        <v>364121</v>
      </c>
      <c r="H34">
        <v>14020.349639006799</v>
      </c>
      <c r="I34">
        <v>31008.080301753602</v>
      </c>
      <c r="J34">
        <v>15493.470592478599</v>
      </c>
      <c r="K34">
        <v>14864.087055719199</v>
      </c>
      <c r="L34">
        <v>366266.25</v>
      </c>
      <c r="M34">
        <v>485918.75</v>
      </c>
      <c r="N34">
        <v>438371.25</v>
      </c>
      <c r="O34">
        <v>379172.75</v>
      </c>
      <c r="P34">
        <v>22330.913048581999</v>
      </c>
      <c r="Q34">
        <v>15180.1481629791</v>
      </c>
      <c r="R34">
        <v>38646.430817303997</v>
      </c>
      <c r="S34">
        <v>28168.4768417345</v>
      </c>
      <c r="T34" s="1">
        <f t="shared" si="1"/>
        <v>0.68285297921935206</v>
      </c>
      <c r="U34" s="1">
        <f t="shared" si="1"/>
        <v>0.8682891944383706</v>
      </c>
      <c r="V34" s="1">
        <f t="shared" si="1"/>
        <v>0.99035691779513368</v>
      </c>
      <c r="W34" s="1">
        <f t="shared" si="1"/>
        <v>0.96030371380854773</v>
      </c>
      <c r="X34" s="2">
        <v>5.7142857142857099E-2</v>
      </c>
      <c r="Y34" s="2">
        <v>5.7142857142857099E-2</v>
      </c>
      <c r="Z34" s="2">
        <v>0.628571428571428</v>
      </c>
      <c r="AA34" s="2">
        <v>0.628571428571428</v>
      </c>
      <c r="AB34" s="3">
        <f t="shared" si="2"/>
        <v>1.4503223211053788</v>
      </c>
      <c r="AC34" s="3">
        <f t="shared" si="2"/>
        <v>1.1059722036846193</v>
      </c>
    </row>
    <row r="35" spans="1:29" x14ac:dyDescent="0.2">
      <c r="A35" t="s">
        <v>56</v>
      </c>
      <c r="B35">
        <v>2</v>
      </c>
      <c r="C35">
        <v>6</v>
      </c>
      <c r="D35">
        <v>299636</v>
      </c>
      <c r="E35">
        <v>470336</v>
      </c>
      <c r="F35">
        <v>471280.33333333302</v>
      </c>
      <c r="G35">
        <v>428841.33333333302</v>
      </c>
      <c r="H35">
        <v>28141.8608659768</v>
      </c>
      <c r="I35">
        <v>15909.1720714812</v>
      </c>
      <c r="J35">
        <v>20171.594714680599</v>
      </c>
      <c r="K35">
        <v>27974.095755418599</v>
      </c>
      <c r="L35">
        <v>364732.25</v>
      </c>
      <c r="M35">
        <v>475872</v>
      </c>
      <c r="N35">
        <v>443652.75</v>
      </c>
      <c r="O35">
        <v>429464.25</v>
      </c>
      <c r="P35">
        <v>26181.0976262773</v>
      </c>
      <c r="Q35">
        <v>15929.258216669499</v>
      </c>
      <c r="R35">
        <v>12974.2975757199</v>
      </c>
      <c r="S35">
        <v>51294.609439816697</v>
      </c>
      <c r="T35" s="1">
        <f t="shared" si="1"/>
        <v>0.82152318584386219</v>
      </c>
      <c r="U35" s="1">
        <f t="shared" si="1"/>
        <v>0.98836661959518524</v>
      </c>
      <c r="V35" s="1">
        <f t="shared" si="1"/>
        <v>1.0622729901557761</v>
      </c>
      <c r="W35" s="1">
        <f t="shared" si="1"/>
        <v>0.99854954942892926</v>
      </c>
      <c r="X35" s="2">
        <v>5.7142857142857099E-2</v>
      </c>
      <c r="Y35" s="2">
        <v>1</v>
      </c>
      <c r="Z35" s="2">
        <v>0.22857142857142801</v>
      </c>
      <c r="AA35" s="2">
        <v>1</v>
      </c>
      <c r="AB35" s="3">
        <f t="shared" si="2"/>
        <v>1.2930529636416987</v>
      </c>
      <c r="AC35" s="3">
        <f t="shared" si="2"/>
        <v>1.0103027860632472</v>
      </c>
    </row>
    <row r="36" spans="1:29" x14ac:dyDescent="0.2">
      <c r="A36" t="s">
        <v>57</v>
      </c>
      <c r="B36">
        <v>8</v>
      </c>
      <c r="C36">
        <v>6</v>
      </c>
      <c r="D36">
        <v>385821.33333333302</v>
      </c>
      <c r="E36">
        <v>463622.33333333302</v>
      </c>
      <c r="F36">
        <v>464423.33333333302</v>
      </c>
      <c r="G36">
        <v>393248.33333333302</v>
      </c>
      <c r="H36">
        <v>20521.455049126798</v>
      </c>
      <c r="I36">
        <v>26966.544946161201</v>
      </c>
      <c r="J36">
        <v>7121.7934773014404</v>
      </c>
      <c r="K36">
        <v>15273.242692150599</v>
      </c>
      <c r="L36">
        <v>383229.16666666599</v>
      </c>
      <c r="M36">
        <v>411656</v>
      </c>
      <c r="N36">
        <v>429432.33333333302</v>
      </c>
      <c r="O36">
        <v>380294.83333333302</v>
      </c>
      <c r="P36">
        <v>22742.773141520502</v>
      </c>
      <c r="Q36">
        <v>147666.07558406901</v>
      </c>
      <c r="R36">
        <v>26977.920999711299</v>
      </c>
      <c r="S36">
        <v>11488.6781035359</v>
      </c>
      <c r="T36" s="1">
        <f t="shared" si="1"/>
        <v>1.0067640119597727</v>
      </c>
      <c r="U36" s="1">
        <f t="shared" si="1"/>
        <v>1.1262372790226136</v>
      </c>
      <c r="V36" s="1">
        <f t="shared" si="1"/>
        <v>1.081481987460966</v>
      </c>
      <c r="W36" s="1">
        <f t="shared" si="1"/>
        <v>1.0340617301751405</v>
      </c>
      <c r="X36" s="2">
        <v>0.90476190476190399</v>
      </c>
      <c r="Y36" s="2">
        <v>1</v>
      </c>
      <c r="Z36" s="2">
        <v>0.16666666666666599</v>
      </c>
      <c r="AA36" s="2">
        <v>0.26190476190476097</v>
      </c>
      <c r="AB36" s="3">
        <f t="shared" si="2"/>
        <v>1.0742159777401528</v>
      </c>
      <c r="AC36" s="3">
        <f t="shared" si="2"/>
        <v>0.91815619091612188</v>
      </c>
    </row>
    <row r="37" spans="1:29" x14ac:dyDescent="0.2">
      <c r="A37" t="s">
        <v>58</v>
      </c>
      <c r="B37">
        <v>4</v>
      </c>
      <c r="C37">
        <v>12</v>
      </c>
      <c r="D37">
        <v>421571.66666666599</v>
      </c>
      <c r="E37">
        <v>432653</v>
      </c>
      <c r="F37">
        <v>433022</v>
      </c>
      <c r="G37">
        <v>368082</v>
      </c>
      <c r="H37">
        <v>25161.713978450101</v>
      </c>
      <c r="I37">
        <v>47652.641679134598</v>
      </c>
      <c r="J37">
        <v>14148.954413666001</v>
      </c>
      <c r="K37">
        <v>41510.9987473199</v>
      </c>
      <c r="L37">
        <v>425806</v>
      </c>
      <c r="M37">
        <v>481532.75</v>
      </c>
      <c r="N37">
        <v>474823.75</v>
      </c>
      <c r="O37">
        <v>415109.25</v>
      </c>
      <c r="P37">
        <v>32980.444690755699</v>
      </c>
      <c r="Q37">
        <v>16924.236238306199</v>
      </c>
      <c r="R37">
        <v>24403.0790458226</v>
      </c>
      <c r="S37">
        <v>45585.152212644804</v>
      </c>
      <c r="T37" s="1">
        <f t="shared" si="1"/>
        <v>0.99005572177626899</v>
      </c>
      <c r="U37" s="1">
        <f t="shared" si="1"/>
        <v>0.89849132795225251</v>
      </c>
      <c r="V37" s="1">
        <f t="shared" si="1"/>
        <v>0.91196364967000909</v>
      </c>
      <c r="W37" s="1">
        <f t="shared" si="1"/>
        <v>0.88671114893247982</v>
      </c>
      <c r="X37" s="2">
        <v>1</v>
      </c>
      <c r="Y37" s="2">
        <v>0.114285714285714</v>
      </c>
      <c r="Z37" s="2">
        <v>0.114285714285714</v>
      </c>
      <c r="AA37" s="2">
        <v>0.22857142857142801</v>
      </c>
      <c r="AB37" s="3">
        <f t="shared" si="2"/>
        <v>0.92112355861531292</v>
      </c>
      <c r="AC37" s="3">
        <f t="shared" si="2"/>
        <v>0.98688893409063738</v>
      </c>
    </row>
    <row r="38" spans="1:29" x14ac:dyDescent="0.2">
      <c r="A38" t="s">
        <v>59</v>
      </c>
      <c r="B38">
        <v>8</v>
      </c>
      <c r="C38">
        <v>22</v>
      </c>
      <c r="D38">
        <v>388978.33333333302</v>
      </c>
      <c r="E38">
        <v>467131</v>
      </c>
      <c r="F38">
        <v>455234</v>
      </c>
      <c r="G38">
        <v>373324.33333333302</v>
      </c>
      <c r="H38">
        <v>20089.516901442199</v>
      </c>
      <c r="I38">
        <v>6368.0135835282199</v>
      </c>
      <c r="J38">
        <v>3576.5911144552101</v>
      </c>
      <c r="K38">
        <v>25846.1683104736</v>
      </c>
      <c r="L38">
        <v>366691.75</v>
      </c>
      <c r="M38">
        <v>384377.75</v>
      </c>
      <c r="N38">
        <v>426588.75</v>
      </c>
      <c r="O38">
        <v>371737</v>
      </c>
      <c r="P38">
        <v>114567.06288567399</v>
      </c>
      <c r="Q38">
        <v>117556.872892443</v>
      </c>
      <c r="R38">
        <v>84703.658214487194</v>
      </c>
      <c r="S38">
        <v>69359.477756588298</v>
      </c>
      <c r="T38" s="1">
        <f t="shared" si="1"/>
        <v>1.0607774331801385</v>
      </c>
      <c r="U38" s="1">
        <f t="shared" si="1"/>
        <v>1.2152914678334008</v>
      </c>
      <c r="V38" s="1">
        <f t="shared" si="1"/>
        <v>1.0671495673526319</v>
      </c>
      <c r="W38" s="1">
        <f t="shared" si="1"/>
        <v>1.0042700439647736</v>
      </c>
      <c r="X38" s="2">
        <v>0.628571428571428</v>
      </c>
      <c r="Y38" s="2">
        <v>0.4</v>
      </c>
      <c r="Z38" s="2">
        <v>1</v>
      </c>
      <c r="AA38" s="2">
        <v>0.4</v>
      </c>
      <c r="AB38" s="3">
        <f t="shared" si="2"/>
        <v>1.006007041602865</v>
      </c>
      <c r="AC38" s="3">
        <f t="shared" si="2"/>
        <v>0.82636147010491867</v>
      </c>
    </row>
    <row r="39" spans="1:29" x14ac:dyDescent="0.2">
      <c r="A39" t="s">
        <v>60</v>
      </c>
      <c r="B39">
        <v>12</v>
      </c>
      <c r="C39">
        <v>4</v>
      </c>
      <c r="D39">
        <v>317716.66666666599</v>
      </c>
      <c r="E39">
        <v>467833.66666666599</v>
      </c>
      <c r="F39">
        <v>436166.33333333302</v>
      </c>
      <c r="G39">
        <v>377465</v>
      </c>
      <c r="H39">
        <v>20929.707531003201</v>
      </c>
      <c r="I39">
        <v>17342.1401312909</v>
      </c>
      <c r="J39">
        <v>8239.7065683999499</v>
      </c>
      <c r="K39">
        <v>22593.358581671699</v>
      </c>
      <c r="L39">
        <v>357920</v>
      </c>
      <c r="M39">
        <v>498488</v>
      </c>
      <c r="N39">
        <v>431497</v>
      </c>
      <c r="O39">
        <v>367186.66666666599</v>
      </c>
      <c r="P39">
        <v>17917.1696146461</v>
      </c>
      <c r="Q39">
        <v>989.40588233545395</v>
      </c>
      <c r="R39">
        <v>44756.699152193898</v>
      </c>
      <c r="S39">
        <v>29604.091884963</v>
      </c>
      <c r="T39" s="1">
        <f t="shared" si="1"/>
        <v>0.88767508568022457</v>
      </c>
      <c r="U39" s="1">
        <f t="shared" si="1"/>
        <v>0.93850537358304709</v>
      </c>
      <c r="V39" s="1">
        <f t="shared" si="1"/>
        <v>1.0108212417081301</v>
      </c>
      <c r="W39" s="1">
        <f t="shared" si="1"/>
        <v>1.0279921202658067</v>
      </c>
      <c r="X39" s="2">
        <v>0.2</v>
      </c>
      <c r="Y39" s="2">
        <v>0.1</v>
      </c>
      <c r="Z39" s="2">
        <v>1</v>
      </c>
      <c r="AA39" s="2">
        <v>0.7</v>
      </c>
      <c r="AB39" s="3">
        <f t="shared" si="2"/>
        <v>1.1387288637638611</v>
      </c>
      <c r="AC39" s="3">
        <f t="shared" si="2"/>
        <v>1.0953502763027505</v>
      </c>
    </row>
    <row r="40" spans="1:29" x14ac:dyDescent="0.2">
      <c r="A40" t="s">
        <v>61</v>
      </c>
      <c r="B40">
        <v>12</v>
      </c>
      <c r="C40">
        <v>12</v>
      </c>
      <c r="D40">
        <v>355171.33333333302</v>
      </c>
      <c r="E40">
        <v>465389</v>
      </c>
      <c r="F40">
        <v>467701.33333333302</v>
      </c>
      <c r="G40">
        <v>403651.33333333302</v>
      </c>
      <c r="H40">
        <v>27833.822955773299</v>
      </c>
      <c r="I40">
        <v>20904.167909773401</v>
      </c>
      <c r="J40">
        <v>10580.073928538101</v>
      </c>
      <c r="K40">
        <v>13620.2879680766</v>
      </c>
      <c r="L40">
        <v>361276</v>
      </c>
      <c r="M40">
        <v>485261.5</v>
      </c>
      <c r="N40">
        <v>442400.5</v>
      </c>
      <c r="O40">
        <v>382277.25</v>
      </c>
      <c r="P40">
        <v>11113.1886513277</v>
      </c>
      <c r="Q40">
        <v>5699.1221253803596</v>
      </c>
      <c r="R40">
        <v>34353.025587275399</v>
      </c>
      <c r="S40">
        <v>20652.937053035901</v>
      </c>
      <c r="T40" s="1">
        <f t="shared" si="1"/>
        <v>0.98310248489612662</v>
      </c>
      <c r="U40" s="1">
        <f t="shared" si="1"/>
        <v>0.95904785357997702</v>
      </c>
      <c r="V40" s="1">
        <f t="shared" si="1"/>
        <v>1.0571898841283702</v>
      </c>
      <c r="W40" s="1">
        <f t="shared" si="1"/>
        <v>1.0559125172458812</v>
      </c>
      <c r="X40" s="2">
        <v>1</v>
      </c>
      <c r="Y40" s="2">
        <v>0.22857142857142801</v>
      </c>
      <c r="Z40" s="2">
        <v>0.4</v>
      </c>
      <c r="AA40" s="2">
        <v>0.22857142857142801</v>
      </c>
      <c r="AB40" s="3">
        <f t="shared" si="2"/>
        <v>1.0753608096515712</v>
      </c>
      <c r="AC40" s="3">
        <f t="shared" si="2"/>
        <v>1.1010008659154216</v>
      </c>
    </row>
    <row r="41" spans="1:29" x14ac:dyDescent="0.2">
      <c r="A41" t="s">
        <v>62</v>
      </c>
      <c r="B41">
        <v>10</v>
      </c>
      <c r="C41">
        <v>18</v>
      </c>
      <c r="D41">
        <v>402050.33333333302</v>
      </c>
      <c r="E41">
        <v>410620.66666666599</v>
      </c>
      <c r="F41">
        <v>359418.66666666599</v>
      </c>
      <c r="G41">
        <v>321274.66666666599</v>
      </c>
      <c r="H41">
        <v>2970.7164680146302</v>
      </c>
      <c r="I41">
        <v>28414.7749301896</v>
      </c>
      <c r="J41">
        <v>13013.852785909799</v>
      </c>
      <c r="K41">
        <v>32244.823744801699</v>
      </c>
      <c r="L41">
        <v>435588.25</v>
      </c>
      <c r="M41">
        <v>482651.5</v>
      </c>
      <c r="N41">
        <v>473814.5</v>
      </c>
      <c r="O41">
        <v>427217.25</v>
      </c>
      <c r="P41">
        <v>14235.988956982699</v>
      </c>
      <c r="Q41">
        <v>9209.3067600118502</v>
      </c>
      <c r="R41">
        <v>4185.8199117178101</v>
      </c>
      <c r="S41">
        <v>12415.2115400154</v>
      </c>
      <c r="T41" s="1">
        <f t="shared" si="1"/>
        <v>0.9230054606232676</v>
      </c>
      <c r="U41" s="1">
        <f t="shared" si="1"/>
        <v>0.85076015855470455</v>
      </c>
      <c r="V41" s="1">
        <f t="shared" si="1"/>
        <v>0.75856409347258469</v>
      </c>
      <c r="W41" s="1">
        <f t="shared" si="1"/>
        <v>0.75201707484111657</v>
      </c>
      <c r="X41" s="2">
        <v>5.7142857142857099E-2</v>
      </c>
      <c r="Y41" s="2">
        <v>5.7142857142857099E-2</v>
      </c>
      <c r="Z41" s="2">
        <v>5.7142857142857099E-2</v>
      </c>
      <c r="AA41" s="2">
        <v>5.7142857142857099E-2</v>
      </c>
      <c r="AB41" s="3">
        <f t="shared" si="2"/>
        <v>0.82184139296462833</v>
      </c>
      <c r="AC41" s="3">
        <f t="shared" si="2"/>
        <v>0.88393546321993322</v>
      </c>
    </row>
    <row r="42" spans="1:29" x14ac:dyDescent="0.2">
      <c r="A42" t="s">
        <v>63</v>
      </c>
      <c r="B42">
        <v>16</v>
      </c>
      <c r="C42">
        <v>16</v>
      </c>
      <c r="D42">
        <v>392540</v>
      </c>
      <c r="E42">
        <v>469127.66666666599</v>
      </c>
      <c r="F42">
        <v>455873</v>
      </c>
      <c r="G42">
        <v>413588.33333333302</v>
      </c>
      <c r="H42">
        <v>9183.3510223664998</v>
      </c>
      <c r="I42">
        <v>14656.066195720199</v>
      </c>
      <c r="J42">
        <v>5340.04110471071</v>
      </c>
      <c r="K42">
        <v>18240.006094662702</v>
      </c>
      <c r="L42">
        <v>420747</v>
      </c>
      <c r="M42">
        <v>472955.5</v>
      </c>
      <c r="N42">
        <v>467047.25</v>
      </c>
      <c r="O42">
        <v>422635.25</v>
      </c>
      <c r="P42">
        <v>30906.5510315639</v>
      </c>
      <c r="Q42">
        <v>6075.2975510120696</v>
      </c>
      <c r="R42">
        <v>14843.9063900533</v>
      </c>
      <c r="S42">
        <v>27361.635421090301</v>
      </c>
      <c r="T42" s="1">
        <f t="shared" si="1"/>
        <v>0.93295971213104312</v>
      </c>
      <c r="U42" s="1">
        <f t="shared" si="1"/>
        <v>0.99190656767215091</v>
      </c>
      <c r="V42" s="1">
        <f t="shared" si="1"/>
        <v>0.97607469051578832</v>
      </c>
      <c r="W42" s="1">
        <f t="shared" si="1"/>
        <v>0.97859403193021177</v>
      </c>
      <c r="X42" s="2">
        <v>0.4</v>
      </c>
      <c r="Y42" s="2">
        <v>0.628571428571428</v>
      </c>
      <c r="Z42" s="2">
        <v>0.4</v>
      </c>
      <c r="AA42" s="2">
        <v>0.85714285714285698</v>
      </c>
      <c r="AB42" s="3">
        <f t="shared" si="2"/>
        <v>1.0462131191991808</v>
      </c>
      <c r="AC42" s="3">
        <f t="shared" si="2"/>
        <v>0.98657884101606308</v>
      </c>
    </row>
    <row r="43" spans="1:29" x14ac:dyDescent="0.2">
      <c r="A43" t="s">
        <v>64</v>
      </c>
      <c r="B43">
        <v>14</v>
      </c>
      <c r="C43">
        <v>20</v>
      </c>
      <c r="D43">
        <v>289939</v>
      </c>
      <c r="E43">
        <v>405790</v>
      </c>
      <c r="F43">
        <v>444541.66666666599</v>
      </c>
      <c r="G43">
        <v>378572.33333333302</v>
      </c>
      <c r="H43">
        <v>26103.217349591199</v>
      </c>
      <c r="I43">
        <v>17509.166427902801</v>
      </c>
      <c r="J43">
        <v>11296.209378961301</v>
      </c>
      <c r="K43">
        <v>9660.9587688455304</v>
      </c>
      <c r="L43">
        <v>384966.75</v>
      </c>
      <c r="M43">
        <v>484344</v>
      </c>
      <c r="N43">
        <v>471127.5</v>
      </c>
      <c r="O43">
        <v>419286.5</v>
      </c>
      <c r="P43">
        <v>24086.7314148267</v>
      </c>
      <c r="Q43">
        <v>4671.1876434157502</v>
      </c>
      <c r="R43">
        <v>19083.569451232099</v>
      </c>
      <c r="S43">
        <v>14708.0966477651</v>
      </c>
      <c r="T43" s="1">
        <f t="shared" si="1"/>
        <v>0.75315335675094019</v>
      </c>
      <c r="U43" s="1">
        <f t="shared" si="1"/>
        <v>0.83781362007168458</v>
      </c>
      <c r="V43" s="1">
        <f t="shared" si="1"/>
        <v>0.94356976968371831</v>
      </c>
      <c r="W43" s="1">
        <f t="shared" si="1"/>
        <v>0.90289654766688887</v>
      </c>
      <c r="X43" s="2">
        <v>5.7142857142857099E-2</v>
      </c>
      <c r="Y43" s="2">
        <v>5.7142857142857099E-2</v>
      </c>
      <c r="Z43" s="2">
        <v>0.114285714285714</v>
      </c>
      <c r="AA43" s="2">
        <v>5.7142857142857099E-2</v>
      </c>
      <c r="AB43" s="3">
        <f t="shared" si="2"/>
        <v>1.2528255516967002</v>
      </c>
      <c r="AC43" s="3">
        <f t="shared" si="2"/>
        <v>1.0776818686590888</v>
      </c>
    </row>
    <row r="44" spans="1:29" x14ac:dyDescent="0.2">
      <c r="A44" t="s">
        <v>65</v>
      </c>
      <c r="B44">
        <v>2</v>
      </c>
      <c r="C44">
        <v>14</v>
      </c>
      <c r="D44">
        <v>341814</v>
      </c>
      <c r="E44">
        <v>477107.66666666599</v>
      </c>
      <c r="F44">
        <v>474900.33333333302</v>
      </c>
      <c r="G44">
        <v>440179</v>
      </c>
      <c r="H44">
        <v>24747.924296796999</v>
      </c>
      <c r="I44">
        <v>15683.760146512401</v>
      </c>
      <c r="J44">
        <v>12983.8389674754</v>
      </c>
      <c r="K44">
        <v>41104.723828290102</v>
      </c>
      <c r="L44">
        <v>392619.5</v>
      </c>
      <c r="M44">
        <v>496623.5</v>
      </c>
      <c r="N44">
        <v>457418</v>
      </c>
      <c r="O44">
        <v>437849.5</v>
      </c>
      <c r="P44">
        <v>34211.947394148701</v>
      </c>
      <c r="Q44">
        <v>1085.40890912135</v>
      </c>
      <c r="R44">
        <v>36455.597210853601</v>
      </c>
      <c r="S44">
        <v>6573.9717446913301</v>
      </c>
      <c r="T44" s="1">
        <f t="shared" si="1"/>
        <v>0.8705986330276515</v>
      </c>
      <c r="U44" s="1">
        <f t="shared" si="1"/>
        <v>0.96070296042508252</v>
      </c>
      <c r="V44" s="1">
        <f t="shared" si="1"/>
        <v>1.038219600744468</v>
      </c>
      <c r="W44" s="1">
        <f t="shared" si="1"/>
        <v>1.005320321251937</v>
      </c>
      <c r="X44" s="2">
        <v>0.4</v>
      </c>
      <c r="Y44" s="2">
        <v>0.2</v>
      </c>
      <c r="Z44" s="2">
        <v>0.79999999999999905</v>
      </c>
      <c r="AA44" s="2">
        <v>0.79999999999999905</v>
      </c>
      <c r="AB44" s="3">
        <f t="shared" si="2"/>
        <v>1.1925352985380722</v>
      </c>
      <c r="AC44" s="3">
        <f t="shared" si="2"/>
        <v>1.0464424100526479</v>
      </c>
    </row>
    <row r="45" spans="1:29" x14ac:dyDescent="0.2">
      <c r="A45" t="s">
        <v>66</v>
      </c>
      <c r="B45">
        <v>6</v>
      </c>
      <c r="C45">
        <v>18</v>
      </c>
      <c r="D45">
        <v>244199</v>
      </c>
      <c r="E45">
        <v>441101.33333333302</v>
      </c>
      <c r="F45">
        <v>418548</v>
      </c>
      <c r="G45">
        <v>376189.33333333302</v>
      </c>
      <c r="H45">
        <v>174293.97312586501</v>
      </c>
      <c r="I45">
        <v>5722.7811711905697</v>
      </c>
      <c r="J45">
        <v>30230.219764335099</v>
      </c>
      <c r="K45">
        <v>31065.593835195399</v>
      </c>
      <c r="L45">
        <v>427718.5</v>
      </c>
      <c r="M45">
        <v>488661</v>
      </c>
      <c r="N45">
        <v>470131.75</v>
      </c>
      <c r="O45">
        <v>418585.25</v>
      </c>
      <c r="P45">
        <v>30635.648303895901</v>
      </c>
      <c r="Q45">
        <v>12884.476551261199</v>
      </c>
      <c r="R45">
        <v>11117.751882312599</v>
      </c>
      <c r="S45">
        <v>4218.4060477072699</v>
      </c>
      <c r="T45" s="1">
        <f t="shared" si="1"/>
        <v>0.57093392032376433</v>
      </c>
      <c r="U45" s="1">
        <f t="shared" si="1"/>
        <v>0.90267349621380266</v>
      </c>
      <c r="V45" s="1">
        <f t="shared" si="1"/>
        <v>0.89027809757583909</v>
      </c>
      <c r="W45" s="1">
        <f t="shared" si="1"/>
        <v>0.89871617151663374</v>
      </c>
      <c r="X45" s="2">
        <v>5.7142857142857099E-2</v>
      </c>
      <c r="Y45" s="2">
        <v>5.7142857142857099E-2</v>
      </c>
      <c r="Z45" s="2">
        <v>5.7142857142857099E-2</v>
      </c>
      <c r="AA45" s="2">
        <v>5.7142857142857099E-2</v>
      </c>
      <c r="AB45" s="3">
        <f t="shared" si="2"/>
        <v>1.5593364939168119</v>
      </c>
      <c r="AC45" s="3">
        <f t="shared" si="2"/>
        <v>0.99561599546927249</v>
      </c>
    </row>
    <row r="46" spans="1:29" x14ac:dyDescent="0.2">
      <c r="A46" t="s">
        <v>67</v>
      </c>
      <c r="B46">
        <v>12</v>
      </c>
      <c r="C46">
        <v>18</v>
      </c>
      <c r="D46">
        <v>423709</v>
      </c>
      <c r="E46">
        <v>487425.66666666599</v>
      </c>
      <c r="F46">
        <v>493082</v>
      </c>
      <c r="G46">
        <v>423546</v>
      </c>
      <c r="H46">
        <v>21639.086117486499</v>
      </c>
      <c r="I46">
        <v>23046.606525328902</v>
      </c>
      <c r="J46">
        <v>12251.2061855149</v>
      </c>
      <c r="K46">
        <v>14091.8224158552</v>
      </c>
      <c r="L46">
        <v>410176.75</v>
      </c>
      <c r="M46">
        <v>488085.25</v>
      </c>
      <c r="N46">
        <v>478668.5</v>
      </c>
      <c r="O46">
        <v>422603</v>
      </c>
      <c r="P46">
        <v>28860.557448704902</v>
      </c>
      <c r="Q46">
        <v>6704.7066242056098</v>
      </c>
      <c r="R46">
        <v>11210.5462995044</v>
      </c>
      <c r="S46">
        <v>14981.618359398501</v>
      </c>
      <c r="T46" s="1">
        <f t="shared" si="1"/>
        <v>1.0329912653508517</v>
      </c>
      <c r="U46" s="1">
        <f t="shared" si="1"/>
        <v>0.99864863088295741</v>
      </c>
      <c r="V46" s="1">
        <f t="shared" si="1"/>
        <v>1.0301116534720793</v>
      </c>
      <c r="W46" s="1">
        <f t="shared" si="1"/>
        <v>1.0022314086743349</v>
      </c>
      <c r="X46" s="2">
        <v>0.628571428571428</v>
      </c>
      <c r="Y46" s="2">
        <v>0.628571428571428</v>
      </c>
      <c r="Z46" s="2">
        <v>0.22857142857142801</v>
      </c>
      <c r="AA46" s="2">
        <v>0.628571428571428</v>
      </c>
      <c r="AB46" s="3">
        <f t="shared" si="2"/>
        <v>0.99721235602336444</v>
      </c>
      <c r="AC46" s="3">
        <f t="shared" si="2"/>
        <v>1.0035876259983552</v>
      </c>
    </row>
    <row r="47" spans="1:29" x14ac:dyDescent="0.2">
      <c r="A47" t="s">
        <v>68</v>
      </c>
      <c r="B47">
        <v>10</v>
      </c>
      <c r="C47">
        <v>16</v>
      </c>
      <c r="D47">
        <v>330810</v>
      </c>
      <c r="E47">
        <v>441527.33333333302</v>
      </c>
      <c r="F47">
        <v>438921.33333333302</v>
      </c>
      <c r="G47">
        <v>407430.33333333302</v>
      </c>
      <c r="H47">
        <v>12155.441538669</v>
      </c>
      <c r="I47">
        <v>18926.1530780381</v>
      </c>
      <c r="J47">
        <v>28556.124690394001</v>
      </c>
      <c r="K47">
        <v>25448.725514911999</v>
      </c>
      <c r="L47">
        <v>424751.5</v>
      </c>
      <c r="M47">
        <v>476380.25</v>
      </c>
      <c r="N47">
        <v>474324.25</v>
      </c>
      <c r="O47">
        <v>440090.5</v>
      </c>
      <c r="P47">
        <v>19318.549471082599</v>
      </c>
      <c r="Q47">
        <v>12023.600219984</v>
      </c>
      <c r="R47">
        <v>13737.0248932098</v>
      </c>
      <c r="S47">
        <v>11967.276674331501</v>
      </c>
      <c r="T47" s="1">
        <f t="shared" si="1"/>
        <v>0.77883185815706357</v>
      </c>
      <c r="U47" s="1">
        <f t="shared" si="1"/>
        <v>0.92683803187334701</v>
      </c>
      <c r="V47" s="1">
        <f t="shared" si="1"/>
        <v>0.9253613605741916</v>
      </c>
      <c r="W47" s="1">
        <f t="shared" si="1"/>
        <v>0.92578761262361497</v>
      </c>
      <c r="X47" s="2">
        <v>5.7142857142857099E-2</v>
      </c>
      <c r="Y47" s="2">
        <v>5.7142857142857099E-2</v>
      </c>
      <c r="Z47" s="2">
        <v>5.7142857142857099E-2</v>
      </c>
      <c r="AA47" s="2">
        <v>0.22857142857142801</v>
      </c>
      <c r="AB47" s="3">
        <f t="shared" si="2"/>
        <v>1.1881400983825421</v>
      </c>
      <c r="AC47" s="3">
        <f t="shared" si="2"/>
        <v>0.99886666363095944</v>
      </c>
    </row>
    <row r="48" spans="1:29" x14ac:dyDescent="0.2">
      <c r="A48" t="s">
        <v>69</v>
      </c>
      <c r="B48">
        <v>14</v>
      </c>
      <c r="C48">
        <v>22</v>
      </c>
      <c r="D48">
        <v>397936.66666666599</v>
      </c>
      <c r="E48">
        <v>462523.33333333302</v>
      </c>
      <c r="F48">
        <v>449107.33333333302</v>
      </c>
      <c r="G48">
        <v>289801</v>
      </c>
      <c r="H48">
        <v>16234.5265509448</v>
      </c>
      <c r="I48">
        <v>10871.3558185413</v>
      </c>
      <c r="J48">
        <v>12396.2711059952</v>
      </c>
      <c r="K48">
        <v>10401.5598830175</v>
      </c>
      <c r="L48">
        <v>377123.5</v>
      </c>
      <c r="M48">
        <v>481335.75</v>
      </c>
      <c r="N48">
        <v>470617</v>
      </c>
      <c r="O48">
        <v>405772.5</v>
      </c>
      <c r="P48">
        <v>31523.629957012599</v>
      </c>
      <c r="Q48">
        <v>9231.7616366902894</v>
      </c>
      <c r="R48">
        <v>7034.0235522304902</v>
      </c>
      <c r="S48">
        <v>18885.727141592</v>
      </c>
      <c r="T48" s="1">
        <f t="shared" si="1"/>
        <v>1.0551892593982237</v>
      </c>
      <c r="U48" s="1">
        <f t="shared" si="1"/>
        <v>0.96091622808680432</v>
      </c>
      <c r="V48" s="1">
        <f t="shared" si="1"/>
        <v>0.95429475206661263</v>
      </c>
      <c r="W48" s="1">
        <f t="shared" si="1"/>
        <v>0.71419576240381</v>
      </c>
      <c r="X48" s="2">
        <v>0.628571428571428</v>
      </c>
      <c r="Y48" s="2">
        <v>0.114285714285714</v>
      </c>
      <c r="Z48" s="2">
        <v>5.7142857142857099E-2</v>
      </c>
      <c r="AA48" s="2">
        <v>5.7142857142857099E-2</v>
      </c>
      <c r="AB48" s="3">
        <f t="shared" si="2"/>
        <v>0.90438254897595205</v>
      </c>
      <c r="AC48" s="3">
        <f t="shared" si="2"/>
        <v>0.74324456339527356</v>
      </c>
    </row>
    <row r="49" spans="1:29" x14ac:dyDescent="0.2">
      <c r="A49" t="s">
        <v>70</v>
      </c>
      <c r="B49">
        <v>8</v>
      </c>
      <c r="C49">
        <v>12</v>
      </c>
      <c r="D49">
        <v>350194</v>
      </c>
      <c r="E49">
        <v>455502.66666666599</v>
      </c>
      <c r="F49">
        <v>423528</v>
      </c>
      <c r="G49">
        <v>383342.33333333302</v>
      </c>
      <c r="H49">
        <v>29143.1845720401</v>
      </c>
      <c r="I49">
        <v>34854.693175142602</v>
      </c>
      <c r="J49">
        <v>17485.6319016499</v>
      </c>
      <c r="K49">
        <v>24263.539423038201</v>
      </c>
      <c r="L49">
        <v>434477.5</v>
      </c>
      <c r="M49">
        <v>485179.25</v>
      </c>
      <c r="N49">
        <v>477136.25</v>
      </c>
      <c r="O49">
        <v>393171</v>
      </c>
      <c r="P49">
        <v>11720.4609835392</v>
      </c>
      <c r="Q49">
        <v>15372.8803064574</v>
      </c>
      <c r="R49">
        <v>12928.7200545916</v>
      </c>
      <c r="S49">
        <v>9860.9983605447705</v>
      </c>
      <c r="T49" s="1">
        <f t="shared" si="1"/>
        <v>0.80601181879383854</v>
      </c>
      <c r="U49" s="1">
        <f t="shared" si="1"/>
        <v>0.93883377466506657</v>
      </c>
      <c r="V49" s="1">
        <f t="shared" si="1"/>
        <v>0.88764582443694018</v>
      </c>
      <c r="W49" s="1">
        <f t="shared" si="1"/>
        <v>0.97500154724873667</v>
      </c>
      <c r="X49" s="2">
        <v>5.7142857142857099E-2</v>
      </c>
      <c r="Y49" s="2">
        <v>0.4</v>
      </c>
      <c r="Z49" s="2">
        <v>5.7142857142857099E-2</v>
      </c>
      <c r="AA49" s="2">
        <v>0.85714285714285698</v>
      </c>
      <c r="AB49" s="3">
        <f t="shared" si="2"/>
        <v>1.1012814002718514</v>
      </c>
      <c r="AC49" s="3">
        <f t="shared" si="2"/>
        <v>1.038524149385841</v>
      </c>
    </row>
    <row r="50" spans="1:29" x14ac:dyDescent="0.2">
      <c r="A50" t="s">
        <v>71</v>
      </c>
      <c r="B50">
        <v>14</v>
      </c>
      <c r="C50">
        <v>8</v>
      </c>
      <c r="D50">
        <v>305764.33333333302</v>
      </c>
      <c r="E50">
        <v>416862</v>
      </c>
      <c r="F50">
        <v>362908.33333333302</v>
      </c>
      <c r="G50">
        <v>346152.33333333302</v>
      </c>
      <c r="H50">
        <v>11658.0416165552</v>
      </c>
      <c r="I50">
        <v>9826.4404033200099</v>
      </c>
      <c r="J50">
        <v>9084.2708751629198</v>
      </c>
      <c r="K50">
        <v>1876.57169682731</v>
      </c>
      <c r="L50">
        <v>345809.75</v>
      </c>
      <c r="M50">
        <v>461204</v>
      </c>
      <c r="N50">
        <v>454476.75</v>
      </c>
      <c r="O50">
        <v>379322.5</v>
      </c>
      <c r="P50">
        <v>35204.419366276503</v>
      </c>
      <c r="Q50">
        <v>7883.1869612908804</v>
      </c>
      <c r="R50">
        <v>12277.683993734299</v>
      </c>
      <c r="S50">
        <v>23308.938807533301</v>
      </c>
      <c r="T50" s="1">
        <f t="shared" si="1"/>
        <v>0.88419812724578473</v>
      </c>
      <c r="U50" s="1">
        <f t="shared" si="1"/>
        <v>0.90385599431054375</v>
      </c>
      <c r="V50" s="1">
        <f t="shared" si="1"/>
        <v>0.79851902948463926</v>
      </c>
      <c r="W50" s="1">
        <f t="shared" si="1"/>
        <v>0.91255418102889496</v>
      </c>
      <c r="X50" s="2">
        <v>0.4</v>
      </c>
      <c r="Y50" s="2">
        <v>5.7142857142857099E-2</v>
      </c>
      <c r="Z50" s="2">
        <v>5.7142857142857099E-2</v>
      </c>
      <c r="AA50" s="2">
        <v>0.22857142857142801</v>
      </c>
      <c r="AB50" s="3">
        <f t="shared" si="2"/>
        <v>0.90309966157920984</v>
      </c>
      <c r="AC50" s="3">
        <f t="shared" si="2"/>
        <v>1.0096234209576562</v>
      </c>
    </row>
    <row r="51" spans="1:29" x14ac:dyDescent="0.2">
      <c r="A51" t="s">
        <v>72</v>
      </c>
      <c r="B51">
        <v>16</v>
      </c>
      <c r="C51">
        <v>22</v>
      </c>
      <c r="D51">
        <v>398183.66666666599</v>
      </c>
      <c r="E51">
        <v>460471.66666666599</v>
      </c>
      <c r="F51">
        <v>455862.66666666599</v>
      </c>
      <c r="G51">
        <v>412306.33333333302</v>
      </c>
      <c r="H51">
        <v>32449.347178846801</v>
      </c>
      <c r="I51">
        <v>6801.1588228281598</v>
      </c>
      <c r="J51">
        <v>22908.123806486899</v>
      </c>
      <c r="K51">
        <v>9624.2280902591501</v>
      </c>
      <c r="L51">
        <v>368611.25</v>
      </c>
      <c r="M51">
        <v>476024.5</v>
      </c>
      <c r="N51">
        <v>455139.25</v>
      </c>
      <c r="O51">
        <v>408995.25</v>
      </c>
      <c r="P51">
        <v>54292.186247961399</v>
      </c>
      <c r="Q51">
        <v>90568.226159435493</v>
      </c>
      <c r="R51">
        <v>51505.316886544097</v>
      </c>
      <c r="S51">
        <v>75832.117080539596</v>
      </c>
      <c r="T51" s="1">
        <f t="shared" si="1"/>
        <v>1.0802265711278916</v>
      </c>
      <c r="U51" s="1">
        <f t="shared" si="1"/>
        <v>0.96732766205660836</v>
      </c>
      <c r="V51" s="1">
        <f t="shared" si="1"/>
        <v>1.0015894403013275</v>
      </c>
      <c r="W51" s="1">
        <f t="shared" si="1"/>
        <v>1.0080956522926197</v>
      </c>
      <c r="X51" s="2">
        <v>0.628571428571428</v>
      </c>
      <c r="Y51" s="2">
        <v>0.4</v>
      </c>
      <c r="Z51" s="2">
        <v>0.85714285714285698</v>
      </c>
      <c r="AA51" s="2">
        <v>1</v>
      </c>
      <c r="AB51" s="3">
        <f t="shared" si="2"/>
        <v>0.92720311374635311</v>
      </c>
      <c r="AC51" s="3">
        <f t="shared" si="2"/>
        <v>1.0421449647675076</v>
      </c>
    </row>
    <row r="52" spans="1:29" x14ac:dyDescent="0.2">
      <c r="A52" t="s">
        <v>73</v>
      </c>
      <c r="B52">
        <v>10</v>
      </c>
      <c r="C52">
        <v>10</v>
      </c>
      <c r="D52">
        <v>267650.66666666599</v>
      </c>
      <c r="E52">
        <v>365075.66666666599</v>
      </c>
      <c r="F52">
        <v>308651</v>
      </c>
      <c r="G52">
        <v>297409.33333333302</v>
      </c>
      <c r="H52">
        <v>12703.551878641299</v>
      </c>
      <c r="I52">
        <v>19418.5039674361</v>
      </c>
      <c r="J52">
        <v>10380.7254563445</v>
      </c>
      <c r="K52">
        <v>13571.4628663727</v>
      </c>
      <c r="L52">
        <v>350239.75</v>
      </c>
      <c r="M52">
        <v>446958.5</v>
      </c>
      <c r="N52">
        <v>432863</v>
      </c>
      <c r="O52">
        <v>394766.75</v>
      </c>
      <c r="P52">
        <v>85787.567064911302</v>
      </c>
      <c r="Q52">
        <v>64612.522983809598</v>
      </c>
      <c r="R52">
        <v>22104.5227951204</v>
      </c>
      <c r="S52">
        <v>7438.7727202364003</v>
      </c>
      <c r="T52" s="1">
        <f t="shared" si="1"/>
        <v>0.76419271846404069</v>
      </c>
      <c r="U52" s="1">
        <f t="shared" si="1"/>
        <v>0.81679991915729533</v>
      </c>
      <c r="V52" s="1">
        <f t="shared" si="1"/>
        <v>0.71304546704153504</v>
      </c>
      <c r="W52" s="1">
        <f t="shared" si="1"/>
        <v>0.75337989669427075</v>
      </c>
      <c r="X52" s="2">
        <v>0.4</v>
      </c>
      <c r="Y52" s="2">
        <v>0.22857142857142801</v>
      </c>
      <c r="Z52" s="2">
        <v>5.7142857142857099E-2</v>
      </c>
      <c r="AA52" s="2">
        <v>5.7142857142857099E-2</v>
      </c>
      <c r="AB52" s="3">
        <f t="shared" si="2"/>
        <v>0.93307021882476571</v>
      </c>
      <c r="AC52" s="3">
        <f t="shared" si="2"/>
        <v>0.92235549860428978</v>
      </c>
    </row>
    <row r="53" spans="1:29" x14ac:dyDescent="0.2">
      <c r="A53" t="s">
        <v>74</v>
      </c>
      <c r="B53">
        <v>16</v>
      </c>
      <c r="C53">
        <v>18</v>
      </c>
      <c r="D53">
        <v>375391.66666666599</v>
      </c>
      <c r="E53">
        <v>444416.33333333302</v>
      </c>
      <c r="F53">
        <v>449010.66666666599</v>
      </c>
      <c r="G53">
        <v>434413.33333333302</v>
      </c>
      <c r="H53">
        <v>5890.6618756582302</v>
      </c>
      <c r="I53">
        <v>7147.4499182109203</v>
      </c>
      <c r="J53">
        <v>21587.459191237202</v>
      </c>
      <c r="K53">
        <v>18672.227754966199</v>
      </c>
      <c r="L53">
        <v>427478.75</v>
      </c>
      <c r="M53">
        <v>483633</v>
      </c>
      <c r="N53">
        <v>457190.5</v>
      </c>
      <c r="O53">
        <v>429973.75</v>
      </c>
      <c r="P53">
        <v>44032.723069515698</v>
      </c>
      <c r="Q53">
        <v>12264.2303196463</v>
      </c>
      <c r="R53">
        <v>14865.208452400901</v>
      </c>
      <c r="S53">
        <v>23114.381935279998</v>
      </c>
      <c r="T53" s="1">
        <f t="shared" si="1"/>
        <v>0.87815281266417566</v>
      </c>
      <c r="U53" s="1">
        <f t="shared" si="1"/>
        <v>0.91891234331266269</v>
      </c>
      <c r="V53" s="1">
        <f t="shared" si="1"/>
        <v>0.98210847921526367</v>
      </c>
      <c r="W53" s="1">
        <f t="shared" si="1"/>
        <v>1.0103252427231499</v>
      </c>
      <c r="X53" s="2">
        <v>0.114285714285714</v>
      </c>
      <c r="Y53" s="2">
        <v>5.7142857142857099E-2</v>
      </c>
      <c r="Z53" s="2">
        <v>1</v>
      </c>
      <c r="AA53" s="2">
        <v>1</v>
      </c>
      <c r="AB53" s="3">
        <f t="shared" si="2"/>
        <v>1.1183799277892228</v>
      </c>
      <c r="AC53" s="3">
        <f t="shared" si="2"/>
        <v>1.0994794553318823</v>
      </c>
    </row>
    <row r="54" spans="1:29" x14ac:dyDescent="0.2">
      <c r="A54" t="s">
        <v>75</v>
      </c>
      <c r="B54">
        <v>2</v>
      </c>
      <c r="C54">
        <v>10</v>
      </c>
      <c r="D54">
        <v>329955</v>
      </c>
      <c r="E54">
        <v>452698.33333333302</v>
      </c>
      <c r="F54">
        <v>382521.33333333302</v>
      </c>
      <c r="G54">
        <v>436337.66666666599</v>
      </c>
      <c r="H54">
        <v>16152.4115846519</v>
      </c>
      <c r="I54">
        <v>13930.2668435796</v>
      </c>
      <c r="J54">
        <v>11899.088550529101</v>
      </c>
      <c r="K54">
        <v>32253.2345251345</v>
      </c>
      <c r="L54">
        <v>389487</v>
      </c>
      <c r="M54">
        <v>469973.5</v>
      </c>
      <c r="N54">
        <v>445297</v>
      </c>
      <c r="O54">
        <v>445573</v>
      </c>
      <c r="P54">
        <v>22757.524645707799</v>
      </c>
      <c r="Q54">
        <v>9266.6343674497002</v>
      </c>
      <c r="R54">
        <v>3160.76731190386</v>
      </c>
      <c r="S54">
        <v>26591.4576133013</v>
      </c>
      <c r="T54" s="1">
        <f t="shared" si="1"/>
        <v>0.84715279328963478</v>
      </c>
      <c r="U54" s="1">
        <f t="shared" si="1"/>
        <v>0.96324225372990824</v>
      </c>
      <c r="V54" s="1">
        <f t="shared" si="1"/>
        <v>0.85902517495813591</v>
      </c>
      <c r="W54" s="1">
        <f t="shared" si="1"/>
        <v>0.97927313070286126</v>
      </c>
      <c r="X54" s="2">
        <v>0.2</v>
      </c>
      <c r="Y54" s="2">
        <v>0.4</v>
      </c>
      <c r="Z54" s="2">
        <v>0.2</v>
      </c>
      <c r="AA54" s="2">
        <v>1</v>
      </c>
      <c r="AB54" s="3">
        <f t="shared" si="2"/>
        <v>1.0140144514219196</v>
      </c>
      <c r="AC54" s="3">
        <f t="shared" si="2"/>
        <v>1.0166426222592266</v>
      </c>
    </row>
    <row r="55" spans="1:29" x14ac:dyDescent="0.2">
      <c r="A55" t="s">
        <v>76</v>
      </c>
      <c r="B55">
        <v>6</v>
      </c>
      <c r="C55">
        <v>14</v>
      </c>
      <c r="D55">
        <v>415804</v>
      </c>
      <c r="E55">
        <v>495357</v>
      </c>
      <c r="F55">
        <v>469790.66666666599</v>
      </c>
      <c r="G55">
        <v>392909.66666666599</v>
      </c>
      <c r="H55">
        <v>38095.9940544934</v>
      </c>
      <c r="I55">
        <v>7366.8876060382499</v>
      </c>
      <c r="J55">
        <v>20078.185583695798</v>
      </c>
      <c r="K55">
        <v>11901.760556040999</v>
      </c>
      <c r="L55">
        <v>406692.75</v>
      </c>
      <c r="M55">
        <v>497408.5</v>
      </c>
      <c r="N55">
        <v>484825.5</v>
      </c>
      <c r="O55">
        <v>402205</v>
      </c>
      <c r="P55">
        <v>17588.604954629001</v>
      </c>
      <c r="Q55">
        <v>4933.3400788242097</v>
      </c>
      <c r="R55">
        <v>15944.9529423367</v>
      </c>
      <c r="S55">
        <v>44620.285685623603</v>
      </c>
      <c r="T55" s="1">
        <f t="shared" si="1"/>
        <v>1.0224032761833104</v>
      </c>
      <c r="U55" s="1">
        <f t="shared" si="1"/>
        <v>0.99587562335585333</v>
      </c>
      <c r="V55" s="1">
        <f t="shared" si="1"/>
        <v>0.96898918614360419</v>
      </c>
      <c r="W55" s="1">
        <f t="shared" si="1"/>
        <v>0.97688906569203759</v>
      </c>
      <c r="X55" s="2">
        <v>1</v>
      </c>
      <c r="Y55" s="2">
        <v>0.4</v>
      </c>
      <c r="Z55" s="2">
        <v>0.628571428571428</v>
      </c>
      <c r="AA55" s="2">
        <v>0.85714285714285698</v>
      </c>
      <c r="AB55" s="3">
        <f t="shared" si="2"/>
        <v>0.94775633912373203</v>
      </c>
      <c r="AC55" s="3">
        <f t="shared" si="2"/>
        <v>0.98093481031312346</v>
      </c>
    </row>
    <row r="56" spans="1:29" x14ac:dyDescent="0.2">
      <c r="A56" t="s">
        <v>77</v>
      </c>
      <c r="B56">
        <v>10</v>
      </c>
      <c r="C56">
        <v>14</v>
      </c>
      <c r="D56">
        <v>330661.33333333302</v>
      </c>
      <c r="E56">
        <v>444067</v>
      </c>
      <c r="F56">
        <v>447283.33333333302</v>
      </c>
      <c r="G56">
        <v>397602.66666666599</v>
      </c>
      <c r="H56">
        <v>43065.4887854919</v>
      </c>
      <c r="I56">
        <v>22190.721326716699</v>
      </c>
      <c r="J56">
        <v>1361.3604714892101</v>
      </c>
      <c r="K56">
        <v>27402.139703558401</v>
      </c>
      <c r="L56">
        <v>409612.25</v>
      </c>
      <c r="M56">
        <v>480396.5</v>
      </c>
      <c r="N56">
        <v>467387.75</v>
      </c>
      <c r="O56">
        <v>422514</v>
      </c>
      <c r="P56">
        <v>39422.834680550302</v>
      </c>
      <c r="Q56">
        <v>11974.6271340697</v>
      </c>
      <c r="R56">
        <v>35631.049281724299</v>
      </c>
      <c r="S56">
        <v>27282.699218857801</v>
      </c>
      <c r="T56" s="1">
        <f t="shared" si="1"/>
        <v>0.80725450309001512</v>
      </c>
      <c r="U56" s="1">
        <f t="shared" si="1"/>
        <v>0.92437601023321359</v>
      </c>
      <c r="V56" s="1">
        <f t="shared" si="1"/>
        <v>0.9569855721150865</v>
      </c>
      <c r="W56" s="1">
        <f t="shared" si="1"/>
        <v>0.94104021799671955</v>
      </c>
      <c r="X56" s="2">
        <v>0.114285714285714</v>
      </c>
      <c r="Y56" s="2">
        <v>5.7142857142857099E-2</v>
      </c>
      <c r="Z56" s="2">
        <v>0.4</v>
      </c>
      <c r="AA56" s="2">
        <v>0.628571428571428</v>
      </c>
      <c r="AB56" s="3">
        <f t="shared" si="2"/>
        <v>1.1854818628473791</v>
      </c>
      <c r="AC56" s="3">
        <f t="shared" si="2"/>
        <v>1.0180275208129879</v>
      </c>
    </row>
    <row r="57" spans="1:29" x14ac:dyDescent="0.2">
      <c r="A57" t="s">
        <v>78</v>
      </c>
      <c r="B57">
        <v>8</v>
      </c>
      <c r="C57">
        <v>8</v>
      </c>
      <c r="D57">
        <v>204144</v>
      </c>
      <c r="E57">
        <v>211616.66666666599</v>
      </c>
      <c r="F57">
        <v>229600.66666666599</v>
      </c>
      <c r="G57">
        <v>167880</v>
      </c>
      <c r="H57">
        <v>7725.6130501080597</v>
      </c>
      <c r="I57">
        <v>6844.0597844651602</v>
      </c>
      <c r="J57">
        <v>11729.6869665534</v>
      </c>
      <c r="K57">
        <v>8915.8734849704997</v>
      </c>
      <c r="L57">
        <v>363713</v>
      </c>
      <c r="M57">
        <v>442169.5</v>
      </c>
      <c r="N57">
        <v>420909.25</v>
      </c>
      <c r="O57">
        <v>396979.25</v>
      </c>
      <c r="P57">
        <v>92851.146620096493</v>
      </c>
      <c r="Q57">
        <v>61735.075532471797</v>
      </c>
      <c r="R57">
        <v>6220.3491528477098</v>
      </c>
      <c r="S57">
        <v>14140.552732596099</v>
      </c>
      <c r="T57" s="1">
        <f t="shared" si="1"/>
        <v>0.56127771072246524</v>
      </c>
      <c r="U57" s="1">
        <f t="shared" si="1"/>
        <v>0.47858720844985009</v>
      </c>
      <c r="V57" s="1">
        <f t="shared" si="1"/>
        <v>0.54548733881867884</v>
      </c>
      <c r="W57" s="1">
        <f t="shared" si="1"/>
        <v>0.42289363990687173</v>
      </c>
      <c r="X57" s="2">
        <v>5.7142857142857099E-2</v>
      </c>
      <c r="Y57" s="2">
        <v>5.7142857142857099E-2</v>
      </c>
      <c r="Z57" s="2">
        <v>5.7142857142857099E-2</v>
      </c>
      <c r="AA57" s="2">
        <v>5.7142857142857099E-2</v>
      </c>
      <c r="AB57" s="3">
        <f t="shared" si="2"/>
        <v>0.97186709608785038</v>
      </c>
      <c r="AC57" s="3">
        <f t="shared" si="2"/>
        <v>0.88362921624384716</v>
      </c>
    </row>
    <row r="58" spans="1:29" x14ac:dyDescent="0.2">
      <c r="A58" t="s">
        <v>79</v>
      </c>
      <c r="B58">
        <v>2</v>
      </c>
      <c r="C58">
        <v>12</v>
      </c>
      <c r="D58">
        <v>409829.66666666599</v>
      </c>
      <c r="E58">
        <v>513506.66666666599</v>
      </c>
      <c r="F58">
        <v>503327</v>
      </c>
      <c r="G58">
        <v>455117.33333333302</v>
      </c>
      <c r="H58">
        <v>40112.278598121702</v>
      </c>
      <c r="I58">
        <v>29007.657443049899</v>
      </c>
      <c r="J58">
        <v>10188.715964241999</v>
      </c>
      <c r="K58">
        <v>14702.3921296275</v>
      </c>
      <c r="L58">
        <v>411195</v>
      </c>
      <c r="M58">
        <v>480406</v>
      </c>
      <c r="N58">
        <v>463129</v>
      </c>
      <c r="O58">
        <v>448788.5</v>
      </c>
      <c r="P58">
        <v>7942.2233662873005</v>
      </c>
      <c r="Q58">
        <v>24020.417356907001</v>
      </c>
      <c r="R58">
        <v>28379.023556140899</v>
      </c>
      <c r="S58">
        <v>22044.0539034906</v>
      </c>
      <c r="T58" s="1">
        <f t="shared" si="1"/>
        <v>0.99667959646072057</v>
      </c>
      <c r="U58" s="1">
        <f t="shared" si="1"/>
        <v>1.0689014430849448</v>
      </c>
      <c r="V58" s="1">
        <f t="shared" si="1"/>
        <v>1.0867965512848472</v>
      </c>
      <c r="W58" s="1">
        <f t="shared" si="1"/>
        <v>1.0141020398992688</v>
      </c>
      <c r="X58" s="2">
        <v>0.79999999999999905</v>
      </c>
      <c r="Y58" s="2">
        <v>0.4</v>
      </c>
      <c r="Z58" s="2">
        <v>0.2</v>
      </c>
      <c r="AA58" s="2">
        <v>0.79999999999999905</v>
      </c>
      <c r="AB58" s="3">
        <f t="shared" si="2"/>
        <v>1.0904171763364459</v>
      </c>
      <c r="AC58" s="3">
        <f t="shared" si="2"/>
        <v>0.94873296921789152</v>
      </c>
    </row>
    <row r="59" spans="1:29" x14ac:dyDescent="0.2">
      <c r="A59" t="s">
        <v>80</v>
      </c>
      <c r="B59">
        <v>12</v>
      </c>
      <c r="C59">
        <v>20</v>
      </c>
      <c r="D59">
        <v>382663.66666666599</v>
      </c>
      <c r="E59">
        <v>483566.66666666599</v>
      </c>
      <c r="F59">
        <v>445473.33333333302</v>
      </c>
      <c r="G59">
        <v>412082</v>
      </c>
      <c r="H59">
        <v>21442.781077400599</v>
      </c>
      <c r="I59">
        <v>19439.001243205199</v>
      </c>
      <c r="J59">
        <v>4637.4922461750002</v>
      </c>
      <c r="K59">
        <v>53836.503220398699</v>
      </c>
      <c r="L59">
        <v>407102.5</v>
      </c>
      <c r="M59">
        <v>474227.5</v>
      </c>
      <c r="N59">
        <v>472541.25</v>
      </c>
      <c r="O59">
        <v>407010.25</v>
      </c>
      <c r="P59">
        <v>27351.398044706901</v>
      </c>
      <c r="Q59">
        <v>20833.826188836902</v>
      </c>
      <c r="R59">
        <v>16444.182525035001</v>
      </c>
      <c r="S59">
        <v>15498.0006748182</v>
      </c>
      <c r="T59" s="1">
        <f t="shared" si="1"/>
        <v>0.9399688448650303</v>
      </c>
      <c r="U59" s="1">
        <f t="shared" si="1"/>
        <v>1.0196934312469563</v>
      </c>
      <c r="V59" s="1">
        <f t="shared" si="1"/>
        <v>0.94271840465426671</v>
      </c>
      <c r="W59" s="1">
        <f t="shared" si="1"/>
        <v>1.0124609883903415</v>
      </c>
      <c r="X59" s="2">
        <v>0.4</v>
      </c>
      <c r="Y59" s="2">
        <v>0.628571428571428</v>
      </c>
      <c r="Z59" s="2">
        <v>5.7142857142857099E-2</v>
      </c>
      <c r="AA59" s="2">
        <v>0.85714285714285698</v>
      </c>
      <c r="AB59" s="3">
        <f t="shared" si="2"/>
        <v>1.0029251605563918</v>
      </c>
      <c r="AC59" s="3">
        <f t="shared" si="2"/>
        <v>0.9929072379648749</v>
      </c>
    </row>
    <row r="60" spans="1:29" x14ac:dyDescent="0.2">
      <c r="A60" t="s">
        <v>81</v>
      </c>
      <c r="B60">
        <v>2</v>
      </c>
      <c r="C60">
        <v>20</v>
      </c>
      <c r="D60">
        <v>373206.66666666599</v>
      </c>
      <c r="E60">
        <v>489862.66666666599</v>
      </c>
      <c r="F60">
        <v>424661.33333333302</v>
      </c>
      <c r="G60">
        <v>406423.66666666599</v>
      </c>
      <c r="H60">
        <v>23696.162860963999</v>
      </c>
      <c r="I60">
        <v>5730.2124160744097</v>
      </c>
      <c r="J60">
        <v>13502.3410686196</v>
      </c>
      <c r="K60">
        <v>26221.279456451601</v>
      </c>
      <c r="L60">
        <v>349977</v>
      </c>
      <c r="M60">
        <v>481619.5</v>
      </c>
      <c r="N60">
        <v>466845</v>
      </c>
      <c r="O60">
        <v>461041.5</v>
      </c>
      <c r="P60">
        <v>23010.668873372601</v>
      </c>
      <c r="Q60">
        <v>30344.073301058299</v>
      </c>
      <c r="R60">
        <v>5727.5649276110298</v>
      </c>
      <c r="S60">
        <v>35445.141620538001</v>
      </c>
      <c r="T60" s="1">
        <f t="shared" si="1"/>
        <v>1.0663748379655407</v>
      </c>
      <c r="U60" s="1">
        <f t="shared" si="1"/>
        <v>1.0171155168481882</v>
      </c>
      <c r="V60" s="1">
        <f t="shared" si="1"/>
        <v>0.90964095863366434</v>
      </c>
      <c r="W60" s="1">
        <f t="shared" si="1"/>
        <v>0.88153380263309478</v>
      </c>
      <c r="X60" s="2">
        <v>0.79999999999999905</v>
      </c>
      <c r="Y60" s="2">
        <v>1</v>
      </c>
      <c r="Z60" s="2">
        <v>0.2</v>
      </c>
      <c r="AA60" s="2">
        <v>0.2</v>
      </c>
      <c r="AB60" s="3">
        <f t="shared" si="2"/>
        <v>0.85302177644129573</v>
      </c>
      <c r="AC60" s="3">
        <f t="shared" si="2"/>
        <v>0.86669978781246926</v>
      </c>
    </row>
    <row r="61" spans="1:29" x14ac:dyDescent="0.2">
      <c r="A61" t="s">
        <v>82</v>
      </c>
      <c r="B61">
        <v>4</v>
      </c>
      <c r="C61">
        <v>10</v>
      </c>
      <c r="D61">
        <v>398639</v>
      </c>
      <c r="E61">
        <v>471021</v>
      </c>
      <c r="F61">
        <v>438356.33333333302</v>
      </c>
      <c r="G61">
        <v>409596.66666666599</v>
      </c>
      <c r="H61">
        <v>24575.060060964199</v>
      </c>
      <c r="I61">
        <v>8083.5724775621302</v>
      </c>
      <c r="J61">
        <v>3341.70350769384</v>
      </c>
      <c r="K61">
        <v>7968.2122419858597</v>
      </c>
      <c r="L61">
        <v>409886.75</v>
      </c>
      <c r="M61">
        <v>470952.25</v>
      </c>
      <c r="N61">
        <v>453965.75</v>
      </c>
      <c r="O61">
        <v>425108.25</v>
      </c>
      <c r="P61">
        <v>45172.859435543003</v>
      </c>
      <c r="Q61">
        <v>5534.3282865523297</v>
      </c>
      <c r="R61">
        <v>12623.7773104302</v>
      </c>
      <c r="S61">
        <v>28202.8822448463</v>
      </c>
      <c r="T61" s="1">
        <f t="shared" si="1"/>
        <v>0.97255888364285992</v>
      </c>
      <c r="U61" s="1">
        <f t="shared" si="1"/>
        <v>1.0001459808292668</v>
      </c>
      <c r="V61" s="1">
        <f t="shared" si="1"/>
        <v>0.96561543097322433</v>
      </c>
      <c r="W61" s="1">
        <f t="shared" si="1"/>
        <v>0.96351145071088595</v>
      </c>
      <c r="X61" s="2">
        <v>0.85714285714285698</v>
      </c>
      <c r="Y61" s="2">
        <v>1</v>
      </c>
      <c r="Z61" s="2">
        <v>5.7142857142857099E-2</v>
      </c>
      <c r="AA61" s="2">
        <v>0.628571428571428</v>
      </c>
      <c r="AB61" s="3">
        <f t="shared" si="2"/>
        <v>0.9928606351898942</v>
      </c>
      <c r="AC61" s="3">
        <f t="shared" si="2"/>
        <v>0.96337081704012306</v>
      </c>
    </row>
    <row r="62" spans="1:29" x14ac:dyDescent="0.2">
      <c r="A62" t="s">
        <v>83</v>
      </c>
      <c r="B62">
        <v>8</v>
      </c>
      <c r="C62">
        <v>18</v>
      </c>
      <c r="D62">
        <v>390385</v>
      </c>
      <c r="E62">
        <v>488922.33333333302</v>
      </c>
      <c r="F62">
        <v>480052</v>
      </c>
      <c r="G62">
        <v>431259.33333333302</v>
      </c>
      <c r="H62">
        <v>19575.393048416601</v>
      </c>
      <c r="I62">
        <v>6765.8906533680602</v>
      </c>
      <c r="J62">
        <v>15300.2123841468</v>
      </c>
      <c r="K62">
        <v>18800.563936577299</v>
      </c>
      <c r="L62">
        <v>421040.75</v>
      </c>
      <c r="M62">
        <v>478653.25</v>
      </c>
      <c r="N62">
        <v>475442.5</v>
      </c>
      <c r="O62">
        <v>424700.5</v>
      </c>
      <c r="P62">
        <v>23238.145642814601</v>
      </c>
      <c r="Q62">
        <v>7086.6977911671402</v>
      </c>
      <c r="R62">
        <v>8161.9155635589996</v>
      </c>
      <c r="S62">
        <v>10128.1681298577</v>
      </c>
      <c r="T62" s="1">
        <f t="shared" si="1"/>
        <v>0.92719053915802685</v>
      </c>
      <c r="U62" s="1">
        <f t="shared" si="1"/>
        <v>1.0214541180558849</v>
      </c>
      <c r="V62" s="1">
        <f t="shared" si="1"/>
        <v>1.0096951787019461</v>
      </c>
      <c r="W62" s="1">
        <f t="shared" si="1"/>
        <v>1.0154434320970496</v>
      </c>
      <c r="X62" s="2">
        <v>0.22857142857142801</v>
      </c>
      <c r="Y62" s="2">
        <v>0.22857142857142801</v>
      </c>
      <c r="Z62" s="2">
        <v>0.85714285714285698</v>
      </c>
      <c r="AA62" s="2">
        <v>0.85714285714285698</v>
      </c>
      <c r="AB62" s="3">
        <f t="shared" si="2"/>
        <v>1.0889834786481332</v>
      </c>
      <c r="AC62" s="3">
        <f t="shared" si="2"/>
        <v>0.99411555952187514</v>
      </c>
    </row>
    <row r="63" spans="1:29" x14ac:dyDescent="0.2">
      <c r="A63" t="s">
        <v>84</v>
      </c>
      <c r="B63">
        <v>10</v>
      </c>
      <c r="C63">
        <v>12</v>
      </c>
      <c r="D63">
        <v>409614</v>
      </c>
      <c r="E63">
        <v>461514.66666666599</v>
      </c>
      <c r="F63">
        <v>444374.66666666599</v>
      </c>
      <c r="G63">
        <v>411295.66666666599</v>
      </c>
      <c r="H63">
        <v>5140.1923115774498</v>
      </c>
      <c r="I63">
        <v>17248.276503272202</v>
      </c>
      <c r="J63">
        <v>5168.4467041204298</v>
      </c>
      <c r="K63">
        <v>8721.4507011926198</v>
      </c>
      <c r="L63">
        <v>390734.75</v>
      </c>
      <c r="M63">
        <v>482467.75</v>
      </c>
      <c r="N63">
        <v>448012.75</v>
      </c>
      <c r="O63">
        <v>399429.75</v>
      </c>
      <c r="P63">
        <v>44923.733974926799</v>
      </c>
      <c r="Q63">
        <v>8501.9325009082495</v>
      </c>
      <c r="R63">
        <v>38785.476047742399</v>
      </c>
      <c r="S63">
        <v>8067.0817679009497</v>
      </c>
      <c r="T63" s="1">
        <f t="shared" si="1"/>
        <v>1.0483173047700518</v>
      </c>
      <c r="U63" s="1">
        <f t="shared" si="1"/>
        <v>0.95657101778650699</v>
      </c>
      <c r="V63" s="1">
        <f t="shared" si="1"/>
        <v>0.99187950938152092</v>
      </c>
      <c r="W63" s="1">
        <f t="shared" si="1"/>
        <v>1.0297071429122793</v>
      </c>
      <c r="X63" s="2">
        <v>1</v>
      </c>
      <c r="Y63" s="2">
        <v>0.22857142857142801</v>
      </c>
      <c r="Z63" s="2">
        <v>1</v>
      </c>
      <c r="AA63" s="2">
        <v>0.22857142857142801</v>
      </c>
      <c r="AB63" s="3">
        <f t="shared" si="2"/>
        <v>0.94616344199248859</v>
      </c>
      <c r="AC63" s="3">
        <f t="shared" si="2"/>
        <v>1.0764565555153536</v>
      </c>
    </row>
    <row r="64" spans="1:29" x14ac:dyDescent="0.2">
      <c r="A64" t="s">
        <v>85</v>
      </c>
      <c r="B64">
        <v>14</v>
      </c>
      <c r="C64">
        <v>4</v>
      </c>
      <c r="D64">
        <v>254063</v>
      </c>
      <c r="E64">
        <v>400598.33333333302</v>
      </c>
      <c r="F64">
        <v>441159.33333333302</v>
      </c>
      <c r="G64">
        <v>382146.33333333302</v>
      </c>
      <c r="H64">
        <v>13072.2234910515</v>
      </c>
      <c r="I64">
        <v>23231.787583682199</v>
      </c>
      <c r="J64">
        <v>62115.141997208098</v>
      </c>
      <c r="K64">
        <v>20804.443211327001</v>
      </c>
      <c r="L64">
        <v>346873.5</v>
      </c>
      <c r="M64">
        <v>494297</v>
      </c>
      <c r="N64">
        <v>426726.5</v>
      </c>
      <c r="O64">
        <v>358755</v>
      </c>
      <c r="P64">
        <v>11624.1283759256</v>
      </c>
      <c r="Q64">
        <v>7075.3104525525896</v>
      </c>
      <c r="R64">
        <v>60523.390722100099</v>
      </c>
      <c r="S64">
        <v>12563.873288122501</v>
      </c>
      <c r="T64" s="1">
        <f t="shared" si="1"/>
        <v>0.73243704116918706</v>
      </c>
      <c r="U64" s="1">
        <f t="shared" si="1"/>
        <v>0.81044055159819506</v>
      </c>
      <c r="V64" s="1">
        <f t="shared" si="1"/>
        <v>1.0338222100885064</v>
      </c>
      <c r="W64" s="1">
        <f t="shared" si="1"/>
        <v>1.06520141414986</v>
      </c>
      <c r="X64" s="2">
        <v>0.2</v>
      </c>
      <c r="Y64" s="2">
        <v>0.2</v>
      </c>
      <c r="Z64" s="2">
        <v>0.79999999999999905</v>
      </c>
      <c r="AA64" s="2">
        <v>0.4</v>
      </c>
      <c r="AB64" s="3">
        <f t="shared" si="2"/>
        <v>1.4114826967765299</v>
      </c>
      <c r="AC64" s="3">
        <f t="shared" si="2"/>
        <v>1.3143486120595453</v>
      </c>
    </row>
    <row r="65" spans="1:29" x14ac:dyDescent="0.2">
      <c r="A65" t="s">
        <v>86</v>
      </c>
      <c r="B65">
        <v>8</v>
      </c>
      <c r="C65">
        <v>10</v>
      </c>
      <c r="D65">
        <v>349566.66666666599</v>
      </c>
      <c r="E65">
        <v>425930.33333333302</v>
      </c>
      <c r="F65">
        <v>414597</v>
      </c>
      <c r="G65">
        <v>396405.66666666599</v>
      </c>
      <c r="H65">
        <v>11399.362102035901</v>
      </c>
      <c r="I65">
        <v>41469.332299101799</v>
      </c>
      <c r="J65">
        <v>7491.6574267647802</v>
      </c>
      <c r="K65">
        <v>6933.07214251614</v>
      </c>
      <c r="L65">
        <v>381634.5</v>
      </c>
      <c r="M65">
        <v>439496</v>
      </c>
      <c r="N65">
        <v>445613.5</v>
      </c>
      <c r="O65">
        <v>402489.75</v>
      </c>
      <c r="P65">
        <v>101677.231710611</v>
      </c>
      <c r="Q65">
        <v>59619.097946882699</v>
      </c>
      <c r="R65">
        <v>30128.8553217675</v>
      </c>
      <c r="S65">
        <v>11083.3411441075</v>
      </c>
      <c r="T65" s="1">
        <f t="shared" si="1"/>
        <v>0.91597239417994436</v>
      </c>
      <c r="U65" s="1">
        <f t="shared" si="1"/>
        <v>0.9691335833166469</v>
      </c>
      <c r="V65" s="1">
        <f t="shared" si="1"/>
        <v>0.93039595972743194</v>
      </c>
      <c r="W65" s="1">
        <f t="shared" si="1"/>
        <v>0.98488388006568117</v>
      </c>
      <c r="X65" s="2">
        <v>0.4</v>
      </c>
      <c r="Y65" s="2">
        <v>0.4</v>
      </c>
      <c r="Z65" s="2">
        <v>0.114285714285714</v>
      </c>
      <c r="AA65" s="2">
        <v>0.4</v>
      </c>
      <c r="AB65" s="3">
        <f t="shared" si="2"/>
        <v>1.0157467251623895</v>
      </c>
      <c r="AC65" s="3">
        <f t="shared" si="2"/>
        <v>1.0162519357704356</v>
      </c>
    </row>
    <row r="66" spans="1:29" x14ac:dyDescent="0.2">
      <c r="A66" t="s">
        <v>87</v>
      </c>
      <c r="B66">
        <v>8</v>
      </c>
      <c r="C66">
        <v>14</v>
      </c>
      <c r="D66">
        <v>435005.33333333302</v>
      </c>
      <c r="E66">
        <v>491393</v>
      </c>
      <c r="F66">
        <v>486032.33333333302</v>
      </c>
      <c r="G66">
        <v>409040.33333333302</v>
      </c>
      <c r="H66">
        <v>8761.0141726476595</v>
      </c>
      <c r="I66">
        <v>11119.6993214744</v>
      </c>
      <c r="J66">
        <v>8401.0452524274206</v>
      </c>
      <c r="K66">
        <v>12525.308073390101</v>
      </c>
      <c r="L66">
        <v>424779</v>
      </c>
      <c r="M66">
        <v>491884.75</v>
      </c>
      <c r="N66">
        <v>474788.25</v>
      </c>
      <c r="O66">
        <v>404234</v>
      </c>
      <c r="P66">
        <v>24308.895258046301</v>
      </c>
      <c r="Q66">
        <v>11353.1273921916</v>
      </c>
      <c r="R66">
        <v>14122.0231641928</v>
      </c>
      <c r="S66">
        <v>21178.507139707999</v>
      </c>
      <c r="T66" s="1">
        <f t="shared" si="1"/>
        <v>1.02407447951366</v>
      </c>
      <c r="U66" s="1">
        <f t="shared" si="1"/>
        <v>0.99900027394628521</v>
      </c>
      <c r="V66" s="1">
        <f t="shared" si="1"/>
        <v>1.0236823117112377</v>
      </c>
      <c r="W66" s="1">
        <f t="shared" si="1"/>
        <v>1.0118899779170802</v>
      </c>
      <c r="X66" s="2">
        <v>0.85714285714285698</v>
      </c>
      <c r="Y66" s="2">
        <v>0.85714285714285698</v>
      </c>
      <c r="Z66" s="2">
        <v>0.22857142857142801</v>
      </c>
      <c r="AA66" s="2">
        <v>0.85714285714285698</v>
      </c>
      <c r="AB66" s="3">
        <f t="shared" si="2"/>
        <v>0.99961705148378599</v>
      </c>
      <c r="AC66" s="3">
        <f t="shared" si="2"/>
        <v>1.0129026030392141</v>
      </c>
    </row>
    <row r="67" spans="1:29" x14ac:dyDescent="0.2">
      <c r="A67" t="s">
        <v>88</v>
      </c>
      <c r="B67">
        <v>10</v>
      </c>
      <c r="C67">
        <v>22</v>
      </c>
      <c r="D67">
        <v>308533</v>
      </c>
      <c r="E67">
        <v>400913</v>
      </c>
      <c r="F67">
        <v>413194.33333333302</v>
      </c>
      <c r="G67">
        <v>341081</v>
      </c>
      <c r="H67">
        <v>10477.5340133067</v>
      </c>
      <c r="I67">
        <v>5139.9459141123198</v>
      </c>
      <c r="J67">
        <v>14723.243200237201</v>
      </c>
      <c r="K67">
        <v>22640.946557067698</v>
      </c>
      <c r="L67">
        <v>403239.75</v>
      </c>
      <c r="M67">
        <v>441354.75</v>
      </c>
      <c r="N67">
        <v>461253.25</v>
      </c>
      <c r="O67">
        <v>404800.5</v>
      </c>
      <c r="P67">
        <v>28710.059402875901</v>
      </c>
      <c r="Q67">
        <v>24475.259704103901</v>
      </c>
      <c r="R67">
        <v>12847.1126295625</v>
      </c>
      <c r="S67">
        <v>15177.8440607792</v>
      </c>
      <c r="T67" s="1">
        <f t="shared" ref="T67:W76" si="3">D67/L67</f>
        <v>0.76513538161850358</v>
      </c>
      <c r="U67" s="1">
        <f t="shared" si="3"/>
        <v>0.90836906139562335</v>
      </c>
      <c r="V67" s="1">
        <f t="shared" si="3"/>
        <v>0.89580796088338244</v>
      </c>
      <c r="W67" s="1">
        <f t="shared" si="3"/>
        <v>0.84259036241308993</v>
      </c>
      <c r="X67" s="2">
        <v>5.7142857142857099E-2</v>
      </c>
      <c r="Y67" s="2">
        <v>5.7142857142857099E-2</v>
      </c>
      <c r="Z67" s="2">
        <v>5.7142857142857099E-2</v>
      </c>
      <c r="AA67" s="2">
        <v>5.7142857142857099E-2</v>
      </c>
      <c r="AB67" s="3">
        <f t="shared" ref="AB67:AC76" si="4">V67/T67</f>
        <v>1.1707836056260592</v>
      </c>
      <c r="AC67" s="3">
        <f t="shared" si="4"/>
        <v>0.92758593199831063</v>
      </c>
    </row>
    <row r="68" spans="1:29" x14ac:dyDescent="0.2">
      <c r="A68" t="s">
        <v>89</v>
      </c>
      <c r="B68">
        <v>2</v>
      </c>
      <c r="C68">
        <v>8</v>
      </c>
      <c r="D68">
        <v>316132.66666666599</v>
      </c>
      <c r="E68">
        <v>448548</v>
      </c>
      <c r="F68">
        <v>471458.66666666599</v>
      </c>
      <c r="G68">
        <v>484333</v>
      </c>
      <c r="H68">
        <v>23559.5847232784</v>
      </c>
      <c r="I68">
        <v>5908.1607120998297</v>
      </c>
      <c r="J68">
        <v>19026.275577036398</v>
      </c>
      <c r="K68">
        <v>56057.062721837203</v>
      </c>
      <c r="L68">
        <v>364099</v>
      </c>
      <c r="M68">
        <v>469024</v>
      </c>
      <c r="N68">
        <v>439584</v>
      </c>
      <c r="O68">
        <v>436433</v>
      </c>
      <c r="P68">
        <v>13146.529275820199</v>
      </c>
      <c r="Q68">
        <v>10609.430144922901</v>
      </c>
      <c r="R68">
        <v>11240.1693937413</v>
      </c>
      <c r="S68">
        <v>13665.5456532112</v>
      </c>
      <c r="T68" s="1">
        <f t="shared" si="3"/>
        <v>0.86826018930748505</v>
      </c>
      <c r="U68" s="1">
        <f t="shared" si="3"/>
        <v>0.95634338541311315</v>
      </c>
      <c r="V68" s="1">
        <f t="shared" si="3"/>
        <v>1.0725109800781329</v>
      </c>
      <c r="W68" s="1">
        <f t="shared" si="3"/>
        <v>1.1097533871178393</v>
      </c>
      <c r="X68" s="2">
        <v>0.2</v>
      </c>
      <c r="Y68" s="2">
        <v>0.2</v>
      </c>
      <c r="Z68" s="2">
        <v>0.2</v>
      </c>
      <c r="AA68" s="2">
        <v>0.79999999999999905</v>
      </c>
      <c r="AB68" s="3">
        <f t="shared" si="4"/>
        <v>1.2352414555981843</v>
      </c>
      <c r="AC68" s="3">
        <f t="shared" si="4"/>
        <v>1.1604130943389726</v>
      </c>
    </row>
    <row r="69" spans="1:29" x14ac:dyDescent="0.2">
      <c r="A69" t="s">
        <v>90</v>
      </c>
      <c r="B69">
        <v>12</v>
      </c>
      <c r="C69">
        <v>8</v>
      </c>
      <c r="D69">
        <v>258468</v>
      </c>
      <c r="E69">
        <v>376182</v>
      </c>
      <c r="F69">
        <v>399552</v>
      </c>
      <c r="G69">
        <v>376664</v>
      </c>
      <c r="H69">
        <v>30155.545576228498</v>
      </c>
      <c r="I69">
        <v>45161.9235750648</v>
      </c>
      <c r="J69">
        <v>24762.646647723199</v>
      </c>
      <c r="K69">
        <v>1927.7043341757501</v>
      </c>
      <c r="L69">
        <v>382440.25</v>
      </c>
      <c r="M69">
        <v>471390</v>
      </c>
      <c r="N69">
        <v>448652.75</v>
      </c>
      <c r="O69">
        <v>382203</v>
      </c>
      <c r="P69">
        <v>18037.878226572699</v>
      </c>
      <c r="Q69">
        <v>13989.103211666799</v>
      </c>
      <c r="R69">
        <v>19153.3347205301</v>
      </c>
      <c r="S69">
        <v>26267.097758729698</v>
      </c>
      <c r="T69" s="1">
        <f t="shared" si="3"/>
        <v>0.67583890555452775</v>
      </c>
      <c r="U69" s="1">
        <f t="shared" si="3"/>
        <v>0.79802711130910708</v>
      </c>
      <c r="V69" s="1">
        <f t="shared" si="3"/>
        <v>0.89055956973405381</v>
      </c>
      <c r="W69" s="1">
        <f t="shared" si="3"/>
        <v>0.98550770140475086</v>
      </c>
      <c r="X69" s="2">
        <v>5.7142857142857099E-2</v>
      </c>
      <c r="Y69" s="2">
        <v>5.7142857142857099E-2</v>
      </c>
      <c r="Z69" s="2">
        <v>5.7142857142857099E-2</v>
      </c>
      <c r="AA69" s="2">
        <v>0.4</v>
      </c>
      <c r="AB69" s="3">
        <f t="shared" si="4"/>
        <v>1.3177098305747095</v>
      </c>
      <c r="AC69" s="3">
        <f t="shared" si="4"/>
        <v>1.2349301012945477</v>
      </c>
    </row>
    <row r="70" spans="1:29" x14ac:dyDescent="0.2">
      <c r="A70" t="s">
        <v>91</v>
      </c>
      <c r="B70">
        <v>14</v>
      </c>
      <c r="C70">
        <v>14</v>
      </c>
      <c r="D70">
        <v>351500.33333333302</v>
      </c>
      <c r="E70">
        <v>476540</v>
      </c>
      <c r="F70">
        <v>472244.66666666599</v>
      </c>
      <c r="G70">
        <v>430017</v>
      </c>
      <c r="H70">
        <v>19138.173432523101</v>
      </c>
      <c r="I70">
        <v>18907.190774940598</v>
      </c>
      <c r="J70">
        <v>4984.9459709542798</v>
      </c>
      <c r="K70">
        <v>852.97186354533403</v>
      </c>
      <c r="L70">
        <v>392012.5</v>
      </c>
      <c r="M70">
        <v>483975.75</v>
      </c>
      <c r="N70">
        <v>479588.75</v>
      </c>
      <c r="O70">
        <v>391480.25</v>
      </c>
      <c r="P70">
        <v>21772.395404885199</v>
      </c>
      <c r="Q70">
        <v>8049.7996817726198</v>
      </c>
      <c r="R70">
        <v>15619.069186414399</v>
      </c>
      <c r="S70">
        <v>17417.5429452606</v>
      </c>
      <c r="T70" s="1">
        <f t="shared" si="3"/>
        <v>0.89665593146476963</v>
      </c>
      <c r="U70" s="1">
        <f t="shared" si="3"/>
        <v>0.98463611038362975</v>
      </c>
      <c r="V70" s="1">
        <f t="shared" si="3"/>
        <v>0.98468670640557354</v>
      </c>
      <c r="W70" s="1">
        <f t="shared" si="3"/>
        <v>1.0984385546908177</v>
      </c>
      <c r="X70" s="2">
        <v>0.114285714285714</v>
      </c>
      <c r="Y70" s="2">
        <v>0.628571428571428</v>
      </c>
      <c r="Z70" s="2">
        <v>0.4</v>
      </c>
      <c r="AA70" s="2">
        <v>5.7142857142857099E-2</v>
      </c>
      <c r="AB70" s="3">
        <f t="shared" si="4"/>
        <v>1.0981767608418065</v>
      </c>
      <c r="AC70" s="3">
        <f t="shared" si="4"/>
        <v>1.1155781746241753</v>
      </c>
    </row>
    <row r="71" spans="1:29" x14ac:dyDescent="0.2">
      <c r="A71" t="s">
        <v>92</v>
      </c>
      <c r="B71">
        <v>4</v>
      </c>
      <c r="C71">
        <v>20</v>
      </c>
      <c r="D71">
        <v>189079.66666666599</v>
      </c>
      <c r="E71">
        <v>244814</v>
      </c>
      <c r="F71">
        <v>119431.666666666</v>
      </c>
      <c r="G71">
        <v>115518.33333333299</v>
      </c>
      <c r="H71">
        <v>12166.8918928925</v>
      </c>
      <c r="I71">
        <v>25373.126906236801</v>
      </c>
      <c r="J71">
        <v>5459.5001907989099</v>
      </c>
      <c r="K71">
        <v>11147.1263711027</v>
      </c>
      <c r="L71">
        <v>390562.5</v>
      </c>
      <c r="M71">
        <v>488456.25</v>
      </c>
      <c r="N71">
        <v>453026</v>
      </c>
      <c r="O71">
        <v>444288.75</v>
      </c>
      <c r="P71">
        <v>52806.0087837233</v>
      </c>
      <c r="Q71">
        <v>19401.861583793099</v>
      </c>
      <c r="R71">
        <v>22832.4708985543</v>
      </c>
      <c r="S71">
        <v>29966.824972236602</v>
      </c>
      <c r="T71" s="1">
        <f t="shared" si="3"/>
        <v>0.48412140609163962</v>
      </c>
      <c r="U71" s="1">
        <f t="shared" si="3"/>
        <v>0.50119944211994416</v>
      </c>
      <c r="V71" s="1">
        <f t="shared" si="3"/>
        <v>0.26363093214664501</v>
      </c>
      <c r="W71" s="1">
        <f t="shared" si="3"/>
        <v>0.26000733381912777</v>
      </c>
      <c r="X71" s="2">
        <v>5.7142857142857099E-2</v>
      </c>
      <c r="Y71" s="2">
        <v>5.7142857142857099E-2</v>
      </c>
      <c r="Z71" s="2">
        <v>5.7142857142857099E-2</v>
      </c>
      <c r="AA71" s="2">
        <v>5.7142857142857099E-2</v>
      </c>
      <c r="AB71" s="3">
        <f t="shared" si="4"/>
        <v>0.54455541281465702</v>
      </c>
      <c r="AC71" s="3">
        <f t="shared" si="4"/>
        <v>0.51877019798618274</v>
      </c>
    </row>
    <row r="72" spans="1:29" x14ac:dyDescent="0.2">
      <c r="A72" t="s">
        <v>93</v>
      </c>
      <c r="B72">
        <v>14</v>
      </c>
      <c r="C72">
        <v>18</v>
      </c>
      <c r="D72">
        <v>297495</v>
      </c>
      <c r="E72">
        <v>466957</v>
      </c>
      <c r="F72">
        <v>476330.33333333302</v>
      </c>
      <c r="G72">
        <v>399303</v>
      </c>
      <c r="H72">
        <v>15056.422018527501</v>
      </c>
      <c r="I72">
        <v>7202.8640831269304</v>
      </c>
      <c r="J72">
        <v>13773.024371333</v>
      </c>
      <c r="K72">
        <v>20682.124842481699</v>
      </c>
      <c r="L72">
        <v>389908.75</v>
      </c>
      <c r="M72">
        <v>483435</v>
      </c>
      <c r="N72">
        <v>475300.25</v>
      </c>
      <c r="O72">
        <v>420422.25</v>
      </c>
      <c r="P72">
        <v>10401.6119383808</v>
      </c>
      <c r="Q72">
        <v>11159.8883208271</v>
      </c>
      <c r="R72">
        <v>18153.178755156499</v>
      </c>
      <c r="S72">
        <v>20460.431347277699</v>
      </c>
      <c r="T72" s="1">
        <f t="shared" si="3"/>
        <v>0.7629862115174384</v>
      </c>
      <c r="U72" s="1">
        <f t="shared" si="3"/>
        <v>0.96591475586169806</v>
      </c>
      <c r="V72" s="1">
        <f t="shared" si="3"/>
        <v>1.0021672265759023</v>
      </c>
      <c r="W72" s="1">
        <f t="shared" si="3"/>
        <v>0.94976657396224862</v>
      </c>
      <c r="X72" s="2">
        <v>5.7142857142857099E-2</v>
      </c>
      <c r="Y72" s="2">
        <v>0.114285714285714</v>
      </c>
      <c r="Z72" s="2">
        <v>1</v>
      </c>
      <c r="AA72" s="2">
        <v>0.4</v>
      </c>
      <c r="AB72" s="3">
        <f t="shared" si="4"/>
        <v>1.3134801277506407</v>
      </c>
      <c r="AC72" s="3">
        <f t="shared" si="4"/>
        <v>0.98328198031818703</v>
      </c>
    </row>
    <row r="73" spans="1:29" x14ac:dyDescent="0.2">
      <c r="A73" t="s">
        <v>94</v>
      </c>
      <c r="B73">
        <v>6</v>
      </c>
      <c r="C73">
        <v>12</v>
      </c>
      <c r="D73">
        <v>302098.33333333302</v>
      </c>
      <c r="E73">
        <v>379865.33333333302</v>
      </c>
      <c r="F73">
        <v>397719</v>
      </c>
      <c r="G73">
        <v>338131.33333333302</v>
      </c>
      <c r="H73">
        <v>13742.208495483201</v>
      </c>
      <c r="I73">
        <v>14660.6881602922</v>
      </c>
      <c r="J73">
        <v>19250.649625402199</v>
      </c>
      <c r="K73">
        <v>16729.285111245201</v>
      </c>
      <c r="L73">
        <v>440141</v>
      </c>
      <c r="M73">
        <v>485646.25</v>
      </c>
      <c r="N73">
        <v>480502</v>
      </c>
      <c r="O73">
        <v>383920.25</v>
      </c>
      <c r="P73">
        <v>28934.065827901399</v>
      </c>
      <c r="Q73">
        <v>16682.139718373401</v>
      </c>
      <c r="R73">
        <v>14071.705819362</v>
      </c>
      <c r="S73">
        <v>20812.510474471801</v>
      </c>
      <c r="T73" s="1">
        <f t="shared" si="3"/>
        <v>0.68636717173208817</v>
      </c>
      <c r="U73" s="1">
        <f t="shared" si="3"/>
        <v>0.78218524972309167</v>
      </c>
      <c r="V73" s="1">
        <f t="shared" si="3"/>
        <v>0.82771559743767975</v>
      </c>
      <c r="W73" s="1">
        <f t="shared" si="3"/>
        <v>0.88073325992398943</v>
      </c>
      <c r="X73" s="2">
        <v>5.7142857142857099E-2</v>
      </c>
      <c r="Y73" s="2">
        <v>5.7142857142857099E-2</v>
      </c>
      <c r="Z73" s="2">
        <v>5.7142857142857099E-2</v>
      </c>
      <c r="AA73" s="2">
        <v>5.7142857142857099E-2</v>
      </c>
      <c r="AB73" s="3">
        <f t="shared" si="4"/>
        <v>1.2059370429225083</v>
      </c>
      <c r="AC73" s="3">
        <f t="shared" si="4"/>
        <v>1.1259906272021694</v>
      </c>
    </row>
    <row r="74" spans="1:29" x14ac:dyDescent="0.2">
      <c r="A74" t="s">
        <v>95</v>
      </c>
      <c r="B74">
        <v>4</v>
      </c>
      <c r="C74">
        <v>14</v>
      </c>
      <c r="D74">
        <v>290696</v>
      </c>
      <c r="E74">
        <v>249426.66666666599</v>
      </c>
      <c r="F74">
        <v>174208</v>
      </c>
      <c r="G74">
        <v>184136.66666666599</v>
      </c>
      <c r="H74">
        <v>8195.9700463093395</v>
      </c>
      <c r="I74">
        <v>138544.97023469699</v>
      </c>
      <c r="J74">
        <v>29551.574171268701</v>
      </c>
      <c r="K74">
        <v>14599.1630353706</v>
      </c>
      <c r="L74">
        <v>398059.75</v>
      </c>
      <c r="M74">
        <v>495734.5</v>
      </c>
      <c r="N74">
        <v>477953.75</v>
      </c>
      <c r="O74">
        <v>423212.25</v>
      </c>
      <c r="P74">
        <v>20841.212398754498</v>
      </c>
      <c r="Q74">
        <v>1248.96076799873</v>
      </c>
      <c r="R74">
        <v>31786.425010004899</v>
      </c>
      <c r="S74">
        <v>45667.4408331581</v>
      </c>
      <c r="T74" s="1">
        <f t="shared" si="3"/>
        <v>0.73028232570612828</v>
      </c>
      <c r="U74" s="1">
        <f t="shared" si="3"/>
        <v>0.5031456690358771</v>
      </c>
      <c r="V74" s="1">
        <f t="shared" si="3"/>
        <v>0.36448714964575546</v>
      </c>
      <c r="W74" s="1">
        <f t="shared" si="3"/>
        <v>0.43509295079872096</v>
      </c>
      <c r="X74" s="2">
        <v>5.7142857142857099E-2</v>
      </c>
      <c r="Y74" s="2">
        <v>5.7142857142857099E-2</v>
      </c>
      <c r="Z74" s="2">
        <v>5.7142857142857099E-2</v>
      </c>
      <c r="AA74" s="2">
        <v>5.7142857142857099E-2</v>
      </c>
      <c r="AB74" s="3">
        <f t="shared" si="4"/>
        <v>0.49910443785329694</v>
      </c>
      <c r="AC74" s="3">
        <f t="shared" si="4"/>
        <v>0.86474549534022993</v>
      </c>
    </row>
    <row r="75" spans="1:29" x14ac:dyDescent="0.2">
      <c r="A75" t="s">
        <v>96</v>
      </c>
      <c r="B75">
        <v>8</v>
      </c>
      <c r="C75">
        <v>20</v>
      </c>
      <c r="D75">
        <v>310068</v>
      </c>
      <c r="E75">
        <v>429197.33333333302</v>
      </c>
      <c r="F75">
        <v>448564</v>
      </c>
      <c r="G75">
        <v>387630</v>
      </c>
      <c r="H75">
        <v>27360.584441857201</v>
      </c>
      <c r="I75">
        <v>3231.3298088145202</v>
      </c>
      <c r="J75">
        <v>21786.548212142199</v>
      </c>
      <c r="K75">
        <v>8790.1222403331794</v>
      </c>
      <c r="L75">
        <v>364539</v>
      </c>
      <c r="M75">
        <v>405037.75</v>
      </c>
      <c r="N75">
        <v>428476</v>
      </c>
      <c r="O75">
        <v>380959</v>
      </c>
      <c r="P75">
        <v>113254.771010614</v>
      </c>
      <c r="Q75">
        <v>130276.001899492</v>
      </c>
      <c r="R75">
        <v>86262.608790444807</v>
      </c>
      <c r="S75">
        <v>75397.047422296295</v>
      </c>
      <c r="T75" s="1">
        <f t="shared" si="3"/>
        <v>0.85057565857151085</v>
      </c>
      <c r="U75" s="1">
        <f t="shared" si="3"/>
        <v>1.059647732423294</v>
      </c>
      <c r="V75" s="1">
        <f t="shared" si="3"/>
        <v>1.0468824391564522</v>
      </c>
      <c r="W75" s="1">
        <f t="shared" si="3"/>
        <v>1.0175110707451458</v>
      </c>
      <c r="X75" s="2">
        <v>0.4</v>
      </c>
      <c r="Y75" s="2">
        <v>0.4</v>
      </c>
      <c r="Z75" s="2">
        <v>0.85714285714285698</v>
      </c>
      <c r="AA75" s="2">
        <v>0.4</v>
      </c>
      <c r="AB75" s="3">
        <f t="shared" si="4"/>
        <v>1.2307928502381862</v>
      </c>
      <c r="AC75" s="3">
        <f t="shared" si="4"/>
        <v>0.96023521743231921</v>
      </c>
    </row>
    <row r="76" spans="1:29" x14ac:dyDescent="0.2">
      <c r="A76" t="s">
        <v>97</v>
      </c>
      <c r="B76">
        <v>16</v>
      </c>
      <c r="C76">
        <v>8</v>
      </c>
      <c r="D76">
        <v>334282</v>
      </c>
      <c r="E76">
        <v>389089.33333333302</v>
      </c>
      <c r="F76">
        <v>360393.66666666599</v>
      </c>
      <c r="G76">
        <v>330316</v>
      </c>
      <c r="H76">
        <v>10270.2850982823</v>
      </c>
      <c r="I76">
        <v>25609.7798571821</v>
      </c>
      <c r="J76">
        <v>5450.1259006864502</v>
      </c>
      <c r="K76">
        <v>24174.095639754501</v>
      </c>
      <c r="L76">
        <v>360648.25</v>
      </c>
      <c r="M76">
        <v>465132.75</v>
      </c>
      <c r="N76">
        <v>442886</v>
      </c>
      <c r="O76">
        <v>415697</v>
      </c>
      <c r="P76">
        <v>49281.833423517499</v>
      </c>
      <c r="Q76">
        <v>14282.426016495399</v>
      </c>
      <c r="R76">
        <v>4735.38643266488</v>
      </c>
      <c r="S76">
        <v>28369.585580335799</v>
      </c>
      <c r="T76" s="1">
        <f t="shared" si="3"/>
        <v>0.9268920617249633</v>
      </c>
      <c r="U76" s="1">
        <f t="shared" si="3"/>
        <v>0.83651244366975452</v>
      </c>
      <c r="V76" s="1">
        <f t="shared" si="3"/>
        <v>0.81373912624618072</v>
      </c>
      <c r="W76" s="1">
        <f t="shared" si="3"/>
        <v>0.7946076108319281</v>
      </c>
      <c r="X76" s="2">
        <v>0.4</v>
      </c>
      <c r="Y76" s="2">
        <v>5.7142857142857099E-2</v>
      </c>
      <c r="Z76" s="2">
        <v>5.7142857142857099E-2</v>
      </c>
      <c r="AA76" s="2">
        <v>5.7142857142857099E-2</v>
      </c>
      <c r="AB76" s="3">
        <f t="shared" si="4"/>
        <v>0.87792220890509853</v>
      </c>
      <c r="AC76" s="3">
        <f t="shared" si="4"/>
        <v>0.94990530845663068</v>
      </c>
    </row>
  </sheetData>
  <conditionalFormatting sqref="T2:W76">
    <cfRule type="cellIs" dxfId="2" priority="4" operator="greaterThanOrEqual">
      <formula>1.15</formula>
    </cfRule>
    <cfRule type="cellIs" dxfId="3" priority="5" operator="lessThanOrEqual">
      <formula>0.85</formula>
    </cfRule>
  </conditionalFormatting>
  <conditionalFormatting sqref="X2:AA76">
    <cfRule type="cellIs" dxfId="1" priority="3" operator="lessThanOrEqual">
      <formula>0.05</formula>
    </cfRule>
  </conditionalFormatting>
  <conditionalFormatting sqref="AB1:AC1">
    <cfRule type="cellIs" dxfId="0" priority="2" operator="lessThanOrEqual">
      <formula>0.05</formula>
    </cfRule>
  </conditionalFormatting>
  <conditionalFormatting sqref="AB2:AC76">
    <cfRule type="colorScale" priority="1">
      <colorScale>
        <cfvo type="min"/>
        <cfvo type="max"/>
        <color rgb="FFF5CCEC"/>
        <color rgb="FF9BFFA5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fadu_data_all_drugs_vs_ctrl_plo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2023-08-09T05:28:55Z</dcterms:created>
  <dcterms:modified xsi:type="dcterms:W3CDTF">2023-08-09T15:58:31Z</dcterms:modified>
</cp:coreProperties>
</file>