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lvaf1/Desktop/Cannabinoid_CBD Project/Experiments/2nd screening_384 wells plate_2023/Cal27 - CCL/Bio replicate 2_10:03:23/"/>
    </mc:Choice>
  </mc:AlternateContent>
  <xr:revisionPtr revIDLastSave="0" documentId="13_ncr:1_{912DE0CE-1EA8-E942-B4CE-DFD7580233E2}" xr6:coauthVersionLast="47" xr6:coauthVersionMax="47" xr10:uidLastSave="{00000000-0000-0000-0000-000000000000}"/>
  <bookViews>
    <workbookView xWindow="880" yWindow="500" windowWidth="20060" windowHeight="16360" activeTab="3" xr2:uid="{00000000-000D-0000-FFFF-FFFF00000000}"/>
  </bookViews>
  <sheets>
    <sheet name="CCL Cal27_run 1_working" sheetId="24" r:id="rId1"/>
    <sheet name="Z score using inner wells only" sheetId="26" r:id="rId2"/>
    <sheet name="Z score screening plates" sheetId="22" r:id="rId3"/>
    <sheet name="Data overview_Unperturbed plate" sheetId="25" r:id="rId4"/>
  </sheets>
  <definedNames>
    <definedName name="_xlnm._FilterDatabase" localSheetId="0" hidden="1">'CCL Cal27_run 1_working'!$A$1:$X$385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73" i="26" l="1"/>
  <c r="V79" i="26" s="1"/>
  <c r="V81" i="26" s="1"/>
  <c r="P73" i="26"/>
  <c r="P79" i="26" s="1"/>
  <c r="P81" i="26" s="1"/>
  <c r="J73" i="26"/>
  <c r="J79" i="26" s="1"/>
  <c r="J81" i="26" s="1"/>
  <c r="D73" i="26"/>
  <c r="D79" i="26" s="1"/>
  <c r="D81" i="26" s="1"/>
  <c r="V72" i="26"/>
  <c r="V85" i="26" s="1"/>
  <c r="P72" i="26"/>
  <c r="P85" i="26" s="1"/>
  <c r="J72" i="26"/>
  <c r="D72" i="26"/>
  <c r="V69" i="26"/>
  <c r="V78" i="26" s="1"/>
  <c r="V80" i="26" s="1"/>
  <c r="P69" i="26"/>
  <c r="P78" i="26" s="1"/>
  <c r="P80" i="26" s="1"/>
  <c r="J69" i="26"/>
  <c r="J78" i="26" s="1"/>
  <c r="J80" i="26" s="1"/>
  <c r="D69" i="26"/>
  <c r="D78" i="26" s="1"/>
  <c r="D80" i="26" s="1"/>
  <c r="V68" i="26"/>
  <c r="V84" i="26" s="1"/>
  <c r="P68" i="26"/>
  <c r="P84" i="26" s="1"/>
  <c r="J68" i="26"/>
  <c r="J84" i="26" s="1"/>
  <c r="D68" i="26"/>
  <c r="D84" i="26" s="1"/>
  <c r="H7" i="25"/>
  <c r="P6" i="25"/>
  <c r="H6" i="25"/>
  <c r="P5" i="25"/>
  <c r="V73" i="22"/>
  <c r="V79" i="22" s="1"/>
  <c r="V81" i="22" s="1"/>
  <c r="V72" i="22"/>
  <c r="V85" i="22" s="1"/>
  <c r="V69" i="22"/>
  <c r="V78" i="22" s="1"/>
  <c r="V80" i="22" s="1"/>
  <c r="V68" i="22"/>
  <c r="V84" i="22" s="1"/>
  <c r="P73" i="22"/>
  <c r="P79" i="22" s="1"/>
  <c r="P81" i="22" s="1"/>
  <c r="P72" i="22"/>
  <c r="P85" i="22" s="1"/>
  <c r="P69" i="22"/>
  <c r="P78" i="22" s="1"/>
  <c r="P80" i="22" s="1"/>
  <c r="P68" i="22"/>
  <c r="P84" i="22" s="1"/>
  <c r="J73" i="22"/>
  <c r="J79" i="22" s="1"/>
  <c r="J81" i="22" s="1"/>
  <c r="J72" i="22"/>
  <c r="J85" i="22" s="1"/>
  <c r="J69" i="22"/>
  <c r="J78" i="22" s="1"/>
  <c r="J80" i="22" s="1"/>
  <c r="J68" i="22"/>
  <c r="J84" i="22" s="1"/>
  <c r="D72" i="22"/>
  <c r="D85" i="22" s="1"/>
  <c r="D69" i="22"/>
  <c r="D78" i="22" s="1"/>
  <c r="D80" i="22" s="1"/>
  <c r="D68" i="22"/>
  <c r="D84" i="22" s="1"/>
  <c r="D73" i="22"/>
  <c r="D79" i="22" s="1"/>
  <c r="D81" i="22" s="1"/>
  <c r="V86" i="26" l="1"/>
  <c r="P82" i="26"/>
  <c r="P86" i="26"/>
  <c r="P88" i="26"/>
  <c r="P89" i="26" s="1"/>
  <c r="J74" i="26"/>
  <c r="D74" i="26"/>
  <c r="V82" i="26"/>
  <c r="D82" i="26"/>
  <c r="J82" i="26"/>
  <c r="D70" i="26"/>
  <c r="D85" i="26"/>
  <c r="D86" i="26" s="1"/>
  <c r="J70" i="26"/>
  <c r="J85" i="26"/>
  <c r="J86" i="26" s="1"/>
  <c r="P70" i="26"/>
  <c r="P74" i="26"/>
  <c r="V70" i="26"/>
  <c r="V74" i="26"/>
  <c r="P7" i="25"/>
  <c r="V86" i="22"/>
  <c r="H8" i="25"/>
  <c r="V82" i="22"/>
  <c r="V88" i="22" s="1"/>
  <c r="V89" i="22" s="1"/>
  <c r="J82" i="22"/>
  <c r="J86" i="22"/>
  <c r="D86" i="22"/>
  <c r="D82" i="22"/>
  <c r="D88" i="22" s="1"/>
  <c r="P86" i="22"/>
  <c r="P82" i="22"/>
  <c r="P74" i="22"/>
  <c r="V74" i="22"/>
  <c r="P70" i="22"/>
  <c r="J70" i="22"/>
  <c r="V70" i="22"/>
  <c r="J74" i="22"/>
  <c r="D70" i="22"/>
  <c r="D74" i="22"/>
  <c r="V88" i="26" l="1"/>
  <c r="V89" i="26" s="1"/>
  <c r="J88" i="26"/>
  <c r="J89" i="26" s="1"/>
  <c r="D88" i="26"/>
  <c r="D89" i="26" s="1"/>
  <c r="P88" i="22"/>
  <c r="P89" i="22" s="1"/>
  <c r="J88" i="22"/>
  <c r="J89" i="22" s="1"/>
  <c r="D89" i="22"/>
</calcChain>
</file>

<file path=xl/sharedStrings.xml><?xml version="1.0" encoding="utf-8"?>
<sst xmlns="http://schemas.openxmlformats.org/spreadsheetml/2006/main" count="5723" uniqueCount="490">
  <si>
    <t>Plate</t>
  </si>
  <si>
    <t>AVG</t>
  </si>
  <si>
    <t>STD DEV</t>
  </si>
  <si>
    <t>%CV</t>
  </si>
  <si>
    <t>Z factor</t>
  </si>
  <si>
    <t>SUBTRACT</t>
  </si>
  <si>
    <t>DIVIDE</t>
  </si>
  <si>
    <t>Zfactor</t>
  </si>
  <si>
    <t>STD DEV DMSO</t>
  </si>
  <si>
    <t>STD DEV Staur</t>
  </si>
  <si>
    <t>MEAN DMSO</t>
  </si>
  <si>
    <t>MEAN Staur</t>
  </si>
  <si>
    <t>SUM 3XSTD</t>
  </si>
  <si>
    <t>3 X STDEV DMSO</t>
  </si>
  <si>
    <t>3X STDEV STAUR</t>
  </si>
  <si>
    <t>Signal</t>
  </si>
  <si>
    <t>Well</t>
  </si>
  <si>
    <t>Groups</t>
  </si>
  <si>
    <t>dmso wellmate only/unpinned</t>
  </si>
  <si>
    <t>DMSO</t>
  </si>
  <si>
    <t>CBD wellmate only/unpinned</t>
  </si>
  <si>
    <t>STAUR</t>
  </si>
  <si>
    <t>Signal - Plate 1</t>
  </si>
  <si>
    <t>Signal - Plate 2</t>
  </si>
  <si>
    <t>Signal - Plate 3</t>
  </si>
  <si>
    <t>Signal - Plate 4</t>
  </si>
  <si>
    <t>Signal - Plate 5</t>
  </si>
  <si>
    <t>Hydroxyurea</t>
  </si>
  <si>
    <t>Tazemetostat</t>
  </si>
  <si>
    <t>Pemetrexed</t>
  </si>
  <si>
    <t>Raloxifene (hydrochloride)</t>
  </si>
  <si>
    <t>Mifepristone</t>
  </si>
  <si>
    <t>Fulvestrant</t>
  </si>
  <si>
    <t>Enzalutamide</t>
  </si>
  <si>
    <t>Rucaparib</t>
  </si>
  <si>
    <t>5-Fluorouracil</t>
  </si>
  <si>
    <t>Gemcitabine</t>
  </si>
  <si>
    <t>Erlotinib</t>
  </si>
  <si>
    <t>Saracatinib</t>
  </si>
  <si>
    <t>Ipatasertib</t>
  </si>
  <si>
    <t>Vorinostat</t>
  </si>
  <si>
    <t>Buparlisib</t>
  </si>
  <si>
    <t>Everolimus</t>
  </si>
  <si>
    <t>Topotecan (Hydrochloride)</t>
  </si>
  <si>
    <t>Bortezomib</t>
  </si>
  <si>
    <t>FRAX597</t>
  </si>
  <si>
    <t>Ganetespib</t>
  </si>
  <si>
    <t>Afatinib</t>
  </si>
  <si>
    <t>Volasertib</t>
  </si>
  <si>
    <t>PF-573228</t>
  </si>
  <si>
    <t>ART558</t>
  </si>
  <si>
    <t>Mirin</t>
  </si>
  <si>
    <t>Ferrostatin-1</t>
  </si>
  <si>
    <t>Barasertib</t>
  </si>
  <si>
    <t>Infigratinib</t>
  </si>
  <si>
    <t>Prexasertib</t>
  </si>
  <si>
    <t>Silmitasertib</t>
  </si>
  <si>
    <t>Olaparib</t>
  </si>
  <si>
    <t>T0070907</t>
  </si>
  <si>
    <t>Dabrafenib</t>
  </si>
  <si>
    <t>Selumetinib</t>
  </si>
  <si>
    <t>Y-27632</t>
  </si>
  <si>
    <t>IWR-1</t>
  </si>
  <si>
    <t>Apoptozole</t>
  </si>
  <si>
    <t>Gefitinib</t>
  </si>
  <si>
    <t>Paclitaxel</t>
  </si>
  <si>
    <t>SGI-1027</t>
  </si>
  <si>
    <t>PFK-015</t>
  </si>
  <si>
    <t>Nedisertib</t>
  </si>
  <si>
    <t>Lapatinib</t>
  </si>
  <si>
    <t>Dinaciclib</t>
  </si>
  <si>
    <t>TAK-580</t>
  </si>
  <si>
    <t>KU-55933</t>
  </si>
  <si>
    <t>GSK2606414</t>
  </si>
  <si>
    <t>Tipifarnib</t>
  </si>
  <si>
    <t>Axitinib</t>
  </si>
  <si>
    <t>Laduviglusib</t>
  </si>
  <si>
    <t>Berzosertib</t>
  </si>
  <si>
    <t>Ceritinib</t>
  </si>
  <si>
    <t>Navitoclax</t>
  </si>
  <si>
    <t>Ro-3306</t>
  </si>
  <si>
    <t>Empesertib</t>
  </si>
  <si>
    <t>SGX-523</t>
  </si>
  <si>
    <t>Alisertib</t>
  </si>
  <si>
    <t>Onvansertib</t>
  </si>
  <si>
    <t>AZD1390</t>
  </si>
  <si>
    <t>Camptothecin</t>
  </si>
  <si>
    <t>Tomivosertib</t>
  </si>
  <si>
    <t>FRAX1036</t>
  </si>
  <si>
    <t>Trametinib</t>
  </si>
  <si>
    <t>Lonafarnib</t>
  </si>
  <si>
    <t>Niclosamide</t>
  </si>
  <si>
    <t>BML-277</t>
  </si>
  <si>
    <t>Ceralasertib</t>
  </si>
  <si>
    <t>ZN-c3</t>
  </si>
  <si>
    <t>(+)-JQ-1</t>
  </si>
  <si>
    <t>Adavosertib</t>
  </si>
  <si>
    <t>Adapalene</t>
  </si>
  <si>
    <t>LB-100</t>
  </si>
  <si>
    <t>Palbociclib (monohydrochloride)</t>
  </si>
  <si>
    <t>Copanlisib (dihydrochloride)</t>
  </si>
  <si>
    <t>Oxaliplatin</t>
  </si>
  <si>
    <t>Added CTB to this plate first</t>
  </si>
  <si>
    <t>DMSO + SFM</t>
  </si>
  <si>
    <t xml:space="preserve">STAUR + SFM </t>
  </si>
  <si>
    <t>Signal - Plate 6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</si>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</sst>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1">
    <xf numFmtId="0" fontId="0" fillId="0" borderId="0" xfId="0"/>
    <xf numFmtId="22" fontId="0" fillId="0" borderId="0" xfId="0" applyNumberFormat="1"/>
    <xf numFmtId="47" fontId="0" fillId="0" borderId="0" xfId="0" applyNumberFormat="1"/>
    <xf numFmtId="9" fontId="0" fillId="0" borderId="0" xfId="0" applyNumberFormat="1"/>
    <xf numFmtId="0" fontId="0" fillId="0" borderId="12" xfId="0" applyBorder="1"/>
    <xf numFmtId="0" fontId="0" fillId="0" borderId="14" xfId="0" applyBorder="1"/>
    <xf numFmtId="0" fontId="19" fillId="0" borderId="12" xfId="0" applyFont="1" applyBorder="1"/>
    <xf numFmtId="0" fontId="19" fillId="0" borderId="13" xfId="0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3" xfId="0" applyBorder="1"/>
    <xf numFmtId="0" fontId="0" fillId="0" borderId="15" xfId="0" applyBorder="1"/>
    <xf numFmtId="0" fontId="16" fillId="33" borderId="12" xfId="0" applyFont="1" applyFill="1" applyBorder="1"/>
    <xf numFmtId="0" fontId="16" fillId="33" borderId="14" xfId="0" applyFont="1" applyFill="1" applyBorder="1"/>
    <xf numFmtId="0" fontId="19" fillId="0" borderId="0" xfId="0" applyFont="1"/>
    <xf numFmtId="0" fontId="18" fillId="0" borderId="0" xfId="0" applyFont="1"/>
    <xf numFmtId="0" fontId="18" fillId="34" borderId="14" xfId="0" applyFont="1" applyFill="1" applyBorder="1"/>
    <xf numFmtId="0" fontId="18" fillId="34" borderId="15" xfId="0" applyFont="1" applyFill="1" applyBorder="1"/>
    <xf numFmtId="0" fontId="0" fillId="35" borderId="18" xfId="0" applyFill="1" applyBorder="1"/>
    <xf numFmtId="0" fontId="0" fillId="33" borderId="18" xfId="0" applyFill="1" applyBorder="1"/>
    <xf numFmtId="0" fontId="0" fillId="36" borderId="18" xfId="0" applyFill="1" applyBorder="1"/>
    <xf numFmtId="0" fontId="0" fillId="35" borderId="19" xfId="0" applyFill="1" applyBorder="1"/>
    <xf numFmtId="0" fontId="16" fillId="37" borderId="12" xfId="0" applyFont="1" applyFill="1" applyBorder="1"/>
    <xf numFmtId="0" fontId="16" fillId="37" borderId="14" xfId="0" applyFont="1" applyFill="1" applyBorder="1"/>
    <xf numFmtId="0" fontId="20" fillId="0" borderId="0" xfId="0" applyFont="1"/>
    <xf numFmtId="0" fontId="21" fillId="0" borderId="16" xfId="0" applyFont="1" applyBorder="1"/>
    <xf numFmtId="0" fontId="21" fillId="0" borderId="20" xfId="0" applyFont="1" applyBorder="1"/>
    <xf numFmtId="0" fontId="21" fillId="0" borderId="17" xfId="0" applyFont="1" applyBorder="1"/>
    <xf numFmtId="0" fontId="16" fillId="38" borderId="12" xfId="0" applyFont="1" applyFill="1" applyBorder="1"/>
    <xf numFmtId="0" fontId="16" fillId="38" borderId="14" xfId="0" applyFont="1" applyFill="1" applyBorder="1"/>
    <xf numFmtId="0" fontId="0" fillId="35" borderId="22" xfId="0" applyFill="1" applyBorder="1"/>
    <xf numFmtId="0" fontId="0" fillId="36" borderId="22" xfId="0" applyFill="1" applyBorder="1"/>
    <xf numFmtId="0" fontId="0" fillId="36" borderId="19" xfId="0" applyFill="1" applyBorder="1"/>
    <xf numFmtId="0" fontId="19" fillId="0" borderId="10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16" fillId="37" borderId="10" xfId="0" applyFont="1" applyFill="1" applyBorder="1" applyAlignment="1">
      <alignment horizontal="center"/>
    </xf>
    <xf numFmtId="0" fontId="16" fillId="37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Plate 2 - DMSO vs staur_Total Nuclei area_Run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'Z score using inner wells only'!$I$2:$I$65</c:f>
              <c:strCache>
                <c:ptCount val="64"/>
                <c:pt idx="1">
                  <c:v>A02</c:v>
                </c:pt>
                <c:pt idx="3">
                  <c:v>B02</c:v>
                </c:pt>
                <c:pt idx="5">
                  <c:v>C02</c:v>
                </c:pt>
                <c:pt idx="7">
                  <c:v>D02</c:v>
                </c:pt>
                <c:pt idx="9">
                  <c:v>E02</c:v>
                </c:pt>
                <c:pt idx="11">
                  <c:v>F02</c:v>
                </c:pt>
                <c:pt idx="13">
                  <c:v>G02</c:v>
                </c:pt>
                <c:pt idx="15">
                  <c:v>H02</c:v>
                </c:pt>
                <c:pt idx="16">
                  <c:v>I23</c:v>
                </c:pt>
                <c:pt idx="18">
                  <c:v>J23</c:v>
                </c:pt>
                <c:pt idx="20">
                  <c:v>K23</c:v>
                </c:pt>
                <c:pt idx="22">
                  <c:v>L23</c:v>
                </c:pt>
                <c:pt idx="24">
                  <c:v>M23</c:v>
                </c:pt>
                <c:pt idx="26">
                  <c:v>N23</c:v>
                </c:pt>
                <c:pt idx="28">
                  <c:v>O23</c:v>
                </c:pt>
                <c:pt idx="30">
                  <c:v>P23</c:v>
                </c:pt>
                <c:pt idx="32">
                  <c:v>A23</c:v>
                </c:pt>
                <c:pt idx="34">
                  <c:v>B23</c:v>
                </c:pt>
                <c:pt idx="36">
                  <c:v>C23</c:v>
                </c:pt>
                <c:pt idx="38">
                  <c:v>D23</c:v>
                </c:pt>
                <c:pt idx="40">
                  <c:v>E23</c:v>
                </c:pt>
                <c:pt idx="42">
                  <c:v>F23</c:v>
                </c:pt>
                <c:pt idx="44">
                  <c:v>G23</c:v>
                </c:pt>
                <c:pt idx="46">
                  <c:v>H23</c:v>
                </c:pt>
                <c:pt idx="49">
                  <c:v>I02</c:v>
                </c:pt>
                <c:pt idx="51">
                  <c:v>J02</c:v>
                </c:pt>
                <c:pt idx="53">
                  <c:v>K02</c:v>
                </c:pt>
                <c:pt idx="55">
                  <c:v>L02</c:v>
                </c:pt>
                <c:pt idx="57">
                  <c:v>M02</c:v>
                </c:pt>
                <c:pt idx="59">
                  <c:v>N02</c:v>
                </c:pt>
                <c:pt idx="61">
                  <c:v>O02</c:v>
                </c:pt>
                <c:pt idx="63">
                  <c:v>P02</c:v>
                </c:pt>
              </c:strCache>
            </c:strRef>
          </c:xVal>
          <c:yVal>
            <c:numRef>
              <c:f>'Z score using inner wells only'!$J$2:$J$65</c:f>
              <c:numCache>
                <c:formatCode>General</c:formatCode>
                <c:ptCount val="64"/>
                <c:pt idx="1">
                  <c:v>583903.6875</c:v>
                </c:pt>
                <c:pt idx="3">
                  <c:v>592270.4375</c:v>
                </c:pt>
                <c:pt idx="5">
                  <c:v>457564.5</c:v>
                </c:pt>
                <c:pt idx="7">
                  <c:v>550895</c:v>
                </c:pt>
                <c:pt idx="9">
                  <c:v>470374.46875</c:v>
                </c:pt>
                <c:pt idx="11">
                  <c:v>609961.4375</c:v>
                </c:pt>
                <c:pt idx="13">
                  <c:v>533714.8125</c:v>
                </c:pt>
                <c:pt idx="15">
                  <c:v>568819.5625</c:v>
                </c:pt>
                <c:pt idx="16">
                  <c:v>614874.6875</c:v>
                </c:pt>
                <c:pt idx="18">
                  <c:v>606995.4375</c:v>
                </c:pt>
                <c:pt idx="20">
                  <c:v>627056.9375</c:v>
                </c:pt>
                <c:pt idx="22">
                  <c:v>638308</c:v>
                </c:pt>
                <c:pt idx="24">
                  <c:v>579104.3125</c:v>
                </c:pt>
                <c:pt idx="26">
                  <c:v>683510.625</c:v>
                </c:pt>
                <c:pt idx="28">
                  <c:v>671979.375</c:v>
                </c:pt>
                <c:pt idx="30">
                  <c:v>587836</c:v>
                </c:pt>
                <c:pt idx="32">
                  <c:v>219961.546875</c:v>
                </c:pt>
                <c:pt idx="34">
                  <c:v>266793.1875</c:v>
                </c:pt>
                <c:pt idx="36">
                  <c:v>220308.953125</c:v>
                </c:pt>
                <c:pt idx="38">
                  <c:v>217815.859375</c:v>
                </c:pt>
                <c:pt idx="40">
                  <c:v>255545.0625</c:v>
                </c:pt>
                <c:pt idx="42">
                  <c:v>257807.53125</c:v>
                </c:pt>
                <c:pt idx="44">
                  <c:v>286799.25</c:v>
                </c:pt>
                <c:pt idx="46">
                  <c:v>279673.1875</c:v>
                </c:pt>
                <c:pt idx="49">
                  <c:v>305354.40625</c:v>
                </c:pt>
                <c:pt idx="51">
                  <c:v>283602.59375</c:v>
                </c:pt>
                <c:pt idx="53">
                  <c:v>238420.375</c:v>
                </c:pt>
                <c:pt idx="55">
                  <c:v>277930.375</c:v>
                </c:pt>
                <c:pt idx="57">
                  <c:v>252228.71875</c:v>
                </c:pt>
                <c:pt idx="59">
                  <c:v>319308.71875</c:v>
                </c:pt>
                <c:pt idx="61">
                  <c:v>425875.34375</c:v>
                </c:pt>
                <c:pt idx="63">
                  <c:v>294865.3125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8B-8D4E-B7E2-E4F5C22CF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708703"/>
        <c:axId val="871980095"/>
      </c:scatterChart>
      <c:valAx>
        <c:axId val="87170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980095"/>
        <c:crosses val="autoZero"/>
        <c:crossBetween val="midCat"/>
      </c:valAx>
      <c:valAx>
        <c:axId val="87198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Total nuclei 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708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Cal27_Plate 6 unperturbed_Total nucleia area_Run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'Data overview_Unperturbed plate'!$L$2:$L$385</c:f>
              <c:strCache>
                <c:ptCount val="384"/>
                <c:pt idx="0">
                  <c:v>A01</c:v>
                </c:pt>
                <c:pt idx="1">
                  <c:v>A02</c:v>
                </c:pt>
                <c:pt idx="2">
                  <c:v>A03</c:v>
                </c:pt>
                <c:pt idx="3">
                  <c:v>A04</c:v>
                </c:pt>
                <c:pt idx="4">
                  <c:v>A05</c:v>
                </c:pt>
                <c:pt idx="5">
                  <c:v>A06</c:v>
                </c:pt>
                <c:pt idx="6">
                  <c:v>A07</c:v>
                </c:pt>
                <c:pt idx="7">
                  <c:v>A08</c:v>
                </c:pt>
                <c:pt idx="8">
                  <c:v>A09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  <c:pt idx="19">
                  <c:v>A20</c:v>
                </c:pt>
                <c:pt idx="20">
                  <c:v>A21</c:v>
                </c:pt>
                <c:pt idx="21">
                  <c:v>A22</c:v>
                </c:pt>
                <c:pt idx="22">
                  <c:v>A23</c:v>
                </c:pt>
                <c:pt idx="23">
                  <c:v>A24</c:v>
                </c:pt>
                <c:pt idx="24">
                  <c:v>B01</c:v>
                </c:pt>
                <c:pt idx="25">
                  <c:v>B02</c:v>
                </c:pt>
                <c:pt idx="26">
                  <c:v>B03</c:v>
                </c:pt>
                <c:pt idx="27">
                  <c:v>B04</c:v>
                </c:pt>
                <c:pt idx="28">
                  <c:v>B05</c:v>
                </c:pt>
                <c:pt idx="29">
                  <c:v>B06</c:v>
                </c:pt>
                <c:pt idx="30">
                  <c:v>B07</c:v>
                </c:pt>
                <c:pt idx="31">
                  <c:v>B08</c:v>
                </c:pt>
                <c:pt idx="32">
                  <c:v>B09</c:v>
                </c:pt>
                <c:pt idx="33">
                  <c:v>B10</c:v>
                </c:pt>
                <c:pt idx="34">
                  <c:v>B11</c:v>
                </c:pt>
                <c:pt idx="35">
                  <c:v>B12</c:v>
                </c:pt>
                <c:pt idx="36">
                  <c:v>B13</c:v>
                </c:pt>
                <c:pt idx="37">
                  <c:v>B14</c:v>
                </c:pt>
                <c:pt idx="38">
                  <c:v>B15</c:v>
                </c:pt>
                <c:pt idx="39">
                  <c:v>B16</c:v>
                </c:pt>
                <c:pt idx="40">
                  <c:v>B17</c:v>
                </c:pt>
                <c:pt idx="41">
                  <c:v>B18</c:v>
                </c:pt>
                <c:pt idx="42">
                  <c:v>B19</c:v>
                </c:pt>
                <c:pt idx="43">
                  <c:v>B20</c:v>
                </c:pt>
                <c:pt idx="44">
                  <c:v>B21</c:v>
                </c:pt>
                <c:pt idx="45">
                  <c:v>B22</c:v>
                </c:pt>
                <c:pt idx="46">
                  <c:v>B23</c:v>
                </c:pt>
                <c:pt idx="47">
                  <c:v>B24</c:v>
                </c:pt>
                <c:pt idx="48">
                  <c:v>C01</c:v>
                </c:pt>
                <c:pt idx="49">
                  <c:v>C02</c:v>
                </c:pt>
                <c:pt idx="50">
                  <c:v>C03</c:v>
                </c:pt>
                <c:pt idx="51">
                  <c:v>C04</c:v>
                </c:pt>
                <c:pt idx="52">
                  <c:v>C05</c:v>
                </c:pt>
                <c:pt idx="53">
                  <c:v>C06</c:v>
                </c:pt>
                <c:pt idx="54">
                  <c:v>C07</c:v>
                </c:pt>
                <c:pt idx="55">
                  <c:v>C08</c:v>
                </c:pt>
                <c:pt idx="56">
                  <c:v>C09</c:v>
                </c:pt>
                <c:pt idx="57">
                  <c:v>C10</c:v>
                </c:pt>
                <c:pt idx="58">
                  <c:v>C11</c:v>
                </c:pt>
                <c:pt idx="59">
                  <c:v>C12</c:v>
                </c:pt>
                <c:pt idx="60">
                  <c:v>C13</c:v>
                </c:pt>
                <c:pt idx="61">
                  <c:v>C14</c:v>
                </c:pt>
                <c:pt idx="62">
                  <c:v>C15</c:v>
                </c:pt>
                <c:pt idx="63">
                  <c:v>C16</c:v>
                </c:pt>
                <c:pt idx="64">
                  <c:v>C17</c:v>
                </c:pt>
                <c:pt idx="65">
                  <c:v>C18</c:v>
                </c:pt>
                <c:pt idx="66">
                  <c:v>C19</c:v>
                </c:pt>
                <c:pt idx="67">
                  <c:v>C20</c:v>
                </c:pt>
                <c:pt idx="68">
                  <c:v>C21</c:v>
                </c:pt>
                <c:pt idx="69">
                  <c:v>C22</c:v>
                </c:pt>
                <c:pt idx="70">
                  <c:v>C23</c:v>
                </c:pt>
                <c:pt idx="71">
                  <c:v>C24</c:v>
                </c:pt>
                <c:pt idx="72">
                  <c:v>D01</c:v>
                </c:pt>
                <c:pt idx="73">
                  <c:v>D02</c:v>
                </c:pt>
                <c:pt idx="74">
                  <c:v>D03</c:v>
                </c:pt>
                <c:pt idx="75">
                  <c:v>D04</c:v>
                </c:pt>
                <c:pt idx="76">
                  <c:v>D05</c:v>
                </c:pt>
                <c:pt idx="77">
                  <c:v>D06</c:v>
                </c:pt>
                <c:pt idx="78">
                  <c:v>D07</c:v>
                </c:pt>
                <c:pt idx="79">
                  <c:v>D08</c:v>
                </c:pt>
                <c:pt idx="80">
                  <c:v>D09</c:v>
                </c:pt>
                <c:pt idx="81">
                  <c:v>D10</c:v>
                </c:pt>
                <c:pt idx="82">
                  <c:v>D11</c:v>
                </c:pt>
                <c:pt idx="83">
                  <c:v>D12</c:v>
                </c:pt>
                <c:pt idx="84">
                  <c:v>D13</c:v>
                </c:pt>
                <c:pt idx="85">
                  <c:v>D14</c:v>
                </c:pt>
                <c:pt idx="86">
                  <c:v>D15</c:v>
                </c:pt>
                <c:pt idx="87">
                  <c:v>D16</c:v>
                </c:pt>
                <c:pt idx="88">
                  <c:v>D17</c:v>
                </c:pt>
                <c:pt idx="89">
                  <c:v>D18</c:v>
                </c:pt>
                <c:pt idx="90">
                  <c:v>D19</c:v>
                </c:pt>
                <c:pt idx="91">
                  <c:v>D20</c:v>
                </c:pt>
                <c:pt idx="92">
                  <c:v>D21</c:v>
                </c:pt>
                <c:pt idx="93">
                  <c:v>D22</c:v>
                </c:pt>
                <c:pt idx="94">
                  <c:v>D23</c:v>
                </c:pt>
                <c:pt idx="95">
                  <c:v>D24</c:v>
                </c:pt>
                <c:pt idx="96">
                  <c:v>E01</c:v>
                </c:pt>
                <c:pt idx="97">
                  <c:v>E02</c:v>
                </c:pt>
                <c:pt idx="98">
                  <c:v>E03</c:v>
                </c:pt>
                <c:pt idx="99">
                  <c:v>E04</c:v>
                </c:pt>
                <c:pt idx="100">
                  <c:v>E05</c:v>
                </c:pt>
                <c:pt idx="101">
                  <c:v>E06</c:v>
                </c:pt>
                <c:pt idx="102">
                  <c:v>E07</c:v>
                </c:pt>
                <c:pt idx="103">
                  <c:v>E08</c:v>
                </c:pt>
                <c:pt idx="104">
                  <c:v>E09</c:v>
                </c:pt>
                <c:pt idx="105">
                  <c:v>E10</c:v>
                </c:pt>
                <c:pt idx="106">
                  <c:v>E11</c:v>
                </c:pt>
                <c:pt idx="107">
                  <c:v>E12</c:v>
                </c:pt>
                <c:pt idx="108">
                  <c:v>E13</c:v>
                </c:pt>
                <c:pt idx="109">
                  <c:v>E14</c:v>
                </c:pt>
                <c:pt idx="110">
                  <c:v>E15</c:v>
                </c:pt>
                <c:pt idx="111">
                  <c:v>E16</c:v>
                </c:pt>
                <c:pt idx="112">
                  <c:v>E17</c:v>
                </c:pt>
                <c:pt idx="113">
                  <c:v>E18</c:v>
                </c:pt>
                <c:pt idx="114">
                  <c:v>E19</c:v>
                </c:pt>
                <c:pt idx="115">
                  <c:v>E20</c:v>
                </c:pt>
                <c:pt idx="116">
                  <c:v>E21</c:v>
                </c:pt>
                <c:pt idx="117">
                  <c:v>E22</c:v>
                </c:pt>
                <c:pt idx="118">
                  <c:v>E23</c:v>
                </c:pt>
                <c:pt idx="119">
                  <c:v>E24</c:v>
                </c:pt>
                <c:pt idx="120">
                  <c:v>F01</c:v>
                </c:pt>
                <c:pt idx="121">
                  <c:v>F02</c:v>
                </c:pt>
                <c:pt idx="122">
                  <c:v>F03</c:v>
                </c:pt>
                <c:pt idx="123">
                  <c:v>F04</c:v>
                </c:pt>
                <c:pt idx="124">
                  <c:v>F05</c:v>
                </c:pt>
                <c:pt idx="125">
                  <c:v>F06</c:v>
                </c:pt>
                <c:pt idx="126">
                  <c:v>F07</c:v>
                </c:pt>
                <c:pt idx="127">
                  <c:v>F08</c:v>
                </c:pt>
                <c:pt idx="128">
                  <c:v>F09</c:v>
                </c:pt>
                <c:pt idx="129">
                  <c:v>F10</c:v>
                </c:pt>
                <c:pt idx="130">
                  <c:v>F11</c:v>
                </c:pt>
                <c:pt idx="131">
                  <c:v>F12</c:v>
                </c:pt>
                <c:pt idx="132">
                  <c:v>F13</c:v>
                </c:pt>
                <c:pt idx="133">
                  <c:v>F14</c:v>
                </c:pt>
                <c:pt idx="134">
                  <c:v>F15</c:v>
                </c:pt>
                <c:pt idx="135">
                  <c:v>F16</c:v>
                </c:pt>
                <c:pt idx="136">
                  <c:v>F17</c:v>
                </c:pt>
                <c:pt idx="137">
                  <c:v>F18</c:v>
                </c:pt>
                <c:pt idx="138">
                  <c:v>F19</c:v>
                </c:pt>
                <c:pt idx="139">
                  <c:v>F20</c:v>
                </c:pt>
                <c:pt idx="140">
                  <c:v>F21</c:v>
                </c:pt>
                <c:pt idx="141">
                  <c:v>F22</c:v>
                </c:pt>
                <c:pt idx="142">
                  <c:v>F23</c:v>
                </c:pt>
                <c:pt idx="143">
                  <c:v>F24</c:v>
                </c:pt>
                <c:pt idx="144">
                  <c:v>G01</c:v>
                </c:pt>
                <c:pt idx="145">
                  <c:v>G02</c:v>
                </c:pt>
                <c:pt idx="146">
                  <c:v>G03</c:v>
                </c:pt>
                <c:pt idx="147">
                  <c:v>G04</c:v>
                </c:pt>
                <c:pt idx="148">
                  <c:v>G05</c:v>
                </c:pt>
                <c:pt idx="149">
                  <c:v>G06</c:v>
                </c:pt>
                <c:pt idx="150">
                  <c:v>G07</c:v>
                </c:pt>
                <c:pt idx="151">
                  <c:v>G08</c:v>
                </c:pt>
                <c:pt idx="152">
                  <c:v>G09</c:v>
                </c:pt>
                <c:pt idx="153">
                  <c:v>G10</c:v>
                </c:pt>
                <c:pt idx="154">
                  <c:v>G11</c:v>
                </c:pt>
                <c:pt idx="155">
                  <c:v>G12</c:v>
                </c:pt>
                <c:pt idx="156">
                  <c:v>G13</c:v>
                </c:pt>
                <c:pt idx="157">
                  <c:v>G14</c:v>
                </c:pt>
                <c:pt idx="158">
                  <c:v>G15</c:v>
                </c:pt>
                <c:pt idx="159">
                  <c:v>G16</c:v>
                </c:pt>
                <c:pt idx="160">
                  <c:v>G17</c:v>
                </c:pt>
                <c:pt idx="161">
                  <c:v>G18</c:v>
                </c:pt>
                <c:pt idx="162">
                  <c:v>G19</c:v>
                </c:pt>
                <c:pt idx="163">
                  <c:v>G20</c:v>
                </c:pt>
                <c:pt idx="164">
                  <c:v>G21</c:v>
                </c:pt>
                <c:pt idx="165">
                  <c:v>G22</c:v>
                </c:pt>
                <c:pt idx="166">
                  <c:v>G23</c:v>
                </c:pt>
                <c:pt idx="167">
                  <c:v>G24</c:v>
                </c:pt>
                <c:pt idx="168">
                  <c:v>H01</c:v>
                </c:pt>
                <c:pt idx="169">
                  <c:v>H02</c:v>
                </c:pt>
                <c:pt idx="170">
                  <c:v>H03</c:v>
                </c:pt>
                <c:pt idx="171">
                  <c:v>H04</c:v>
                </c:pt>
                <c:pt idx="172">
                  <c:v>H05</c:v>
                </c:pt>
                <c:pt idx="173">
                  <c:v>H06</c:v>
                </c:pt>
                <c:pt idx="174">
                  <c:v>H07</c:v>
                </c:pt>
                <c:pt idx="175">
                  <c:v>H08</c:v>
                </c:pt>
                <c:pt idx="176">
                  <c:v>H09</c:v>
                </c:pt>
                <c:pt idx="177">
                  <c:v>H10</c:v>
                </c:pt>
                <c:pt idx="178">
                  <c:v>H11</c:v>
                </c:pt>
                <c:pt idx="179">
                  <c:v>H12</c:v>
                </c:pt>
                <c:pt idx="180">
                  <c:v>H13</c:v>
                </c:pt>
                <c:pt idx="181">
                  <c:v>H14</c:v>
                </c:pt>
                <c:pt idx="182">
                  <c:v>H15</c:v>
                </c:pt>
                <c:pt idx="183">
                  <c:v>H16</c:v>
                </c:pt>
                <c:pt idx="184">
                  <c:v>H17</c:v>
                </c:pt>
                <c:pt idx="185">
                  <c:v>H18</c:v>
                </c:pt>
                <c:pt idx="186">
                  <c:v>H19</c:v>
                </c:pt>
                <c:pt idx="187">
                  <c:v>H20</c:v>
                </c:pt>
                <c:pt idx="188">
                  <c:v>H21</c:v>
                </c:pt>
                <c:pt idx="189">
                  <c:v>H22</c:v>
                </c:pt>
                <c:pt idx="190">
                  <c:v>H23</c:v>
                </c:pt>
                <c:pt idx="191">
                  <c:v>H24</c:v>
                </c:pt>
                <c:pt idx="192">
                  <c:v>I01</c:v>
                </c:pt>
                <c:pt idx="193">
                  <c:v>I02</c:v>
                </c:pt>
                <c:pt idx="194">
                  <c:v>I03</c:v>
                </c:pt>
                <c:pt idx="195">
                  <c:v>I04</c:v>
                </c:pt>
                <c:pt idx="196">
                  <c:v>I05</c:v>
                </c:pt>
                <c:pt idx="197">
                  <c:v>I06</c:v>
                </c:pt>
                <c:pt idx="198">
                  <c:v>I07</c:v>
                </c:pt>
                <c:pt idx="199">
                  <c:v>I08</c:v>
                </c:pt>
                <c:pt idx="200">
                  <c:v>I09</c:v>
                </c:pt>
                <c:pt idx="201">
                  <c:v>I10</c:v>
                </c:pt>
                <c:pt idx="202">
                  <c:v>I11</c:v>
                </c:pt>
                <c:pt idx="203">
                  <c:v>I12</c:v>
                </c:pt>
                <c:pt idx="204">
                  <c:v>I13</c:v>
                </c:pt>
                <c:pt idx="205">
                  <c:v>I14</c:v>
                </c:pt>
                <c:pt idx="206">
                  <c:v>I15</c:v>
                </c:pt>
                <c:pt idx="207">
                  <c:v>I16</c:v>
                </c:pt>
                <c:pt idx="208">
                  <c:v>I17</c:v>
                </c:pt>
                <c:pt idx="209">
                  <c:v>I18</c:v>
                </c:pt>
                <c:pt idx="210">
                  <c:v>I19</c:v>
                </c:pt>
                <c:pt idx="211">
                  <c:v>I20</c:v>
                </c:pt>
                <c:pt idx="212">
                  <c:v>I21</c:v>
                </c:pt>
                <c:pt idx="213">
                  <c:v>I22</c:v>
                </c:pt>
                <c:pt idx="214">
                  <c:v>I23</c:v>
                </c:pt>
                <c:pt idx="215">
                  <c:v>I24</c:v>
                </c:pt>
                <c:pt idx="216">
                  <c:v>J01</c:v>
                </c:pt>
                <c:pt idx="217">
                  <c:v>J02</c:v>
                </c:pt>
                <c:pt idx="218">
                  <c:v>J03</c:v>
                </c:pt>
                <c:pt idx="219">
                  <c:v>J04</c:v>
                </c:pt>
                <c:pt idx="220">
                  <c:v>J05</c:v>
                </c:pt>
                <c:pt idx="221">
                  <c:v>J06</c:v>
                </c:pt>
                <c:pt idx="222">
                  <c:v>J07</c:v>
                </c:pt>
                <c:pt idx="223">
                  <c:v>J08</c:v>
                </c:pt>
                <c:pt idx="224">
                  <c:v>J09</c:v>
                </c:pt>
                <c:pt idx="225">
                  <c:v>J10</c:v>
                </c:pt>
                <c:pt idx="226">
                  <c:v>J11</c:v>
                </c:pt>
                <c:pt idx="227">
                  <c:v>J12</c:v>
                </c:pt>
                <c:pt idx="228">
                  <c:v>J13</c:v>
                </c:pt>
                <c:pt idx="229">
                  <c:v>J14</c:v>
                </c:pt>
                <c:pt idx="230">
                  <c:v>J15</c:v>
                </c:pt>
                <c:pt idx="231">
                  <c:v>J16</c:v>
                </c:pt>
                <c:pt idx="232">
                  <c:v>J17</c:v>
                </c:pt>
                <c:pt idx="233">
                  <c:v>J18</c:v>
                </c:pt>
                <c:pt idx="234">
                  <c:v>J19</c:v>
                </c:pt>
                <c:pt idx="235">
                  <c:v>J20</c:v>
                </c:pt>
                <c:pt idx="236">
                  <c:v>J21</c:v>
                </c:pt>
                <c:pt idx="237">
                  <c:v>J22</c:v>
                </c:pt>
                <c:pt idx="238">
                  <c:v>J23</c:v>
                </c:pt>
                <c:pt idx="239">
                  <c:v>J24</c:v>
                </c:pt>
                <c:pt idx="240">
                  <c:v>K01</c:v>
                </c:pt>
                <c:pt idx="241">
                  <c:v>K02</c:v>
                </c:pt>
                <c:pt idx="242">
                  <c:v>K03</c:v>
                </c:pt>
                <c:pt idx="243">
                  <c:v>K04</c:v>
                </c:pt>
                <c:pt idx="244">
                  <c:v>K05</c:v>
                </c:pt>
                <c:pt idx="245">
                  <c:v>K06</c:v>
                </c:pt>
                <c:pt idx="246">
                  <c:v>K07</c:v>
                </c:pt>
                <c:pt idx="247">
                  <c:v>K08</c:v>
                </c:pt>
                <c:pt idx="248">
                  <c:v>K09</c:v>
                </c:pt>
                <c:pt idx="249">
                  <c:v>K10</c:v>
                </c:pt>
                <c:pt idx="250">
                  <c:v>K11</c:v>
                </c:pt>
                <c:pt idx="251">
                  <c:v>K12</c:v>
                </c:pt>
                <c:pt idx="252">
                  <c:v>K13</c:v>
                </c:pt>
                <c:pt idx="253">
                  <c:v>K14</c:v>
                </c:pt>
                <c:pt idx="254">
                  <c:v>K15</c:v>
                </c:pt>
                <c:pt idx="255">
                  <c:v>K16</c:v>
                </c:pt>
                <c:pt idx="256">
                  <c:v>K17</c:v>
                </c:pt>
                <c:pt idx="257">
                  <c:v>K18</c:v>
                </c:pt>
                <c:pt idx="258">
                  <c:v>K19</c:v>
                </c:pt>
                <c:pt idx="259">
                  <c:v>K20</c:v>
                </c:pt>
                <c:pt idx="260">
                  <c:v>K21</c:v>
                </c:pt>
                <c:pt idx="261">
                  <c:v>K22</c:v>
                </c:pt>
                <c:pt idx="262">
                  <c:v>K23</c:v>
                </c:pt>
                <c:pt idx="263">
                  <c:v>K24</c:v>
                </c:pt>
                <c:pt idx="264">
                  <c:v>L01</c:v>
                </c:pt>
                <c:pt idx="265">
                  <c:v>L02</c:v>
                </c:pt>
                <c:pt idx="266">
                  <c:v>L03</c:v>
                </c:pt>
                <c:pt idx="267">
                  <c:v>L04</c:v>
                </c:pt>
                <c:pt idx="268">
                  <c:v>L05</c:v>
                </c:pt>
                <c:pt idx="269">
                  <c:v>L06</c:v>
                </c:pt>
                <c:pt idx="270">
                  <c:v>L07</c:v>
                </c:pt>
                <c:pt idx="271">
                  <c:v>L08</c:v>
                </c:pt>
                <c:pt idx="272">
                  <c:v>L09</c:v>
                </c:pt>
                <c:pt idx="273">
                  <c:v>L10</c:v>
                </c:pt>
                <c:pt idx="274">
                  <c:v>L11</c:v>
                </c:pt>
                <c:pt idx="275">
                  <c:v>L12</c:v>
                </c:pt>
                <c:pt idx="276">
                  <c:v>L13</c:v>
                </c:pt>
                <c:pt idx="277">
                  <c:v>L14</c:v>
                </c:pt>
                <c:pt idx="278">
                  <c:v>L15</c:v>
                </c:pt>
                <c:pt idx="279">
                  <c:v>L16</c:v>
                </c:pt>
                <c:pt idx="280">
                  <c:v>L17</c:v>
                </c:pt>
                <c:pt idx="281">
                  <c:v>L18</c:v>
                </c:pt>
                <c:pt idx="282">
                  <c:v>L19</c:v>
                </c:pt>
                <c:pt idx="283">
                  <c:v>L20</c:v>
                </c:pt>
                <c:pt idx="284">
                  <c:v>L21</c:v>
                </c:pt>
                <c:pt idx="285">
                  <c:v>L22</c:v>
                </c:pt>
                <c:pt idx="286">
                  <c:v>L23</c:v>
                </c:pt>
                <c:pt idx="287">
                  <c:v>L24</c:v>
                </c:pt>
                <c:pt idx="288">
                  <c:v>M01</c:v>
                </c:pt>
                <c:pt idx="289">
                  <c:v>M02</c:v>
                </c:pt>
                <c:pt idx="290">
                  <c:v>M03</c:v>
                </c:pt>
                <c:pt idx="291">
                  <c:v>M04</c:v>
                </c:pt>
                <c:pt idx="292">
                  <c:v>M05</c:v>
                </c:pt>
                <c:pt idx="293">
                  <c:v>M06</c:v>
                </c:pt>
                <c:pt idx="294">
                  <c:v>M07</c:v>
                </c:pt>
                <c:pt idx="295">
                  <c:v>M08</c:v>
                </c:pt>
                <c:pt idx="296">
                  <c:v>M09</c:v>
                </c:pt>
                <c:pt idx="297">
                  <c:v>M10</c:v>
                </c:pt>
                <c:pt idx="298">
                  <c:v>M11</c:v>
                </c:pt>
                <c:pt idx="299">
                  <c:v>M12</c:v>
                </c:pt>
                <c:pt idx="300">
                  <c:v>M13</c:v>
                </c:pt>
                <c:pt idx="301">
                  <c:v>M14</c:v>
                </c:pt>
                <c:pt idx="302">
                  <c:v>M15</c:v>
                </c:pt>
                <c:pt idx="303">
                  <c:v>M16</c:v>
                </c:pt>
                <c:pt idx="304">
                  <c:v>M17</c:v>
                </c:pt>
                <c:pt idx="305">
                  <c:v>M18</c:v>
                </c:pt>
                <c:pt idx="306">
                  <c:v>M19</c:v>
                </c:pt>
                <c:pt idx="307">
                  <c:v>M20</c:v>
                </c:pt>
                <c:pt idx="308">
                  <c:v>M21</c:v>
                </c:pt>
                <c:pt idx="309">
                  <c:v>M22</c:v>
                </c:pt>
                <c:pt idx="310">
                  <c:v>M23</c:v>
                </c:pt>
                <c:pt idx="311">
                  <c:v>M24</c:v>
                </c:pt>
                <c:pt idx="312">
                  <c:v>N01</c:v>
                </c:pt>
                <c:pt idx="313">
                  <c:v>N02</c:v>
                </c:pt>
                <c:pt idx="314">
                  <c:v>N03</c:v>
                </c:pt>
                <c:pt idx="315">
                  <c:v>N04</c:v>
                </c:pt>
                <c:pt idx="316">
                  <c:v>N05</c:v>
                </c:pt>
                <c:pt idx="317">
                  <c:v>N06</c:v>
                </c:pt>
                <c:pt idx="318">
                  <c:v>N07</c:v>
                </c:pt>
                <c:pt idx="319">
                  <c:v>N08</c:v>
                </c:pt>
                <c:pt idx="320">
                  <c:v>N09</c:v>
                </c:pt>
                <c:pt idx="321">
                  <c:v>N10</c:v>
                </c:pt>
                <c:pt idx="322">
                  <c:v>N11</c:v>
                </c:pt>
                <c:pt idx="323">
                  <c:v>N12</c:v>
                </c:pt>
                <c:pt idx="324">
                  <c:v>N13</c:v>
                </c:pt>
                <c:pt idx="325">
                  <c:v>N14</c:v>
                </c:pt>
                <c:pt idx="326">
                  <c:v>N15</c:v>
                </c:pt>
                <c:pt idx="327">
                  <c:v>N16</c:v>
                </c:pt>
                <c:pt idx="328">
                  <c:v>N17</c:v>
                </c:pt>
                <c:pt idx="329">
                  <c:v>N18</c:v>
                </c:pt>
                <c:pt idx="330">
                  <c:v>N19</c:v>
                </c:pt>
                <c:pt idx="331">
                  <c:v>N20</c:v>
                </c:pt>
                <c:pt idx="332">
                  <c:v>N21</c:v>
                </c:pt>
                <c:pt idx="333">
                  <c:v>N22</c:v>
                </c:pt>
                <c:pt idx="334">
                  <c:v>N23</c:v>
                </c:pt>
                <c:pt idx="335">
                  <c:v>N24</c:v>
                </c:pt>
                <c:pt idx="336">
                  <c:v>O01</c:v>
                </c:pt>
                <c:pt idx="337">
                  <c:v>O02</c:v>
                </c:pt>
                <c:pt idx="338">
                  <c:v>O03</c:v>
                </c:pt>
                <c:pt idx="339">
                  <c:v>O04</c:v>
                </c:pt>
                <c:pt idx="340">
                  <c:v>O05</c:v>
                </c:pt>
                <c:pt idx="341">
                  <c:v>O06</c:v>
                </c:pt>
                <c:pt idx="342">
                  <c:v>O07</c:v>
                </c:pt>
                <c:pt idx="343">
                  <c:v>O08</c:v>
                </c:pt>
                <c:pt idx="344">
                  <c:v>O09</c:v>
                </c:pt>
                <c:pt idx="345">
                  <c:v>O10</c:v>
                </c:pt>
                <c:pt idx="346">
                  <c:v>O11</c:v>
                </c:pt>
                <c:pt idx="347">
                  <c:v>O12</c:v>
                </c:pt>
                <c:pt idx="348">
                  <c:v>O13</c:v>
                </c:pt>
                <c:pt idx="349">
                  <c:v>O14</c:v>
                </c:pt>
                <c:pt idx="350">
                  <c:v>O15</c:v>
                </c:pt>
                <c:pt idx="351">
                  <c:v>O16</c:v>
                </c:pt>
                <c:pt idx="352">
                  <c:v>O17</c:v>
                </c:pt>
                <c:pt idx="353">
                  <c:v>O18</c:v>
                </c:pt>
                <c:pt idx="354">
                  <c:v>O19</c:v>
                </c:pt>
                <c:pt idx="355">
                  <c:v>O20</c:v>
                </c:pt>
                <c:pt idx="356">
                  <c:v>O21</c:v>
                </c:pt>
                <c:pt idx="357">
                  <c:v>O22</c:v>
                </c:pt>
                <c:pt idx="358">
                  <c:v>O23</c:v>
                </c:pt>
                <c:pt idx="359">
                  <c:v>O24</c:v>
                </c:pt>
                <c:pt idx="360">
                  <c:v>P01</c:v>
                </c:pt>
                <c:pt idx="361">
                  <c:v>P02</c:v>
                </c:pt>
                <c:pt idx="362">
                  <c:v>P03</c:v>
                </c:pt>
                <c:pt idx="363">
                  <c:v>P04</c:v>
                </c:pt>
                <c:pt idx="364">
                  <c:v>P05</c:v>
                </c:pt>
                <c:pt idx="365">
                  <c:v>P06</c:v>
                </c:pt>
                <c:pt idx="366">
                  <c:v>P07</c:v>
                </c:pt>
                <c:pt idx="367">
                  <c:v>P08</c:v>
                </c:pt>
                <c:pt idx="368">
                  <c:v>P09</c:v>
                </c:pt>
                <c:pt idx="369">
                  <c:v>P10</c:v>
                </c:pt>
                <c:pt idx="370">
                  <c:v>P11</c:v>
                </c:pt>
                <c:pt idx="371">
                  <c:v>P12</c:v>
                </c:pt>
                <c:pt idx="372">
                  <c:v>P13</c:v>
                </c:pt>
                <c:pt idx="373">
                  <c:v>P14</c:v>
                </c:pt>
                <c:pt idx="374">
                  <c:v>P15</c:v>
                </c:pt>
                <c:pt idx="375">
                  <c:v>P16</c:v>
                </c:pt>
                <c:pt idx="376">
                  <c:v>P17</c:v>
                </c:pt>
                <c:pt idx="377">
                  <c:v>P18</c:v>
                </c:pt>
                <c:pt idx="378">
                  <c:v>P19</c:v>
                </c:pt>
                <c:pt idx="379">
                  <c:v>P20</c:v>
                </c:pt>
                <c:pt idx="380">
                  <c:v>P21</c:v>
                </c:pt>
                <c:pt idx="381">
                  <c:v>P22</c:v>
                </c:pt>
                <c:pt idx="382">
                  <c:v>P23</c:v>
                </c:pt>
                <c:pt idx="383">
                  <c:v>P24</c:v>
                </c:pt>
              </c:strCache>
            </c:strRef>
          </c:xVal>
          <c:yVal>
            <c:numRef>
              <c:f>'Data overview_Unperturbed plate'!$M$2:$M$385</c:f>
              <c:numCache>
                <c:formatCode>General</c:formatCode>
                <c:ptCount val="384"/>
                <c:pt idx="0">
                  <c:v>492181.75</c:v>
                </c:pt>
                <c:pt idx="1">
                  <c:v>508290.5</c:v>
                </c:pt>
                <c:pt idx="2">
                  <c:v>437485.46875</c:v>
                </c:pt>
                <c:pt idx="3">
                  <c:v>495436.78125</c:v>
                </c:pt>
                <c:pt idx="4">
                  <c:v>566851.9375</c:v>
                </c:pt>
                <c:pt idx="5">
                  <c:v>446984.90625</c:v>
                </c:pt>
                <c:pt idx="6">
                  <c:v>409209</c:v>
                </c:pt>
                <c:pt idx="7">
                  <c:v>452817.71875</c:v>
                </c:pt>
                <c:pt idx="8">
                  <c:v>410540.1875</c:v>
                </c:pt>
                <c:pt idx="9">
                  <c:v>408309.84375</c:v>
                </c:pt>
                <c:pt idx="10">
                  <c:v>385571.3125</c:v>
                </c:pt>
                <c:pt idx="11">
                  <c:v>393570.21875</c:v>
                </c:pt>
                <c:pt idx="12">
                  <c:v>478554.375</c:v>
                </c:pt>
                <c:pt idx="13">
                  <c:v>350028.65625</c:v>
                </c:pt>
                <c:pt idx="14">
                  <c:v>391678.5</c:v>
                </c:pt>
                <c:pt idx="15">
                  <c:v>370674.0625</c:v>
                </c:pt>
                <c:pt idx="16">
                  <c:v>466535.5625</c:v>
                </c:pt>
                <c:pt idx="17">
                  <c:v>479436</c:v>
                </c:pt>
                <c:pt idx="18">
                  <c:v>490751.28125</c:v>
                </c:pt>
                <c:pt idx="19">
                  <c:v>538849.875</c:v>
                </c:pt>
                <c:pt idx="20">
                  <c:v>508871.46875</c:v>
                </c:pt>
                <c:pt idx="21">
                  <c:v>469168.78125</c:v>
                </c:pt>
                <c:pt idx="22">
                  <c:v>432665.6875</c:v>
                </c:pt>
                <c:pt idx="23">
                  <c:v>546028.5</c:v>
                </c:pt>
                <c:pt idx="24">
                  <c:v>292167.875</c:v>
                </c:pt>
                <c:pt idx="25">
                  <c:v>318111.8125</c:v>
                </c:pt>
                <c:pt idx="26">
                  <c:v>352927.53125</c:v>
                </c:pt>
                <c:pt idx="27">
                  <c:v>367632.125</c:v>
                </c:pt>
                <c:pt idx="28">
                  <c:v>375882.09375</c:v>
                </c:pt>
                <c:pt idx="29">
                  <c:v>398752</c:v>
                </c:pt>
                <c:pt idx="30">
                  <c:v>530442.25</c:v>
                </c:pt>
                <c:pt idx="31">
                  <c:v>384780.1875</c:v>
                </c:pt>
                <c:pt idx="32">
                  <c:v>447262.25</c:v>
                </c:pt>
                <c:pt idx="33">
                  <c:v>522142.65625</c:v>
                </c:pt>
                <c:pt idx="34">
                  <c:v>577282.6875</c:v>
                </c:pt>
                <c:pt idx="35">
                  <c:v>460480.90625</c:v>
                </c:pt>
                <c:pt idx="36">
                  <c:v>558584.4375</c:v>
                </c:pt>
                <c:pt idx="37">
                  <c:v>517185.65625</c:v>
                </c:pt>
                <c:pt idx="38">
                  <c:v>634769.8125</c:v>
                </c:pt>
                <c:pt idx="39">
                  <c:v>527645.5625</c:v>
                </c:pt>
                <c:pt idx="40">
                  <c:v>557866.3125</c:v>
                </c:pt>
                <c:pt idx="41">
                  <c:v>558739.1875</c:v>
                </c:pt>
                <c:pt idx="42">
                  <c:v>586490.1875</c:v>
                </c:pt>
                <c:pt idx="43">
                  <c:v>561462.875</c:v>
                </c:pt>
                <c:pt idx="44">
                  <c:v>561375.3125</c:v>
                </c:pt>
                <c:pt idx="45">
                  <c:v>563903.4375</c:v>
                </c:pt>
                <c:pt idx="46">
                  <c:v>523006.78125</c:v>
                </c:pt>
                <c:pt idx="47">
                  <c:v>545453.375</c:v>
                </c:pt>
                <c:pt idx="48">
                  <c:v>540449.6875</c:v>
                </c:pt>
                <c:pt idx="49">
                  <c:v>563097.6875</c:v>
                </c:pt>
                <c:pt idx="50">
                  <c:v>583395.6875</c:v>
                </c:pt>
                <c:pt idx="51">
                  <c:v>584437.875</c:v>
                </c:pt>
                <c:pt idx="52">
                  <c:v>538724.375</c:v>
                </c:pt>
                <c:pt idx="53">
                  <c:v>534914.625</c:v>
                </c:pt>
                <c:pt idx="54">
                  <c:v>530789.6875</c:v>
                </c:pt>
                <c:pt idx="55">
                  <c:v>477620.1875</c:v>
                </c:pt>
                <c:pt idx="56">
                  <c:v>520738.46875</c:v>
                </c:pt>
                <c:pt idx="57">
                  <c:v>594781</c:v>
                </c:pt>
                <c:pt idx="58">
                  <c:v>544758.5625</c:v>
                </c:pt>
                <c:pt idx="59">
                  <c:v>485315.5</c:v>
                </c:pt>
                <c:pt idx="60">
                  <c:v>512310.40625</c:v>
                </c:pt>
                <c:pt idx="61">
                  <c:v>550448.3125</c:v>
                </c:pt>
                <c:pt idx="62">
                  <c:v>503929.0625</c:v>
                </c:pt>
                <c:pt idx="63">
                  <c:v>529537.25</c:v>
                </c:pt>
                <c:pt idx="64">
                  <c:v>513078.1875</c:v>
                </c:pt>
                <c:pt idx="65">
                  <c:v>560193</c:v>
                </c:pt>
                <c:pt idx="66">
                  <c:v>662868.1875</c:v>
                </c:pt>
                <c:pt idx="67">
                  <c:v>657172.625</c:v>
                </c:pt>
                <c:pt idx="68">
                  <c:v>623051.6875</c:v>
                </c:pt>
                <c:pt idx="69">
                  <c:v>597256.625</c:v>
                </c:pt>
                <c:pt idx="70">
                  <c:v>517001.75</c:v>
                </c:pt>
                <c:pt idx="71">
                  <c:v>521552.96875</c:v>
                </c:pt>
                <c:pt idx="72">
                  <c:v>444594</c:v>
                </c:pt>
                <c:pt idx="73">
                  <c:v>470786.09375</c:v>
                </c:pt>
                <c:pt idx="74">
                  <c:v>388119.875</c:v>
                </c:pt>
                <c:pt idx="75">
                  <c:v>385124.65625</c:v>
                </c:pt>
                <c:pt idx="76">
                  <c:v>422979.40625</c:v>
                </c:pt>
                <c:pt idx="77">
                  <c:v>406129.125</c:v>
                </c:pt>
                <c:pt idx="78">
                  <c:v>403630.1875</c:v>
                </c:pt>
                <c:pt idx="79">
                  <c:v>414627.25</c:v>
                </c:pt>
                <c:pt idx="80">
                  <c:v>457336.8125</c:v>
                </c:pt>
                <c:pt idx="81">
                  <c:v>464144.65625</c:v>
                </c:pt>
                <c:pt idx="82">
                  <c:v>522703.15625</c:v>
                </c:pt>
                <c:pt idx="83">
                  <c:v>539606</c:v>
                </c:pt>
                <c:pt idx="84">
                  <c:v>534838.75</c:v>
                </c:pt>
                <c:pt idx="85">
                  <c:v>603652.8125</c:v>
                </c:pt>
                <c:pt idx="86">
                  <c:v>522787.8125</c:v>
                </c:pt>
                <c:pt idx="87">
                  <c:v>560070.375</c:v>
                </c:pt>
                <c:pt idx="88">
                  <c:v>518440.96875</c:v>
                </c:pt>
                <c:pt idx="89">
                  <c:v>618459.5625</c:v>
                </c:pt>
                <c:pt idx="90">
                  <c:v>639796.875</c:v>
                </c:pt>
                <c:pt idx="91">
                  <c:v>619939.6875</c:v>
                </c:pt>
                <c:pt idx="92">
                  <c:v>606160.5</c:v>
                </c:pt>
                <c:pt idx="93">
                  <c:v>662331.0625</c:v>
                </c:pt>
                <c:pt idx="94">
                  <c:v>570358.0625</c:v>
                </c:pt>
                <c:pt idx="95">
                  <c:v>547123.25</c:v>
                </c:pt>
                <c:pt idx="96">
                  <c:v>529794.1875</c:v>
                </c:pt>
                <c:pt idx="97">
                  <c:v>544887.0625</c:v>
                </c:pt>
                <c:pt idx="98">
                  <c:v>540096.4375</c:v>
                </c:pt>
                <c:pt idx="99">
                  <c:v>586773.375</c:v>
                </c:pt>
                <c:pt idx="100">
                  <c:v>696425.6875</c:v>
                </c:pt>
                <c:pt idx="101">
                  <c:v>649909.375</c:v>
                </c:pt>
                <c:pt idx="102">
                  <c:v>514978.65625</c:v>
                </c:pt>
                <c:pt idx="103">
                  <c:v>570787.1875</c:v>
                </c:pt>
                <c:pt idx="104">
                  <c:v>557516</c:v>
                </c:pt>
                <c:pt idx="105">
                  <c:v>631476.8125</c:v>
                </c:pt>
                <c:pt idx="106">
                  <c:v>610796.375</c:v>
                </c:pt>
                <c:pt idx="107">
                  <c:v>650464</c:v>
                </c:pt>
                <c:pt idx="108">
                  <c:v>698066.375</c:v>
                </c:pt>
                <c:pt idx="109">
                  <c:v>630671.0625</c:v>
                </c:pt>
                <c:pt idx="110">
                  <c:v>652951.25</c:v>
                </c:pt>
                <c:pt idx="111">
                  <c:v>590361.1875</c:v>
                </c:pt>
                <c:pt idx="112">
                  <c:v>661399.75</c:v>
                </c:pt>
                <c:pt idx="113">
                  <c:v>689013.5625</c:v>
                </c:pt>
                <c:pt idx="114">
                  <c:v>581752.125</c:v>
                </c:pt>
                <c:pt idx="115">
                  <c:v>586846.3125</c:v>
                </c:pt>
                <c:pt idx="116">
                  <c:v>690683.4375</c:v>
                </c:pt>
                <c:pt idx="117">
                  <c:v>622205.0625</c:v>
                </c:pt>
                <c:pt idx="118">
                  <c:v>615420.5625</c:v>
                </c:pt>
                <c:pt idx="119">
                  <c:v>534073.875</c:v>
                </c:pt>
                <c:pt idx="120">
                  <c:v>386984.25</c:v>
                </c:pt>
                <c:pt idx="121">
                  <c:v>521339.84375</c:v>
                </c:pt>
                <c:pt idx="122">
                  <c:v>644987.375</c:v>
                </c:pt>
                <c:pt idx="123">
                  <c:v>521015.8125</c:v>
                </c:pt>
                <c:pt idx="124">
                  <c:v>582636.6875</c:v>
                </c:pt>
                <c:pt idx="125">
                  <c:v>637940.1875</c:v>
                </c:pt>
                <c:pt idx="126">
                  <c:v>602561</c:v>
                </c:pt>
                <c:pt idx="127">
                  <c:v>563106.5</c:v>
                </c:pt>
                <c:pt idx="128">
                  <c:v>583290.625</c:v>
                </c:pt>
                <c:pt idx="129">
                  <c:v>655879.375</c:v>
                </c:pt>
                <c:pt idx="130">
                  <c:v>648382.5625</c:v>
                </c:pt>
                <c:pt idx="131">
                  <c:v>720422.4375</c:v>
                </c:pt>
                <c:pt idx="132">
                  <c:v>650572.0625</c:v>
                </c:pt>
                <c:pt idx="133">
                  <c:v>661691.6875</c:v>
                </c:pt>
                <c:pt idx="134">
                  <c:v>657709.75</c:v>
                </c:pt>
                <c:pt idx="135">
                  <c:v>625912.5625</c:v>
                </c:pt>
                <c:pt idx="136">
                  <c:v>615146.1875</c:v>
                </c:pt>
                <c:pt idx="137">
                  <c:v>625623.5625</c:v>
                </c:pt>
                <c:pt idx="138">
                  <c:v>589208.0625</c:v>
                </c:pt>
                <c:pt idx="139">
                  <c:v>492000.75</c:v>
                </c:pt>
                <c:pt idx="140">
                  <c:v>614407.5625</c:v>
                </c:pt>
                <c:pt idx="141">
                  <c:v>532935.375</c:v>
                </c:pt>
                <c:pt idx="142">
                  <c:v>531788.0625</c:v>
                </c:pt>
                <c:pt idx="143">
                  <c:v>553907.6875</c:v>
                </c:pt>
                <c:pt idx="144">
                  <c:v>590337.8125</c:v>
                </c:pt>
                <c:pt idx="145">
                  <c:v>626029.375</c:v>
                </c:pt>
                <c:pt idx="146">
                  <c:v>704926.75</c:v>
                </c:pt>
                <c:pt idx="147">
                  <c:v>590232.75</c:v>
                </c:pt>
                <c:pt idx="148">
                  <c:v>700509.8125</c:v>
                </c:pt>
                <c:pt idx="149">
                  <c:v>706727.9375</c:v>
                </c:pt>
                <c:pt idx="150">
                  <c:v>656664.625</c:v>
                </c:pt>
                <c:pt idx="151">
                  <c:v>555939.5625</c:v>
                </c:pt>
                <c:pt idx="152">
                  <c:v>587634.5625</c:v>
                </c:pt>
                <c:pt idx="153">
                  <c:v>632206.625</c:v>
                </c:pt>
                <c:pt idx="154">
                  <c:v>575110.6875</c:v>
                </c:pt>
                <c:pt idx="155">
                  <c:v>612629.6875</c:v>
                </c:pt>
                <c:pt idx="156">
                  <c:v>654478.0625</c:v>
                </c:pt>
                <c:pt idx="157">
                  <c:v>659046.8125</c:v>
                </c:pt>
                <c:pt idx="158">
                  <c:v>658766.5625</c:v>
                </c:pt>
                <c:pt idx="159">
                  <c:v>630595.1875</c:v>
                </c:pt>
                <c:pt idx="160">
                  <c:v>644117.4375</c:v>
                </c:pt>
                <c:pt idx="161">
                  <c:v>627532.8125</c:v>
                </c:pt>
                <c:pt idx="162">
                  <c:v>642932.1875</c:v>
                </c:pt>
                <c:pt idx="163">
                  <c:v>719768.5625</c:v>
                </c:pt>
                <c:pt idx="164">
                  <c:v>698959.6875</c:v>
                </c:pt>
                <c:pt idx="165">
                  <c:v>551385.4375</c:v>
                </c:pt>
                <c:pt idx="166">
                  <c:v>580806.25</c:v>
                </c:pt>
                <c:pt idx="167">
                  <c:v>582493.625</c:v>
                </c:pt>
                <c:pt idx="168">
                  <c:v>567611</c:v>
                </c:pt>
                <c:pt idx="169">
                  <c:v>592763.75</c:v>
                </c:pt>
                <c:pt idx="170">
                  <c:v>696919.0625</c:v>
                </c:pt>
                <c:pt idx="171">
                  <c:v>647889.1875</c:v>
                </c:pt>
                <c:pt idx="172">
                  <c:v>694913.5</c:v>
                </c:pt>
                <c:pt idx="173">
                  <c:v>675301.5625</c:v>
                </c:pt>
                <c:pt idx="174">
                  <c:v>734283.375</c:v>
                </c:pt>
                <c:pt idx="175">
                  <c:v>713921.125</c:v>
                </c:pt>
                <c:pt idx="176">
                  <c:v>732417.9375</c:v>
                </c:pt>
                <c:pt idx="177">
                  <c:v>675517.5625</c:v>
                </c:pt>
                <c:pt idx="178">
                  <c:v>887582.375</c:v>
                </c:pt>
                <c:pt idx="179">
                  <c:v>712876.0625</c:v>
                </c:pt>
                <c:pt idx="180">
                  <c:v>800747.375</c:v>
                </c:pt>
                <c:pt idx="181">
                  <c:v>774613.6875</c:v>
                </c:pt>
                <c:pt idx="182">
                  <c:v>800907.9375</c:v>
                </c:pt>
                <c:pt idx="183">
                  <c:v>706129.5</c:v>
                </c:pt>
                <c:pt idx="184">
                  <c:v>742089.625</c:v>
                </c:pt>
                <c:pt idx="185">
                  <c:v>655374.3125</c:v>
                </c:pt>
                <c:pt idx="186">
                  <c:v>710143.5625</c:v>
                </c:pt>
                <c:pt idx="187">
                  <c:v>730348.125</c:v>
                </c:pt>
                <c:pt idx="188">
                  <c:v>745843.875</c:v>
                </c:pt>
                <c:pt idx="189">
                  <c:v>721923</c:v>
                </c:pt>
                <c:pt idx="190">
                  <c:v>565447.75</c:v>
                </c:pt>
                <c:pt idx="191">
                  <c:v>535530.625</c:v>
                </c:pt>
                <c:pt idx="192">
                  <c:v>597872.5625</c:v>
                </c:pt>
                <c:pt idx="193">
                  <c:v>481654.6875</c:v>
                </c:pt>
                <c:pt idx="194">
                  <c:v>623136.3125</c:v>
                </c:pt>
                <c:pt idx="195">
                  <c:v>638109.5</c:v>
                </c:pt>
                <c:pt idx="196">
                  <c:v>667238.375</c:v>
                </c:pt>
                <c:pt idx="197">
                  <c:v>691241</c:v>
                </c:pt>
                <c:pt idx="198">
                  <c:v>661729.625</c:v>
                </c:pt>
                <c:pt idx="199">
                  <c:v>649147.4375</c:v>
                </c:pt>
                <c:pt idx="200">
                  <c:v>581299.625</c:v>
                </c:pt>
                <c:pt idx="201">
                  <c:v>737684.375</c:v>
                </c:pt>
                <c:pt idx="202">
                  <c:v>628849.4375</c:v>
                </c:pt>
                <c:pt idx="203">
                  <c:v>622888.1875</c:v>
                </c:pt>
                <c:pt idx="204">
                  <c:v>668855.6875</c:v>
                </c:pt>
                <c:pt idx="205">
                  <c:v>696968.6875</c:v>
                </c:pt>
                <c:pt idx="206">
                  <c:v>627433.5625</c:v>
                </c:pt>
                <c:pt idx="207">
                  <c:v>662547.0625</c:v>
                </c:pt>
                <c:pt idx="208">
                  <c:v>677870.5625</c:v>
                </c:pt>
                <c:pt idx="209">
                  <c:v>706187.875</c:v>
                </c:pt>
                <c:pt idx="210">
                  <c:v>724240.9375</c:v>
                </c:pt>
                <c:pt idx="211">
                  <c:v>706450.625</c:v>
                </c:pt>
                <c:pt idx="212">
                  <c:v>657560.875</c:v>
                </c:pt>
                <c:pt idx="213">
                  <c:v>651287.25</c:v>
                </c:pt>
                <c:pt idx="214">
                  <c:v>564344.25</c:v>
                </c:pt>
                <c:pt idx="215">
                  <c:v>591788.75</c:v>
                </c:pt>
                <c:pt idx="216">
                  <c:v>566349.8125</c:v>
                </c:pt>
                <c:pt idx="217">
                  <c:v>602575.625</c:v>
                </c:pt>
                <c:pt idx="218">
                  <c:v>687454.625</c:v>
                </c:pt>
                <c:pt idx="219">
                  <c:v>613391.625</c:v>
                </c:pt>
                <c:pt idx="220">
                  <c:v>674600.9375</c:v>
                </c:pt>
                <c:pt idx="221">
                  <c:v>731288.125</c:v>
                </c:pt>
                <c:pt idx="222">
                  <c:v>710470.5</c:v>
                </c:pt>
                <c:pt idx="223">
                  <c:v>711305.4375</c:v>
                </c:pt>
                <c:pt idx="224">
                  <c:v>751580.3125</c:v>
                </c:pt>
                <c:pt idx="225">
                  <c:v>837545.3125</c:v>
                </c:pt>
                <c:pt idx="226">
                  <c:v>756878.875</c:v>
                </c:pt>
                <c:pt idx="227">
                  <c:v>775606.25</c:v>
                </c:pt>
                <c:pt idx="228">
                  <c:v>713258.4375</c:v>
                </c:pt>
                <c:pt idx="229">
                  <c:v>825255</c:v>
                </c:pt>
                <c:pt idx="230">
                  <c:v>724410.25</c:v>
                </c:pt>
                <c:pt idx="231">
                  <c:v>690963.6875</c:v>
                </c:pt>
                <c:pt idx="232">
                  <c:v>718656.25</c:v>
                </c:pt>
                <c:pt idx="233">
                  <c:v>793927.875</c:v>
                </c:pt>
                <c:pt idx="234">
                  <c:v>574897.5625</c:v>
                </c:pt>
                <c:pt idx="235">
                  <c:v>633572.875</c:v>
                </c:pt>
                <c:pt idx="236">
                  <c:v>657143.4375</c:v>
                </c:pt>
                <c:pt idx="237">
                  <c:v>606385.3125</c:v>
                </c:pt>
                <c:pt idx="238">
                  <c:v>622978.6875</c:v>
                </c:pt>
                <c:pt idx="239">
                  <c:v>586014.3125</c:v>
                </c:pt>
                <c:pt idx="240">
                  <c:v>591286.625</c:v>
                </c:pt>
                <c:pt idx="241">
                  <c:v>585354.5625</c:v>
                </c:pt>
                <c:pt idx="242">
                  <c:v>595791.125</c:v>
                </c:pt>
                <c:pt idx="243">
                  <c:v>616238</c:v>
                </c:pt>
                <c:pt idx="244">
                  <c:v>664511.75</c:v>
                </c:pt>
                <c:pt idx="245">
                  <c:v>635631</c:v>
                </c:pt>
                <c:pt idx="246">
                  <c:v>661706.3125</c:v>
                </c:pt>
                <c:pt idx="247">
                  <c:v>627445.25</c:v>
                </c:pt>
                <c:pt idx="248">
                  <c:v>611316</c:v>
                </c:pt>
                <c:pt idx="249">
                  <c:v>647684.8125</c:v>
                </c:pt>
                <c:pt idx="250">
                  <c:v>573265.6875</c:v>
                </c:pt>
                <c:pt idx="251">
                  <c:v>622584.5625</c:v>
                </c:pt>
                <c:pt idx="252">
                  <c:v>589826.9375</c:v>
                </c:pt>
                <c:pt idx="253">
                  <c:v>564338.4375</c:v>
                </c:pt>
                <c:pt idx="254">
                  <c:v>586087.3125</c:v>
                </c:pt>
                <c:pt idx="255">
                  <c:v>595636.375</c:v>
                </c:pt>
                <c:pt idx="256">
                  <c:v>666870.5625</c:v>
                </c:pt>
                <c:pt idx="257">
                  <c:v>573157.6875</c:v>
                </c:pt>
                <c:pt idx="258">
                  <c:v>644742.1875</c:v>
                </c:pt>
                <c:pt idx="259">
                  <c:v>623489.5625</c:v>
                </c:pt>
                <c:pt idx="260">
                  <c:v>633526.1875</c:v>
                </c:pt>
                <c:pt idx="261">
                  <c:v>504816.53125</c:v>
                </c:pt>
                <c:pt idx="262">
                  <c:v>491142.46875</c:v>
                </c:pt>
                <c:pt idx="263">
                  <c:v>607812.8125</c:v>
                </c:pt>
                <c:pt idx="264">
                  <c:v>477056.78125</c:v>
                </c:pt>
                <c:pt idx="265">
                  <c:v>458551.25</c:v>
                </c:pt>
                <c:pt idx="266">
                  <c:v>462769.65625</c:v>
                </c:pt>
                <c:pt idx="267">
                  <c:v>482393.28125</c:v>
                </c:pt>
                <c:pt idx="268">
                  <c:v>538537.5</c:v>
                </c:pt>
                <c:pt idx="269">
                  <c:v>568267.8125</c:v>
                </c:pt>
                <c:pt idx="270">
                  <c:v>508077.40625</c:v>
                </c:pt>
                <c:pt idx="271">
                  <c:v>622245.9375</c:v>
                </c:pt>
                <c:pt idx="272">
                  <c:v>661607.0625</c:v>
                </c:pt>
                <c:pt idx="273">
                  <c:v>677140.6875</c:v>
                </c:pt>
                <c:pt idx="274">
                  <c:v>624111.375</c:v>
                </c:pt>
                <c:pt idx="275">
                  <c:v>632653.3125</c:v>
                </c:pt>
                <c:pt idx="276">
                  <c:v>740165.75</c:v>
                </c:pt>
                <c:pt idx="277">
                  <c:v>727674.0625</c:v>
                </c:pt>
                <c:pt idx="278">
                  <c:v>675759.875</c:v>
                </c:pt>
                <c:pt idx="279">
                  <c:v>681137.25</c:v>
                </c:pt>
                <c:pt idx="280">
                  <c:v>688885.125</c:v>
                </c:pt>
                <c:pt idx="281">
                  <c:v>693164.8125</c:v>
                </c:pt>
                <c:pt idx="282">
                  <c:v>692443.75</c:v>
                </c:pt>
                <c:pt idx="283">
                  <c:v>673278.4375</c:v>
                </c:pt>
                <c:pt idx="284">
                  <c:v>638217.5</c:v>
                </c:pt>
                <c:pt idx="285">
                  <c:v>532547.0625</c:v>
                </c:pt>
                <c:pt idx="286">
                  <c:v>554047.8125</c:v>
                </c:pt>
                <c:pt idx="287">
                  <c:v>551937.1875</c:v>
                </c:pt>
                <c:pt idx="288">
                  <c:v>521170.53125</c:v>
                </c:pt>
                <c:pt idx="289">
                  <c:v>500682.78125</c:v>
                </c:pt>
                <c:pt idx="290">
                  <c:v>550284.8125</c:v>
                </c:pt>
                <c:pt idx="291">
                  <c:v>564142.8125</c:v>
                </c:pt>
                <c:pt idx="292">
                  <c:v>666794.6875</c:v>
                </c:pt>
                <c:pt idx="293">
                  <c:v>613301.125</c:v>
                </c:pt>
                <c:pt idx="294">
                  <c:v>564417.25</c:v>
                </c:pt>
                <c:pt idx="295">
                  <c:v>624435.4375</c:v>
                </c:pt>
                <c:pt idx="296">
                  <c:v>588011.125</c:v>
                </c:pt>
                <c:pt idx="297">
                  <c:v>621635.8125</c:v>
                </c:pt>
                <c:pt idx="298">
                  <c:v>512724.9375</c:v>
                </c:pt>
                <c:pt idx="299">
                  <c:v>604093.625</c:v>
                </c:pt>
                <c:pt idx="300">
                  <c:v>571061.625</c:v>
                </c:pt>
                <c:pt idx="301">
                  <c:v>544688.5</c:v>
                </c:pt>
                <c:pt idx="302">
                  <c:v>646397.4375</c:v>
                </c:pt>
                <c:pt idx="303">
                  <c:v>546273.6875</c:v>
                </c:pt>
                <c:pt idx="304">
                  <c:v>566037.4375</c:v>
                </c:pt>
                <c:pt idx="305">
                  <c:v>548352.25</c:v>
                </c:pt>
                <c:pt idx="306">
                  <c:v>567030</c:v>
                </c:pt>
                <c:pt idx="307">
                  <c:v>625874.625</c:v>
                </c:pt>
                <c:pt idx="308">
                  <c:v>616302.1875</c:v>
                </c:pt>
                <c:pt idx="309">
                  <c:v>579510.125</c:v>
                </c:pt>
                <c:pt idx="310">
                  <c:v>531639.1875</c:v>
                </c:pt>
                <c:pt idx="311">
                  <c:v>534914.625</c:v>
                </c:pt>
                <c:pt idx="312">
                  <c:v>398722.8125</c:v>
                </c:pt>
                <c:pt idx="313">
                  <c:v>416416.78125</c:v>
                </c:pt>
                <c:pt idx="314">
                  <c:v>437249</c:v>
                </c:pt>
                <c:pt idx="315">
                  <c:v>431985.46875</c:v>
                </c:pt>
                <c:pt idx="316">
                  <c:v>606849.5</c:v>
                </c:pt>
                <c:pt idx="317">
                  <c:v>534526.375</c:v>
                </c:pt>
                <c:pt idx="318">
                  <c:v>520709.28125</c:v>
                </c:pt>
                <c:pt idx="319">
                  <c:v>565993.6875</c:v>
                </c:pt>
                <c:pt idx="320">
                  <c:v>514750.96875</c:v>
                </c:pt>
                <c:pt idx="321">
                  <c:v>541845.125</c:v>
                </c:pt>
                <c:pt idx="322">
                  <c:v>620873.875</c:v>
                </c:pt>
                <c:pt idx="323">
                  <c:v>670429.1875</c:v>
                </c:pt>
                <c:pt idx="324">
                  <c:v>660305</c:v>
                </c:pt>
                <c:pt idx="325">
                  <c:v>747516.625</c:v>
                </c:pt>
                <c:pt idx="326">
                  <c:v>740431.4375</c:v>
                </c:pt>
                <c:pt idx="327">
                  <c:v>670303.6875</c:v>
                </c:pt>
                <c:pt idx="328">
                  <c:v>640488.75</c:v>
                </c:pt>
                <c:pt idx="329">
                  <c:v>618357.375</c:v>
                </c:pt>
                <c:pt idx="330">
                  <c:v>598850.5625</c:v>
                </c:pt>
                <c:pt idx="331">
                  <c:v>562256.9375</c:v>
                </c:pt>
                <c:pt idx="332">
                  <c:v>569204.9375</c:v>
                </c:pt>
                <c:pt idx="333">
                  <c:v>623658.875</c:v>
                </c:pt>
                <c:pt idx="334">
                  <c:v>526355.25</c:v>
                </c:pt>
                <c:pt idx="335">
                  <c:v>493872.03125</c:v>
                </c:pt>
                <c:pt idx="336">
                  <c:v>492467.84375</c:v>
                </c:pt>
                <c:pt idx="337">
                  <c:v>567602.1875</c:v>
                </c:pt>
                <c:pt idx="338">
                  <c:v>530594.0625</c:v>
                </c:pt>
                <c:pt idx="339">
                  <c:v>680027.9375</c:v>
                </c:pt>
                <c:pt idx="340">
                  <c:v>666546.5</c:v>
                </c:pt>
                <c:pt idx="341">
                  <c:v>670312.4375</c:v>
                </c:pt>
                <c:pt idx="342">
                  <c:v>541033.5625</c:v>
                </c:pt>
                <c:pt idx="343">
                  <c:v>540537.25</c:v>
                </c:pt>
                <c:pt idx="344">
                  <c:v>543082.875</c:v>
                </c:pt>
                <c:pt idx="345">
                  <c:v>475810.21875</c:v>
                </c:pt>
                <c:pt idx="346">
                  <c:v>579635.625</c:v>
                </c:pt>
                <c:pt idx="347">
                  <c:v>619747</c:v>
                </c:pt>
                <c:pt idx="348">
                  <c:v>582035.3125</c:v>
                </c:pt>
                <c:pt idx="349">
                  <c:v>559501.125</c:v>
                </c:pt>
                <c:pt idx="350">
                  <c:v>565360.1875</c:v>
                </c:pt>
                <c:pt idx="351">
                  <c:v>527558</c:v>
                </c:pt>
                <c:pt idx="352">
                  <c:v>509286</c:v>
                </c:pt>
                <c:pt idx="353">
                  <c:v>446599.5625</c:v>
                </c:pt>
                <c:pt idx="354">
                  <c:v>520723.875</c:v>
                </c:pt>
                <c:pt idx="355">
                  <c:v>580263.25</c:v>
                </c:pt>
                <c:pt idx="356">
                  <c:v>478624.4375</c:v>
                </c:pt>
                <c:pt idx="357">
                  <c:v>566376.125</c:v>
                </c:pt>
                <c:pt idx="358">
                  <c:v>460904.21875</c:v>
                </c:pt>
                <c:pt idx="359">
                  <c:v>474470.25</c:v>
                </c:pt>
                <c:pt idx="360">
                  <c:v>362429.90625</c:v>
                </c:pt>
                <c:pt idx="361">
                  <c:v>410992.6875</c:v>
                </c:pt>
                <c:pt idx="362">
                  <c:v>451845.5625</c:v>
                </c:pt>
                <c:pt idx="363">
                  <c:v>437047.5625</c:v>
                </c:pt>
                <c:pt idx="364">
                  <c:v>542157.5</c:v>
                </c:pt>
                <c:pt idx="365">
                  <c:v>404088.53125</c:v>
                </c:pt>
                <c:pt idx="366">
                  <c:v>474190</c:v>
                </c:pt>
                <c:pt idx="367">
                  <c:v>476651</c:v>
                </c:pt>
                <c:pt idx="368">
                  <c:v>461815.03125</c:v>
                </c:pt>
                <c:pt idx="369">
                  <c:v>529271.625</c:v>
                </c:pt>
                <c:pt idx="370">
                  <c:v>548781.375</c:v>
                </c:pt>
                <c:pt idx="371">
                  <c:v>542601.1875</c:v>
                </c:pt>
                <c:pt idx="372">
                  <c:v>599428.5625</c:v>
                </c:pt>
                <c:pt idx="373">
                  <c:v>556529.25</c:v>
                </c:pt>
                <c:pt idx="374">
                  <c:v>625063.0625</c:v>
                </c:pt>
                <c:pt idx="375">
                  <c:v>520449.46875</c:v>
                </c:pt>
                <c:pt idx="376">
                  <c:v>558158.25</c:v>
                </c:pt>
                <c:pt idx="377">
                  <c:v>507946.03125</c:v>
                </c:pt>
                <c:pt idx="378">
                  <c:v>679543.3125</c:v>
                </c:pt>
                <c:pt idx="379">
                  <c:v>572892</c:v>
                </c:pt>
                <c:pt idx="380">
                  <c:v>567593.4375</c:v>
                </c:pt>
                <c:pt idx="381">
                  <c:v>521771.90625</c:v>
                </c:pt>
                <c:pt idx="382">
                  <c:v>541836.375</c:v>
                </c:pt>
                <c:pt idx="383">
                  <c:v>549365.25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90-1C4E-A9A1-531D1ECA4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922239"/>
        <c:axId val="2085013967"/>
      </c:scatterChart>
      <c:valAx>
        <c:axId val="204692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013967"/>
        <c:crosses val="autoZero"/>
        <c:crossBetween val="midCat"/>
      </c:valAx>
      <c:valAx>
        <c:axId val="208501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922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Plate 3 - DMSO vs staur_Total Nuclei area_Run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'Z score using inner wells only'!$O$2:$O$65</c:f>
              <c:strCache>
                <c:ptCount val="64"/>
                <c:pt idx="1">
                  <c:v>A02</c:v>
                </c:pt>
                <c:pt idx="3">
                  <c:v>B02</c:v>
                </c:pt>
                <c:pt idx="5">
                  <c:v>C02</c:v>
                </c:pt>
                <c:pt idx="7">
                  <c:v>D02</c:v>
                </c:pt>
                <c:pt idx="9">
                  <c:v>E02</c:v>
                </c:pt>
                <c:pt idx="11">
                  <c:v>F02</c:v>
                </c:pt>
                <c:pt idx="13">
                  <c:v>G02</c:v>
                </c:pt>
                <c:pt idx="15">
                  <c:v>H02</c:v>
                </c:pt>
                <c:pt idx="16">
                  <c:v>I23</c:v>
                </c:pt>
                <c:pt idx="18">
                  <c:v>J23</c:v>
                </c:pt>
                <c:pt idx="20">
                  <c:v>K23</c:v>
                </c:pt>
                <c:pt idx="22">
                  <c:v>L23</c:v>
                </c:pt>
                <c:pt idx="24">
                  <c:v>M23</c:v>
                </c:pt>
                <c:pt idx="26">
                  <c:v>N23</c:v>
                </c:pt>
                <c:pt idx="28">
                  <c:v>O23</c:v>
                </c:pt>
                <c:pt idx="30">
                  <c:v>P23</c:v>
                </c:pt>
                <c:pt idx="32">
                  <c:v>A23</c:v>
                </c:pt>
                <c:pt idx="34">
                  <c:v>B23</c:v>
                </c:pt>
                <c:pt idx="36">
                  <c:v>C23</c:v>
                </c:pt>
                <c:pt idx="38">
                  <c:v>D23</c:v>
                </c:pt>
                <c:pt idx="40">
                  <c:v>E23</c:v>
                </c:pt>
                <c:pt idx="42">
                  <c:v>F23</c:v>
                </c:pt>
                <c:pt idx="44">
                  <c:v>G23</c:v>
                </c:pt>
                <c:pt idx="46">
                  <c:v>H23</c:v>
                </c:pt>
                <c:pt idx="49">
                  <c:v>I02</c:v>
                </c:pt>
                <c:pt idx="51">
                  <c:v>J02</c:v>
                </c:pt>
                <c:pt idx="53">
                  <c:v>K02</c:v>
                </c:pt>
                <c:pt idx="55">
                  <c:v>L02</c:v>
                </c:pt>
                <c:pt idx="57">
                  <c:v>M02</c:v>
                </c:pt>
                <c:pt idx="59">
                  <c:v>N02</c:v>
                </c:pt>
                <c:pt idx="61">
                  <c:v>O02</c:v>
                </c:pt>
                <c:pt idx="63">
                  <c:v>P02</c:v>
                </c:pt>
              </c:strCache>
            </c:strRef>
          </c:xVal>
          <c:yVal>
            <c:numRef>
              <c:f>'Z score using inner wells only'!$P$2:$P$65</c:f>
              <c:numCache>
                <c:formatCode>General</c:formatCode>
                <c:ptCount val="64"/>
                <c:pt idx="1">
                  <c:v>411074.4375</c:v>
                </c:pt>
                <c:pt idx="3">
                  <c:v>634381.5</c:v>
                </c:pt>
                <c:pt idx="5">
                  <c:v>446065.34375</c:v>
                </c:pt>
                <c:pt idx="7">
                  <c:v>638205.8125</c:v>
                </c:pt>
                <c:pt idx="9">
                  <c:v>520989.53125</c:v>
                </c:pt>
                <c:pt idx="11">
                  <c:v>675596.375</c:v>
                </c:pt>
                <c:pt idx="13">
                  <c:v>529858.375</c:v>
                </c:pt>
                <c:pt idx="15">
                  <c:v>683452.25</c:v>
                </c:pt>
                <c:pt idx="16">
                  <c:v>588081.1875</c:v>
                </c:pt>
                <c:pt idx="18">
                  <c:v>586834.625</c:v>
                </c:pt>
                <c:pt idx="20">
                  <c:v>583675.9375</c:v>
                </c:pt>
                <c:pt idx="22">
                  <c:v>573011.6875</c:v>
                </c:pt>
                <c:pt idx="24">
                  <c:v>647398.75</c:v>
                </c:pt>
                <c:pt idx="26">
                  <c:v>633114.5625</c:v>
                </c:pt>
                <c:pt idx="28">
                  <c:v>583001.625</c:v>
                </c:pt>
                <c:pt idx="30">
                  <c:v>585018.8125</c:v>
                </c:pt>
                <c:pt idx="32">
                  <c:v>211177.328125</c:v>
                </c:pt>
                <c:pt idx="34">
                  <c:v>217415.90625</c:v>
                </c:pt>
                <c:pt idx="36">
                  <c:v>239450.890625</c:v>
                </c:pt>
                <c:pt idx="38">
                  <c:v>252494.390625</c:v>
                </c:pt>
                <c:pt idx="40">
                  <c:v>275641.625</c:v>
                </c:pt>
                <c:pt idx="42">
                  <c:v>257378.390625</c:v>
                </c:pt>
                <c:pt idx="44">
                  <c:v>251458.03125</c:v>
                </c:pt>
                <c:pt idx="46">
                  <c:v>259696.328125</c:v>
                </c:pt>
                <c:pt idx="49">
                  <c:v>238353.234375</c:v>
                </c:pt>
                <c:pt idx="51">
                  <c:v>309210.8125</c:v>
                </c:pt>
                <c:pt idx="53">
                  <c:v>252260.84375</c:v>
                </c:pt>
                <c:pt idx="55">
                  <c:v>304866.875</c:v>
                </c:pt>
                <c:pt idx="57">
                  <c:v>223470.5625</c:v>
                </c:pt>
                <c:pt idx="59">
                  <c:v>307266.5625</c:v>
                </c:pt>
                <c:pt idx="61">
                  <c:v>258508.171875</c:v>
                </c:pt>
                <c:pt idx="63">
                  <c:v>332314.28125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C8-FD4B-BD0A-7345A6AAB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542399"/>
        <c:axId val="578891359"/>
      </c:scatterChart>
      <c:valAx>
        <c:axId val="57954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91359"/>
        <c:crosses val="autoZero"/>
        <c:crossBetween val="midCat"/>
      </c:valAx>
      <c:valAx>
        <c:axId val="57889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Total nuclei 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542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Plate 4 - DMSO vs staur_Total Nuclei area_Run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'Z score using inner wells only'!$U$2:$U$65</c:f>
              <c:strCache>
                <c:ptCount val="64"/>
                <c:pt idx="1">
                  <c:v>A02</c:v>
                </c:pt>
                <c:pt idx="3">
                  <c:v>B02</c:v>
                </c:pt>
                <c:pt idx="5">
                  <c:v>C02</c:v>
                </c:pt>
                <c:pt idx="7">
                  <c:v>D02</c:v>
                </c:pt>
                <c:pt idx="9">
                  <c:v>E02</c:v>
                </c:pt>
                <c:pt idx="11">
                  <c:v>F02</c:v>
                </c:pt>
                <c:pt idx="13">
                  <c:v>G02</c:v>
                </c:pt>
                <c:pt idx="15">
                  <c:v>H02</c:v>
                </c:pt>
                <c:pt idx="16">
                  <c:v>I23</c:v>
                </c:pt>
                <c:pt idx="18">
                  <c:v>J23</c:v>
                </c:pt>
                <c:pt idx="20">
                  <c:v>K23</c:v>
                </c:pt>
                <c:pt idx="22">
                  <c:v>L23</c:v>
                </c:pt>
                <c:pt idx="24">
                  <c:v>M23</c:v>
                </c:pt>
                <c:pt idx="26">
                  <c:v>N23</c:v>
                </c:pt>
                <c:pt idx="28">
                  <c:v>O23</c:v>
                </c:pt>
                <c:pt idx="30">
                  <c:v>P23</c:v>
                </c:pt>
                <c:pt idx="32">
                  <c:v>A23</c:v>
                </c:pt>
                <c:pt idx="34">
                  <c:v>B23</c:v>
                </c:pt>
                <c:pt idx="36">
                  <c:v>C23</c:v>
                </c:pt>
                <c:pt idx="38">
                  <c:v>D23</c:v>
                </c:pt>
                <c:pt idx="40">
                  <c:v>E23</c:v>
                </c:pt>
                <c:pt idx="42">
                  <c:v>F23</c:v>
                </c:pt>
                <c:pt idx="44">
                  <c:v>G23</c:v>
                </c:pt>
                <c:pt idx="46">
                  <c:v>H23</c:v>
                </c:pt>
                <c:pt idx="49">
                  <c:v>I02</c:v>
                </c:pt>
                <c:pt idx="51">
                  <c:v>J02</c:v>
                </c:pt>
                <c:pt idx="53">
                  <c:v>K02</c:v>
                </c:pt>
                <c:pt idx="55">
                  <c:v>L02</c:v>
                </c:pt>
                <c:pt idx="57">
                  <c:v>M02</c:v>
                </c:pt>
                <c:pt idx="59">
                  <c:v>N02</c:v>
                </c:pt>
                <c:pt idx="61">
                  <c:v>O02</c:v>
                </c:pt>
                <c:pt idx="63">
                  <c:v>P02</c:v>
                </c:pt>
              </c:strCache>
            </c:strRef>
          </c:xVal>
          <c:yVal>
            <c:numRef>
              <c:f>'Z score using inner wells only'!$V$2:$V$65</c:f>
              <c:numCache>
                <c:formatCode>General</c:formatCode>
                <c:ptCount val="64"/>
                <c:pt idx="1">
                  <c:v>563156.125</c:v>
                </c:pt>
                <c:pt idx="3">
                  <c:v>563862.5625</c:v>
                </c:pt>
                <c:pt idx="5">
                  <c:v>587234.625</c:v>
                </c:pt>
                <c:pt idx="7">
                  <c:v>580450.125</c:v>
                </c:pt>
                <c:pt idx="9">
                  <c:v>548690.875</c:v>
                </c:pt>
                <c:pt idx="11">
                  <c:v>566653.4375</c:v>
                </c:pt>
                <c:pt idx="13">
                  <c:v>472131.875</c:v>
                </c:pt>
                <c:pt idx="15">
                  <c:v>626210.375</c:v>
                </c:pt>
                <c:pt idx="16">
                  <c:v>692531.3125</c:v>
                </c:pt>
                <c:pt idx="18">
                  <c:v>653771.625</c:v>
                </c:pt>
                <c:pt idx="20">
                  <c:v>535711.625</c:v>
                </c:pt>
                <c:pt idx="22">
                  <c:v>681978</c:v>
                </c:pt>
                <c:pt idx="24">
                  <c:v>619169</c:v>
                </c:pt>
                <c:pt idx="26">
                  <c:v>620135.25</c:v>
                </c:pt>
                <c:pt idx="28">
                  <c:v>625903.8125</c:v>
                </c:pt>
                <c:pt idx="30">
                  <c:v>607430.4375</c:v>
                </c:pt>
                <c:pt idx="32">
                  <c:v>219062.40625</c:v>
                </c:pt>
                <c:pt idx="34">
                  <c:v>233991.765625</c:v>
                </c:pt>
                <c:pt idx="36">
                  <c:v>244559.6875</c:v>
                </c:pt>
                <c:pt idx="38">
                  <c:v>275483.96875</c:v>
                </c:pt>
                <c:pt idx="40">
                  <c:v>260145.90625</c:v>
                </c:pt>
                <c:pt idx="42">
                  <c:v>285208.21875</c:v>
                </c:pt>
                <c:pt idx="44">
                  <c:v>244472.109375</c:v>
                </c:pt>
                <c:pt idx="46">
                  <c:v>273957.1875</c:v>
                </c:pt>
                <c:pt idx="49">
                  <c:v>257480.578125</c:v>
                </c:pt>
                <c:pt idx="51">
                  <c:v>273241.9375</c:v>
                </c:pt>
                <c:pt idx="53">
                  <c:v>287461.9375</c:v>
                </c:pt>
                <c:pt idx="55">
                  <c:v>288267.65625</c:v>
                </c:pt>
                <c:pt idx="57">
                  <c:v>275130.75</c:v>
                </c:pt>
                <c:pt idx="59">
                  <c:v>292308</c:v>
                </c:pt>
                <c:pt idx="61">
                  <c:v>250731.125</c:v>
                </c:pt>
                <c:pt idx="63">
                  <c:v>325500.59375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E9-9A4D-97CF-EA67F8902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246800"/>
        <c:axId val="503163376"/>
      </c:scatterChart>
      <c:valAx>
        <c:axId val="79924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163376"/>
        <c:crosses val="autoZero"/>
        <c:crossBetween val="midCat"/>
      </c:valAx>
      <c:valAx>
        <c:axId val="503163376"/>
        <c:scaling>
          <c:orientation val="minMax"/>
          <c:max val="8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Total nuclei 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4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Plate 1 - DMSO vs staur_Total</a:t>
            </a:r>
            <a:r>
              <a:rPr lang="en-US" baseline="0"/>
              <a:t> Nuclei area_Run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'Z score using inner wells only'!$C$2:$C$65</c:f>
              <c:strCache>
                <c:ptCount val="64"/>
                <c:pt idx="1">
                  <c:v>A02</c:v>
                </c:pt>
                <c:pt idx="3">
                  <c:v>B02</c:v>
                </c:pt>
                <c:pt idx="5">
                  <c:v>C02</c:v>
                </c:pt>
                <c:pt idx="7">
                  <c:v>D02</c:v>
                </c:pt>
                <c:pt idx="9">
                  <c:v>E02</c:v>
                </c:pt>
                <c:pt idx="11">
                  <c:v>F02</c:v>
                </c:pt>
                <c:pt idx="13">
                  <c:v>G02</c:v>
                </c:pt>
                <c:pt idx="15">
                  <c:v>H02</c:v>
                </c:pt>
                <c:pt idx="16">
                  <c:v>I23</c:v>
                </c:pt>
                <c:pt idx="18">
                  <c:v>J23</c:v>
                </c:pt>
                <c:pt idx="20">
                  <c:v>K23</c:v>
                </c:pt>
                <c:pt idx="22">
                  <c:v>L23</c:v>
                </c:pt>
                <c:pt idx="24">
                  <c:v>M23</c:v>
                </c:pt>
                <c:pt idx="26">
                  <c:v>N23</c:v>
                </c:pt>
                <c:pt idx="28">
                  <c:v>O23</c:v>
                </c:pt>
                <c:pt idx="30">
                  <c:v>P23</c:v>
                </c:pt>
                <c:pt idx="32">
                  <c:v>A23</c:v>
                </c:pt>
                <c:pt idx="34">
                  <c:v>B23</c:v>
                </c:pt>
                <c:pt idx="36">
                  <c:v>C23</c:v>
                </c:pt>
                <c:pt idx="38">
                  <c:v>D23</c:v>
                </c:pt>
                <c:pt idx="40">
                  <c:v>E23</c:v>
                </c:pt>
                <c:pt idx="42">
                  <c:v>F23</c:v>
                </c:pt>
                <c:pt idx="44">
                  <c:v>G23</c:v>
                </c:pt>
                <c:pt idx="46">
                  <c:v>H23</c:v>
                </c:pt>
                <c:pt idx="49">
                  <c:v>I02</c:v>
                </c:pt>
                <c:pt idx="51">
                  <c:v>J02</c:v>
                </c:pt>
                <c:pt idx="53">
                  <c:v>K02</c:v>
                </c:pt>
                <c:pt idx="55">
                  <c:v>L02</c:v>
                </c:pt>
                <c:pt idx="57">
                  <c:v>M02</c:v>
                </c:pt>
                <c:pt idx="59">
                  <c:v>N02</c:v>
                </c:pt>
                <c:pt idx="61">
                  <c:v>O02</c:v>
                </c:pt>
                <c:pt idx="63">
                  <c:v>P02</c:v>
                </c:pt>
              </c:strCache>
            </c:strRef>
          </c:xVal>
          <c:yVal>
            <c:numRef>
              <c:f>'Z score using inner wells only'!$D$2:$D$65</c:f>
              <c:numCache>
                <c:formatCode>General</c:formatCode>
                <c:ptCount val="64"/>
                <c:pt idx="1">
                  <c:v>522930.875</c:v>
                </c:pt>
                <c:pt idx="3">
                  <c:v>592431</c:v>
                </c:pt>
                <c:pt idx="5">
                  <c:v>535685.375</c:v>
                </c:pt>
                <c:pt idx="7">
                  <c:v>697453.3125</c:v>
                </c:pt>
                <c:pt idx="9">
                  <c:v>537574.125</c:v>
                </c:pt>
                <c:pt idx="11">
                  <c:v>618906.25</c:v>
                </c:pt>
                <c:pt idx="13">
                  <c:v>401566.21875</c:v>
                </c:pt>
                <c:pt idx="15">
                  <c:v>552056.875</c:v>
                </c:pt>
                <c:pt idx="16">
                  <c:v>565704.6875</c:v>
                </c:pt>
                <c:pt idx="18">
                  <c:v>602400.4375</c:v>
                </c:pt>
                <c:pt idx="20">
                  <c:v>668175.5</c:v>
                </c:pt>
                <c:pt idx="22">
                  <c:v>621384.75</c:v>
                </c:pt>
                <c:pt idx="24">
                  <c:v>586177.8125</c:v>
                </c:pt>
                <c:pt idx="26">
                  <c:v>649340.0625</c:v>
                </c:pt>
                <c:pt idx="28">
                  <c:v>635706.875</c:v>
                </c:pt>
                <c:pt idx="30">
                  <c:v>590434.1875</c:v>
                </c:pt>
                <c:pt idx="32">
                  <c:v>208094.53125</c:v>
                </c:pt>
                <c:pt idx="34">
                  <c:v>333047</c:v>
                </c:pt>
                <c:pt idx="36">
                  <c:v>242303.0625</c:v>
                </c:pt>
                <c:pt idx="38">
                  <c:v>256260.296875</c:v>
                </c:pt>
                <c:pt idx="40">
                  <c:v>292897.6875</c:v>
                </c:pt>
                <c:pt idx="42">
                  <c:v>270527</c:v>
                </c:pt>
                <c:pt idx="44">
                  <c:v>247797.203125</c:v>
                </c:pt>
                <c:pt idx="46">
                  <c:v>271668.4375</c:v>
                </c:pt>
                <c:pt idx="49">
                  <c:v>267271.9375</c:v>
                </c:pt>
                <c:pt idx="51">
                  <c:v>259716.765625</c:v>
                </c:pt>
                <c:pt idx="53">
                  <c:v>234342.09375</c:v>
                </c:pt>
                <c:pt idx="55">
                  <c:v>265987.4375</c:v>
                </c:pt>
                <c:pt idx="57">
                  <c:v>233521.765625</c:v>
                </c:pt>
                <c:pt idx="59">
                  <c:v>294491.625</c:v>
                </c:pt>
                <c:pt idx="61">
                  <c:v>255153.875</c:v>
                </c:pt>
                <c:pt idx="63">
                  <c:v>284735.28125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84-AF47-B254-FF993BAC0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32544"/>
        <c:axId val="409024848"/>
      </c:scatterChart>
      <c:valAx>
        <c:axId val="16593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24848"/>
        <c:crosses val="autoZero"/>
        <c:crossBetween val="midCat"/>
      </c:valAx>
      <c:valAx>
        <c:axId val="40902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3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Plate 2 - DMSO vs staur_Total Nuclei area_Run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'Z score screening plates'!$I$2:$I$65</c:f>
              <c:strCache>
                <c:ptCount val="64"/>
                <c:pt idx="0">
                  <c:v>A01</c:v>
                </c:pt>
                <c:pt idx="1">
                  <c:v>A02</c:v>
                </c:pt>
                <c:pt idx="2">
                  <c:v>B01</c:v>
                </c:pt>
                <c:pt idx="3">
                  <c:v>B02</c:v>
                </c:pt>
                <c:pt idx="4">
                  <c:v>C01</c:v>
                </c:pt>
                <c:pt idx="5">
                  <c:v>C02</c:v>
                </c:pt>
                <c:pt idx="6">
                  <c:v>D01</c:v>
                </c:pt>
                <c:pt idx="7">
                  <c:v>D02</c:v>
                </c:pt>
                <c:pt idx="8">
                  <c:v>E01</c:v>
                </c:pt>
                <c:pt idx="9">
                  <c:v>E02</c:v>
                </c:pt>
                <c:pt idx="10">
                  <c:v>F01</c:v>
                </c:pt>
                <c:pt idx="11">
                  <c:v>F02</c:v>
                </c:pt>
                <c:pt idx="12">
                  <c:v>G01</c:v>
                </c:pt>
                <c:pt idx="13">
                  <c:v>G02</c:v>
                </c:pt>
                <c:pt idx="14">
                  <c:v>H01</c:v>
                </c:pt>
                <c:pt idx="15">
                  <c:v>H02</c:v>
                </c:pt>
                <c:pt idx="16">
                  <c:v>I23</c:v>
                </c:pt>
                <c:pt idx="17">
                  <c:v>I24</c:v>
                </c:pt>
                <c:pt idx="18">
                  <c:v>J23</c:v>
                </c:pt>
                <c:pt idx="19">
                  <c:v>J24</c:v>
                </c:pt>
                <c:pt idx="20">
                  <c:v>K23</c:v>
                </c:pt>
                <c:pt idx="21">
                  <c:v>K24</c:v>
                </c:pt>
                <c:pt idx="22">
                  <c:v>L23</c:v>
                </c:pt>
                <c:pt idx="23">
                  <c:v>L24</c:v>
                </c:pt>
                <c:pt idx="24">
                  <c:v>M23</c:v>
                </c:pt>
                <c:pt idx="25">
                  <c:v>M24</c:v>
                </c:pt>
                <c:pt idx="26">
                  <c:v>N23</c:v>
                </c:pt>
                <c:pt idx="27">
                  <c:v>N24</c:v>
                </c:pt>
                <c:pt idx="28">
                  <c:v>O23</c:v>
                </c:pt>
                <c:pt idx="29">
                  <c:v>O24</c:v>
                </c:pt>
                <c:pt idx="30">
                  <c:v>P23</c:v>
                </c:pt>
                <c:pt idx="31">
                  <c:v>P24</c:v>
                </c:pt>
                <c:pt idx="32">
                  <c:v>A23</c:v>
                </c:pt>
                <c:pt idx="33">
                  <c:v>A24</c:v>
                </c:pt>
                <c:pt idx="34">
                  <c:v>B23</c:v>
                </c:pt>
                <c:pt idx="35">
                  <c:v>B24</c:v>
                </c:pt>
                <c:pt idx="36">
                  <c:v>C23</c:v>
                </c:pt>
                <c:pt idx="37">
                  <c:v>C24</c:v>
                </c:pt>
                <c:pt idx="38">
                  <c:v>D23</c:v>
                </c:pt>
                <c:pt idx="39">
                  <c:v>D24</c:v>
                </c:pt>
                <c:pt idx="40">
                  <c:v>E23</c:v>
                </c:pt>
                <c:pt idx="41">
                  <c:v>E24</c:v>
                </c:pt>
                <c:pt idx="42">
                  <c:v>F23</c:v>
                </c:pt>
                <c:pt idx="43">
                  <c:v>F24</c:v>
                </c:pt>
                <c:pt idx="44">
                  <c:v>G23</c:v>
                </c:pt>
                <c:pt idx="45">
                  <c:v>G24</c:v>
                </c:pt>
                <c:pt idx="46">
                  <c:v>H23</c:v>
                </c:pt>
                <c:pt idx="47">
                  <c:v>H24</c:v>
                </c:pt>
                <c:pt idx="48">
                  <c:v>I01</c:v>
                </c:pt>
                <c:pt idx="49">
                  <c:v>I02</c:v>
                </c:pt>
                <c:pt idx="50">
                  <c:v>J01</c:v>
                </c:pt>
                <c:pt idx="51">
                  <c:v>J02</c:v>
                </c:pt>
                <c:pt idx="52">
                  <c:v>K01</c:v>
                </c:pt>
                <c:pt idx="53">
                  <c:v>K02</c:v>
                </c:pt>
                <c:pt idx="54">
                  <c:v>L01</c:v>
                </c:pt>
                <c:pt idx="55">
                  <c:v>L02</c:v>
                </c:pt>
                <c:pt idx="56">
                  <c:v>M01</c:v>
                </c:pt>
                <c:pt idx="57">
                  <c:v>M02</c:v>
                </c:pt>
                <c:pt idx="58">
                  <c:v>N01</c:v>
                </c:pt>
                <c:pt idx="59">
                  <c:v>N02</c:v>
                </c:pt>
                <c:pt idx="60">
                  <c:v>O01</c:v>
                </c:pt>
                <c:pt idx="61">
                  <c:v>O02</c:v>
                </c:pt>
                <c:pt idx="62">
                  <c:v>P01</c:v>
                </c:pt>
                <c:pt idx="63">
                  <c:v>P02</c:v>
                </c:pt>
              </c:strCache>
            </c:strRef>
          </c:xVal>
          <c:yVal>
            <c:numRef>
              <c:f>'Z score screening plates'!$J$2:$J$65</c:f>
              <c:numCache>
                <c:formatCode>General</c:formatCode>
                <c:ptCount val="64"/>
                <c:pt idx="0">
                  <c:v>583278.9375</c:v>
                </c:pt>
                <c:pt idx="1">
                  <c:v>583903.6875</c:v>
                </c:pt>
                <c:pt idx="2">
                  <c:v>528112.625</c:v>
                </c:pt>
                <c:pt idx="3">
                  <c:v>592270.4375</c:v>
                </c:pt>
                <c:pt idx="4">
                  <c:v>549855.6875</c:v>
                </c:pt>
                <c:pt idx="5">
                  <c:v>457564.5</c:v>
                </c:pt>
                <c:pt idx="6">
                  <c:v>535224.125</c:v>
                </c:pt>
                <c:pt idx="7">
                  <c:v>550895</c:v>
                </c:pt>
                <c:pt idx="8">
                  <c:v>419365.28125</c:v>
                </c:pt>
                <c:pt idx="9">
                  <c:v>470374.46875</c:v>
                </c:pt>
                <c:pt idx="10">
                  <c:v>507659.9375</c:v>
                </c:pt>
                <c:pt idx="11">
                  <c:v>609961.4375</c:v>
                </c:pt>
                <c:pt idx="12">
                  <c:v>471530.5</c:v>
                </c:pt>
                <c:pt idx="13">
                  <c:v>533714.8125</c:v>
                </c:pt>
                <c:pt idx="14">
                  <c:v>574833.375</c:v>
                </c:pt>
                <c:pt idx="15">
                  <c:v>568819.5625</c:v>
                </c:pt>
                <c:pt idx="16">
                  <c:v>614874.6875</c:v>
                </c:pt>
                <c:pt idx="17">
                  <c:v>582721.3125</c:v>
                </c:pt>
                <c:pt idx="18">
                  <c:v>606995.4375</c:v>
                </c:pt>
                <c:pt idx="19">
                  <c:v>537740.5625</c:v>
                </c:pt>
                <c:pt idx="20">
                  <c:v>627056.9375</c:v>
                </c:pt>
                <c:pt idx="21">
                  <c:v>645147.9375</c:v>
                </c:pt>
                <c:pt idx="22">
                  <c:v>638308</c:v>
                </c:pt>
                <c:pt idx="23">
                  <c:v>609438.875</c:v>
                </c:pt>
                <c:pt idx="24">
                  <c:v>579104.3125</c:v>
                </c:pt>
                <c:pt idx="25">
                  <c:v>548150.8125</c:v>
                </c:pt>
                <c:pt idx="26">
                  <c:v>683510.625</c:v>
                </c:pt>
                <c:pt idx="27">
                  <c:v>634378.625</c:v>
                </c:pt>
                <c:pt idx="28">
                  <c:v>671979.375</c:v>
                </c:pt>
                <c:pt idx="29">
                  <c:v>612769.8125</c:v>
                </c:pt>
                <c:pt idx="30">
                  <c:v>587836</c:v>
                </c:pt>
                <c:pt idx="31">
                  <c:v>602091</c:v>
                </c:pt>
                <c:pt idx="32">
                  <c:v>219961.546875</c:v>
                </c:pt>
                <c:pt idx="33">
                  <c:v>222504.265625</c:v>
                </c:pt>
                <c:pt idx="34">
                  <c:v>266793.1875</c:v>
                </c:pt>
                <c:pt idx="35">
                  <c:v>227081.75</c:v>
                </c:pt>
                <c:pt idx="36">
                  <c:v>220308.953125</c:v>
                </c:pt>
                <c:pt idx="37">
                  <c:v>208398.140625</c:v>
                </c:pt>
                <c:pt idx="38">
                  <c:v>217815.859375</c:v>
                </c:pt>
                <c:pt idx="39">
                  <c:v>209822.765625</c:v>
                </c:pt>
                <c:pt idx="40">
                  <c:v>255545.0625</c:v>
                </c:pt>
                <c:pt idx="41">
                  <c:v>236423.5625</c:v>
                </c:pt>
                <c:pt idx="42">
                  <c:v>257807.53125</c:v>
                </c:pt>
                <c:pt idx="43">
                  <c:v>229423.046875</c:v>
                </c:pt>
                <c:pt idx="44">
                  <c:v>286799.25</c:v>
                </c:pt>
                <c:pt idx="45">
                  <c:v>246428.046875</c:v>
                </c:pt>
                <c:pt idx="46">
                  <c:v>279673.1875</c:v>
                </c:pt>
                <c:pt idx="47">
                  <c:v>266329</c:v>
                </c:pt>
                <c:pt idx="48">
                  <c:v>237027.859375</c:v>
                </c:pt>
                <c:pt idx="49">
                  <c:v>305354.40625</c:v>
                </c:pt>
                <c:pt idx="50">
                  <c:v>263403.875</c:v>
                </c:pt>
                <c:pt idx="51">
                  <c:v>283602.59375</c:v>
                </c:pt>
                <c:pt idx="52">
                  <c:v>287152.46875</c:v>
                </c:pt>
                <c:pt idx="53">
                  <c:v>238420.375</c:v>
                </c:pt>
                <c:pt idx="54">
                  <c:v>235355.09375</c:v>
                </c:pt>
                <c:pt idx="55">
                  <c:v>277930.375</c:v>
                </c:pt>
                <c:pt idx="56">
                  <c:v>238864.109375</c:v>
                </c:pt>
                <c:pt idx="57">
                  <c:v>252228.71875</c:v>
                </c:pt>
                <c:pt idx="58">
                  <c:v>256079.296875</c:v>
                </c:pt>
                <c:pt idx="59">
                  <c:v>319308.71875</c:v>
                </c:pt>
                <c:pt idx="60">
                  <c:v>268209.0625</c:v>
                </c:pt>
                <c:pt idx="61">
                  <c:v>425875.34375</c:v>
                </c:pt>
                <c:pt idx="62">
                  <c:v>247951.9375</c:v>
                </c:pt>
                <c:pt idx="63">
                  <c:v>294865.3125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14-BF4E-A9F2-8183DDA0E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708703"/>
        <c:axId val="871980095"/>
      </c:scatterChart>
      <c:valAx>
        <c:axId val="87170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980095"/>
        <c:crosses val="autoZero"/>
        <c:crossBetween val="midCat"/>
      </c:valAx>
      <c:valAx>
        <c:axId val="87198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Total nuclei 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708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Plate 3 - DMSO vs staur_Total Nuclei area_Run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'Z score screening plates'!$O$2:$O$65</c:f>
              <c:strCache>
                <c:ptCount val="64"/>
                <c:pt idx="0">
                  <c:v>A01</c:v>
                </c:pt>
                <c:pt idx="1">
                  <c:v>A02</c:v>
                </c:pt>
                <c:pt idx="2">
                  <c:v>B01</c:v>
                </c:pt>
                <c:pt idx="3">
                  <c:v>B02</c:v>
                </c:pt>
                <c:pt idx="4">
                  <c:v>C01</c:v>
                </c:pt>
                <c:pt idx="5">
                  <c:v>C02</c:v>
                </c:pt>
                <c:pt idx="6">
                  <c:v>D01</c:v>
                </c:pt>
                <c:pt idx="7">
                  <c:v>D02</c:v>
                </c:pt>
                <c:pt idx="8">
                  <c:v>E01</c:v>
                </c:pt>
                <c:pt idx="9">
                  <c:v>E02</c:v>
                </c:pt>
                <c:pt idx="10">
                  <c:v>F01</c:v>
                </c:pt>
                <c:pt idx="11">
                  <c:v>F02</c:v>
                </c:pt>
                <c:pt idx="12">
                  <c:v>G01</c:v>
                </c:pt>
                <c:pt idx="13">
                  <c:v>G02</c:v>
                </c:pt>
                <c:pt idx="14">
                  <c:v>H01</c:v>
                </c:pt>
                <c:pt idx="15">
                  <c:v>H02</c:v>
                </c:pt>
                <c:pt idx="16">
                  <c:v>I23</c:v>
                </c:pt>
                <c:pt idx="17">
                  <c:v>I24</c:v>
                </c:pt>
                <c:pt idx="18">
                  <c:v>J23</c:v>
                </c:pt>
                <c:pt idx="19">
                  <c:v>J24</c:v>
                </c:pt>
                <c:pt idx="20">
                  <c:v>K23</c:v>
                </c:pt>
                <c:pt idx="21">
                  <c:v>K24</c:v>
                </c:pt>
                <c:pt idx="22">
                  <c:v>L23</c:v>
                </c:pt>
                <c:pt idx="23">
                  <c:v>L24</c:v>
                </c:pt>
                <c:pt idx="24">
                  <c:v>M23</c:v>
                </c:pt>
                <c:pt idx="25">
                  <c:v>M24</c:v>
                </c:pt>
                <c:pt idx="26">
                  <c:v>N23</c:v>
                </c:pt>
                <c:pt idx="27">
                  <c:v>N24</c:v>
                </c:pt>
                <c:pt idx="28">
                  <c:v>O23</c:v>
                </c:pt>
                <c:pt idx="29">
                  <c:v>O24</c:v>
                </c:pt>
                <c:pt idx="30">
                  <c:v>P23</c:v>
                </c:pt>
                <c:pt idx="31">
                  <c:v>P24</c:v>
                </c:pt>
                <c:pt idx="32">
                  <c:v>A23</c:v>
                </c:pt>
                <c:pt idx="33">
                  <c:v>A24</c:v>
                </c:pt>
                <c:pt idx="34">
                  <c:v>B23</c:v>
                </c:pt>
                <c:pt idx="35">
                  <c:v>B24</c:v>
                </c:pt>
                <c:pt idx="36">
                  <c:v>C23</c:v>
                </c:pt>
                <c:pt idx="37">
                  <c:v>C24</c:v>
                </c:pt>
                <c:pt idx="38">
                  <c:v>D23</c:v>
                </c:pt>
                <c:pt idx="39">
                  <c:v>D24</c:v>
                </c:pt>
                <c:pt idx="40">
                  <c:v>E23</c:v>
                </c:pt>
                <c:pt idx="41">
                  <c:v>E24</c:v>
                </c:pt>
                <c:pt idx="42">
                  <c:v>F23</c:v>
                </c:pt>
                <c:pt idx="43">
                  <c:v>F24</c:v>
                </c:pt>
                <c:pt idx="44">
                  <c:v>G23</c:v>
                </c:pt>
                <c:pt idx="45">
                  <c:v>G24</c:v>
                </c:pt>
                <c:pt idx="46">
                  <c:v>H23</c:v>
                </c:pt>
                <c:pt idx="47">
                  <c:v>H24</c:v>
                </c:pt>
                <c:pt idx="48">
                  <c:v>I01</c:v>
                </c:pt>
                <c:pt idx="49">
                  <c:v>I02</c:v>
                </c:pt>
                <c:pt idx="50">
                  <c:v>J01</c:v>
                </c:pt>
                <c:pt idx="51">
                  <c:v>J02</c:v>
                </c:pt>
                <c:pt idx="52">
                  <c:v>K01</c:v>
                </c:pt>
                <c:pt idx="53">
                  <c:v>K02</c:v>
                </c:pt>
                <c:pt idx="54">
                  <c:v>L01</c:v>
                </c:pt>
                <c:pt idx="55">
                  <c:v>L02</c:v>
                </c:pt>
                <c:pt idx="56">
                  <c:v>M01</c:v>
                </c:pt>
                <c:pt idx="57">
                  <c:v>M02</c:v>
                </c:pt>
                <c:pt idx="58">
                  <c:v>N01</c:v>
                </c:pt>
                <c:pt idx="59">
                  <c:v>N02</c:v>
                </c:pt>
                <c:pt idx="60">
                  <c:v>O01</c:v>
                </c:pt>
                <c:pt idx="61">
                  <c:v>O02</c:v>
                </c:pt>
                <c:pt idx="62">
                  <c:v>P01</c:v>
                </c:pt>
                <c:pt idx="63">
                  <c:v>P02</c:v>
                </c:pt>
              </c:strCache>
            </c:strRef>
          </c:xVal>
          <c:yVal>
            <c:numRef>
              <c:f>'Z score screening plates'!$P$2:$P$65</c:f>
              <c:numCache>
                <c:formatCode>General</c:formatCode>
                <c:ptCount val="64"/>
                <c:pt idx="0">
                  <c:v>418895.28125</c:v>
                </c:pt>
                <c:pt idx="1">
                  <c:v>411074.4375</c:v>
                </c:pt>
                <c:pt idx="2">
                  <c:v>599951.125</c:v>
                </c:pt>
                <c:pt idx="3">
                  <c:v>634381.5</c:v>
                </c:pt>
                <c:pt idx="4">
                  <c:v>405702.90625</c:v>
                </c:pt>
                <c:pt idx="5">
                  <c:v>446065.34375</c:v>
                </c:pt>
                <c:pt idx="6">
                  <c:v>589412.4375</c:v>
                </c:pt>
                <c:pt idx="7">
                  <c:v>638205.8125</c:v>
                </c:pt>
                <c:pt idx="8">
                  <c:v>421992.65625</c:v>
                </c:pt>
                <c:pt idx="9">
                  <c:v>520989.53125</c:v>
                </c:pt>
                <c:pt idx="10">
                  <c:v>683998.1875</c:v>
                </c:pt>
                <c:pt idx="11">
                  <c:v>675596.375</c:v>
                </c:pt>
                <c:pt idx="12">
                  <c:v>497454.03125</c:v>
                </c:pt>
                <c:pt idx="13">
                  <c:v>529858.375</c:v>
                </c:pt>
                <c:pt idx="14">
                  <c:v>557241.5625</c:v>
                </c:pt>
                <c:pt idx="15">
                  <c:v>683452.25</c:v>
                </c:pt>
                <c:pt idx="16">
                  <c:v>588081.1875</c:v>
                </c:pt>
                <c:pt idx="17">
                  <c:v>624450</c:v>
                </c:pt>
                <c:pt idx="18">
                  <c:v>586834.625</c:v>
                </c:pt>
                <c:pt idx="19">
                  <c:v>547137.8125</c:v>
                </c:pt>
                <c:pt idx="20">
                  <c:v>583675.9375</c:v>
                </c:pt>
                <c:pt idx="21">
                  <c:v>505499.65625</c:v>
                </c:pt>
                <c:pt idx="22">
                  <c:v>573011.6875</c:v>
                </c:pt>
                <c:pt idx="23">
                  <c:v>619974.6875</c:v>
                </c:pt>
                <c:pt idx="24">
                  <c:v>647398.75</c:v>
                </c:pt>
                <c:pt idx="25">
                  <c:v>583862.8125</c:v>
                </c:pt>
                <c:pt idx="26">
                  <c:v>633114.5625</c:v>
                </c:pt>
                <c:pt idx="27">
                  <c:v>594675.9375</c:v>
                </c:pt>
                <c:pt idx="28">
                  <c:v>583001.625</c:v>
                </c:pt>
                <c:pt idx="29">
                  <c:v>565602.5</c:v>
                </c:pt>
                <c:pt idx="30">
                  <c:v>585018.8125</c:v>
                </c:pt>
                <c:pt idx="31">
                  <c:v>595770.6875</c:v>
                </c:pt>
                <c:pt idx="32">
                  <c:v>211177.328125</c:v>
                </c:pt>
                <c:pt idx="33">
                  <c:v>232704.359375</c:v>
                </c:pt>
                <c:pt idx="34">
                  <c:v>217415.90625</c:v>
                </c:pt>
                <c:pt idx="35">
                  <c:v>188196.5</c:v>
                </c:pt>
                <c:pt idx="36">
                  <c:v>239450.890625</c:v>
                </c:pt>
                <c:pt idx="37">
                  <c:v>211264.90625</c:v>
                </c:pt>
                <c:pt idx="38">
                  <c:v>252494.390625</c:v>
                </c:pt>
                <c:pt idx="39">
                  <c:v>251528.09375</c:v>
                </c:pt>
                <c:pt idx="40">
                  <c:v>275641.625</c:v>
                </c:pt>
                <c:pt idx="41">
                  <c:v>237725.578125</c:v>
                </c:pt>
                <c:pt idx="42">
                  <c:v>257378.390625</c:v>
                </c:pt>
                <c:pt idx="43">
                  <c:v>246425.125</c:v>
                </c:pt>
                <c:pt idx="44">
                  <c:v>251458.03125</c:v>
                </c:pt>
                <c:pt idx="45">
                  <c:v>234669.046875</c:v>
                </c:pt>
                <c:pt idx="46">
                  <c:v>259696.328125</c:v>
                </c:pt>
                <c:pt idx="47">
                  <c:v>254765.609375</c:v>
                </c:pt>
                <c:pt idx="48">
                  <c:v>232724.796875</c:v>
                </c:pt>
                <c:pt idx="49">
                  <c:v>238353.234375</c:v>
                </c:pt>
                <c:pt idx="50">
                  <c:v>302575.21875</c:v>
                </c:pt>
                <c:pt idx="51">
                  <c:v>309210.8125</c:v>
                </c:pt>
                <c:pt idx="52">
                  <c:v>215057.09375</c:v>
                </c:pt>
                <c:pt idx="53">
                  <c:v>252260.84375</c:v>
                </c:pt>
                <c:pt idx="54">
                  <c:v>289222.28125</c:v>
                </c:pt>
                <c:pt idx="55">
                  <c:v>304866.875</c:v>
                </c:pt>
                <c:pt idx="56">
                  <c:v>236975.3125</c:v>
                </c:pt>
                <c:pt idx="57">
                  <c:v>223470.5625</c:v>
                </c:pt>
                <c:pt idx="58">
                  <c:v>259710.921875</c:v>
                </c:pt>
                <c:pt idx="59">
                  <c:v>307266.5625</c:v>
                </c:pt>
                <c:pt idx="60">
                  <c:v>224941.90625</c:v>
                </c:pt>
                <c:pt idx="61">
                  <c:v>258508.171875</c:v>
                </c:pt>
                <c:pt idx="62">
                  <c:v>260712.25</c:v>
                </c:pt>
                <c:pt idx="63">
                  <c:v>332314.28125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D2-1149-B77C-06FF89B3F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542399"/>
        <c:axId val="578891359"/>
      </c:scatterChart>
      <c:valAx>
        <c:axId val="57954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91359"/>
        <c:crosses val="autoZero"/>
        <c:crossBetween val="midCat"/>
      </c:valAx>
      <c:valAx>
        <c:axId val="57889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Total nuclei 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542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Plate 4 - DMSO vs staur_Total Nuclei area_Run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'Z score screening plates'!$U$2:$U$65</c:f>
              <c:strCache>
                <c:ptCount val="64"/>
                <c:pt idx="0">
                  <c:v>A01</c:v>
                </c:pt>
                <c:pt idx="1">
                  <c:v>A02</c:v>
                </c:pt>
                <c:pt idx="2">
                  <c:v>B01</c:v>
                </c:pt>
                <c:pt idx="3">
                  <c:v>B02</c:v>
                </c:pt>
                <c:pt idx="4">
                  <c:v>C01</c:v>
                </c:pt>
                <c:pt idx="5">
                  <c:v>C02</c:v>
                </c:pt>
                <c:pt idx="6">
                  <c:v>D01</c:v>
                </c:pt>
                <c:pt idx="7">
                  <c:v>D02</c:v>
                </c:pt>
                <c:pt idx="8">
                  <c:v>E01</c:v>
                </c:pt>
                <c:pt idx="9">
                  <c:v>E02</c:v>
                </c:pt>
                <c:pt idx="10">
                  <c:v>F01</c:v>
                </c:pt>
                <c:pt idx="11">
                  <c:v>F02</c:v>
                </c:pt>
                <c:pt idx="12">
                  <c:v>G01</c:v>
                </c:pt>
                <c:pt idx="13">
                  <c:v>G02</c:v>
                </c:pt>
                <c:pt idx="14">
                  <c:v>H01</c:v>
                </c:pt>
                <c:pt idx="15">
                  <c:v>H02</c:v>
                </c:pt>
                <c:pt idx="16">
                  <c:v>I23</c:v>
                </c:pt>
                <c:pt idx="17">
                  <c:v>I24</c:v>
                </c:pt>
                <c:pt idx="18">
                  <c:v>J23</c:v>
                </c:pt>
                <c:pt idx="19">
                  <c:v>J24</c:v>
                </c:pt>
                <c:pt idx="20">
                  <c:v>K23</c:v>
                </c:pt>
                <c:pt idx="21">
                  <c:v>K24</c:v>
                </c:pt>
                <c:pt idx="22">
                  <c:v>L23</c:v>
                </c:pt>
                <c:pt idx="23">
                  <c:v>L24</c:v>
                </c:pt>
                <c:pt idx="24">
                  <c:v>M23</c:v>
                </c:pt>
                <c:pt idx="25">
                  <c:v>M24</c:v>
                </c:pt>
                <c:pt idx="26">
                  <c:v>N23</c:v>
                </c:pt>
                <c:pt idx="27">
                  <c:v>N24</c:v>
                </c:pt>
                <c:pt idx="28">
                  <c:v>O23</c:v>
                </c:pt>
                <c:pt idx="29">
                  <c:v>O24</c:v>
                </c:pt>
                <c:pt idx="30">
                  <c:v>P23</c:v>
                </c:pt>
                <c:pt idx="31">
                  <c:v>P24</c:v>
                </c:pt>
                <c:pt idx="32">
                  <c:v>A23</c:v>
                </c:pt>
                <c:pt idx="33">
                  <c:v>A24</c:v>
                </c:pt>
                <c:pt idx="34">
                  <c:v>B23</c:v>
                </c:pt>
                <c:pt idx="35">
                  <c:v>B24</c:v>
                </c:pt>
                <c:pt idx="36">
                  <c:v>C23</c:v>
                </c:pt>
                <c:pt idx="37">
                  <c:v>C24</c:v>
                </c:pt>
                <c:pt idx="38">
                  <c:v>D23</c:v>
                </c:pt>
                <c:pt idx="39">
                  <c:v>D24</c:v>
                </c:pt>
                <c:pt idx="40">
                  <c:v>E23</c:v>
                </c:pt>
                <c:pt idx="41">
                  <c:v>E24</c:v>
                </c:pt>
                <c:pt idx="42">
                  <c:v>F23</c:v>
                </c:pt>
                <c:pt idx="43">
                  <c:v>F24</c:v>
                </c:pt>
                <c:pt idx="44">
                  <c:v>G23</c:v>
                </c:pt>
                <c:pt idx="45">
                  <c:v>G24</c:v>
                </c:pt>
                <c:pt idx="46">
                  <c:v>H23</c:v>
                </c:pt>
                <c:pt idx="47">
                  <c:v>H24</c:v>
                </c:pt>
                <c:pt idx="48">
                  <c:v>I01</c:v>
                </c:pt>
                <c:pt idx="49">
                  <c:v>I02</c:v>
                </c:pt>
                <c:pt idx="50">
                  <c:v>J01</c:v>
                </c:pt>
                <c:pt idx="51">
                  <c:v>J02</c:v>
                </c:pt>
                <c:pt idx="52">
                  <c:v>K01</c:v>
                </c:pt>
                <c:pt idx="53">
                  <c:v>K02</c:v>
                </c:pt>
                <c:pt idx="54">
                  <c:v>L01</c:v>
                </c:pt>
                <c:pt idx="55">
                  <c:v>L02</c:v>
                </c:pt>
                <c:pt idx="56">
                  <c:v>M01</c:v>
                </c:pt>
                <c:pt idx="57">
                  <c:v>M02</c:v>
                </c:pt>
                <c:pt idx="58">
                  <c:v>N01</c:v>
                </c:pt>
                <c:pt idx="59">
                  <c:v>N02</c:v>
                </c:pt>
                <c:pt idx="60">
                  <c:v>O01</c:v>
                </c:pt>
                <c:pt idx="61">
                  <c:v>O02</c:v>
                </c:pt>
                <c:pt idx="62">
                  <c:v>P01</c:v>
                </c:pt>
                <c:pt idx="63">
                  <c:v>P02</c:v>
                </c:pt>
              </c:strCache>
            </c:strRef>
          </c:xVal>
          <c:yVal>
            <c:numRef>
              <c:f>'Z score screening plates'!$V$2:$V$65</c:f>
              <c:numCache>
                <c:formatCode>General</c:formatCode>
                <c:ptCount val="64"/>
                <c:pt idx="0">
                  <c:v>579174.375</c:v>
                </c:pt>
                <c:pt idx="1">
                  <c:v>563156.125</c:v>
                </c:pt>
                <c:pt idx="2">
                  <c:v>629234.75</c:v>
                </c:pt>
                <c:pt idx="3">
                  <c:v>563862.5625</c:v>
                </c:pt>
                <c:pt idx="4">
                  <c:v>496776.75</c:v>
                </c:pt>
                <c:pt idx="5">
                  <c:v>587234.625</c:v>
                </c:pt>
                <c:pt idx="6">
                  <c:v>545549.6875</c:v>
                </c:pt>
                <c:pt idx="7">
                  <c:v>580450.125</c:v>
                </c:pt>
                <c:pt idx="8">
                  <c:v>533735.25</c:v>
                </c:pt>
                <c:pt idx="9">
                  <c:v>548690.875</c:v>
                </c:pt>
                <c:pt idx="10">
                  <c:v>530144.5</c:v>
                </c:pt>
                <c:pt idx="11">
                  <c:v>566653.4375</c:v>
                </c:pt>
                <c:pt idx="12">
                  <c:v>572138.8125</c:v>
                </c:pt>
                <c:pt idx="13">
                  <c:v>472131.875</c:v>
                </c:pt>
                <c:pt idx="14">
                  <c:v>660935.625</c:v>
                </c:pt>
                <c:pt idx="15">
                  <c:v>626210.375</c:v>
                </c:pt>
                <c:pt idx="16">
                  <c:v>692531.3125</c:v>
                </c:pt>
                <c:pt idx="17">
                  <c:v>665448.875</c:v>
                </c:pt>
                <c:pt idx="18">
                  <c:v>653771.625</c:v>
                </c:pt>
                <c:pt idx="19">
                  <c:v>561316.9375</c:v>
                </c:pt>
                <c:pt idx="20">
                  <c:v>535711.625</c:v>
                </c:pt>
                <c:pt idx="21">
                  <c:v>618681.4375</c:v>
                </c:pt>
                <c:pt idx="22">
                  <c:v>681978</c:v>
                </c:pt>
                <c:pt idx="23">
                  <c:v>581518.5625</c:v>
                </c:pt>
                <c:pt idx="24">
                  <c:v>619169</c:v>
                </c:pt>
                <c:pt idx="25">
                  <c:v>559431.0625</c:v>
                </c:pt>
                <c:pt idx="26">
                  <c:v>620135.25</c:v>
                </c:pt>
                <c:pt idx="27">
                  <c:v>624096.75</c:v>
                </c:pt>
                <c:pt idx="28">
                  <c:v>625903.8125</c:v>
                </c:pt>
                <c:pt idx="29">
                  <c:v>599980.3125</c:v>
                </c:pt>
                <c:pt idx="30">
                  <c:v>607430.4375</c:v>
                </c:pt>
                <c:pt idx="31">
                  <c:v>641530.9375</c:v>
                </c:pt>
                <c:pt idx="32">
                  <c:v>219062.40625</c:v>
                </c:pt>
                <c:pt idx="33">
                  <c:v>212806.3125</c:v>
                </c:pt>
                <c:pt idx="34">
                  <c:v>233991.765625</c:v>
                </c:pt>
                <c:pt idx="35">
                  <c:v>209962.90625</c:v>
                </c:pt>
                <c:pt idx="36">
                  <c:v>244559.6875</c:v>
                </c:pt>
                <c:pt idx="37">
                  <c:v>233831.203125</c:v>
                </c:pt>
                <c:pt idx="38">
                  <c:v>275483.96875</c:v>
                </c:pt>
                <c:pt idx="39">
                  <c:v>232999.203125</c:v>
                </c:pt>
                <c:pt idx="40">
                  <c:v>260145.90625</c:v>
                </c:pt>
                <c:pt idx="41">
                  <c:v>244355.34375</c:v>
                </c:pt>
                <c:pt idx="42">
                  <c:v>285208.21875</c:v>
                </c:pt>
                <c:pt idx="43">
                  <c:v>280537.3125</c:v>
                </c:pt>
                <c:pt idx="44">
                  <c:v>244472.109375</c:v>
                </c:pt>
                <c:pt idx="45">
                  <c:v>276999.09375</c:v>
                </c:pt>
                <c:pt idx="46">
                  <c:v>273957.1875</c:v>
                </c:pt>
                <c:pt idx="47">
                  <c:v>255288.171875</c:v>
                </c:pt>
                <c:pt idx="48">
                  <c:v>255775.6875</c:v>
                </c:pt>
                <c:pt idx="49">
                  <c:v>257480.578125</c:v>
                </c:pt>
                <c:pt idx="50">
                  <c:v>273098.90625</c:v>
                </c:pt>
                <c:pt idx="51">
                  <c:v>273241.9375</c:v>
                </c:pt>
                <c:pt idx="52">
                  <c:v>273478.40625</c:v>
                </c:pt>
                <c:pt idx="53">
                  <c:v>287461.9375</c:v>
                </c:pt>
                <c:pt idx="54">
                  <c:v>279582.6875</c:v>
                </c:pt>
                <c:pt idx="55">
                  <c:v>288267.65625</c:v>
                </c:pt>
                <c:pt idx="56">
                  <c:v>274176.125</c:v>
                </c:pt>
                <c:pt idx="57">
                  <c:v>275130.75</c:v>
                </c:pt>
                <c:pt idx="58">
                  <c:v>251352.9375</c:v>
                </c:pt>
                <c:pt idx="59">
                  <c:v>292308</c:v>
                </c:pt>
                <c:pt idx="60">
                  <c:v>385387.40625</c:v>
                </c:pt>
                <c:pt idx="61">
                  <c:v>250731.125</c:v>
                </c:pt>
                <c:pt idx="62">
                  <c:v>295860.78125</c:v>
                </c:pt>
                <c:pt idx="63">
                  <c:v>325500.59375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34-D84E-AA62-A31889520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246800"/>
        <c:axId val="503163376"/>
      </c:scatterChart>
      <c:valAx>
        <c:axId val="79924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163376"/>
        <c:crosses val="autoZero"/>
        <c:crossBetween val="midCat"/>
      </c:valAx>
      <c:valAx>
        <c:axId val="503163376"/>
        <c:scaling>
          <c:orientation val="minMax"/>
          <c:max val="8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Total nuclei 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4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Plate 1 - DMSO vs staur_Total</a:t>
            </a:r>
            <a:r>
              <a:rPr lang="en-US" baseline="0"/>
              <a:t> Nuclei area_Run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'Z score screening plates'!$C$2:$C$65</c:f>
              <c:strCache>
                <c:ptCount val="64"/>
                <c:pt idx="0">
                  <c:v>A01</c:v>
                </c:pt>
                <c:pt idx="1">
                  <c:v>A02</c:v>
                </c:pt>
                <c:pt idx="2">
                  <c:v>B01</c:v>
                </c:pt>
                <c:pt idx="3">
                  <c:v>B02</c:v>
                </c:pt>
                <c:pt idx="4">
                  <c:v>C01</c:v>
                </c:pt>
                <c:pt idx="5">
                  <c:v>C02</c:v>
                </c:pt>
                <c:pt idx="6">
                  <c:v>D01</c:v>
                </c:pt>
                <c:pt idx="7">
                  <c:v>D02</c:v>
                </c:pt>
                <c:pt idx="8">
                  <c:v>E01</c:v>
                </c:pt>
                <c:pt idx="9">
                  <c:v>E02</c:v>
                </c:pt>
                <c:pt idx="10">
                  <c:v>F01</c:v>
                </c:pt>
                <c:pt idx="11">
                  <c:v>F02</c:v>
                </c:pt>
                <c:pt idx="12">
                  <c:v>G01</c:v>
                </c:pt>
                <c:pt idx="13">
                  <c:v>G02</c:v>
                </c:pt>
                <c:pt idx="14">
                  <c:v>H01</c:v>
                </c:pt>
                <c:pt idx="15">
                  <c:v>H02</c:v>
                </c:pt>
                <c:pt idx="16">
                  <c:v>I23</c:v>
                </c:pt>
                <c:pt idx="17">
                  <c:v>I24</c:v>
                </c:pt>
                <c:pt idx="18">
                  <c:v>J23</c:v>
                </c:pt>
                <c:pt idx="19">
                  <c:v>J24</c:v>
                </c:pt>
                <c:pt idx="20">
                  <c:v>K23</c:v>
                </c:pt>
                <c:pt idx="21">
                  <c:v>K24</c:v>
                </c:pt>
                <c:pt idx="22">
                  <c:v>L23</c:v>
                </c:pt>
                <c:pt idx="23">
                  <c:v>L24</c:v>
                </c:pt>
                <c:pt idx="24">
                  <c:v>M23</c:v>
                </c:pt>
                <c:pt idx="25">
                  <c:v>M24</c:v>
                </c:pt>
                <c:pt idx="26">
                  <c:v>N23</c:v>
                </c:pt>
                <c:pt idx="27">
                  <c:v>N24</c:v>
                </c:pt>
                <c:pt idx="28">
                  <c:v>O23</c:v>
                </c:pt>
                <c:pt idx="29">
                  <c:v>O24</c:v>
                </c:pt>
                <c:pt idx="30">
                  <c:v>P23</c:v>
                </c:pt>
                <c:pt idx="31">
                  <c:v>P24</c:v>
                </c:pt>
                <c:pt idx="32">
                  <c:v>A23</c:v>
                </c:pt>
                <c:pt idx="33">
                  <c:v>A24</c:v>
                </c:pt>
                <c:pt idx="34">
                  <c:v>B23</c:v>
                </c:pt>
                <c:pt idx="35">
                  <c:v>B24</c:v>
                </c:pt>
                <c:pt idx="36">
                  <c:v>C23</c:v>
                </c:pt>
                <c:pt idx="37">
                  <c:v>C24</c:v>
                </c:pt>
                <c:pt idx="38">
                  <c:v>D23</c:v>
                </c:pt>
                <c:pt idx="39">
                  <c:v>D24</c:v>
                </c:pt>
                <c:pt idx="40">
                  <c:v>E23</c:v>
                </c:pt>
                <c:pt idx="41">
                  <c:v>E24</c:v>
                </c:pt>
                <c:pt idx="42">
                  <c:v>F23</c:v>
                </c:pt>
                <c:pt idx="43">
                  <c:v>F24</c:v>
                </c:pt>
                <c:pt idx="44">
                  <c:v>G23</c:v>
                </c:pt>
                <c:pt idx="45">
                  <c:v>G24</c:v>
                </c:pt>
                <c:pt idx="46">
                  <c:v>H23</c:v>
                </c:pt>
                <c:pt idx="47">
                  <c:v>H24</c:v>
                </c:pt>
                <c:pt idx="48">
                  <c:v>I01</c:v>
                </c:pt>
                <c:pt idx="49">
                  <c:v>I02</c:v>
                </c:pt>
                <c:pt idx="50">
                  <c:v>J01</c:v>
                </c:pt>
                <c:pt idx="51">
                  <c:v>J02</c:v>
                </c:pt>
                <c:pt idx="52">
                  <c:v>K01</c:v>
                </c:pt>
                <c:pt idx="53">
                  <c:v>K02</c:v>
                </c:pt>
                <c:pt idx="54">
                  <c:v>L01</c:v>
                </c:pt>
                <c:pt idx="55">
                  <c:v>L02</c:v>
                </c:pt>
                <c:pt idx="56">
                  <c:v>M01</c:v>
                </c:pt>
                <c:pt idx="57">
                  <c:v>M02</c:v>
                </c:pt>
                <c:pt idx="58">
                  <c:v>N01</c:v>
                </c:pt>
                <c:pt idx="59">
                  <c:v>N02</c:v>
                </c:pt>
                <c:pt idx="60">
                  <c:v>O01</c:v>
                </c:pt>
                <c:pt idx="61">
                  <c:v>O02</c:v>
                </c:pt>
                <c:pt idx="62">
                  <c:v>P01</c:v>
                </c:pt>
                <c:pt idx="63">
                  <c:v>P02</c:v>
                </c:pt>
              </c:strCache>
            </c:strRef>
          </c:xVal>
          <c:yVal>
            <c:numRef>
              <c:f>'Z score screening plates'!$D$2:$D$65</c:f>
              <c:numCache>
                <c:formatCode>General</c:formatCode>
                <c:ptCount val="64"/>
                <c:pt idx="0">
                  <c:v>528030.9375</c:v>
                </c:pt>
                <c:pt idx="1">
                  <c:v>522930.875</c:v>
                </c:pt>
                <c:pt idx="2">
                  <c:v>539573.875</c:v>
                </c:pt>
                <c:pt idx="3">
                  <c:v>592431</c:v>
                </c:pt>
                <c:pt idx="4">
                  <c:v>590139.3125</c:v>
                </c:pt>
                <c:pt idx="5">
                  <c:v>535685.375</c:v>
                </c:pt>
                <c:pt idx="6">
                  <c:v>647036.75</c:v>
                </c:pt>
                <c:pt idx="7">
                  <c:v>697453.3125</c:v>
                </c:pt>
                <c:pt idx="8">
                  <c:v>532418.625</c:v>
                </c:pt>
                <c:pt idx="9">
                  <c:v>537574.125</c:v>
                </c:pt>
                <c:pt idx="10">
                  <c:v>608423</c:v>
                </c:pt>
                <c:pt idx="11">
                  <c:v>618906.25</c:v>
                </c:pt>
                <c:pt idx="12">
                  <c:v>436291.46875</c:v>
                </c:pt>
                <c:pt idx="13">
                  <c:v>401566.21875</c:v>
                </c:pt>
                <c:pt idx="14">
                  <c:v>598599.5</c:v>
                </c:pt>
                <c:pt idx="15">
                  <c:v>552056.875</c:v>
                </c:pt>
                <c:pt idx="16">
                  <c:v>565704.6875</c:v>
                </c:pt>
                <c:pt idx="17">
                  <c:v>623110.0625</c:v>
                </c:pt>
                <c:pt idx="18">
                  <c:v>602400.4375</c:v>
                </c:pt>
                <c:pt idx="19">
                  <c:v>549266</c:v>
                </c:pt>
                <c:pt idx="20">
                  <c:v>668175.5</c:v>
                </c:pt>
                <c:pt idx="21">
                  <c:v>564396.8125</c:v>
                </c:pt>
                <c:pt idx="22">
                  <c:v>621384.75</c:v>
                </c:pt>
                <c:pt idx="23">
                  <c:v>532544.1875</c:v>
                </c:pt>
                <c:pt idx="24">
                  <c:v>586177.8125</c:v>
                </c:pt>
                <c:pt idx="25">
                  <c:v>625503.875</c:v>
                </c:pt>
                <c:pt idx="26">
                  <c:v>649340.0625</c:v>
                </c:pt>
                <c:pt idx="27">
                  <c:v>573969.25</c:v>
                </c:pt>
                <c:pt idx="28">
                  <c:v>635706.875</c:v>
                </c:pt>
                <c:pt idx="29">
                  <c:v>575887.25</c:v>
                </c:pt>
                <c:pt idx="30">
                  <c:v>590434.1875</c:v>
                </c:pt>
                <c:pt idx="31">
                  <c:v>564589.5</c:v>
                </c:pt>
                <c:pt idx="32">
                  <c:v>208094.53125</c:v>
                </c:pt>
                <c:pt idx="33">
                  <c:v>221605.125</c:v>
                </c:pt>
                <c:pt idx="34">
                  <c:v>333047</c:v>
                </c:pt>
                <c:pt idx="35">
                  <c:v>249259.78125</c:v>
                </c:pt>
                <c:pt idx="36">
                  <c:v>242303.0625</c:v>
                </c:pt>
                <c:pt idx="37">
                  <c:v>237258.484375</c:v>
                </c:pt>
                <c:pt idx="38">
                  <c:v>256260.296875</c:v>
                </c:pt>
                <c:pt idx="39">
                  <c:v>258537.359375</c:v>
                </c:pt>
                <c:pt idx="40">
                  <c:v>292897.6875</c:v>
                </c:pt>
                <c:pt idx="41">
                  <c:v>254240.140625</c:v>
                </c:pt>
                <c:pt idx="42">
                  <c:v>270527</c:v>
                </c:pt>
                <c:pt idx="43">
                  <c:v>256917.140625</c:v>
                </c:pt>
                <c:pt idx="44">
                  <c:v>247797.203125</c:v>
                </c:pt>
                <c:pt idx="45">
                  <c:v>256975.53125</c:v>
                </c:pt>
                <c:pt idx="46">
                  <c:v>271668.4375</c:v>
                </c:pt>
                <c:pt idx="47">
                  <c:v>268950.5625</c:v>
                </c:pt>
                <c:pt idx="48">
                  <c:v>226451.1875</c:v>
                </c:pt>
                <c:pt idx="49">
                  <c:v>267271.9375</c:v>
                </c:pt>
                <c:pt idx="50">
                  <c:v>288918.65625</c:v>
                </c:pt>
                <c:pt idx="51">
                  <c:v>259716.765625</c:v>
                </c:pt>
                <c:pt idx="52">
                  <c:v>223315.84375</c:v>
                </c:pt>
                <c:pt idx="53">
                  <c:v>234342.09375</c:v>
                </c:pt>
                <c:pt idx="54">
                  <c:v>239421.703125</c:v>
                </c:pt>
                <c:pt idx="55">
                  <c:v>265987.4375</c:v>
                </c:pt>
                <c:pt idx="56">
                  <c:v>224731.703125</c:v>
                </c:pt>
                <c:pt idx="57">
                  <c:v>233521.765625</c:v>
                </c:pt>
                <c:pt idx="58">
                  <c:v>318292.8125</c:v>
                </c:pt>
                <c:pt idx="59">
                  <c:v>294491.625</c:v>
                </c:pt>
                <c:pt idx="60">
                  <c:v>325167.78125</c:v>
                </c:pt>
                <c:pt idx="61">
                  <c:v>255153.875</c:v>
                </c:pt>
                <c:pt idx="62">
                  <c:v>285640.28125</c:v>
                </c:pt>
                <c:pt idx="63">
                  <c:v>284735.28125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CC-AF41-9107-16ECDCD7F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32544"/>
        <c:axId val="409024848"/>
      </c:scatterChart>
      <c:valAx>
        <c:axId val="16593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24848"/>
        <c:crosses val="autoZero"/>
        <c:crossBetween val="midCat"/>
      </c:valAx>
      <c:valAx>
        <c:axId val="40902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3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Cal27_Plate 5 unperturbed_Total nuclei area_Run2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'Data overview_Unperturbed plate'!$D$2:$D$385</c:f>
              <c:strCache>
                <c:ptCount val="384"/>
                <c:pt idx="0">
                  <c:v>A01</c:v>
                </c:pt>
                <c:pt idx="1">
                  <c:v>A02</c:v>
                </c:pt>
                <c:pt idx="2">
                  <c:v>A03</c:v>
                </c:pt>
                <c:pt idx="3">
                  <c:v>A04</c:v>
                </c:pt>
                <c:pt idx="4">
                  <c:v>A05</c:v>
                </c:pt>
                <c:pt idx="5">
                  <c:v>A06</c:v>
                </c:pt>
                <c:pt idx="6">
                  <c:v>A07</c:v>
                </c:pt>
                <c:pt idx="7">
                  <c:v>A08</c:v>
                </c:pt>
                <c:pt idx="8">
                  <c:v>A09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  <c:pt idx="19">
                  <c:v>A20</c:v>
                </c:pt>
                <c:pt idx="20">
                  <c:v>A21</c:v>
                </c:pt>
                <c:pt idx="21">
                  <c:v>A22</c:v>
                </c:pt>
                <c:pt idx="22">
                  <c:v>A23</c:v>
                </c:pt>
                <c:pt idx="23">
                  <c:v>A24</c:v>
                </c:pt>
                <c:pt idx="24">
                  <c:v>B01</c:v>
                </c:pt>
                <c:pt idx="25">
                  <c:v>B02</c:v>
                </c:pt>
                <c:pt idx="26">
                  <c:v>B03</c:v>
                </c:pt>
                <c:pt idx="27">
                  <c:v>B04</c:v>
                </c:pt>
                <c:pt idx="28">
                  <c:v>B05</c:v>
                </c:pt>
                <c:pt idx="29">
                  <c:v>B06</c:v>
                </c:pt>
                <c:pt idx="30">
                  <c:v>B07</c:v>
                </c:pt>
                <c:pt idx="31">
                  <c:v>B08</c:v>
                </c:pt>
                <c:pt idx="32">
                  <c:v>B09</c:v>
                </c:pt>
                <c:pt idx="33">
                  <c:v>B10</c:v>
                </c:pt>
                <c:pt idx="34">
                  <c:v>B11</c:v>
                </c:pt>
                <c:pt idx="35">
                  <c:v>B12</c:v>
                </c:pt>
                <c:pt idx="36">
                  <c:v>B13</c:v>
                </c:pt>
                <c:pt idx="37">
                  <c:v>B14</c:v>
                </c:pt>
                <c:pt idx="38">
                  <c:v>B15</c:v>
                </c:pt>
                <c:pt idx="39">
                  <c:v>B16</c:v>
                </c:pt>
                <c:pt idx="40">
                  <c:v>B17</c:v>
                </c:pt>
                <c:pt idx="41">
                  <c:v>B18</c:v>
                </c:pt>
                <c:pt idx="42">
                  <c:v>B19</c:v>
                </c:pt>
                <c:pt idx="43">
                  <c:v>B20</c:v>
                </c:pt>
                <c:pt idx="44">
                  <c:v>B21</c:v>
                </c:pt>
                <c:pt idx="45">
                  <c:v>B22</c:v>
                </c:pt>
                <c:pt idx="46">
                  <c:v>B23</c:v>
                </c:pt>
                <c:pt idx="47">
                  <c:v>B24</c:v>
                </c:pt>
                <c:pt idx="48">
                  <c:v>C01</c:v>
                </c:pt>
                <c:pt idx="49">
                  <c:v>C02</c:v>
                </c:pt>
                <c:pt idx="50">
                  <c:v>C03</c:v>
                </c:pt>
                <c:pt idx="51">
                  <c:v>C04</c:v>
                </c:pt>
                <c:pt idx="52">
                  <c:v>C05</c:v>
                </c:pt>
                <c:pt idx="53">
                  <c:v>C06</c:v>
                </c:pt>
                <c:pt idx="54">
                  <c:v>C07</c:v>
                </c:pt>
                <c:pt idx="55">
                  <c:v>C08</c:v>
                </c:pt>
                <c:pt idx="56">
                  <c:v>C09</c:v>
                </c:pt>
                <c:pt idx="57">
                  <c:v>C10</c:v>
                </c:pt>
                <c:pt idx="58">
                  <c:v>C11</c:v>
                </c:pt>
                <c:pt idx="59">
                  <c:v>C12</c:v>
                </c:pt>
                <c:pt idx="60">
                  <c:v>C13</c:v>
                </c:pt>
                <c:pt idx="61">
                  <c:v>C14</c:v>
                </c:pt>
                <c:pt idx="62">
                  <c:v>C15</c:v>
                </c:pt>
                <c:pt idx="63">
                  <c:v>C16</c:v>
                </c:pt>
                <c:pt idx="64">
                  <c:v>C17</c:v>
                </c:pt>
                <c:pt idx="65">
                  <c:v>C18</c:v>
                </c:pt>
                <c:pt idx="66">
                  <c:v>C19</c:v>
                </c:pt>
                <c:pt idx="67">
                  <c:v>C20</c:v>
                </c:pt>
                <c:pt idx="68">
                  <c:v>C21</c:v>
                </c:pt>
                <c:pt idx="69">
                  <c:v>C22</c:v>
                </c:pt>
                <c:pt idx="70">
                  <c:v>C23</c:v>
                </c:pt>
                <c:pt idx="71">
                  <c:v>C24</c:v>
                </c:pt>
                <c:pt idx="72">
                  <c:v>D01</c:v>
                </c:pt>
                <c:pt idx="73">
                  <c:v>D02</c:v>
                </c:pt>
                <c:pt idx="74">
                  <c:v>D03</c:v>
                </c:pt>
                <c:pt idx="75">
                  <c:v>D04</c:v>
                </c:pt>
                <c:pt idx="76">
                  <c:v>D05</c:v>
                </c:pt>
                <c:pt idx="77">
                  <c:v>D06</c:v>
                </c:pt>
                <c:pt idx="78">
                  <c:v>D07</c:v>
                </c:pt>
                <c:pt idx="79">
                  <c:v>D08</c:v>
                </c:pt>
                <c:pt idx="80">
                  <c:v>D09</c:v>
                </c:pt>
                <c:pt idx="81">
                  <c:v>D10</c:v>
                </c:pt>
                <c:pt idx="82">
                  <c:v>D11</c:v>
                </c:pt>
                <c:pt idx="83">
                  <c:v>D12</c:v>
                </c:pt>
                <c:pt idx="84">
                  <c:v>D13</c:v>
                </c:pt>
                <c:pt idx="85">
                  <c:v>D14</c:v>
                </c:pt>
                <c:pt idx="86">
                  <c:v>D15</c:v>
                </c:pt>
                <c:pt idx="87">
                  <c:v>D16</c:v>
                </c:pt>
                <c:pt idx="88">
                  <c:v>D17</c:v>
                </c:pt>
                <c:pt idx="89">
                  <c:v>D18</c:v>
                </c:pt>
                <c:pt idx="90">
                  <c:v>D19</c:v>
                </c:pt>
                <c:pt idx="91">
                  <c:v>D20</c:v>
                </c:pt>
                <c:pt idx="92">
                  <c:v>D21</c:v>
                </c:pt>
                <c:pt idx="93">
                  <c:v>D22</c:v>
                </c:pt>
                <c:pt idx="94">
                  <c:v>D23</c:v>
                </c:pt>
                <c:pt idx="95">
                  <c:v>D24</c:v>
                </c:pt>
                <c:pt idx="96">
                  <c:v>E01</c:v>
                </c:pt>
                <c:pt idx="97">
                  <c:v>E02</c:v>
                </c:pt>
                <c:pt idx="98">
                  <c:v>E03</c:v>
                </c:pt>
                <c:pt idx="99">
                  <c:v>E04</c:v>
                </c:pt>
                <c:pt idx="100">
                  <c:v>E05</c:v>
                </c:pt>
                <c:pt idx="101">
                  <c:v>E06</c:v>
                </c:pt>
                <c:pt idx="102">
                  <c:v>E07</c:v>
                </c:pt>
                <c:pt idx="103">
                  <c:v>E08</c:v>
                </c:pt>
                <c:pt idx="104">
                  <c:v>E09</c:v>
                </c:pt>
                <c:pt idx="105">
                  <c:v>E10</c:v>
                </c:pt>
                <c:pt idx="106">
                  <c:v>E11</c:v>
                </c:pt>
                <c:pt idx="107">
                  <c:v>E12</c:v>
                </c:pt>
                <c:pt idx="108">
                  <c:v>E13</c:v>
                </c:pt>
                <c:pt idx="109">
                  <c:v>E14</c:v>
                </c:pt>
                <c:pt idx="110">
                  <c:v>E15</c:v>
                </c:pt>
                <c:pt idx="111">
                  <c:v>E16</c:v>
                </c:pt>
                <c:pt idx="112">
                  <c:v>E17</c:v>
                </c:pt>
                <c:pt idx="113">
                  <c:v>E18</c:v>
                </c:pt>
                <c:pt idx="114">
                  <c:v>E19</c:v>
                </c:pt>
                <c:pt idx="115">
                  <c:v>E20</c:v>
                </c:pt>
                <c:pt idx="116">
                  <c:v>E21</c:v>
                </c:pt>
                <c:pt idx="117">
                  <c:v>E22</c:v>
                </c:pt>
                <c:pt idx="118">
                  <c:v>E23</c:v>
                </c:pt>
                <c:pt idx="119">
                  <c:v>E24</c:v>
                </c:pt>
                <c:pt idx="120">
                  <c:v>F01</c:v>
                </c:pt>
                <c:pt idx="121">
                  <c:v>F02</c:v>
                </c:pt>
                <c:pt idx="122">
                  <c:v>F03</c:v>
                </c:pt>
                <c:pt idx="123">
                  <c:v>F04</c:v>
                </c:pt>
                <c:pt idx="124">
                  <c:v>F05</c:v>
                </c:pt>
                <c:pt idx="125">
                  <c:v>F06</c:v>
                </c:pt>
                <c:pt idx="126">
                  <c:v>F07</c:v>
                </c:pt>
                <c:pt idx="127">
                  <c:v>F08</c:v>
                </c:pt>
                <c:pt idx="128">
                  <c:v>F09</c:v>
                </c:pt>
                <c:pt idx="129">
                  <c:v>F10</c:v>
                </c:pt>
                <c:pt idx="130">
                  <c:v>F11</c:v>
                </c:pt>
                <c:pt idx="131">
                  <c:v>F12</c:v>
                </c:pt>
                <c:pt idx="132">
                  <c:v>F13</c:v>
                </c:pt>
                <c:pt idx="133">
                  <c:v>F14</c:v>
                </c:pt>
                <c:pt idx="134">
                  <c:v>F15</c:v>
                </c:pt>
                <c:pt idx="135">
                  <c:v>F16</c:v>
                </c:pt>
                <c:pt idx="136">
                  <c:v>F17</c:v>
                </c:pt>
                <c:pt idx="137">
                  <c:v>F18</c:v>
                </c:pt>
                <c:pt idx="138">
                  <c:v>F19</c:v>
                </c:pt>
                <c:pt idx="139">
                  <c:v>F20</c:v>
                </c:pt>
                <c:pt idx="140">
                  <c:v>F21</c:v>
                </c:pt>
                <c:pt idx="141">
                  <c:v>F22</c:v>
                </c:pt>
                <c:pt idx="142">
                  <c:v>F23</c:v>
                </c:pt>
                <c:pt idx="143">
                  <c:v>F24</c:v>
                </c:pt>
                <c:pt idx="144">
                  <c:v>G01</c:v>
                </c:pt>
                <c:pt idx="145">
                  <c:v>G02</c:v>
                </c:pt>
                <c:pt idx="146">
                  <c:v>G03</c:v>
                </c:pt>
                <c:pt idx="147">
                  <c:v>G04</c:v>
                </c:pt>
                <c:pt idx="148">
                  <c:v>G05</c:v>
                </c:pt>
                <c:pt idx="149">
                  <c:v>G06</c:v>
                </c:pt>
                <c:pt idx="150">
                  <c:v>G07</c:v>
                </c:pt>
                <c:pt idx="151">
                  <c:v>G08</c:v>
                </c:pt>
                <c:pt idx="152">
                  <c:v>G09</c:v>
                </c:pt>
                <c:pt idx="153">
                  <c:v>G10</c:v>
                </c:pt>
                <c:pt idx="154">
                  <c:v>G11</c:v>
                </c:pt>
                <c:pt idx="155">
                  <c:v>G12</c:v>
                </c:pt>
                <c:pt idx="156">
                  <c:v>G13</c:v>
                </c:pt>
                <c:pt idx="157">
                  <c:v>G14</c:v>
                </c:pt>
                <c:pt idx="158">
                  <c:v>G15</c:v>
                </c:pt>
                <c:pt idx="159">
                  <c:v>G16</c:v>
                </c:pt>
                <c:pt idx="160">
                  <c:v>G17</c:v>
                </c:pt>
                <c:pt idx="161">
                  <c:v>G18</c:v>
                </c:pt>
                <c:pt idx="162">
                  <c:v>G19</c:v>
                </c:pt>
                <c:pt idx="163">
                  <c:v>G20</c:v>
                </c:pt>
                <c:pt idx="164">
                  <c:v>G21</c:v>
                </c:pt>
                <c:pt idx="165">
                  <c:v>G22</c:v>
                </c:pt>
                <c:pt idx="166">
                  <c:v>G23</c:v>
                </c:pt>
                <c:pt idx="167">
                  <c:v>G24</c:v>
                </c:pt>
                <c:pt idx="168">
                  <c:v>H01</c:v>
                </c:pt>
                <c:pt idx="169">
                  <c:v>H02</c:v>
                </c:pt>
                <c:pt idx="170">
                  <c:v>H03</c:v>
                </c:pt>
                <c:pt idx="171">
                  <c:v>H04</c:v>
                </c:pt>
                <c:pt idx="172">
                  <c:v>H05</c:v>
                </c:pt>
                <c:pt idx="173">
                  <c:v>H06</c:v>
                </c:pt>
                <c:pt idx="174">
                  <c:v>H07</c:v>
                </c:pt>
                <c:pt idx="175">
                  <c:v>H08</c:v>
                </c:pt>
                <c:pt idx="176">
                  <c:v>H09</c:v>
                </c:pt>
                <c:pt idx="177">
                  <c:v>H10</c:v>
                </c:pt>
                <c:pt idx="178">
                  <c:v>H11</c:v>
                </c:pt>
                <c:pt idx="179">
                  <c:v>H12</c:v>
                </c:pt>
                <c:pt idx="180">
                  <c:v>H13</c:v>
                </c:pt>
                <c:pt idx="181">
                  <c:v>H14</c:v>
                </c:pt>
                <c:pt idx="182">
                  <c:v>H15</c:v>
                </c:pt>
                <c:pt idx="183">
                  <c:v>H16</c:v>
                </c:pt>
                <c:pt idx="184">
                  <c:v>H17</c:v>
                </c:pt>
                <c:pt idx="185">
                  <c:v>H18</c:v>
                </c:pt>
                <c:pt idx="186">
                  <c:v>H19</c:v>
                </c:pt>
                <c:pt idx="187">
                  <c:v>H20</c:v>
                </c:pt>
                <c:pt idx="188">
                  <c:v>H21</c:v>
                </c:pt>
                <c:pt idx="189">
                  <c:v>H22</c:v>
                </c:pt>
                <c:pt idx="190">
                  <c:v>H23</c:v>
                </c:pt>
                <c:pt idx="191">
                  <c:v>H24</c:v>
                </c:pt>
                <c:pt idx="192">
                  <c:v>I01</c:v>
                </c:pt>
                <c:pt idx="193">
                  <c:v>I02</c:v>
                </c:pt>
                <c:pt idx="194">
                  <c:v>I03</c:v>
                </c:pt>
                <c:pt idx="195">
                  <c:v>I04</c:v>
                </c:pt>
                <c:pt idx="196">
                  <c:v>I05</c:v>
                </c:pt>
                <c:pt idx="197">
                  <c:v>I06</c:v>
                </c:pt>
                <c:pt idx="198">
                  <c:v>I07</c:v>
                </c:pt>
                <c:pt idx="199">
                  <c:v>I08</c:v>
                </c:pt>
                <c:pt idx="200">
                  <c:v>I09</c:v>
                </c:pt>
                <c:pt idx="201">
                  <c:v>I10</c:v>
                </c:pt>
                <c:pt idx="202">
                  <c:v>I11</c:v>
                </c:pt>
                <c:pt idx="203">
                  <c:v>I12</c:v>
                </c:pt>
                <c:pt idx="204">
                  <c:v>I13</c:v>
                </c:pt>
                <c:pt idx="205">
                  <c:v>I14</c:v>
                </c:pt>
                <c:pt idx="206">
                  <c:v>I15</c:v>
                </c:pt>
                <c:pt idx="207">
                  <c:v>I16</c:v>
                </c:pt>
                <c:pt idx="208">
                  <c:v>I17</c:v>
                </c:pt>
                <c:pt idx="209">
                  <c:v>I18</c:v>
                </c:pt>
                <c:pt idx="210">
                  <c:v>I19</c:v>
                </c:pt>
                <c:pt idx="211">
                  <c:v>I20</c:v>
                </c:pt>
                <c:pt idx="212">
                  <c:v>I21</c:v>
                </c:pt>
                <c:pt idx="213">
                  <c:v>I22</c:v>
                </c:pt>
                <c:pt idx="214">
                  <c:v>I23</c:v>
                </c:pt>
                <c:pt idx="215">
                  <c:v>I24</c:v>
                </c:pt>
                <c:pt idx="216">
                  <c:v>J01</c:v>
                </c:pt>
                <c:pt idx="217">
                  <c:v>J02</c:v>
                </c:pt>
                <c:pt idx="218">
                  <c:v>J03</c:v>
                </c:pt>
                <c:pt idx="219">
                  <c:v>J04</c:v>
                </c:pt>
                <c:pt idx="220">
                  <c:v>J05</c:v>
                </c:pt>
                <c:pt idx="221">
                  <c:v>J06</c:v>
                </c:pt>
                <c:pt idx="222">
                  <c:v>J07</c:v>
                </c:pt>
                <c:pt idx="223">
                  <c:v>J08</c:v>
                </c:pt>
                <c:pt idx="224">
                  <c:v>J09</c:v>
                </c:pt>
                <c:pt idx="225">
                  <c:v>J10</c:v>
                </c:pt>
                <c:pt idx="226">
                  <c:v>J11</c:v>
                </c:pt>
                <c:pt idx="227">
                  <c:v>J12</c:v>
                </c:pt>
                <c:pt idx="228">
                  <c:v>J13</c:v>
                </c:pt>
                <c:pt idx="229">
                  <c:v>J14</c:v>
                </c:pt>
                <c:pt idx="230">
                  <c:v>J15</c:v>
                </c:pt>
                <c:pt idx="231">
                  <c:v>J16</c:v>
                </c:pt>
                <c:pt idx="232">
                  <c:v>J17</c:v>
                </c:pt>
                <c:pt idx="233">
                  <c:v>J18</c:v>
                </c:pt>
                <c:pt idx="234">
                  <c:v>J19</c:v>
                </c:pt>
                <c:pt idx="235">
                  <c:v>J20</c:v>
                </c:pt>
                <c:pt idx="236">
                  <c:v>J21</c:v>
                </c:pt>
                <c:pt idx="237">
                  <c:v>J22</c:v>
                </c:pt>
                <c:pt idx="238">
                  <c:v>J23</c:v>
                </c:pt>
                <c:pt idx="239">
                  <c:v>J24</c:v>
                </c:pt>
                <c:pt idx="240">
                  <c:v>K01</c:v>
                </c:pt>
                <c:pt idx="241">
                  <c:v>K02</c:v>
                </c:pt>
                <c:pt idx="242">
                  <c:v>K03</c:v>
                </c:pt>
                <c:pt idx="243">
                  <c:v>K04</c:v>
                </c:pt>
                <c:pt idx="244">
                  <c:v>K05</c:v>
                </c:pt>
                <c:pt idx="245">
                  <c:v>K06</c:v>
                </c:pt>
                <c:pt idx="246">
                  <c:v>K07</c:v>
                </c:pt>
                <c:pt idx="247">
                  <c:v>K08</c:v>
                </c:pt>
                <c:pt idx="248">
                  <c:v>K09</c:v>
                </c:pt>
                <c:pt idx="249">
                  <c:v>K10</c:v>
                </c:pt>
                <c:pt idx="250">
                  <c:v>K11</c:v>
                </c:pt>
                <c:pt idx="251">
                  <c:v>K12</c:v>
                </c:pt>
                <c:pt idx="252">
                  <c:v>K13</c:v>
                </c:pt>
                <c:pt idx="253">
                  <c:v>K14</c:v>
                </c:pt>
                <c:pt idx="254">
                  <c:v>K15</c:v>
                </c:pt>
                <c:pt idx="255">
                  <c:v>K16</c:v>
                </c:pt>
                <c:pt idx="256">
                  <c:v>K17</c:v>
                </c:pt>
                <c:pt idx="257">
                  <c:v>K18</c:v>
                </c:pt>
                <c:pt idx="258">
                  <c:v>K19</c:v>
                </c:pt>
                <c:pt idx="259">
                  <c:v>K20</c:v>
                </c:pt>
                <c:pt idx="260">
                  <c:v>K21</c:v>
                </c:pt>
                <c:pt idx="261">
                  <c:v>K22</c:v>
                </c:pt>
                <c:pt idx="262">
                  <c:v>K23</c:v>
                </c:pt>
                <c:pt idx="263">
                  <c:v>K24</c:v>
                </c:pt>
                <c:pt idx="264">
                  <c:v>L01</c:v>
                </c:pt>
                <c:pt idx="265">
                  <c:v>L02</c:v>
                </c:pt>
                <c:pt idx="266">
                  <c:v>L03</c:v>
                </c:pt>
                <c:pt idx="267">
                  <c:v>L04</c:v>
                </c:pt>
                <c:pt idx="268">
                  <c:v>L05</c:v>
                </c:pt>
                <c:pt idx="269">
                  <c:v>L06</c:v>
                </c:pt>
                <c:pt idx="270">
                  <c:v>L07</c:v>
                </c:pt>
                <c:pt idx="271">
                  <c:v>L08</c:v>
                </c:pt>
                <c:pt idx="272">
                  <c:v>L09</c:v>
                </c:pt>
                <c:pt idx="273">
                  <c:v>L10</c:v>
                </c:pt>
                <c:pt idx="274">
                  <c:v>L11</c:v>
                </c:pt>
                <c:pt idx="275">
                  <c:v>L12</c:v>
                </c:pt>
                <c:pt idx="276">
                  <c:v>L13</c:v>
                </c:pt>
                <c:pt idx="277">
                  <c:v>L14</c:v>
                </c:pt>
                <c:pt idx="278">
                  <c:v>L15</c:v>
                </c:pt>
                <c:pt idx="279">
                  <c:v>L16</c:v>
                </c:pt>
                <c:pt idx="280">
                  <c:v>L17</c:v>
                </c:pt>
                <c:pt idx="281">
                  <c:v>L18</c:v>
                </c:pt>
                <c:pt idx="282">
                  <c:v>L19</c:v>
                </c:pt>
                <c:pt idx="283">
                  <c:v>L20</c:v>
                </c:pt>
                <c:pt idx="284">
                  <c:v>L21</c:v>
                </c:pt>
                <c:pt idx="285">
                  <c:v>L22</c:v>
                </c:pt>
                <c:pt idx="286">
                  <c:v>L23</c:v>
                </c:pt>
                <c:pt idx="287">
                  <c:v>L24</c:v>
                </c:pt>
                <c:pt idx="288">
                  <c:v>M01</c:v>
                </c:pt>
                <c:pt idx="289">
                  <c:v>M02</c:v>
                </c:pt>
                <c:pt idx="290">
                  <c:v>M03</c:v>
                </c:pt>
                <c:pt idx="291">
                  <c:v>M04</c:v>
                </c:pt>
                <c:pt idx="292">
                  <c:v>M05</c:v>
                </c:pt>
                <c:pt idx="293">
                  <c:v>M06</c:v>
                </c:pt>
                <c:pt idx="294">
                  <c:v>M07</c:v>
                </c:pt>
                <c:pt idx="295">
                  <c:v>M08</c:v>
                </c:pt>
                <c:pt idx="296">
                  <c:v>M09</c:v>
                </c:pt>
                <c:pt idx="297">
                  <c:v>M10</c:v>
                </c:pt>
                <c:pt idx="298">
                  <c:v>M11</c:v>
                </c:pt>
                <c:pt idx="299">
                  <c:v>M12</c:v>
                </c:pt>
                <c:pt idx="300">
                  <c:v>M13</c:v>
                </c:pt>
                <c:pt idx="301">
                  <c:v>M14</c:v>
                </c:pt>
                <c:pt idx="302">
                  <c:v>M15</c:v>
                </c:pt>
                <c:pt idx="303">
                  <c:v>M16</c:v>
                </c:pt>
                <c:pt idx="304">
                  <c:v>M17</c:v>
                </c:pt>
                <c:pt idx="305">
                  <c:v>M18</c:v>
                </c:pt>
                <c:pt idx="306">
                  <c:v>M19</c:v>
                </c:pt>
                <c:pt idx="307">
                  <c:v>M20</c:v>
                </c:pt>
                <c:pt idx="308">
                  <c:v>M21</c:v>
                </c:pt>
                <c:pt idx="309">
                  <c:v>M22</c:v>
                </c:pt>
                <c:pt idx="310">
                  <c:v>M23</c:v>
                </c:pt>
                <c:pt idx="311">
                  <c:v>M24</c:v>
                </c:pt>
                <c:pt idx="312">
                  <c:v>N01</c:v>
                </c:pt>
                <c:pt idx="313">
                  <c:v>N02</c:v>
                </c:pt>
                <c:pt idx="314">
                  <c:v>N03</c:v>
                </c:pt>
                <c:pt idx="315">
                  <c:v>N04</c:v>
                </c:pt>
                <c:pt idx="316">
                  <c:v>N05</c:v>
                </c:pt>
                <c:pt idx="317">
                  <c:v>N06</c:v>
                </c:pt>
                <c:pt idx="318">
                  <c:v>N07</c:v>
                </c:pt>
                <c:pt idx="319">
                  <c:v>N08</c:v>
                </c:pt>
                <c:pt idx="320">
                  <c:v>N09</c:v>
                </c:pt>
                <c:pt idx="321">
                  <c:v>N10</c:v>
                </c:pt>
                <c:pt idx="322">
                  <c:v>N11</c:v>
                </c:pt>
                <c:pt idx="323">
                  <c:v>N12</c:v>
                </c:pt>
                <c:pt idx="324">
                  <c:v>N13</c:v>
                </c:pt>
                <c:pt idx="325">
                  <c:v>N14</c:v>
                </c:pt>
                <c:pt idx="326">
                  <c:v>N15</c:v>
                </c:pt>
                <c:pt idx="327">
                  <c:v>N16</c:v>
                </c:pt>
                <c:pt idx="328">
                  <c:v>N17</c:v>
                </c:pt>
                <c:pt idx="329">
                  <c:v>N18</c:v>
                </c:pt>
                <c:pt idx="330">
                  <c:v>N19</c:v>
                </c:pt>
                <c:pt idx="331">
                  <c:v>N20</c:v>
                </c:pt>
                <c:pt idx="332">
                  <c:v>N21</c:v>
                </c:pt>
                <c:pt idx="333">
                  <c:v>N22</c:v>
                </c:pt>
                <c:pt idx="334">
                  <c:v>N23</c:v>
                </c:pt>
                <c:pt idx="335">
                  <c:v>N24</c:v>
                </c:pt>
                <c:pt idx="336">
                  <c:v>O01</c:v>
                </c:pt>
                <c:pt idx="337">
                  <c:v>O02</c:v>
                </c:pt>
                <c:pt idx="338">
                  <c:v>O03</c:v>
                </c:pt>
                <c:pt idx="339">
                  <c:v>O04</c:v>
                </c:pt>
                <c:pt idx="340">
                  <c:v>O05</c:v>
                </c:pt>
                <c:pt idx="341">
                  <c:v>O06</c:v>
                </c:pt>
                <c:pt idx="342">
                  <c:v>O07</c:v>
                </c:pt>
                <c:pt idx="343">
                  <c:v>O08</c:v>
                </c:pt>
                <c:pt idx="344">
                  <c:v>O09</c:v>
                </c:pt>
                <c:pt idx="345">
                  <c:v>O10</c:v>
                </c:pt>
                <c:pt idx="346">
                  <c:v>O11</c:v>
                </c:pt>
                <c:pt idx="347">
                  <c:v>O12</c:v>
                </c:pt>
                <c:pt idx="348">
                  <c:v>O13</c:v>
                </c:pt>
                <c:pt idx="349">
                  <c:v>O14</c:v>
                </c:pt>
                <c:pt idx="350">
                  <c:v>O15</c:v>
                </c:pt>
                <c:pt idx="351">
                  <c:v>O16</c:v>
                </c:pt>
                <c:pt idx="352">
                  <c:v>O17</c:v>
                </c:pt>
                <c:pt idx="353">
                  <c:v>O18</c:v>
                </c:pt>
                <c:pt idx="354">
                  <c:v>O19</c:v>
                </c:pt>
                <c:pt idx="355">
                  <c:v>O20</c:v>
                </c:pt>
                <c:pt idx="356">
                  <c:v>O21</c:v>
                </c:pt>
                <c:pt idx="357">
                  <c:v>O22</c:v>
                </c:pt>
                <c:pt idx="358">
                  <c:v>O23</c:v>
                </c:pt>
                <c:pt idx="359">
                  <c:v>O24</c:v>
                </c:pt>
                <c:pt idx="360">
                  <c:v>P01</c:v>
                </c:pt>
                <c:pt idx="361">
                  <c:v>P02</c:v>
                </c:pt>
                <c:pt idx="362">
                  <c:v>P03</c:v>
                </c:pt>
                <c:pt idx="363">
                  <c:v>P04</c:v>
                </c:pt>
                <c:pt idx="364">
                  <c:v>P05</c:v>
                </c:pt>
                <c:pt idx="365">
                  <c:v>P06</c:v>
                </c:pt>
                <c:pt idx="366">
                  <c:v>P07</c:v>
                </c:pt>
                <c:pt idx="367">
                  <c:v>P08</c:v>
                </c:pt>
                <c:pt idx="368">
                  <c:v>P09</c:v>
                </c:pt>
                <c:pt idx="369">
                  <c:v>P10</c:v>
                </c:pt>
                <c:pt idx="370">
                  <c:v>P11</c:v>
                </c:pt>
                <c:pt idx="371">
                  <c:v>P12</c:v>
                </c:pt>
                <c:pt idx="372">
                  <c:v>P13</c:v>
                </c:pt>
                <c:pt idx="373">
                  <c:v>P14</c:v>
                </c:pt>
                <c:pt idx="374">
                  <c:v>P15</c:v>
                </c:pt>
                <c:pt idx="375">
                  <c:v>P16</c:v>
                </c:pt>
                <c:pt idx="376">
                  <c:v>P17</c:v>
                </c:pt>
                <c:pt idx="377">
                  <c:v>P18</c:v>
                </c:pt>
                <c:pt idx="378">
                  <c:v>P19</c:v>
                </c:pt>
                <c:pt idx="379">
                  <c:v>P20</c:v>
                </c:pt>
                <c:pt idx="380">
                  <c:v>P21</c:v>
                </c:pt>
                <c:pt idx="381">
                  <c:v>P22</c:v>
                </c:pt>
                <c:pt idx="382">
                  <c:v>P23</c:v>
                </c:pt>
                <c:pt idx="383">
                  <c:v>P24</c:v>
                </c:pt>
              </c:strCache>
            </c:strRef>
          </c:xVal>
          <c:yVal>
            <c:numRef>
              <c:f>'Data overview_Unperturbed plate'!$E$2:$E$385</c:f>
              <c:numCache>
                <c:formatCode>General</c:formatCode>
                <c:ptCount val="384"/>
                <c:pt idx="0">
                  <c:v>652615.5625</c:v>
                </c:pt>
                <c:pt idx="1">
                  <c:v>701978.25</c:v>
                </c:pt>
                <c:pt idx="2">
                  <c:v>675689.8125</c:v>
                </c:pt>
                <c:pt idx="3">
                  <c:v>612334.875</c:v>
                </c:pt>
                <c:pt idx="4">
                  <c:v>636979.6875</c:v>
                </c:pt>
                <c:pt idx="5">
                  <c:v>474557.84375</c:v>
                </c:pt>
                <c:pt idx="6">
                  <c:v>562791.1875</c:v>
                </c:pt>
                <c:pt idx="7">
                  <c:v>504679.3125</c:v>
                </c:pt>
                <c:pt idx="8">
                  <c:v>570133.25</c:v>
                </c:pt>
                <c:pt idx="9">
                  <c:v>487834.875</c:v>
                </c:pt>
                <c:pt idx="10">
                  <c:v>513910.1875</c:v>
                </c:pt>
                <c:pt idx="11">
                  <c:v>495238.25</c:v>
                </c:pt>
                <c:pt idx="12">
                  <c:v>495101.0625</c:v>
                </c:pt>
                <c:pt idx="13">
                  <c:v>432064.3125</c:v>
                </c:pt>
                <c:pt idx="14">
                  <c:v>418460.3125</c:v>
                </c:pt>
                <c:pt idx="15">
                  <c:v>509034.9375</c:v>
                </c:pt>
                <c:pt idx="16">
                  <c:v>554795.1875</c:v>
                </c:pt>
                <c:pt idx="17">
                  <c:v>444605.6875</c:v>
                </c:pt>
                <c:pt idx="18">
                  <c:v>523914.6875</c:v>
                </c:pt>
                <c:pt idx="19">
                  <c:v>524805.0625</c:v>
                </c:pt>
                <c:pt idx="20">
                  <c:v>578625.5625</c:v>
                </c:pt>
                <c:pt idx="21">
                  <c:v>559521.5625</c:v>
                </c:pt>
                <c:pt idx="22">
                  <c:v>535194.9375</c:v>
                </c:pt>
                <c:pt idx="23">
                  <c:v>521541.28125</c:v>
                </c:pt>
                <c:pt idx="24">
                  <c:v>586390.9375</c:v>
                </c:pt>
                <c:pt idx="25">
                  <c:v>635525.875</c:v>
                </c:pt>
                <c:pt idx="26">
                  <c:v>639864</c:v>
                </c:pt>
                <c:pt idx="27">
                  <c:v>673307.625</c:v>
                </c:pt>
                <c:pt idx="28">
                  <c:v>641031.6875</c:v>
                </c:pt>
                <c:pt idx="29">
                  <c:v>766112.625</c:v>
                </c:pt>
                <c:pt idx="30">
                  <c:v>722343.375</c:v>
                </c:pt>
                <c:pt idx="31">
                  <c:v>678320.125</c:v>
                </c:pt>
                <c:pt idx="32">
                  <c:v>678317.1875</c:v>
                </c:pt>
                <c:pt idx="33">
                  <c:v>599919</c:v>
                </c:pt>
                <c:pt idx="34">
                  <c:v>654133.625</c:v>
                </c:pt>
                <c:pt idx="35">
                  <c:v>636795.8125</c:v>
                </c:pt>
                <c:pt idx="36">
                  <c:v>657733.125</c:v>
                </c:pt>
                <c:pt idx="37">
                  <c:v>715786.5625</c:v>
                </c:pt>
                <c:pt idx="38">
                  <c:v>627658.3125</c:v>
                </c:pt>
                <c:pt idx="39">
                  <c:v>638270.0625</c:v>
                </c:pt>
                <c:pt idx="40">
                  <c:v>646047.125</c:v>
                </c:pt>
                <c:pt idx="41">
                  <c:v>629882.875</c:v>
                </c:pt>
                <c:pt idx="42">
                  <c:v>660707.875</c:v>
                </c:pt>
                <c:pt idx="43">
                  <c:v>657248.5</c:v>
                </c:pt>
                <c:pt idx="44">
                  <c:v>604044</c:v>
                </c:pt>
                <c:pt idx="45">
                  <c:v>728535.25</c:v>
                </c:pt>
                <c:pt idx="46">
                  <c:v>645603.375</c:v>
                </c:pt>
                <c:pt idx="47">
                  <c:v>557556.875</c:v>
                </c:pt>
                <c:pt idx="48">
                  <c:v>677231.1875</c:v>
                </c:pt>
                <c:pt idx="49">
                  <c:v>792488.625</c:v>
                </c:pt>
                <c:pt idx="50">
                  <c:v>645255.9375</c:v>
                </c:pt>
                <c:pt idx="51">
                  <c:v>724722.625</c:v>
                </c:pt>
                <c:pt idx="52">
                  <c:v>721917.125</c:v>
                </c:pt>
                <c:pt idx="53">
                  <c:v>634769.8125</c:v>
                </c:pt>
                <c:pt idx="54">
                  <c:v>611964.125</c:v>
                </c:pt>
                <c:pt idx="55">
                  <c:v>618938.375</c:v>
                </c:pt>
                <c:pt idx="56">
                  <c:v>571949.0625</c:v>
                </c:pt>
                <c:pt idx="57">
                  <c:v>594492</c:v>
                </c:pt>
                <c:pt idx="58">
                  <c:v>525438.5625</c:v>
                </c:pt>
                <c:pt idx="59">
                  <c:v>506311.21875</c:v>
                </c:pt>
                <c:pt idx="60">
                  <c:v>534935.0625</c:v>
                </c:pt>
                <c:pt idx="61">
                  <c:v>552474.3125</c:v>
                </c:pt>
                <c:pt idx="62">
                  <c:v>525187.5</c:v>
                </c:pt>
                <c:pt idx="63">
                  <c:v>540163.5625</c:v>
                </c:pt>
                <c:pt idx="64">
                  <c:v>577875.25</c:v>
                </c:pt>
                <c:pt idx="65">
                  <c:v>529216.125</c:v>
                </c:pt>
                <c:pt idx="66">
                  <c:v>618497.5625</c:v>
                </c:pt>
                <c:pt idx="67">
                  <c:v>645933.25</c:v>
                </c:pt>
                <c:pt idx="68">
                  <c:v>572305.25</c:v>
                </c:pt>
                <c:pt idx="69">
                  <c:v>673491.5625</c:v>
                </c:pt>
                <c:pt idx="70">
                  <c:v>649223.3125</c:v>
                </c:pt>
                <c:pt idx="71">
                  <c:v>581509.8125</c:v>
                </c:pt>
                <c:pt idx="72">
                  <c:v>677044.375</c:v>
                </c:pt>
                <c:pt idx="73">
                  <c:v>694513.5625</c:v>
                </c:pt>
                <c:pt idx="74">
                  <c:v>749706.125</c:v>
                </c:pt>
                <c:pt idx="75">
                  <c:v>835834.625</c:v>
                </c:pt>
                <c:pt idx="76">
                  <c:v>721870.4375</c:v>
                </c:pt>
                <c:pt idx="77">
                  <c:v>716049.3125</c:v>
                </c:pt>
                <c:pt idx="78">
                  <c:v>786331.8125</c:v>
                </c:pt>
                <c:pt idx="79">
                  <c:v>731238.5</c:v>
                </c:pt>
                <c:pt idx="80">
                  <c:v>751700</c:v>
                </c:pt>
                <c:pt idx="81">
                  <c:v>784504.3125</c:v>
                </c:pt>
                <c:pt idx="82">
                  <c:v>781798.125</c:v>
                </c:pt>
                <c:pt idx="83">
                  <c:v>887413.0625</c:v>
                </c:pt>
                <c:pt idx="84">
                  <c:v>855061.25</c:v>
                </c:pt>
                <c:pt idx="85">
                  <c:v>765359.4375</c:v>
                </c:pt>
                <c:pt idx="86">
                  <c:v>728990.625</c:v>
                </c:pt>
                <c:pt idx="87">
                  <c:v>767300.8125</c:v>
                </c:pt>
                <c:pt idx="88">
                  <c:v>764346.4375</c:v>
                </c:pt>
                <c:pt idx="89">
                  <c:v>845421.625</c:v>
                </c:pt>
                <c:pt idx="90">
                  <c:v>746640.8125</c:v>
                </c:pt>
                <c:pt idx="91">
                  <c:v>759979.1875</c:v>
                </c:pt>
                <c:pt idx="92">
                  <c:v>660996.875</c:v>
                </c:pt>
                <c:pt idx="93">
                  <c:v>659700.75</c:v>
                </c:pt>
                <c:pt idx="94">
                  <c:v>605573.75</c:v>
                </c:pt>
                <c:pt idx="95">
                  <c:v>560452.8125</c:v>
                </c:pt>
                <c:pt idx="96">
                  <c:v>646584.25</c:v>
                </c:pt>
                <c:pt idx="97">
                  <c:v>751980.25</c:v>
                </c:pt>
                <c:pt idx="98">
                  <c:v>731527.5</c:v>
                </c:pt>
                <c:pt idx="99">
                  <c:v>774254.625</c:v>
                </c:pt>
                <c:pt idx="100">
                  <c:v>748491.6875</c:v>
                </c:pt>
                <c:pt idx="101">
                  <c:v>738349.9375</c:v>
                </c:pt>
                <c:pt idx="102">
                  <c:v>595942.9375</c:v>
                </c:pt>
                <c:pt idx="103">
                  <c:v>589888.25</c:v>
                </c:pt>
                <c:pt idx="104">
                  <c:v>732143.5</c:v>
                </c:pt>
                <c:pt idx="105">
                  <c:v>708856.125</c:v>
                </c:pt>
                <c:pt idx="106">
                  <c:v>630942.5625</c:v>
                </c:pt>
                <c:pt idx="107">
                  <c:v>662246.375</c:v>
                </c:pt>
                <c:pt idx="108">
                  <c:v>675441.6875</c:v>
                </c:pt>
                <c:pt idx="109">
                  <c:v>724489.0625</c:v>
                </c:pt>
                <c:pt idx="110">
                  <c:v>696708.875</c:v>
                </c:pt>
                <c:pt idx="111">
                  <c:v>713664.25</c:v>
                </c:pt>
                <c:pt idx="112">
                  <c:v>599595</c:v>
                </c:pt>
                <c:pt idx="113">
                  <c:v>597253.6875</c:v>
                </c:pt>
                <c:pt idx="114">
                  <c:v>731842.8125</c:v>
                </c:pt>
                <c:pt idx="115">
                  <c:v>674606.75</c:v>
                </c:pt>
                <c:pt idx="116">
                  <c:v>706619.9375</c:v>
                </c:pt>
                <c:pt idx="117">
                  <c:v>661160.375</c:v>
                </c:pt>
                <c:pt idx="118">
                  <c:v>667784.3125</c:v>
                </c:pt>
                <c:pt idx="119">
                  <c:v>608025.9375</c:v>
                </c:pt>
                <c:pt idx="120">
                  <c:v>685183.4375</c:v>
                </c:pt>
                <c:pt idx="121">
                  <c:v>765248.5</c:v>
                </c:pt>
                <c:pt idx="122">
                  <c:v>776636.75</c:v>
                </c:pt>
                <c:pt idx="123">
                  <c:v>847371.75</c:v>
                </c:pt>
                <c:pt idx="124">
                  <c:v>749180.625</c:v>
                </c:pt>
                <c:pt idx="125">
                  <c:v>746833.5</c:v>
                </c:pt>
                <c:pt idx="126">
                  <c:v>896638.0625</c:v>
                </c:pt>
                <c:pt idx="127">
                  <c:v>816818.1875</c:v>
                </c:pt>
                <c:pt idx="128">
                  <c:v>754301.125</c:v>
                </c:pt>
                <c:pt idx="129">
                  <c:v>863944.6875</c:v>
                </c:pt>
                <c:pt idx="130">
                  <c:v>782119.25</c:v>
                </c:pt>
                <c:pt idx="131">
                  <c:v>862444.1875</c:v>
                </c:pt>
                <c:pt idx="132">
                  <c:v>857028.8125</c:v>
                </c:pt>
                <c:pt idx="133">
                  <c:v>816826.9375</c:v>
                </c:pt>
                <c:pt idx="134">
                  <c:v>831864.375</c:v>
                </c:pt>
                <c:pt idx="135">
                  <c:v>802595.3125</c:v>
                </c:pt>
                <c:pt idx="136">
                  <c:v>721841.25</c:v>
                </c:pt>
                <c:pt idx="137">
                  <c:v>759112.125</c:v>
                </c:pt>
                <c:pt idx="138">
                  <c:v>743706.9375</c:v>
                </c:pt>
                <c:pt idx="139">
                  <c:v>757512.375</c:v>
                </c:pt>
                <c:pt idx="140">
                  <c:v>806174.375</c:v>
                </c:pt>
                <c:pt idx="141">
                  <c:v>706882.6875</c:v>
                </c:pt>
                <c:pt idx="142">
                  <c:v>649848.0625</c:v>
                </c:pt>
                <c:pt idx="143">
                  <c:v>589111.6875</c:v>
                </c:pt>
                <c:pt idx="144">
                  <c:v>635806.125</c:v>
                </c:pt>
                <c:pt idx="145">
                  <c:v>620847.5625</c:v>
                </c:pt>
                <c:pt idx="146">
                  <c:v>721269.0625</c:v>
                </c:pt>
                <c:pt idx="147">
                  <c:v>740507.3125</c:v>
                </c:pt>
                <c:pt idx="148">
                  <c:v>797323</c:v>
                </c:pt>
                <c:pt idx="149">
                  <c:v>697774.4375</c:v>
                </c:pt>
                <c:pt idx="150">
                  <c:v>591788.75</c:v>
                </c:pt>
                <c:pt idx="151">
                  <c:v>721712.8125</c:v>
                </c:pt>
                <c:pt idx="152">
                  <c:v>689851.375</c:v>
                </c:pt>
                <c:pt idx="153">
                  <c:v>662447.8125</c:v>
                </c:pt>
                <c:pt idx="154">
                  <c:v>657925.8125</c:v>
                </c:pt>
                <c:pt idx="155">
                  <c:v>609967.3125</c:v>
                </c:pt>
                <c:pt idx="156">
                  <c:v>735818.9375</c:v>
                </c:pt>
                <c:pt idx="157">
                  <c:v>736861.125</c:v>
                </c:pt>
                <c:pt idx="158">
                  <c:v>656509.9375</c:v>
                </c:pt>
                <c:pt idx="159">
                  <c:v>619525.125</c:v>
                </c:pt>
                <c:pt idx="160">
                  <c:v>643253.3125</c:v>
                </c:pt>
                <c:pt idx="161">
                  <c:v>705431.8125</c:v>
                </c:pt>
                <c:pt idx="162">
                  <c:v>730415.25</c:v>
                </c:pt>
                <c:pt idx="163">
                  <c:v>748045</c:v>
                </c:pt>
                <c:pt idx="164">
                  <c:v>822490.4375</c:v>
                </c:pt>
                <c:pt idx="165">
                  <c:v>699928.875</c:v>
                </c:pt>
                <c:pt idx="166">
                  <c:v>703540.0625</c:v>
                </c:pt>
                <c:pt idx="167">
                  <c:v>583816.0625</c:v>
                </c:pt>
                <c:pt idx="168">
                  <c:v>621831.375</c:v>
                </c:pt>
                <c:pt idx="169">
                  <c:v>709901.25</c:v>
                </c:pt>
                <c:pt idx="170">
                  <c:v>793910.375</c:v>
                </c:pt>
                <c:pt idx="171">
                  <c:v>772932.1875</c:v>
                </c:pt>
                <c:pt idx="172">
                  <c:v>852436.75</c:v>
                </c:pt>
                <c:pt idx="173">
                  <c:v>770383.625</c:v>
                </c:pt>
                <c:pt idx="174">
                  <c:v>772430.0625</c:v>
                </c:pt>
                <c:pt idx="175">
                  <c:v>830725.8125</c:v>
                </c:pt>
                <c:pt idx="176">
                  <c:v>774234.1875</c:v>
                </c:pt>
                <c:pt idx="177">
                  <c:v>831082</c:v>
                </c:pt>
                <c:pt idx="178">
                  <c:v>858371.75</c:v>
                </c:pt>
                <c:pt idx="179">
                  <c:v>870358.4375</c:v>
                </c:pt>
                <c:pt idx="180">
                  <c:v>823211.5</c:v>
                </c:pt>
                <c:pt idx="181">
                  <c:v>870562.75</c:v>
                </c:pt>
                <c:pt idx="182">
                  <c:v>733778.3125</c:v>
                </c:pt>
                <c:pt idx="183">
                  <c:v>796134.875</c:v>
                </c:pt>
                <c:pt idx="184">
                  <c:v>799363.625</c:v>
                </c:pt>
                <c:pt idx="185">
                  <c:v>686082.5625</c:v>
                </c:pt>
                <c:pt idx="186">
                  <c:v>799489.1875</c:v>
                </c:pt>
                <c:pt idx="187">
                  <c:v>727495.9375</c:v>
                </c:pt>
                <c:pt idx="188">
                  <c:v>755789.9375</c:v>
                </c:pt>
                <c:pt idx="189">
                  <c:v>672180.8125</c:v>
                </c:pt>
                <c:pt idx="190">
                  <c:v>665720.375</c:v>
                </c:pt>
                <c:pt idx="191">
                  <c:v>598552.75</c:v>
                </c:pt>
                <c:pt idx="192">
                  <c:v>627585.375</c:v>
                </c:pt>
                <c:pt idx="193">
                  <c:v>641323.625</c:v>
                </c:pt>
                <c:pt idx="194">
                  <c:v>648181.125</c:v>
                </c:pt>
                <c:pt idx="195">
                  <c:v>644064.875</c:v>
                </c:pt>
                <c:pt idx="196">
                  <c:v>694110.6875</c:v>
                </c:pt>
                <c:pt idx="197">
                  <c:v>737462.5</c:v>
                </c:pt>
                <c:pt idx="198">
                  <c:v>634013.6875</c:v>
                </c:pt>
                <c:pt idx="199">
                  <c:v>698915.875</c:v>
                </c:pt>
                <c:pt idx="200">
                  <c:v>766556.375</c:v>
                </c:pt>
                <c:pt idx="201">
                  <c:v>623504.1875</c:v>
                </c:pt>
                <c:pt idx="202">
                  <c:v>674615.5</c:v>
                </c:pt>
                <c:pt idx="203">
                  <c:v>667428.125</c:v>
                </c:pt>
                <c:pt idx="204">
                  <c:v>620885.5625</c:v>
                </c:pt>
                <c:pt idx="205">
                  <c:v>664748.25</c:v>
                </c:pt>
                <c:pt idx="206">
                  <c:v>678723</c:v>
                </c:pt>
                <c:pt idx="207">
                  <c:v>648543.125</c:v>
                </c:pt>
                <c:pt idx="208">
                  <c:v>639005.6875</c:v>
                </c:pt>
                <c:pt idx="209">
                  <c:v>671623.1875</c:v>
                </c:pt>
                <c:pt idx="210">
                  <c:v>728249.125</c:v>
                </c:pt>
                <c:pt idx="211">
                  <c:v>698063.4375</c:v>
                </c:pt>
                <c:pt idx="212">
                  <c:v>719529.125</c:v>
                </c:pt>
                <c:pt idx="213">
                  <c:v>613152.25</c:v>
                </c:pt>
                <c:pt idx="214">
                  <c:v>653485.5</c:v>
                </c:pt>
                <c:pt idx="215">
                  <c:v>626546.0625</c:v>
                </c:pt>
                <c:pt idx="216">
                  <c:v>675281.125</c:v>
                </c:pt>
                <c:pt idx="217">
                  <c:v>733553.5625</c:v>
                </c:pt>
                <c:pt idx="218">
                  <c:v>815017</c:v>
                </c:pt>
                <c:pt idx="219">
                  <c:v>847345.5</c:v>
                </c:pt>
                <c:pt idx="220">
                  <c:v>801684.5</c:v>
                </c:pt>
                <c:pt idx="221">
                  <c:v>850982.9375</c:v>
                </c:pt>
                <c:pt idx="222">
                  <c:v>759193.875</c:v>
                </c:pt>
                <c:pt idx="223">
                  <c:v>724556.1875</c:v>
                </c:pt>
                <c:pt idx="224">
                  <c:v>909433.4375</c:v>
                </c:pt>
                <c:pt idx="225">
                  <c:v>838990.375</c:v>
                </c:pt>
                <c:pt idx="226">
                  <c:v>861191.75</c:v>
                </c:pt>
                <c:pt idx="227">
                  <c:v>880844.625</c:v>
                </c:pt>
                <c:pt idx="228">
                  <c:v>878004.125</c:v>
                </c:pt>
                <c:pt idx="229">
                  <c:v>909299.125</c:v>
                </c:pt>
                <c:pt idx="230">
                  <c:v>838499.9375</c:v>
                </c:pt>
                <c:pt idx="231">
                  <c:v>773037.25</c:v>
                </c:pt>
                <c:pt idx="232">
                  <c:v>787733.0625</c:v>
                </c:pt>
                <c:pt idx="233">
                  <c:v>730552.5</c:v>
                </c:pt>
                <c:pt idx="234">
                  <c:v>873715.625</c:v>
                </c:pt>
                <c:pt idx="235">
                  <c:v>753393.1875</c:v>
                </c:pt>
                <c:pt idx="236">
                  <c:v>786396.0625</c:v>
                </c:pt>
                <c:pt idx="237">
                  <c:v>646785.6875</c:v>
                </c:pt>
                <c:pt idx="238">
                  <c:v>708441.625</c:v>
                </c:pt>
                <c:pt idx="239">
                  <c:v>679029.5</c:v>
                </c:pt>
                <c:pt idx="240">
                  <c:v>567231.4375</c:v>
                </c:pt>
                <c:pt idx="241">
                  <c:v>698247.375</c:v>
                </c:pt>
                <c:pt idx="242">
                  <c:v>706161.625</c:v>
                </c:pt>
                <c:pt idx="243">
                  <c:v>649705</c:v>
                </c:pt>
                <c:pt idx="244">
                  <c:v>816178.875</c:v>
                </c:pt>
                <c:pt idx="245">
                  <c:v>644882.3125</c:v>
                </c:pt>
                <c:pt idx="246">
                  <c:v>698901.25</c:v>
                </c:pt>
                <c:pt idx="247">
                  <c:v>639102.0625</c:v>
                </c:pt>
                <c:pt idx="248">
                  <c:v>700734.625</c:v>
                </c:pt>
                <c:pt idx="249">
                  <c:v>710120.1875</c:v>
                </c:pt>
                <c:pt idx="250">
                  <c:v>653254.875</c:v>
                </c:pt>
                <c:pt idx="251">
                  <c:v>678410.625</c:v>
                </c:pt>
                <c:pt idx="252">
                  <c:v>668263.0625</c:v>
                </c:pt>
                <c:pt idx="253">
                  <c:v>702687.625</c:v>
                </c:pt>
                <c:pt idx="254">
                  <c:v>637403</c:v>
                </c:pt>
                <c:pt idx="255">
                  <c:v>640964.5625</c:v>
                </c:pt>
                <c:pt idx="256">
                  <c:v>560432.375</c:v>
                </c:pt>
                <c:pt idx="257">
                  <c:v>593143.3125</c:v>
                </c:pt>
                <c:pt idx="258">
                  <c:v>681274.4375</c:v>
                </c:pt>
                <c:pt idx="259">
                  <c:v>724649.625</c:v>
                </c:pt>
                <c:pt idx="260">
                  <c:v>720793.1875</c:v>
                </c:pt>
                <c:pt idx="261">
                  <c:v>637899.3125</c:v>
                </c:pt>
                <c:pt idx="262">
                  <c:v>669807.375</c:v>
                </c:pt>
                <c:pt idx="263">
                  <c:v>627074.5</c:v>
                </c:pt>
                <c:pt idx="264">
                  <c:v>661948.625</c:v>
                </c:pt>
                <c:pt idx="265">
                  <c:v>721204.8125</c:v>
                </c:pt>
                <c:pt idx="266">
                  <c:v>686663.5</c:v>
                </c:pt>
                <c:pt idx="267">
                  <c:v>811834.9375</c:v>
                </c:pt>
                <c:pt idx="268">
                  <c:v>803520.75</c:v>
                </c:pt>
                <c:pt idx="269">
                  <c:v>835606.9375</c:v>
                </c:pt>
                <c:pt idx="270">
                  <c:v>775772.625</c:v>
                </c:pt>
                <c:pt idx="271">
                  <c:v>899163.3125</c:v>
                </c:pt>
                <c:pt idx="272">
                  <c:v>802096.125</c:v>
                </c:pt>
                <c:pt idx="273">
                  <c:v>810165.0625</c:v>
                </c:pt>
                <c:pt idx="274">
                  <c:v>884960.8125</c:v>
                </c:pt>
                <c:pt idx="275">
                  <c:v>867733.9375</c:v>
                </c:pt>
                <c:pt idx="276">
                  <c:v>769321</c:v>
                </c:pt>
                <c:pt idx="277">
                  <c:v>819168.25</c:v>
                </c:pt>
                <c:pt idx="278">
                  <c:v>795711.5625</c:v>
                </c:pt>
                <c:pt idx="279">
                  <c:v>820359.3125</c:v>
                </c:pt>
                <c:pt idx="280">
                  <c:v>782063.75</c:v>
                </c:pt>
                <c:pt idx="281">
                  <c:v>736496.1875</c:v>
                </c:pt>
                <c:pt idx="282">
                  <c:v>798572.5</c:v>
                </c:pt>
                <c:pt idx="283">
                  <c:v>838047.4375</c:v>
                </c:pt>
                <c:pt idx="284">
                  <c:v>798844</c:v>
                </c:pt>
                <c:pt idx="285">
                  <c:v>663040.4375</c:v>
                </c:pt>
                <c:pt idx="286">
                  <c:v>722165.3125</c:v>
                </c:pt>
                <c:pt idx="287">
                  <c:v>661212.9375</c:v>
                </c:pt>
                <c:pt idx="288">
                  <c:v>687183.125</c:v>
                </c:pt>
                <c:pt idx="289">
                  <c:v>705093.125</c:v>
                </c:pt>
                <c:pt idx="290">
                  <c:v>721645.625</c:v>
                </c:pt>
                <c:pt idx="291">
                  <c:v>752987.4375</c:v>
                </c:pt>
                <c:pt idx="292">
                  <c:v>809657.125</c:v>
                </c:pt>
                <c:pt idx="293">
                  <c:v>842992.75</c:v>
                </c:pt>
                <c:pt idx="294">
                  <c:v>650072.8125</c:v>
                </c:pt>
                <c:pt idx="295">
                  <c:v>652539.625</c:v>
                </c:pt>
                <c:pt idx="296">
                  <c:v>737500.4375</c:v>
                </c:pt>
                <c:pt idx="297">
                  <c:v>752599.125</c:v>
                </c:pt>
                <c:pt idx="298">
                  <c:v>666467.6875</c:v>
                </c:pt>
                <c:pt idx="299">
                  <c:v>728006.8125</c:v>
                </c:pt>
                <c:pt idx="300">
                  <c:v>689661.625</c:v>
                </c:pt>
                <c:pt idx="301">
                  <c:v>739616.9375</c:v>
                </c:pt>
                <c:pt idx="302">
                  <c:v>713232.1875</c:v>
                </c:pt>
                <c:pt idx="303">
                  <c:v>753267.6875</c:v>
                </c:pt>
                <c:pt idx="304">
                  <c:v>638086.125</c:v>
                </c:pt>
                <c:pt idx="305">
                  <c:v>695669.625</c:v>
                </c:pt>
                <c:pt idx="306">
                  <c:v>708987.5</c:v>
                </c:pt>
                <c:pt idx="307">
                  <c:v>755792.875</c:v>
                </c:pt>
                <c:pt idx="308">
                  <c:v>725849.4375</c:v>
                </c:pt>
                <c:pt idx="309">
                  <c:v>634918.6875</c:v>
                </c:pt>
                <c:pt idx="310">
                  <c:v>665083.9375</c:v>
                </c:pt>
                <c:pt idx="311">
                  <c:v>673844.8125</c:v>
                </c:pt>
                <c:pt idx="312">
                  <c:v>666928.9375</c:v>
                </c:pt>
                <c:pt idx="313">
                  <c:v>765736.0625</c:v>
                </c:pt>
                <c:pt idx="314">
                  <c:v>796648.6875</c:v>
                </c:pt>
                <c:pt idx="315">
                  <c:v>837551.1875</c:v>
                </c:pt>
                <c:pt idx="316">
                  <c:v>884630.9375</c:v>
                </c:pt>
                <c:pt idx="317">
                  <c:v>883553.75</c:v>
                </c:pt>
                <c:pt idx="318">
                  <c:v>914191.9375</c:v>
                </c:pt>
                <c:pt idx="319">
                  <c:v>740373.0625</c:v>
                </c:pt>
                <c:pt idx="320">
                  <c:v>796383</c:v>
                </c:pt>
                <c:pt idx="321">
                  <c:v>785032.6875</c:v>
                </c:pt>
                <c:pt idx="322">
                  <c:v>846037.625</c:v>
                </c:pt>
                <c:pt idx="323">
                  <c:v>794035.875</c:v>
                </c:pt>
                <c:pt idx="324">
                  <c:v>850708.5</c:v>
                </c:pt>
                <c:pt idx="325">
                  <c:v>818207.8125</c:v>
                </c:pt>
                <c:pt idx="326">
                  <c:v>817936.3125</c:v>
                </c:pt>
                <c:pt idx="327">
                  <c:v>750943.875</c:v>
                </c:pt>
                <c:pt idx="328">
                  <c:v>741514.5</c:v>
                </c:pt>
                <c:pt idx="329">
                  <c:v>786355.1875</c:v>
                </c:pt>
                <c:pt idx="330">
                  <c:v>790357.5625</c:v>
                </c:pt>
                <c:pt idx="331">
                  <c:v>806545.125</c:v>
                </c:pt>
                <c:pt idx="332">
                  <c:v>656238.4375</c:v>
                </c:pt>
                <c:pt idx="333">
                  <c:v>761360</c:v>
                </c:pt>
                <c:pt idx="334">
                  <c:v>693681.5625</c:v>
                </c:pt>
                <c:pt idx="335">
                  <c:v>647098.0625</c:v>
                </c:pt>
                <c:pt idx="336">
                  <c:v>737669.75</c:v>
                </c:pt>
                <c:pt idx="337">
                  <c:v>651468.25</c:v>
                </c:pt>
                <c:pt idx="338">
                  <c:v>765248.5</c:v>
                </c:pt>
                <c:pt idx="339">
                  <c:v>763123.25</c:v>
                </c:pt>
                <c:pt idx="340">
                  <c:v>689860.1875</c:v>
                </c:pt>
                <c:pt idx="341">
                  <c:v>673660.875</c:v>
                </c:pt>
                <c:pt idx="342">
                  <c:v>532582.125</c:v>
                </c:pt>
                <c:pt idx="343">
                  <c:v>563868.4375</c:v>
                </c:pt>
                <c:pt idx="344">
                  <c:v>602073.5</c:v>
                </c:pt>
                <c:pt idx="345">
                  <c:v>640080</c:v>
                </c:pt>
                <c:pt idx="346">
                  <c:v>590545.125</c:v>
                </c:pt>
                <c:pt idx="347">
                  <c:v>634915.75</c:v>
                </c:pt>
                <c:pt idx="348">
                  <c:v>708327.75</c:v>
                </c:pt>
                <c:pt idx="349">
                  <c:v>687495.5</c:v>
                </c:pt>
                <c:pt idx="350">
                  <c:v>644561.1875</c:v>
                </c:pt>
                <c:pt idx="351">
                  <c:v>528407.5</c:v>
                </c:pt>
                <c:pt idx="352">
                  <c:v>621638.6875</c:v>
                </c:pt>
                <c:pt idx="353">
                  <c:v>594296.4375</c:v>
                </c:pt>
                <c:pt idx="354">
                  <c:v>732610.625</c:v>
                </c:pt>
                <c:pt idx="355">
                  <c:v>706453.5625</c:v>
                </c:pt>
                <c:pt idx="356">
                  <c:v>776499.5625</c:v>
                </c:pt>
                <c:pt idx="357">
                  <c:v>774955.25</c:v>
                </c:pt>
                <c:pt idx="358">
                  <c:v>634813.5625</c:v>
                </c:pt>
                <c:pt idx="359">
                  <c:v>646201.8125</c:v>
                </c:pt>
                <c:pt idx="360">
                  <c:v>658787</c:v>
                </c:pt>
                <c:pt idx="361">
                  <c:v>718781.8125</c:v>
                </c:pt>
                <c:pt idx="362">
                  <c:v>776806.0625</c:v>
                </c:pt>
                <c:pt idx="363">
                  <c:v>743677.6875</c:v>
                </c:pt>
                <c:pt idx="364">
                  <c:v>753258.875</c:v>
                </c:pt>
                <c:pt idx="365">
                  <c:v>730718.875</c:v>
                </c:pt>
                <c:pt idx="366">
                  <c:v>742413.625</c:v>
                </c:pt>
                <c:pt idx="367">
                  <c:v>746004.4375</c:v>
                </c:pt>
                <c:pt idx="368">
                  <c:v>667355.1875</c:v>
                </c:pt>
                <c:pt idx="369">
                  <c:v>698457.5625</c:v>
                </c:pt>
                <c:pt idx="370">
                  <c:v>690263</c:v>
                </c:pt>
                <c:pt idx="371">
                  <c:v>828083.8125</c:v>
                </c:pt>
                <c:pt idx="372">
                  <c:v>702264.3125</c:v>
                </c:pt>
                <c:pt idx="373">
                  <c:v>761012.625</c:v>
                </c:pt>
                <c:pt idx="374">
                  <c:v>796663.25</c:v>
                </c:pt>
                <c:pt idx="375">
                  <c:v>808661.625</c:v>
                </c:pt>
                <c:pt idx="376">
                  <c:v>751568.625</c:v>
                </c:pt>
                <c:pt idx="377">
                  <c:v>713325.625</c:v>
                </c:pt>
                <c:pt idx="378">
                  <c:v>684917.75</c:v>
                </c:pt>
                <c:pt idx="379">
                  <c:v>741333.5</c:v>
                </c:pt>
                <c:pt idx="380">
                  <c:v>741099.9375</c:v>
                </c:pt>
                <c:pt idx="381">
                  <c:v>780516.5625</c:v>
                </c:pt>
                <c:pt idx="382">
                  <c:v>669827.8125</c:v>
                </c:pt>
                <c:pt idx="383">
                  <c:v>626721.25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D2-0B4B-A005-B486F1006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574720"/>
        <c:axId val="2085074479"/>
      </c:scatterChart>
      <c:valAx>
        <c:axId val="102057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074479"/>
        <c:crosses val="autoZero"/>
        <c:crossBetween val="midCat"/>
      </c:valAx>
      <c:valAx>
        <c:axId val="208507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57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527706</xdr:colOff>
      <xdr:row>95</xdr:row>
      <xdr:rowOff>161158</xdr:rowOff>
    </xdr:from>
    <xdr:to>
      <xdr:col>11</xdr:col>
      <xdr:colOff>764189</xdr:colOff>
      <xdr:row>109</xdr:row>
      <xdr:rowOff>145393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BE6C8C-C3D8-634F-911E-040F272C74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571501</xdr:colOff>
      <xdr:row>95</xdr:row>
      <xdr:rowOff>139262</xdr:rowOff>
    </xdr:from>
    <xdr:to>
      <xdr:col>17</xdr:col>
      <xdr:colOff>829881</xdr:colOff>
      <xdr:row>109</xdr:row>
      <xdr:rowOff>123497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E8E7BF-B41D-7E44-B25E-8687BF8655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790466</xdr:colOff>
      <xdr:row>95</xdr:row>
      <xdr:rowOff>95469</xdr:rowOff>
    </xdr:from>
    <xdr:to>
      <xdr:col>24</xdr:col>
      <xdr:colOff>304362</xdr:colOff>
      <xdr:row>109</xdr:row>
      <xdr:rowOff>79704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C6953B-E1E1-1248-95DE-ED08C51A4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818444</xdr:colOff>
      <xdr:row>95</xdr:row>
      <xdr:rowOff>170544</xdr:rowOff>
    </xdr:from>
    <xdr:to>
      <xdr:col>5</xdr:col>
      <xdr:colOff>713619</xdr:colOff>
      <xdr:row>109</xdr:row>
      <xdr:rowOff>91521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9CFBC6-2797-4D4F-9FA9-B8538210CE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527706</xdr:colOff>
      <xdr:row>95</xdr:row>
      <xdr:rowOff>161158</xdr:rowOff>
    </xdr:from>
    <xdr:to>
      <xdr:col>11</xdr:col>
      <xdr:colOff>764189</xdr:colOff>
      <xdr:row>109</xdr:row>
      <xdr:rowOff>145393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B8F885-2E2C-AD77-D3DC-DA0AF931A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571501</xdr:colOff>
      <xdr:row>95</xdr:row>
      <xdr:rowOff>139262</xdr:rowOff>
    </xdr:from>
    <xdr:to>
      <xdr:col>17</xdr:col>
      <xdr:colOff>829881</xdr:colOff>
      <xdr:row>109</xdr:row>
      <xdr:rowOff>123497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3BDE7F-8227-AFB3-F032-705BE39F5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790466</xdr:colOff>
      <xdr:row>95</xdr:row>
      <xdr:rowOff>95469</xdr:rowOff>
    </xdr:from>
    <xdr:to>
      <xdr:col>24</xdr:col>
      <xdr:colOff>304362</xdr:colOff>
      <xdr:row>109</xdr:row>
      <xdr:rowOff>79704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00F44A-6534-DA81-7AA3-95034D50F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818444</xdr:colOff>
      <xdr:row>95</xdr:row>
      <xdr:rowOff>170544</xdr:rowOff>
    </xdr:from>
    <xdr:to>
      <xdr:col>5</xdr:col>
      <xdr:colOff>713619</xdr:colOff>
      <xdr:row>109</xdr:row>
      <xdr:rowOff>91521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9B3096-BE3A-8F71-034C-98D914CC0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120112</xdr:colOff>
      <xdr:row>13</xdr:row>
      <xdr:rowOff>185978</xdr:rowOff>
    </xdr:from>
    <xdr:to>
      <xdr:col>10</xdr:col>
      <xdr:colOff>105834</xdr:colOff>
      <xdr:row>30</xdr:row>
      <xdr:rowOff>30238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875D30-FA79-89E7-F6A4-628FE82E3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326869</xdr:colOff>
      <xdr:row>13</xdr:row>
      <xdr:rowOff>169054</xdr:rowOff>
    </xdr:from>
    <xdr:to>
      <xdr:col>19</xdr:col>
      <xdr:colOff>791147</xdr:colOff>
      <xdr:row>29</xdr:row>
      <xdr:rowOff>20819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4A224C-BA76-E126-98B0-7D31F8CFCB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6E903-4EF1-FD44-8276-3BB65E8A771A}">
  <sheetPr filterMode="1"/>
  <dimension ref="A1:AC533"/>
  <sheetViews>
    <sheetView topLeftCell="H1" zoomScale="75" workbookViewId="0">
      <selection activeCell="Q24" sqref="Q24:R363"/>
    </sheetView>
  </sheetViews>
  <sheetFormatPr baseColWidth="10" defaultRowHeight="16" x14ac:dyDescent="0.2"/>
  <cols>
    <col min="3" max="3" width="23" bestFit="1" customWidth="1"/>
    <col min="4" max="4" width="27.5" bestFit="1" customWidth="1"/>
    <col min="5" max="5" width="14.5" customWidth="1"/>
    <col min="8" max="8" width="23" bestFit="1" customWidth="1"/>
    <col min="9" max="9" width="27.5" bestFit="1" customWidth="1"/>
    <col min="13" max="13" width="23" bestFit="1" customWidth="1"/>
    <col min="14" max="14" width="27.5" bestFit="1" customWidth="1"/>
    <col min="15" max="15" width="21.5" bestFit="1" customWidth="1"/>
    <col min="18" max="18" width="23" bestFit="1" customWidth="1"/>
    <col min="19" max="19" width="27.5" bestFit="1" customWidth="1"/>
    <col min="24" max="24" width="23" bestFit="1" customWidth="1"/>
    <col min="29" max="29" width="13.5" bestFit="1" customWidth="1"/>
  </cols>
  <sheetData>
    <row r="1" spans="1:29" ht="17" thickBot="1" x14ac:dyDescent="0.25">
      <c r="A1" s="8" t="s">
        <v>0</v>
      </c>
      <c r="B1" s="26" t="s">
        <v>16</v>
      </c>
      <c r="C1" s="27" t="s">
        <v>22</v>
      </c>
      <c r="D1" s="8" t="s">
        <v>17</v>
      </c>
      <c r="F1" s="9" t="s">
        <v>0</v>
      </c>
      <c r="G1" s="26" t="s">
        <v>16</v>
      </c>
      <c r="H1" s="27" t="s">
        <v>23</v>
      </c>
      <c r="I1" s="8" t="s">
        <v>17</v>
      </c>
      <c r="K1" s="9" t="s">
        <v>0</v>
      </c>
      <c r="L1" s="26" t="s">
        <v>16</v>
      </c>
      <c r="M1" s="27" t="s">
        <v>24</v>
      </c>
      <c r="N1" s="8" t="s">
        <v>17</v>
      </c>
      <c r="P1" s="9" t="s">
        <v>0</v>
      </c>
      <c r="Q1" s="26" t="s">
        <v>16</v>
      </c>
      <c r="R1" s="27" t="s">
        <v>25</v>
      </c>
      <c r="S1" s="8" t="s">
        <v>17</v>
      </c>
      <c r="V1" s="9" t="s">
        <v>0</v>
      </c>
      <c r="W1" s="26" t="s">
        <v>16</v>
      </c>
      <c r="X1" s="27" t="s">
        <v>26</v>
      </c>
      <c r="AA1" s="28" t="s">
        <v>0</v>
      </c>
      <c r="AB1" s="26" t="s">
        <v>16</v>
      </c>
      <c r="AC1" s="27" t="s">
        <v>105</v>
      </c>
    </row>
    <row r="2" spans="1:29" hidden="1" x14ac:dyDescent="0.2">
      <c r="A2">
        <v>1</v>
      </c>
      <c r="B2" t="s">
        <v>106</v>
      </c>
      <c r="C2">
        <v>528030.9375</v>
      </c>
      <c r="D2" s="19" t="s">
        <v>103</v>
      </c>
      <c r="F2">
        <v>2</v>
      </c>
      <c r="G2" t="s">
        <v>106</v>
      </c>
      <c r="H2">
        <v>583278.9375</v>
      </c>
      <c r="I2" s="19" t="s">
        <v>103</v>
      </c>
      <c r="K2">
        <v>3</v>
      </c>
      <c r="L2" t="s">
        <v>106</v>
      </c>
      <c r="M2">
        <v>418895.28125</v>
      </c>
      <c r="N2" s="19" t="s">
        <v>103</v>
      </c>
      <c r="P2">
        <v>4</v>
      </c>
      <c r="Q2" t="s">
        <v>106</v>
      </c>
      <c r="R2">
        <v>579174.375</v>
      </c>
      <c r="S2" s="19" t="s">
        <v>103</v>
      </c>
      <c r="V2">
        <v>5</v>
      </c>
      <c r="W2" t="s">
        <v>106</v>
      </c>
      <c r="X2">
        <v>652615.5625</v>
      </c>
      <c r="AA2">
        <v>6</v>
      </c>
      <c r="AB2" t="s">
        <v>106</v>
      </c>
      <c r="AC2">
        <v>492181.75</v>
      </c>
    </row>
    <row r="3" spans="1:29" hidden="1" x14ac:dyDescent="0.2">
      <c r="A3">
        <v>1</v>
      </c>
      <c r="B3" t="s">
        <v>107</v>
      </c>
      <c r="C3">
        <v>522930.875</v>
      </c>
      <c r="D3" s="19" t="s">
        <v>103</v>
      </c>
      <c r="F3">
        <v>2</v>
      </c>
      <c r="G3" t="s">
        <v>107</v>
      </c>
      <c r="H3">
        <v>583903.6875</v>
      </c>
      <c r="I3" s="19" t="s">
        <v>103</v>
      </c>
      <c r="K3">
        <v>3</v>
      </c>
      <c r="L3" t="s">
        <v>107</v>
      </c>
      <c r="M3">
        <v>411074.4375</v>
      </c>
      <c r="N3" s="19" t="s">
        <v>103</v>
      </c>
      <c r="P3">
        <v>4</v>
      </c>
      <c r="Q3" t="s">
        <v>107</v>
      </c>
      <c r="R3">
        <v>563156.125</v>
      </c>
      <c r="S3" s="19" t="s">
        <v>103</v>
      </c>
      <c r="V3">
        <v>5</v>
      </c>
      <c r="W3" t="s">
        <v>107</v>
      </c>
      <c r="X3">
        <v>701978.25</v>
      </c>
      <c r="AA3">
        <v>6</v>
      </c>
      <c r="AB3" t="s">
        <v>107</v>
      </c>
      <c r="AC3">
        <v>508290.5</v>
      </c>
    </row>
    <row r="4" spans="1:29" hidden="1" x14ac:dyDescent="0.2">
      <c r="A4">
        <v>1</v>
      </c>
      <c r="B4" t="s">
        <v>108</v>
      </c>
      <c r="C4">
        <v>438516</v>
      </c>
      <c r="D4" s="20" t="s">
        <v>18</v>
      </c>
      <c r="F4">
        <v>2</v>
      </c>
      <c r="G4" t="s">
        <v>108</v>
      </c>
      <c r="H4">
        <v>570153.6875</v>
      </c>
      <c r="I4" s="20" t="s">
        <v>18</v>
      </c>
      <c r="K4">
        <v>3</v>
      </c>
      <c r="L4" t="s">
        <v>108</v>
      </c>
      <c r="M4">
        <v>295709</v>
      </c>
      <c r="N4" s="20" t="s">
        <v>20</v>
      </c>
      <c r="P4">
        <v>4</v>
      </c>
      <c r="Q4" t="s">
        <v>108</v>
      </c>
      <c r="R4">
        <v>395406.46875</v>
      </c>
      <c r="S4" s="20" t="s">
        <v>20</v>
      </c>
      <c r="V4">
        <v>5</v>
      </c>
      <c r="W4" t="s">
        <v>108</v>
      </c>
      <c r="X4">
        <v>675689.8125</v>
      </c>
      <c r="AA4">
        <v>6</v>
      </c>
      <c r="AB4" t="s">
        <v>108</v>
      </c>
      <c r="AC4">
        <v>437485.46875</v>
      </c>
    </row>
    <row r="5" spans="1:29" hidden="1" x14ac:dyDescent="0.2">
      <c r="A5">
        <v>1</v>
      </c>
      <c r="B5" t="s">
        <v>109</v>
      </c>
      <c r="C5">
        <v>505610.59375</v>
      </c>
      <c r="D5" s="20" t="s">
        <v>18</v>
      </c>
      <c r="F5">
        <v>2</v>
      </c>
      <c r="G5" t="s">
        <v>109</v>
      </c>
      <c r="H5">
        <v>575939.75</v>
      </c>
      <c r="I5" s="20" t="s">
        <v>18</v>
      </c>
      <c r="K5">
        <v>3</v>
      </c>
      <c r="L5" t="s">
        <v>109</v>
      </c>
      <c r="M5">
        <v>321924.4375</v>
      </c>
      <c r="N5" s="20" t="s">
        <v>20</v>
      </c>
      <c r="P5">
        <v>4</v>
      </c>
      <c r="Q5" t="s">
        <v>109</v>
      </c>
      <c r="R5">
        <v>388175.34375</v>
      </c>
      <c r="S5" s="20" t="s">
        <v>20</v>
      </c>
      <c r="V5">
        <v>5</v>
      </c>
      <c r="W5" t="s">
        <v>109</v>
      </c>
      <c r="X5">
        <v>612334.875</v>
      </c>
      <c r="AA5">
        <v>6</v>
      </c>
      <c r="AB5" t="s">
        <v>109</v>
      </c>
      <c r="AC5">
        <v>495436.78125</v>
      </c>
    </row>
    <row r="6" spans="1:29" hidden="1" x14ac:dyDescent="0.2">
      <c r="A6">
        <v>1</v>
      </c>
      <c r="B6" t="s">
        <v>110</v>
      </c>
      <c r="C6">
        <v>484903.875</v>
      </c>
      <c r="D6" s="10" t="s">
        <v>27</v>
      </c>
      <c r="F6">
        <v>2</v>
      </c>
      <c r="G6" t="s">
        <v>110</v>
      </c>
      <c r="H6">
        <v>481318.96875</v>
      </c>
      <c r="I6" s="10" t="s">
        <v>27</v>
      </c>
      <c r="K6">
        <v>3</v>
      </c>
      <c r="L6" t="s">
        <v>110</v>
      </c>
      <c r="M6">
        <v>282069.96875</v>
      </c>
      <c r="N6" s="10" t="s">
        <v>27</v>
      </c>
      <c r="P6">
        <v>4</v>
      </c>
      <c r="Q6" t="s">
        <v>110</v>
      </c>
      <c r="R6">
        <v>370872.5625</v>
      </c>
      <c r="S6" s="10" t="s">
        <v>27</v>
      </c>
      <c r="V6">
        <v>5</v>
      </c>
      <c r="W6" t="s">
        <v>110</v>
      </c>
      <c r="X6">
        <v>636979.6875</v>
      </c>
      <c r="AA6">
        <v>6</v>
      </c>
      <c r="AB6" t="s">
        <v>110</v>
      </c>
      <c r="AC6">
        <v>566851.9375</v>
      </c>
    </row>
    <row r="7" spans="1:29" hidden="1" x14ac:dyDescent="0.2">
      <c r="A7">
        <v>1</v>
      </c>
      <c r="B7" t="s">
        <v>111</v>
      </c>
      <c r="C7">
        <v>475673.03125</v>
      </c>
      <c r="D7" s="10" t="s">
        <v>27</v>
      </c>
      <c r="F7">
        <v>2</v>
      </c>
      <c r="G7" t="s">
        <v>111</v>
      </c>
      <c r="H7">
        <v>439511.46875</v>
      </c>
      <c r="I7" s="10" t="s">
        <v>27</v>
      </c>
      <c r="K7">
        <v>3</v>
      </c>
      <c r="L7" t="s">
        <v>111</v>
      </c>
      <c r="M7">
        <v>312503.8125</v>
      </c>
      <c r="N7" s="10" t="s">
        <v>27</v>
      </c>
      <c r="P7">
        <v>4</v>
      </c>
      <c r="Q7" t="s">
        <v>111</v>
      </c>
      <c r="R7">
        <v>340377.40625</v>
      </c>
      <c r="S7" s="10" t="s">
        <v>27</v>
      </c>
      <c r="V7">
        <v>5</v>
      </c>
      <c r="W7" t="s">
        <v>111</v>
      </c>
      <c r="X7">
        <v>474557.84375</v>
      </c>
      <c r="AA7">
        <v>6</v>
      </c>
      <c r="AB7" t="s">
        <v>111</v>
      </c>
      <c r="AC7">
        <v>446984.90625</v>
      </c>
    </row>
    <row r="8" spans="1:29" hidden="1" x14ac:dyDescent="0.2">
      <c r="A8">
        <v>1</v>
      </c>
      <c r="B8" t="s">
        <v>112</v>
      </c>
      <c r="C8">
        <v>450391.75</v>
      </c>
      <c r="D8" s="10" t="s">
        <v>28</v>
      </c>
      <c r="F8">
        <v>2</v>
      </c>
      <c r="G8" t="s">
        <v>112</v>
      </c>
      <c r="H8">
        <v>374422.4375</v>
      </c>
      <c r="I8" s="10" t="s">
        <v>28</v>
      </c>
      <c r="K8">
        <v>3</v>
      </c>
      <c r="L8" t="s">
        <v>112</v>
      </c>
      <c r="M8">
        <v>305614.21875</v>
      </c>
      <c r="N8" s="10" t="s">
        <v>28</v>
      </c>
      <c r="P8">
        <v>4</v>
      </c>
      <c r="Q8" t="s">
        <v>112</v>
      </c>
      <c r="R8">
        <v>321930.28125</v>
      </c>
      <c r="S8" s="10" t="s">
        <v>28</v>
      </c>
      <c r="V8">
        <v>5</v>
      </c>
      <c r="W8" t="s">
        <v>112</v>
      </c>
      <c r="X8">
        <v>562791.1875</v>
      </c>
      <c r="AA8">
        <v>6</v>
      </c>
      <c r="AB8" t="s">
        <v>112</v>
      </c>
      <c r="AC8">
        <v>409209</v>
      </c>
    </row>
    <row r="9" spans="1:29" hidden="1" x14ac:dyDescent="0.2">
      <c r="A9">
        <v>1</v>
      </c>
      <c r="B9" t="s">
        <v>113</v>
      </c>
      <c r="C9">
        <v>377706.6875</v>
      </c>
      <c r="D9" s="10" t="s">
        <v>28</v>
      </c>
      <c r="F9">
        <v>2</v>
      </c>
      <c r="G9" t="s">
        <v>113</v>
      </c>
      <c r="H9">
        <v>512380.46875</v>
      </c>
      <c r="I9" s="10" t="s">
        <v>28</v>
      </c>
      <c r="K9">
        <v>3</v>
      </c>
      <c r="L9" t="s">
        <v>113</v>
      </c>
      <c r="M9">
        <v>341051.78125</v>
      </c>
      <c r="N9" s="10" t="s">
        <v>28</v>
      </c>
      <c r="P9">
        <v>4</v>
      </c>
      <c r="Q9" t="s">
        <v>113</v>
      </c>
      <c r="R9">
        <v>325891.78125</v>
      </c>
      <c r="S9" s="10" t="s">
        <v>28</v>
      </c>
      <c r="V9">
        <v>5</v>
      </c>
      <c r="W9" t="s">
        <v>113</v>
      </c>
      <c r="X9">
        <v>504679.3125</v>
      </c>
      <c r="AA9">
        <v>6</v>
      </c>
      <c r="AB9" t="s">
        <v>113</v>
      </c>
      <c r="AC9">
        <v>452817.71875</v>
      </c>
    </row>
    <row r="10" spans="1:29" hidden="1" x14ac:dyDescent="0.2">
      <c r="A10">
        <v>1</v>
      </c>
      <c r="B10" t="s">
        <v>114</v>
      </c>
      <c r="C10">
        <v>348560.25</v>
      </c>
      <c r="D10" s="10" t="s">
        <v>29</v>
      </c>
      <c r="F10">
        <v>2</v>
      </c>
      <c r="G10" t="s">
        <v>114</v>
      </c>
      <c r="H10">
        <v>417596.1875</v>
      </c>
      <c r="I10" s="10" t="s">
        <v>29</v>
      </c>
      <c r="K10">
        <v>3</v>
      </c>
      <c r="L10" t="s">
        <v>114</v>
      </c>
      <c r="M10">
        <v>290387.09375</v>
      </c>
      <c r="N10" s="10" t="s">
        <v>29</v>
      </c>
      <c r="P10">
        <v>4</v>
      </c>
      <c r="Q10" t="s">
        <v>114</v>
      </c>
      <c r="R10">
        <v>289263.15625</v>
      </c>
      <c r="S10" s="10" t="s">
        <v>29</v>
      </c>
      <c r="V10">
        <v>5</v>
      </c>
      <c r="W10" t="s">
        <v>114</v>
      </c>
      <c r="X10">
        <v>570133.25</v>
      </c>
      <c r="AA10">
        <v>6</v>
      </c>
      <c r="AB10" t="s">
        <v>114</v>
      </c>
      <c r="AC10">
        <v>410540.1875</v>
      </c>
    </row>
    <row r="11" spans="1:29" hidden="1" x14ac:dyDescent="0.2">
      <c r="A11">
        <v>1</v>
      </c>
      <c r="B11" t="s">
        <v>115</v>
      </c>
      <c r="C11">
        <v>318219.8125</v>
      </c>
      <c r="D11" s="10" t="s">
        <v>29</v>
      </c>
      <c r="F11">
        <v>2</v>
      </c>
      <c r="G11" t="s">
        <v>115</v>
      </c>
      <c r="H11">
        <v>381285.75</v>
      </c>
      <c r="I11" s="10" t="s">
        <v>29</v>
      </c>
      <c r="K11">
        <v>3</v>
      </c>
      <c r="L11" t="s">
        <v>115</v>
      </c>
      <c r="M11">
        <v>226313.96875</v>
      </c>
      <c r="N11" s="10" t="s">
        <v>29</v>
      </c>
      <c r="P11">
        <v>4</v>
      </c>
      <c r="Q11" t="s">
        <v>115</v>
      </c>
      <c r="R11">
        <v>304078.65625</v>
      </c>
      <c r="S11" s="10" t="s">
        <v>29</v>
      </c>
      <c r="V11">
        <v>5</v>
      </c>
      <c r="W11" t="s">
        <v>115</v>
      </c>
      <c r="X11">
        <v>487834.875</v>
      </c>
      <c r="AA11">
        <v>6</v>
      </c>
      <c r="AB11" t="s">
        <v>115</v>
      </c>
      <c r="AC11">
        <v>408309.84375</v>
      </c>
    </row>
    <row r="12" spans="1:29" hidden="1" x14ac:dyDescent="0.2">
      <c r="A12">
        <v>1</v>
      </c>
      <c r="B12" t="s">
        <v>116</v>
      </c>
      <c r="C12">
        <v>293846.46875</v>
      </c>
      <c r="D12" s="10" t="s">
        <v>30</v>
      </c>
      <c r="F12">
        <v>2</v>
      </c>
      <c r="G12" t="s">
        <v>116</v>
      </c>
      <c r="H12">
        <v>349182.0625</v>
      </c>
      <c r="I12" s="10" t="s">
        <v>30</v>
      </c>
      <c r="K12">
        <v>3</v>
      </c>
      <c r="L12" t="s">
        <v>116</v>
      </c>
      <c r="M12">
        <v>224355.109375</v>
      </c>
      <c r="N12" s="10" t="s">
        <v>30</v>
      </c>
      <c r="P12">
        <v>4</v>
      </c>
      <c r="Q12" t="s">
        <v>116</v>
      </c>
      <c r="R12">
        <v>302408.8125</v>
      </c>
      <c r="S12" s="10" t="s">
        <v>30</v>
      </c>
      <c r="V12">
        <v>5</v>
      </c>
      <c r="W12" t="s">
        <v>116</v>
      </c>
      <c r="X12">
        <v>513910.1875</v>
      </c>
      <c r="AA12">
        <v>6</v>
      </c>
      <c r="AB12" t="s">
        <v>116</v>
      </c>
      <c r="AC12">
        <v>385571.3125</v>
      </c>
    </row>
    <row r="13" spans="1:29" hidden="1" x14ac:dyDescent="0.2">
      <c r="A13">
        <v>1</v>
      </c>
      <c r="B13" t="s">
        <v>117</v>
      </c>
      <c r="C13">
        <v>328317.71875</v>
      </c>
      <c r="D13" s="10" t="s">
        <v>30</v>
      </c>
      <c r="F13">
        <v>2</v>
      </c>
      <c r="G13" t="s">
        <v>117</v>
      </c>
      <c r="H13">
        <v>331905.5625</v>
      </c>
      <c r="I13" s="10" t="s">
        <v>30</v>
      </c>
      <c r="K13">
        <v>3</v>
      </c>
      <c r="L13" t="s">
        <v>117</v>
      </c>
      <c r="M13">
        <v>244863.296875</v>
      </c>
      <c r="N13" s="10" t="s">
        <v>30</v>
      </c>
      <c r="P13">
        <v>4</v>
      </c>
      <c r="Q13" t="s">
        <v>117</v>
      </c>
      <c r="R13">
        <v>263643.25</v>
      </c>
      <c r="S13" s="10" t="s">
        <v>30</v>
      </c>
      <c r="V13">
        <v>5</v>
      </c>
      <c r="W13" t="s">
        <v>117</v>
      </c>
      <c r="X13">
        <v>495238.25</v>
      </c>
      <c r="AA13">
        <v>6</v>
      </c>
      <c r="AB13" t="s">
        <v>117</v>
      </c>
      <c r="AC13">
        <v>393570.21875</v>
      </c>
    </row>
    <row r="14" spans="1:29" hidden="1" x14ac:dyDescent="0.2">
      <c r="A14">
        <v>1</v>
      </c>
      <c r="B14" t="s">
        <v>118</v>
      </c>
      <c r="C14">
        <v>324055.53125</v>
      </c>
      <c r="D14" s="10" t="s">
        <v>31</v>
      </c>
      <c r="F14">
        <v>2</v>
      </c>
      <c r="G14" t="s">
        <v>118</v>
      </c>
      <c r="H14">
        <v>355312.625</v>
      </c>
      <c r="I14" s="10" t="s">
        <v>31</v>
      </c>
      <c r="K14">
        <v>3</v>
      </c>
      <c r="L14" t="s">
        <v>118</v>
      </c>
      <c r="M14">
        <v>298237.125</v>
      </c>
      <c r="N14" s="10" t="s">
        <v>31</v>
      </c>
      <c r="P14">
        <v>4</v>
      </c>
      <c r="Q14" t="s">
        <v>118</v>
      </c>
      <c r="R14">
        <v>264376</v>
      </c>
      <c r="S14" s="10" t="s">
        <v>31</v>
      </c>
      <c r="V14">
        <v>5</v>
      </c>
      <c r="W14" t="s">
        <v>118</v>
      </c>
      <c r="X14">
        <v>495101.0625</v>
      </c>
      <c r="AA14">
        <v>6</v>
      </c>
      <c r="AB14" t="s">
        <v>118</v>
      </c>
      <c r="AC14">
        <v>478554.375</v>
      </c>
    </row>
    <row r="15" spans="1:29" hidden="1" x14ac:dyDescent="0.2">
      <c r="A15">
        <v>1</v>
      </c>
      <c r="B15" t="s">
        <v>119</v>
      </c>
      <c r="C15">
        <v>349144.125</v>
      </c>
      <c r="D15" s="10" t="s">
        <v>31</v>
      </c>
      <c r="F15">
        <v>2</v>
      </c>
      <c r="G15" t="s">
        <v>119</v>
      </c>
      <c r="H15">
        <v>411786.75</v>
      </c>
      <c r="I15" s="10" t="s">
        <v>31</v>
      </c>
      <c r="K15">
        <v>3</v>
      </c>
      <c r="L15" t="s">
        <v>119</v>
      </c>
      <c r="M15">
        <v>297656.15625</v>
      </c>
      <c r="N15" s="10" t="s">
        <v>31</v>
      </c>
      <c r="P15">
        <v>4</v>
      </c>
      <c r="Q15" t="s">
        <v>119</v>
      </c>
      <c r="R15">
        <v>351748.125</v>
      </c>
      <c r="S15" s="10" t="s">
        <v>31</v>
      </c>
      <c r="V15">
        <v>5</v>
      </c>
      <c r="W15" t="s">
        <v>119</v>
      </c>
      <c r="X15">
        <v>432064.3125</v>
      </c>
      <c r="AA15">
        <v>6</v>
      </c>
      <c r="AB15" t="s">
        <v>119</v>
      </c>
      <c r="AC15">
        <v>350028.65625</v>
      </c>
    </row>
    <row r="16" spans="1:29" hidden="1" x14ac:dyDescent="0.2">
      <c r="A16">
        <v>1</v>
      </c>
      <c r="B16" t="s">
        <v>120</v>
      </c>
      <c r="C16">
        <v>317892.84375</v>
      </c>
      <c r="D16" s="10" t="s">
        <v>32</v>
      </c>
      <c r="F16">
        <v>2</v>
      </c>
      <c r="G16" t="s">
        <v>120</v>
      </c>
      <c r="H16">
        <v>353371.28125</v>
      </c>
      <c r="I16" s="10" t="s">
        <v>32</v>
      </c>
      <c r="K16">
        <v>3</v>
      </c>
      <c r="L16" t="s">
        <v>120</v>
      </c>
      <c r="M16">
        <v>250410</v>
      </c>
      <c r="N16" s="10" t="s">
        <v>32</v>
      </c>
      <c r="P16">
        <v>4</v>
      </c>
      <c r="Q16" t="s">
        <v>120</v>
      </c>
      <c r="R16">
        <v>316459.46875</v>
      </c>
      <c r="S16" s="10" t="s">
        <v>32</v>
      </c>
      <c r="V16">
        <v>5</v>
      </c>
      <c r="W16" t="s">
        <v>120</v>
      </c>
      <c r="X16">
        <v>418460.3125</v>
      </c>
      <c r="AA16">
        <v>6</v>
      </c>
      <c r="AB16" t="s">
        <v>120</v>
      </c>
      <c r="AC16">
        <v>391678.5</v>
      </c>
    </row>
    <row r="17" spans="1:29" hidden="1" x14ac:dyDescent="0.2">
      <c r="A17">
        <v>1</v>
      </c>
      <c r="B17" t="s">
        <v>121</v>
      </c>
      <c r="C17">
        <v>392163.125</v>
      </c>
      <c r="D17" s="10" t="s">
        <v>32</v>
      </c>
      <c r="F17">
        <v>2</v>
      </c>
      <c r="G17" t="s">
        <v>121</v>
      </c>
      <c r="H17">
        <v>381458</v>
      </c>
      <c r="I17" s="10" t="s">
        <v>32</v>
      </c>
      <c r="K17">
        <v>3</v>
      </c>
      <c r="L17" t="s">
        <v>121</v>
      </c>
      <c r="M17">
        <v>281532.8125</v>
      </c>
      <c r="N17" s="10" t="s">
        <v>32</v>
      </c>
      <c r="P17">
        <v>4</v>
      </c>
      <c r="Q17" t="s">
        <v>121</v>
      </c>
      <c r="R17">
        <v>271866.9375</v>
      </c>
      <c r="S17" s="10" t="s">
        <v>32</v>
      </c>
      <c r="V17">
        <v>5</v>
      </c>
      <c r="W17" t="s">
        <v>121</v>
      </c>
      <c r="X17">
        <v>509034.9375</v>
      </c>
      <c r="AA17">
        <v>6</v>
      </c>
      <c r="AB17" t="s">
        <v>121</v>
      </c>
      <c r="AC17">
        <v>370674.0625</v>
      </c>
    </row>
    <row r="18" spans="1:29" hidden="1" x14ac:dyDescent="0.2">
      <c r="A18">
        <v>1</v>
      </c>
      <c r="B18" t="s">
        <v>122</v>
      </c>
      <c r="C18">
        <v>382666.59375</v>
      </c>
      <c r="D18" s="10" t="s">
        <v>33</v>
      </c>
      <c r="F18">
        <v>2</v>
      </c>
      <c r="G18" t="s">
        <v>122</v>
      </c>
      <c r="H18">
        <v>358833.3125</v>
      </c>
      <c r="I18" s="10" t="s">
        <v>33</v>
      </c>
      <c r="K18">
        <v>3</v>
      </c>
      <c r="L18" t="s">
        <v>122</v>
      </c>
      <c r="M18">
        <v>274646.125</v>
      </c>
      <c r="N18" s="10" t="s">
        <v>33</v>
      </c>
      <c r="P18">
        <v>4</v>
      </c>
      <c r="Q18" t="s">
        <v>122</v>
      </c>
      <c r="R18">
        <v>347065.5625</v>
      </c>
      <c r="S18" s="10" t="s">
        <v>33</v>
      </c>
      <c r="V18">
        <v>5</v>
      </c>
      <c r="W18" t="s">
        <v>122</v>
      </c>
      <c r="X18">
        <v>554795.1875</v>
      </c>
      <c r="AA18">
        <v>6</v>
      </c>
      <c r="AB18" t="s">
        <v>122</v>
      </c>
      <c r="AC18">
        <v>466535.5625</v>
      </c>
    </row>
    <row r="19" spans="1:29" hidden="1" x14ac:dyDescent="0.2">
      <c r="A19">
        <v>1</v>
      </c>
      <c r="B19" t="s">
        <v>123</v>
      </c>
      <c r="C19">
        <v>418755.15625</v>
      </c>
      <c r="D19" s="10" t="s">
        <v>33</v>
      </c>
      <c r="F19">
        <v>2</v>
      </c>
      <c r="G19" t="s">
        <v>123</v>
      </c>
      <c r="H19">
        <v>396034.125</v>
      </c>
      <c r="I19" s="10" t="s">
        <v>33</v>
      </c>
      <c r="K19">
        <v>3</v>
      </c>
      <c r="L19" t="s">
        <v>123</v>
      </c>
      <c r="M19">
        <v>304913.59375</v>
      </c>
      <c r="N19" s="10" t="s">
        <v>33</v>
      </c>
      <c r="P19">
        <v>4</v>
      </c>
      <c r="Q19" t="s">
        <v>123</v>
      </c>
      <c r="R19">
        <v>338795.15625</v>
      </c>
      <c r="S19" s="10" t="s">
        <v>33</v>
      </c>
      <c r="V19">
        <v>5</v>
      </c>
      <c r="W19" t="s">
        <v>123</v>
      </c>
      <c r="X19">
        <v>444605.6875</v>
      </c>
      <c r="AA19">
        <v>6</v>
      </c>
      <c r="AB19" t="s">
        <v>123</v>
      </c>
      <c r="AC19">
        <v>479436</v>
      </c>
    </row>
    <row r="20" spans="1:29" hidden="1" x14ac:dyDescent="0.2">
      <c r="A20">
        <v>1</v>
      </c>
      <c r="B20" t="s">
        <v>124</v>
      </c>
      <c r="C20">
        <v>391888.71875</v>
      </c>
      <c r="D20" s="10" t="s">
        <v>34</v>
      </c>
      <c r="F20">
        <v>2</v>
      </c>
      <c r="G20" t="s">
        <v>124</v>
      </c>
      <c r="H20">
        <v>378483.21875</v>
      </c>
      <c r="I20" s="10" t="s">
        <v>34</v>
      </c>
      <c r="K20">
        <v>3</v>
      </c>
      <c r="L20" t="s">
        <v>124</v>
      </c>
      <c r="M20">
        <v>307958.4375</v>
      </c>
      <c r="N20" s="10" t="s">
        <v>34</v>
      </c>
      <c r="P20">
        <v>4</v>
      </c>
      <c r="Q20" t="s">
        <v>124</v>
      </c>
      <c r="R20">
        <v>367045.34375</v>
      </c>
      <c r="S20" s="10" t="s">
        <v>34</v>
      </c>
      <c r="V20">
        <v>5</v>
      </c>
      <c r="W20" t="s">
        <v>124</v>
      </c>
      <c r="X20">
        <v>523914.6875</v>
      </c>
      <c r="AA20">
        <v>6</v>
      </c>
      <c r="AB20" t="s">
        <v>124</v>
      </c>
      <c r="AC20">
        <v>490751.28125</v>
      </c>
    </row>
    <row r="21" spans="1:29" hidden="1" x14ac:dyDescent="0.2">
      <c r="A21">
        <v>1</v>
      </c>
      <c r="B21" t="s">
        <v>125</v>
      </c>
      <c r="C21">
        <v>417473.5625</v>
      </c>
      <c r="D21" s="10" t="s">
        <v>34</v>
      </c>
      <c r="F21">
        <v>2</v>
      </c>
      <c r="G21" t="s">
        <v>125</v>
      </c>
      <c r="H21">
        <v>409518.4375</v>
      </c>
      <c r="I21" s="10" t="s">
        <v>34</v>
      </c>
      <c r="K21">
        <v>3</v>
      </c>
      <c r="L21" t="s">
        <v>125</v>
      </c>
      <c r="M21">
        <v>320438.5</v>
      </c>
      <c r="N21" s="10" t="s">
        <v>34</v>
      </c>
      <c r="P21">
        <v>4</v>
      </c>
      <c r="Q21" t="s">
        <v>125</v>
      </c>
      <c r="R21">
        <v>325118.15625</v>
      </c>
      <c r="S21" s="10" t="s">
        <v>34</v>
      </c>
      <c r="V21">
        <v>5</v>
      </c>
      <c r="W21" t="s">
        <v>125</v>
      </c>
      <c r="X21">
        <v>524805.0625</v>
      </c>
      <c r="AA21">
        <v>6</v>
      </c>
      <c r="AB21" t="s">
        <v>125</v>
      </c>
      <c r="AC21">
        <v>538849.875</v>
      </c>
    </row>
    <row r="22" spans="1:29" hidden="1" x14ac:dyDescent="0.2">
      <c r="A22">
        <v>1</v>
      </c>
      <c r="B22" t="s">
        <v>126</v>
      </c>
      <c r="C22">
        <v>474254.21875</v>
      </c>
      <c r="D22" s="10" t="s">
        <v>35</v>
      </c>
      <c r="F22">
        <v>2</v>
      </c>
      <c r="G22" t="s">
        <v>126</v>
      </c>
      <c r="H22">
        <v>363813.65625</v>
      </c>
      <c r="I22" s="10" t="s">
        <v>35</v>
      </c>
      <c r="K22">
        <v>3</v>
      </c>
      <c r="L22" t="s">
        <v>126</v>
      </c>
      <c r="M22">
        <v>322893.625</v>
      </c>
      <c r="N22" s="10" t="s">
        <v>35</v>
      </c>
      <c r="P22">
        <v>4</v>
      </c>
      <c r="Q22" t="s">
        <v>126</v>
      </c>
      <c r="R22">
        <v>271449.5</v>
      </c>
      <c r="S22" s="10" t="s">
        <v>35</v>
      </c>
      <c r="V22">
        <v>5</v>
      </c>
      <c r="W22" t="s">
        <v>126</v>
      </c>
      <c r="X22">
        <v>578625.5625</v>
      </c>
      <c r="AA22">
        <v>6</v>
      </c>
      <c r="AB22" t="s">
        <v>126</v>
      </c>
      <c r="AC22">
        <v>508871.46875</v>
      </c>
    </row>
    <row r="23" spans="1:29" hidden="1" x14ac:dyDescent="0.2">
      <c r="A23">
        <v>1</v>
      </c>
      <c r="B23" t="s">
        <v>127</v>
      </c>
      <c r="C23">
        <v>416238.71875</v>
      </c>
      <c r="D23" s="10" t="s">
        <v>35</v>
      </c>
      <c r="F23">
        <v>2</v>
      </c>
      <c r="G23" t="s">
        <v>127</v>
      </c>
      <c r="H23">
        <v>437648.9375</v>
      </c>
      <c r="I23" s="10" t="s">
        <v>35</v>
      </c>
      <c r="K23">
        <v>3</v>
      </c>
      <c r="L23" t="s">
        <v>127</v>
      </c>
      <c r="M23">
        <v>369812.84375</v>
      </c>
      <c r="N23" s="10" t="s">
        <v>35</v>
      </c>
      <c r="P23">
        <v>4</v>
      </c>
      <c r="Q23" t="s">
        <v>127</v>
      </c>
      <c r="R23">
        <v>298520.28125</v>
      </c>
      <c r="S23" s="10" t="s">
        <v>35</v>
      </c>
      <c r="V23">
        <v>5</v>
      </c>
      <c r="W23" t="s">
        <v>127</v>
      </c>
      <c r="X23">
        <v>559521.5625</v>
      </c>
      <c r="AA23">
        <v>6</v>
      </c>
      <c r="AB23" t="s">
        <v>127</v>
      </c>
      <c r="AC23">
        <v>469168.78125</v>
      </c>
    </row>
    <row r="24" spans="1:29" x14ac:dyDescent="0.2">
      <c r="A24">
        <v>1</v>
      </c>
      <c r="B24" t="s">
        <v>128</v>
      </c>
      <c r="C24">
        <v>208094.53125</v>
      </c>
      <c r="D24" s="21" t="s">
        <v>104</v>
      </c>
      <c r="F24">
        <v>2</v>
      </c>
      <c r="G24" t="s">
        <v>128</v>
      </c>
      <c r="H24">
        <v>219961.546875</v>
      </c>
      <c r="I24" s="21" t="s">
        <v>104</v>
      </c>
      <c r="K24">
        <v>3</v>
      </c>
      <c r="L24" t="s">
        <v>128</v>
      </c>
      <c r="M24">
        <v>211177.328125</v>
      </c>
      <c r="N24" s="21" t="s">
        <v>104</v>
      </c>
      <c r="P24">
        <v>4</v>
      </c>
      <c r="Q24" t="s">
        <v>128</v>
      </c>
      <c r="R24">
        <v>219062.40625</v>
      </c>
      <c r="S24" s="21" t="s">
        <v>104</v>
      </c>
      <c r="V24">
        <v>5</v>
      </c>
      <c r="W24" t="s">
        <v>128</v>
      </c>
      <c r="X24">
        <v>535194.9375</v>
      </c>
      <c r="AA24">
        <v>6</v>
      </c>
      <c r="AB24" t="s">
        <v>128</v>
      </c>
      <c r="AC24">
        <v>432665.6875</v>
      </c>
    </row>
    <row r="25" spans="1:29" x14ac:dyDescent="0.2">
      <c r="A25">
        <v>1</v>
      </c>
      <c r="B25" t="s">
        <v>129</v>
      </c>
      <c r="C25">
        <v>221605.125</v>
      </c>
      <c r="D25" s="21" t="s">
        <v>104</v>
      </c>
      <c r="F25">
        <v>2</v>
      </c>
      <c r="G25" t="s">
        <v>129</v>
      </c>
      <c r="H25">
        <v>222504.265625</v>
      </c>
      <c r="I25" s="21" t="s">
        <v>104</v>
      </c>
      <c r="K25">
        <v>3</v>
      </c>
      <c r="L25" t="s">
        <v>129</v>
      </c>
      <c r="M25">
        <v>232704.359375</v>
      </c>
      <c r="N25" s="21" t="s">
        <v>104</v>
      </c>
      <c r="P25">
        <v>4</v>
      </c>
      <c r="Q25" t="s">
        <v>129</v>
      </c>
      <c r="R25">
        <v>212806.3125</v>
      </c>
      <c r="S25" s="21" t="s">
        <v>104</v>
      </c>
      <c r="V25">
        <v>5</v>
      </c>
      <c r="W25" t="s">
        <v>129</v>
      </c>
      <c r="X25">
        <v>521541.28125</v>
      </c>
      <c r="AA25">
        <v>6</v>
      </c>
      <c r="AB25" t="s">
        <v>129</v>
      </c>
      <c r="AC25">
        <v>546028.5</v>
      </c>
    </row>
    <row r="26" spans="1:29" hidden="1" x14ac:dyDescent="0.2">
      <c r="A26">
        <v>1</v>
      </c>
      <c r="B26" t="s">
        <v>130</v>
      </c>
      <c r="C26">
        <v>539573.875</v>
      </c>
      <c r="D26" s="19" t="s">
        <v>103</v>
      </c>
      <c r="F26">
        <v>2</v>
      </c>
      <c r="G26" t="s">
        <v>130</v>
      </c>
      <c r="H26">
        <v>528112.625</v>
      </c>
      <c r="I26" s="19" t="s">
        <v>103</v>
      </c>
      <c r="K26">
        <v>3</v>
      </c>
      <c r="L26" t="s">
        <v>130</v>
      </c>
      <c r="M26">
        <v>599951.125</v>
      </c>
      <c r="N26" s="19" t="s">
        <v>103</v>
      </c>
      <c r="P26">
        <v>4</v>
      </c>
      <c r="Q26" t="s">
        <v>130</v>
      </c>
      <c r="R26">
        <v>629234.75</v>
      </c>
      <c r="S26" s="19" t="s">
        <v>103</v>
      </c>
      <c r="V26">
        <v>5</v>
      </c>
      <c r="W26" t="s">
        <v>130</v>
      </c>
      <c r="X26">
        <v>586390.9375</v>
      </c>
      <c r="AA26">
        <v>6</v>
      </c>
      <c r="AB26" t="s">
        <v>130</v>
      </c>
      <c r="AC26">
        <v>292167.875</v>
      </c>
    </row>
    <row r="27" spans="1:29" hidden="1" x14ac:dyDescent="0.2">
      <c r="A27">
        <v>1</v>
      </c>
      <c r="B27" t="s">
        <v>131</v>
      </c>
      <c r="C27">
        <v>592431</v>
      </c>
      <c r="D27" s="19" t="s">
        <v>103</v>
      </c>
      <c r="F27">
        <v>2</v>
      </c>
      <c r="G27" t="s">
        <v>131</v>
      </c>
      <c r="H27">
        <v>592270.4375</v>
      </c>
      <c r="I27" s="19" t="s">
        <v>103</v>
      </c>
      <c r="K27">
        <v>3</v>
      </c>
      <c r="L27" t="s">
        <v>131</v>
      </c>
      <c r="M27">
        <v>634381.5</v>
      </c>
      <c r="N27" s="19" t="s">
        <v>103</v>
      </c>
      <c r="P27">
        <v>4</v>
      </c>
      <c r="Q27" t="s">
        <v>131</v>
      </c>
      <c r="R27">
        <v>563862.5625</v>
      </c>
      <c r="S27" s="19" t="s">
        <v>103</v>
      </c>
      <c r="V27">
        <v>5</v>
      </c>
      <c r="W27" t="s">
        <v>131</v>
      </c>
      <c r="X27">
        <v>635525.875</v>
      </c>
      <c r="AA27">
        <v>6</v>
      </c>
      <c r="AB27" t="s">
        <v>131</v>
      </c>
      <c r="AC27">
        <v>318111.8125</v>
      </c>
    </row>
    <row r="28" spans="1:29" hidden="1" x14ac:dyDescent="0.2">
      <c r="A28">
        <v>1</v>
      </c>
      <c r="B28" t="s">
        <v>132</v>
      </c>
      <c r="C28">
        <v>661627.5</v>
      </c>
      <c r="D28" s="20" t="s">
        <v>18</v>
      </c>
      <c r="F28">
        <v>2</v>
      </c>
      <c r="G28" t="s">
        <v>132</v>
      </c>
      <c r="H28">
        <v>501614.03125</v>
      </c>
      <c r="I28" s="20" t="s">
        <v>18</v>
      </c>
      <c r="K28">
        <v>3</v>
      </c>
      <c r="L28" t="s">
        <v>132</v>
      </c>
      <c r="M28">
        <v>404246.15625</v>
      </c>
      <c r="N28" s="20" t="s">
        <v>20</v>
      </c>
      <c r="P28">
        <v>4</v>
      </c>
      <c r="Q28" t="s">
        <v>132</v>
      </c>
      <c r="R28">
        <v>429512.8125</v>
      </c>
      <c r="S28" s="20" t="s">
        <v>20</v>
      </c>
      <c r="V28">
        <v>5</v>
      </c>
      <c r="W28" t="s">
        <v>132</v>
      </c>
      <c r="X28">
        <v>639864</v>
      </c>
      <c r="AA28">
        <v>6</v>
      </c>
      <c r="AB28" t="s">
        <v>132</v>
      </c>
      <c r="AC28">
        <v>352927.53125</v>
      </c>
    </row>
    <row r="29" spans="1:29" hidden="1" x14ac:dyDescent="0.2">
      <c r="A29">
        <v>1</v>
      </c>
      <c r="B29" t="s">
        <v>133</v>
      </c>
      <c r="C29">
        <v>834141.4375</v>
      </c>
      <c r="D29" s="20" t="s">
        <v>18</v>
      </c>
      <c r="F29">
        <v>2</v>
      </c>
      <c r="G29" t="s">
        <v>133</v>
      </c>
      <c r="H29">
        <v>642135.1875</v>
      </c>
      <c r="I29" s="20" t="s">
        <v>18</v>
      </c>
      <c r="K29">
        <v>3</v>
      </c>
      <c r="L29" t="s">
        <v>133</v>
      </c>
      <c r="M29">
        <v>377283.375</v>
      </c>
      <c r="N29" s="20" t="s">
        <v>20</v>
      </c>
      <c r="P29">
        <v>4</v>
      </c>
      <c r="Q29" t="s">
        <v>133</v>
      </c>
      <c r="R29">
        <v>405338</v>
      </c>
      <c r="S29" s="20" t="s">
        <v>20</v>
      </c>
      <c r="V29">
        <v>5</v>
      </c>
      <c r="W29" t="s">
        <v>133</v>
      </c>
      <c r="X29">
        <v>673307.625</v>
      </c>
      <c r="AA29">
        <v>6</v>
      </c>
      <c r="AB29" t="s">
        <v>133</v>
      </c>
      <c r="AC29">
        <v>367632.125</v>
      </c>
    </row>
    <row r="30" spans="1:29" hidden="1" x14ac:dyDescent="0.2">
      <c r="A30">
        <v>1</v>
      </c>
      <c r="B30" t="s">
        <v>134</v>
      </c>
      <c r="C30">
        <v>706138.25</v>
      </c>
      <c r="D30" s="10" t="s">
        <v>27</v>
      </c>
      <c r="F30">
        <v>2</v>
      </c>
      <c r="G30" t="s">
        <v>134</v>
      </c>
      <c r="H30">
        <v>606989.625</v>
      </c>
      <c r="I30" s="10" t="s">
        <v>27</v>
      </c>
      <c r="K30">
        <v>3</v>
      </c>
      <c r="L30" t="s">
        <v>134</v>
      </c>
      <c r="M30">
        <v>457418.53125</v>
      </c>
      <c r="N30" s="10" t="s">
        <v>27</v>
      </c>
      <c r="P30">
        <v>4</v>
      </c>
      <c r="Q30" t="s">
        <v>134</v>
      </c>
      <c r="R30">
        <v>368589.65625</v>
      </c>
      <c r="S30" s="10" t="s">
        <v>27</v>
      </c>
      <c r="V30">
        <v>5</v>
      </c>
      <c r="W30" t="s">
        <v>134</v>
      </c>
      <c r="X30">
        <v>641031.6875</v>
      </c>
      <c r="AA30">
        <v>6</v>
      </c>
      <c r="AB30" t="s">
        <v>134</v>
      </c>
      <c r="AC30">
        <v>375882.09375</v>
      </c>
    </row>
    <row r="31" spans="1:29" hidden="1" x14ac:dyDescent="0.2">
      <c r="A31">
        <v>1</v>
      </c>
      <c r="B31" t="s">
        <v>135</v>
      </c>
      <c r="C31">
        <v>609284.1875</v>
      </c>
      <c r="D31" s="20" t="s">
        <v>18</v>
      </c>
      <c r="F31">
        <v>2</v>
      </c>
      <c r="G31" t="s">
        <v>135</v>
      </c>
      <c r="H31">
        <v>475290.59375</v>
      </c>
      <c r="I31" s="20" t="s">
        <v>18</v>
      </c>
      <c r="K31">
        <v>3</v>
      </c>
      <c r="L31" t="s">
        <v>135</v>
      </c>
      <c r="M31">
        <v>382908.90625</v>
      </c>
      <c r="N31" s="20" t="s">
        <v>20</v>
      </c>
      <c r="P31">
        <v>4</v>
      </c>
      <c r="Q31" t="s">
        <v>135</v>
      </c>
      <c r="R31">
        <v>392192.3125</v>
      </c>
      <c r="S31" s="20" t="s">
        <v>20</v>
      </c>
      <c r="V31">
        <v>5</v>
      </c>
      <c r="W31" t="s">
        <v>135</v>
      </c>
      <c r="X31">
        <v>766112.625</v>
      </c>
      <c r="AA31">
        <v>6</v>
      </c>
      <c r="AB31" t="s">
        <v>135</v>
      </c>
      <c r="AC31">
        <v>398752</v>
      </c>
    </row>
    <row r="32" spans="1:29" hidden="1" x14ac:dyDescent="0.2">
      <c r="A32">
        <v>1</v>
      </c>
      <c r="B32" t="s">
        <v>136</v>
      </c>
      <c r="C32">
        <v>567476.6875</v>
      </c>
      <c r="D32" s="10" t="s">
        <v>28</v>
      </c>
      <c r="F32">
        <v>2</v>
      </c>
      <c r="G32" t="s">
        <v>136</v>
      </c>
      <c r="H32">
        <v>592571.125</v>
      </c>
      <c r="I32" s="10" t="s">
        <v>28</v>
      </c>
      <c r="K32">
        <v>3</v>
      </c>
      <c r="L32" t="s">
        <v>136</v>
      </c>
      <c r="M32">
        <v>319945.125</v>
      </c>
      <c r="N32" s="10" t="s">
        <v>28</v>
      </c>
      <c r="P32">
        <v>4</v>
      </c>
      <c r="Q32" t="s">
        <v>136</v>
      </c>
      <c r="R32">
        <v>376436.78125</v>
      </c>
      <c r="S32" s="10" t="s">
        <v>28</v>
      </c>
      <c r="V32">
        <v>5</v>
      </c>
      <c r="W32" t="s">
        <v>136</v>
      </c>
      <c r="X32">
        <v>722343.375</v>
      </c>
      <c r="AA32">
        <v>6</v>
      </c>
      <c r="AB32" t="s">
        <v>136</v>
      </c>
      <c r="AC32">
        <v>530442.25</v>
      </c>
    </row>
    <row r="33" spans="1:29" hidden="1" x14ac:dyDescent="0.2">
      <c r="A33">
        <v>1</v>
      </c>
      <c r="B33" t="s">
        <v>137</v>
      </c>
      <c r="C33">
        <v>522542.59375</v>
      </c>
      <c r="D33" s="20" t="s">
        <v>18</v>
      </c>
      <c r="F33">
        <v>2</v>
      </c>
      <c r="G33" t="s">
        <v>137</v>
      </c>
      <c r="H33">
        <v>490403.875</v>
      </c>
      <c r="I33" s="20" t="s">
        <v>18</v>
      </c>
      <c r="K33">
        <v>3</v>
      </c>
      <c r="L33" t="s">
        <v>137</v>
      </c>
      <c r="M33">
        <v>357324.03125</v>
      </c>
      <c r="N33" s="20" t="s">
        <v>20</v>
      </c>
      <c r="P33">
        <v>4</v>
      </c>
      <c r="Q33" t="s">
        <v>137</v>
      </c>
      <c r="R33">
        <v>434627.46875</v>
      </c>
      <c r="S33" s="20" t="s">
        <v>20</v>
      </c>
      <c r="V33">
        <v>5</v>
      </c>
      <c r="W33" t="s">
        <v>137</v>
      </c>
      <c r="X33">
        <v>678320.125</v>
      </c>
      <c r="AA33">
        <v>6</v>
      </c>
      <c r="AB33" t="s">
        <v>137</v>
      </c>
      <c r="AC33">
        <v>384780.1875</v>
      </c>
    </row>
    <row r="34" spans="1:29" hidden="1" x14ac:dyDescent="0.2">
      <c r="A34">
        <v>1</v>
      </c>
      <c r="B34" t="s">
        <v>138</v>
      </c>
      <c r="C34">
        <v>538511.25</v>
      </c>
      <c r="D34" s="10" t="s">
        <v>29</v>
      </c>
      <c r="F34">
        <v>2</v>
      </c>
      <c r="G34" t="s">
        <v>138</v>
      </c>
      <c r="H34">
        <v>590367</v>
      </c>
      <c r="I34" s="10" t="s">
        <v>29</v>
      </c>
      <c r="K34">
        <v>3</v>
      </c>
      <c r="L34" t="s">
        <v>138</v>
      </c>
      <c r="M34">
        <v>322905.3125</v>
      </c>
      <c r="N34" s="10" t="s">
        <v>29</v>
      </c>
      <c r="P34">
        <v>4</v>
      </c>
      <c r="Q34" t="s">
        <v>138</v>
      </c>
      <c r="R34">
        <v>355595.78125</v>
      </c>
      <c r="S34" s="10" t="s">
        <v>29</v>
      </c>
      <c r="V34">
        <v>5</v>
      </c>
      <c r="W34" t="s">
        <v>138</v>
      </c>
      <c r="X34">
        <v>678317.1875</v>
      </c>
      <c r="AA34">
        <v>6</v>
      </c>
      <c r="AB34" t="s">
        <v>138</v>
      </c>
      <c r="AC34">
        <v>447262.25</v>
      </c>
    </row>
    <row r="35" spans="1:29" hidden="1" x14ac:dyDescent="0.2">
      <c r="A35">
        <v>1</v>
      </c>
      <c r="B35" t="s">
        <v>139</v>
      </c>
      <c r="C35">
        <v>525657.5</v>
      </c>
      <c r="D35" s="20" t="s">
        <v>18</v>
      </c>
      <c r="F35">
        <v>2</v>
      </c>
      <c r="G35" t="s">
        <v>139</v>
      </c>
      <c r="H35">
        <v>606239.3125</v>
      </c>
      <c r="I35" s="20" t="s">
        <v>18</v>
      </c>
      <c r="K35">
        <v>3</v>
      </c>
      <c r="L35" t="s">
        <v>139</v>
      </c>
      <c r="M35">
        <v>398229.46875</v>
      </c>
      <c r="N35" s="20" t="s">
        <v>20</v>
      </c>
      <c r="P35">
        <v>4</v>
      </c>
      <c r="Q35" t="s">
        <v>139</v>
      </c>
      <c r="R35">
        <v>379166.34375</v>
      </c>
      <c r="S35" s="20" t="s">
        <v>20</v>
      </c>
      <c r="V35">
        <v>5</v>
      </c>
      <c r="W35" t="s">
        <v>139</v>
      </c>
      <c r="X35">
        <v>599919</v>
      </c>
      <c r="AA35">
        <v>6</v>
      </c>
      <c r="AB35" t="s">
        <v>139</v>
      </c>
      <c r="AC35">
        <v>522142.65625</v>
      </c>
    </row>
    <row r="36" spans="1:29" hidden="1" x14ac:dyDescent="0.2">
      <c r="A36">
        <v>1</v>
      </c>
      <c r="B36" t="s">
        <v>140</v>
      </c>
      <c r="C36">
        <v>545611</v>
      </c>
      <c r="D36" s="10" t="s">
        <v>30</v>
      </c>
      <c r="F36">
        <v>2</v>
      </c>
      <c r="G36" t="s">
        <v>140</v>
      </c>
      <c r="H36">
        <v>572725.625</v>
      </c>
      <c r="I36" s="10" t="s">
        <v>30</v>
      </c>
      <c r="K36">
        <v>3</v>
      </c>
      <c r="L36" t="s">
        <v>140</v>
      </c>
      <c r="M36">
        <v>394387.625</v>
      </c>
      <c r="N36" s="10" t="s">
        <v>30</v>
      </c>
      <c r="P36">
        <v>4</v>
      </c>
      <c r="Q36" t="s">
        <v>140</v>
      </c>
      <c r="R36">
        <v>372250.46875</v>
      </c>
      <c r="S36" s="10" t="s">
        <v>30</v>
      </c>
      <c r="V36">
        <v>5</v>
      </c>
      <c r="W36" t="s">
        <v>140</v>
      </c>
      <c r="X36">
        <v>654133.625</v>
      </c>
      <c r="AA36">
        <v>6</v>
      </c>
      <c r="AB36" t="s">
        <v>140</v>
      </c>
      <c r="AC36">
        <v>577282.6875</v>
      </c>
    </row>
    <row r="37" spans="1:29" hidden="1" x14ac:dyDescent="0.2">
      <c r="A37">
        <v>1</v>
      </c>
      <c r="B37" t="s">
        <v>141</v>
      </c>
      <c r="C37">
        <v>610168.75</v>
      </c>
      <c r="D37" s="20" t="s">
        <v>18</v>
      </c>
      <c r="F37">
        <v>2</v>
      </c>
      <c r="G37" t="s">
        <v>141</v>
      </c>
      <c r="H37">
        <v>535702.875</v>
      </c>
      <c r="I37" s="20" t="s">
        <v>18</v>
      </c>
      <c r="K37">
        <v>3</v>
      </c>
      <c r="L37" t="s">
        <v>141</v>
      </c>
      <c r="M37">
        <v>373123.34375</v>
      </c>
      <c r="N37" s="20" t="s">
        <v>20</v>
      </c>
      <c r="P37">
        <v>4</v>
      </c>
      <c r="Q37" t="s">
        <v>141</v>
      </c>
      <c r="R37">
        <v>363755.28125</v>
      </c>
      <c r="S37" s="20" t="s">
        <v>20</v>
      </c>
      <c r="V37">
        <v>5</v>
      </c>
      <c r="W37" t="s">
        <v>141</v>
      </c>
      <c r="X37">
        <v>636795.8125</v>
      </c>
      <c r="AA37">
        <v>6</v>
      </c>
      <c r="AB37" t="s">
        <v>141</v>
      </c>
      <c r="AC37">
        <v>460480.90625</v>
      </c>
    </row>
    <row r="38" spans="1:29" hidden="1" x14ac:dyDescent="0.2">
      <c r="A38">
        <v>1</v>
      </c>
      <c r="B38" t="s">
        <v>142</v>
      </c>
      <c r="C38">
        <v>520697.59375</v>
      </c>
      <c r="D38" s="10" t="s">
        <v>31</v>
      </c>
      <c r="F38">
        <v>2</v>
      </c>
      <c r="G38" t="s">
        <v>142</v>
      </c>
      <c r="H38">
        <v>538552.125</v>
      </c>
      <c r="I38" s="10" t="s">
        <v>31</v>
      </c>
      <c r="K38">
        <v>3</v>
      </c>
      <c r="L38" t="s">
        <v>142</v>
      </c>
      <c r="M38">
        <v>404068.09375</v>
      </c>
      <c r="N38" s="10" t="s">
        <v>31</v>
      </c>
      <c r="P38">
        <v>4</v>
      </c>
      <c r="Q38" t="s">
        <v>142</v>
      </c>
      <c r="R38">
        <v>337116.53125</v>
      </c>
      <c r="S38" s="10" t="s">
        <v>31</v>
      </c>
      <c r="V38">
        <v>5</v>
      </c>
      <c r="W38" t="s">
        <v>142</v>
      </c>
      <c r="X38">
        <v>657733.125</v>
      </c>
      <c r="AA38">
        <v>6</v>
      </c>
      <c r="AB38" t="s">
        <v>142</v>
      </c>
      <c r="AC38">
        <v>558584.4375</v>
      </c>
    </row>
    <row r="39" spans="1:29" hidden="1" x14ac:dyDescent="0.2">
      <c r="A39">
        <v>1</v>
      </c>
      <c r="B39" t="s">
        <v>143</v>
      </c>
      <c r="C39">
        <v>480539.5</v>
      </c>
      <c r="D39" s="20" t="s">
        <v>18</v>
      </c>
      <c r="F39">
        <v>2</v>
      </c>
      <c r="G39" t="s">
        <v>143</v>
      </c>
      <c r="H39">
        <v>533379.125</v>
      </c>
      <c r="I39" s="20" t="s">
        <v>18</v>
      </c>
      <c r="K39">
        <v>3</v>
      </c>
      <c r="L39" t="s">
        <v>143</v>
      </c>
      <c r="M39">
        <v>411296.3125</v>
      </c>
      <c r="N39" s="20" t="s">
        <v>20</v>
      </c>
      <c r="P39">
        <v>4</v>
      </c>
      <c r="Q39" t="s">
        <v>143</v>
      </c>
      <c r="R39">
        <v>335166.4375</v>
      </c>
      <c r="S39" s="20" t="s">
        <v>20</v>
      </c>
      <c r="V39">
        <v>5</v>
      </c>
      <c r="W39" t="s">
        <v>143</v>
      </c>
      <c r="X39">
        <v>715786.5625</v>
      </c>
      <c r="AA39">
        <v>6</v>
      </c>
      <c r="AB39" t="s">
        <v>143</v>
      </c>
      <c r="AC39">
        <v>517185.65625</v>
      </c>
    </row>
    <row r="40" spans="1:29" hidden="1" x14ac:dyDescent="0.2">
      <c r="A40">
        <v>1</v>
      </c>
      <c r="B40" t="s">
        <v>144</v>
      </c>
      <c r="C40">
        <v>602928.8125</v>
      </c>
      <c r="D40" s="10" t="s">
        <v>32</v>
      </c>
      <c r="F40">
        <v>2</v>
      </c>
      <c r="G40" t="s">
        <v>144</v>
      </c>
      <c r="H40">
        <v>510987.96875</v>
      </c>
      <c r="I40" s="10" t="s">
        <v>32</v>
      </c>
      <c r="K40">
        <v>3</v>
      </c>
      <c r="L40" t="s">
        <v>144</v>
      </c>
      <c r="M40">
        <v>398714.0625</v>
      </c>
      <c r="N40" s="10" t="s">
        <v>32</v>
      </c>
      <c r="P40">
        <v>4</v>
      </c>
      <c r="Q40" t="s">
        <v>144</v>
      </c>
      <c r="R40">
        <v>381627.3125</v>
      </c>
      <c r="S40" s="10" t="s">
        <v>32</v>
      </c>
      <c r="V40">
        <v>5</v>
      </c>
      <c r="W40" t="s">
        <v>144</v>
      </c>
      <c r="X40">
        <v>627658.3125</v>
      </c>
      <c r="AA40">
        <v>6</v>
      </c>
      <c r="AB40" t="s">
        <v>144</v>
      </c>
      <c r="AC40">
        <v>634769.8125</v>
      </c>
    </row>
    <row r="41" spans="1:29" hidden="1" x14ac:dyDescent="0.2">
      <c r="A41">
        <v>1</v>
      </c>
      <c r="B41" t="s">
        <v>145</v>
      </c>
      <c r="C41">
        <v>499328.21875</v>
      </c>
      <c r="D41" s="20" t="s">
        <v>18</v>
      </c>
      <c r="F41">
        <v>2</v>
      </c>
      <c r="G41" t="s">
        <v>145</v>
      </c>
      <c r="H41">
        <v>562884.625</v>
      </c>
      <c r="I41" s="20" t="s">
        <v>18</v>
      </c>
      <c r="K41">
        <v>3</v>
      </c>
      <c r="L41" t="s">
        <v>145</v>
      </c>
      <c r="M41">
        <v>366791.375</v>
      </c>
      <c r="N41" s="20" t="s">
        <v>20</v>
      </c>
      <c r="P41">
        <v>4</v>
      </c>
      <c r="Q41" t="s">
        <v>145</v>
      </c>
      <c r="R41">
        <v>356944.53125</v>
      </c>
      <c r="S41" s="20" t="s">
        <v>20</v>
      </c>
      <c r="V41">
        <v>5</v>
      </c>
      <c r="W41" t="s">
        <v>145</v>
      </c>
      <c r="X41">
        <v>638270.0625</v>
      </c>
      <c r="AA41">
        <v>6</v>
      </c>
      <c r="AB41" t="s">
        <v>145</v>
      </c>
      <c r="AC41">
        <v>527645.5625</v>
      </c>
    </row>
    <row r="42" spans="1:29" hidden="1" x14ac:dyDescent="0.2">
      <c r="A42">
        <v>1</v>
      </c>
      <c r="B42" t="s">
        <v>146</v>
      </c>
      <c r="C42">
        <v>563766.25</v>
      </c>
      <c r="D42" s="10" t="s">
        <v>33</v>
      </c>
      <c r="F42">
        <v>2</v>
      </c>
      <c r="G42" t="s">
        <v>146</v>
      </c>
      <c r="H42">
        <v>568495.5</v>
      </c>
      <c r="I42" s="10" t="s">
        <v>33</v>
      </c>
      <c r="K42">
        <v>3</v>
      </c>
      <c r="L42" t="s">
        <v>146</v>
      </c>
      <c r="M42">
        <v>363034.21875</v>
      </c>
      <c r="N42" s="10" t="s">
        <v>33</v>
      </c>
      <c r="P42">
        <v>4</v>
      </c>
      <c r="Q42" t="s">
        <v>146</v>
      </c>
      <c r="R42">
        <v>414767.375</v>
      </c>
      <c r="S42" s="10" t="s">
        <v>33</v>
      </c>
      <c r="V42">
        <v>5</v>
      </c>
      <c r="W42" t="s">
        <v>146</v>
      </c>
      <c r="X42">
        <v>646047.125</v>
      </c>
      <c r="AA42">
        <v>6</v>
      </c>
      <c r="AB42" t="s">
        <v>146</v>
      </c>
      <c r="AC42">
        <v>557866.3125</v>
      </c>
    </row>
    <row r="43" spans="1:29" hidden="1" x14ac:dyDescent="0.2">
      <c r="A43">
        <v>1</v>
      </c>
      <c r="B43" t="s">
        <v>147</v>
      </c>
      <c r="C43">
        <v>512958.5</v>
      </c>
      <c r="D43" s="20" t="s">
        <v>18</v>
      </c>
      <c r="F43">
        <v>2</v>
      </c>
      <c r="G43" t="s">
        <v>147</v>
      </c>
      <c r="H43">
        <v>541836.375</v>
      </c>
      <c r="I43" s="20" t="s">
        <v>18</v>
      </c>
      <c r="K43">
        <v>3</v>
      </c>
      <c r="L43" t="s">
        <v>147</v>
      </c>
      <c r="M43">
        <v>352530.5</v>
      </c>
      <c r="N43" s="20" t="s">
        <v>20</v>
      </c>
      <c r="P43">
        <v>4</v>
      </c>
      <c r="Q43" t="s">
        <v>147</v>
      </c>
      <c r="R43">
        <v>351648.875</v>
      </c>
      <c r="S43" s="20" t="s">
        <v>20</v>
      </c>
      <c r="V43">
        <v>5</v>
      </c>
      <c r="W43" t="s">
        <v>147</v>
      </c>
      <c r="X43">
        <v>629882.875</v>
      </c>
      <c r="AA43">
        <v>6</v>
      </c>
      <c r="AB43" t="s">
        <v>147</v>
      </c>
      <c r="AC43">
        <v>558739.1875</v>
      </c>
    </row>
    <row r="44" spans="1:29" hidden="1" x14ac:dyDescent="0.2">
      <c r="A44">
        <v>1</v>
      </c>
      <c r="B44" t="s">
        <v>148</v>
      </c>
      <c r="C44">
        <v>525821</v>
      </c>
      <c r="D44" s="10" t="s">
        <v>34</v>
      </c>
      <c r="F44">
        <v>2</v>
      </c>
      <c r="G44" t="s">
        <v>148</v>
      </c>
      <c r="H44">
        <v>530156.1875</v>
      </c>
      <c r="I44" s="10" t="s">
        <v>34</v>
      </c>
      <c r="K44">
        <v>3</v>
      </c>
      <c r="L44" t="s">
        <v>148</v>
      </c>
      <c r="M44">
        <v>356810.21875</v>
      </c>
      <c r="N44" s="10" t="s">
        <v>34</v>
      </c>
      <c r="P44">
        <v>4</v>
      </c>
      <c r="Q44" t="s">
        <v>148</v>
      </c>
      <c r="R44">
        <v>424941.1875</v>
      </c>
      <c r="S44" s="10" t="s">
        <v>34</v>
      </c>
      <c r="V44">
        <v>5</v>
      </c>
      <c r="W44" t="s">
        <v>148</v>
      </c>
      <c r="X44">
        <v>660707.875</v>
      </c>
      <c r="AA44">
        <v>6</v>
      </c>
      <c r="AB44" t="s">
        <v>148</v>
      </c>
      <c r="AC44">
        <v>586490.1875</v>
      </c>
    </row>
    <row r="45" spans="1:29" hidden="1" x14ac:dyDescent="0.2">
      <c r="A45">
        <v>1</v>
      </c>
      <c r="B45" t="s">
        <v>149</v>
      </c>
      <c r="C45">
        <v>540908</v>
      </c>
      <c r="D45" s="20" t="s">
        <v>18</v>
      </c>
      <c r="F45">
        <v>2</v>
      </c>
      <c r="G45" t="s">
        <v>149</v>
      </c>
      <c r="H45">
        <v>497147.5</v>
      </c>
      <c r="I45" s="20" t="s">
        <v>18</v>
      </c>
      <c r="K45">
        <v>3</v>
      </c>
      <c r="L45" t="s">
        <v>149</v>
      </c>
      <c r="M45">
        <v>410420.5</v>
      </c>
      <c r="N45" s="20" t="s">
        <v>20</v>
      </c>
      <c r="P45">
        <v>4</v>
      </c>
      <c r="Q45" t="s">
        <v>149</v>
      </c>
      <c r="R45">
        <v>394451.875</v>
      </c>
      <c r="S45" s="20" t="s">
        <v>20</v>
      </c>
      <c r="V45">
        <v>5</v>
      </c>
      <c r="W45" t="s">
        <v>149</v>
      </c>
      <c r="X45">
        <v>657248.5</v>
      </c>
      <c r="AA45">
        <v>6</v>
      </c>
      <c r="AB45" t="s">
        <v>149</v>
      </c>
      <c r="AC45">
        <v>561462.875</v>
      </c>
    </row>
    <row r="46" spans="1:29" hidden="1" x14ac:dyDescent="0.2">
      <c r="A46">
        <v>1</v>
      </c>
      <c r="B46" t="s">
        <v>150</v>
      </c>
      <c r="C46">
        <v>487204.3125</v>
      </c>
      <c r="D46" s="10" t="s">
        <v>35</v>
      </c>
      <c r="F46">
        <v>2</v>
      </c>
      <c r="G46" t="s">
        <v>150</v>
      </c>
      <c r="H46">
        <v>490041.875</v>
      </c>
      <c r="I46" s="10" t="s">
        <v>35</v>
      </c>
      <c r="K46">
        <v>3</v>
      </c>
      <c r="L46" t="s">
        <v>150</v>
      </c>
      <c r="M46">
        <v>351356.9375</v>
      </c>
      <c r="N46" s="10" t="s">
        <v>35</v>
      </c>
      <c r="P46">
        <v>4</v>
      </c>
      <c r="Q46" t="s">
        <v>150</v>
      </c>
      <c r="R46">
        <v>382526.46875</v>
      </c>
      <c r="S46" s="10" t="s">
        <v>35</v>
      </c>
      <c r="V46">
        <v>5</v>
      </c>
      <c r="W46" t="s">
        <v>150</v>
      </c>
      <c r="X46">
        <v>604044</v>
      </c>
      <c r="AA46">
        <v>6</v>
      </c>
      <c r="AB46" t="s">
        <v>150</v>
      </c>
      <c r="AC46">
        <v>561375.3125</v>
      </c>
    </row>
    <row r="47" spans="1:29" hidden="1" x14ac:dyDescent="0.2">
      <c r="A47">
        <v>1</v>
      </c>
      <c r="B47" t="s">
        <v>151</v>
      </c>
      <c r="C47">
        <v>586755.8125</v>
      </c>
      <c r="D47" s="20" t="s">
        <v>18</v>
      </c>
      <c r="F47">
        <v>2</v>
      </c>
      <c r="G47" t="s">
        <v>151</v>
      </c>
      <c r="H47">
        <v>544519.1875</v>
      </c>
      <c r="I47" s="20" t="s">
        <v>18</v>
      </c>
      <c r="K47">
        <v>3</v>
      </c>
      <c r="L47" t="s">
        <v>151</v>
      </c>
      <c r="M47">
        <v>362894.09375</v>
      </c>
      <c r="N47" s="20" t="s">
        <v>20</v>
      </c>
      <c r="P47">
        <v>4</v>
      </c>
      <c r="Q47" t="s">
        <v>151</v>
      </c>
      <c r="R47">
        <v>422197.03125</v>
      </c>
      <c r="S47" s="20" t="s">
        <v>20</v>
      </c>
      <c r="V47">
        <v>5</v>
      </c>
      <c r="W47" t="s">
        <v>151</v>
      </c>
      <c r="X47">
        <v>728535.25</v>
      </c>
      <c r="AA47">
        <v>6</v>
      </c>
      <c r="AB47" t="s">
        <v>151</v>
      </c>
      <c r="AC47">
        <v>563903.4375</v>
      </c>
    </row>
    <row r="48" spans="1:29" x14ac:dyDescent="0.2">
      <c r="A48">
        <v>1</v>
      </c>
      <c r="B48" t="s">
        <v>152</v>
      </c>
      <c r="C48">
        <v>333047</v>
      </c>
      <c r="D48" s="21" t="s">
        <v>104</v>
      </c>
      <c r="F48">
        <v>2</v>
      </c>
      <c r="G48" t="s">
        <v>152</v>
      </c>
      <c r="H48">
        <v>266793.1875</v>
      </c>
      <c r="I48" s="21" t="s">
        <v>104</v>
      </c>
      <c r="K48">
        <v>3</v>
      </c>
      <c r="L48" t="s">
        <v>152</v>
      </c>
      <c r="M48">
        <v>217415.90625</v>
      </c>
      <c r="N48" s="21" t="s">
        <v>104</v>
      </c>
      <c r="P48">
        <v>4</v>
      </c>
      <c r="Q48" t="s">
        <v>152</v>
      </c>
      <c r="R48">
        <v>233991.765625</v>
      </c>
      <c r="S48" s="21" t="s">
        <v>104</v>
      </c>
      <c r="V48">
        <v>5</v>
      </c>
      <c r="W48" t="s">
        <v>152</v>
      </c>
      <c r="X48">
        <v>645603.375</v>
      </c>
      <c r="AA48">
        <v>6</v>
      </c>
      <c r="AB48" t="s">
        <v>152</v>
      </c>
      <c r="AC48">
        <v>523006.78125</v>
      </c>
    </row>
    <row r="49" spans="1:29" x14ac:dyDescent="0.2">
      <c r="A49">
        <v>1</v>
      </c>
      <c r="B49" t="s">
        <v>153</v>
      </c>
      <c r="C49">
        <v>249259.78125</v>
      </c>
      <c r="D49" s="21" t="s">
        <v>104</v>
      </c>
      <c r="F49">
        <v>2</v>
      </c>
      <c r="G49" t="s">
        <v>153</v>
      </c>
      <c r="H49">
        <v>227081.75</v>
      </c>
      <c r="I49" s="21" t="s">
        <v>104</v>
      </c>
      <c r="K49">
        <v>3</v>
      </c>
      <c r="L49" t="s">
        <v>153</v>
      </c>
      <c r="M49">
        <v>188196.5</v>
      </c>
      <c r="N49" s="21" t="s">
        <v>104</v>
      </c>
      <c r="P49">
        <v>4</v>
      </c>
      <c r="Q49" t="s">
        <v>153</v>
      </c>
      <c r="R49">
        <v>209962.90625</v>
      </c>
      <c r="S49" s="21" t="s">
        <v>104</v>
      </c>
      <c r="V49">
        <v>5</v>
      </c>
      <c r="W49" t="s">
        <v>153</v>
      </c>
      <c r="X49">
        <v>557556.875</v>
      </c>
      <c r="AA49">
        <v>6</v>
      </c>
      <c r="AB49" t="s">
        <v>153</v>
      </c>
      <c r="AC49">
        <v>545453.375</v>
      </c>
    </row>
    <row r="50" spans="1:29" hidden="1" x14ac:dyDescent="0.2">
      <c r="A50">
        <v>1</v>
      </c>
      <c r="B50" t="s">
        <v>154</v>
      </c>
      <c r="C50">
        <v>590139.3125</v>
      </c>
      <c r="D50" s="19" t="s">
        <v>103</v>
      </c>
      <c r="F50">
        <v>2</v>
      </c>
      <c r="G50" t="s">
        <v>154</v>
      </c>
      <c r="H50">
        <v>549855.6875</v>
      </c>
      <c r="I50" s="19" t="s">
        <v>103</v>
      </c>
      <c r="K50">
        <v>3</v>
      </c>
      <c r="L50" t="s">
        <v>154</v>
      </c>
      <c r="M50">
        <v>405702.90625</v>
      </c>
      <c r="N50" s="19" t="s">
        <v>103</v>
      </c>
      <c r="P50">
        <v>4</v>
      </c>
      <c r="Q50" t="s">
        <v>154</v>
      </c>
      <c r="R50">
        <v>496776.75</v>
      </c>
      <c r="S50" s="19" t="s">
        <v>103</v>
      </c>
      <c r="V50">
        <v>5</v>
      </c>
      <c r="W50" t="s">
        <v>154</v>
      </c>
      <c r="X50">
        <v>677231.1875</v>
      </c>
      <c r="AA50">
        <v>6</v>
      </c>
      <c r="AB50" t="s">
        <v>154</v>
      </c>
      <c r="AC50">
        <v>540449.6875</v>
      </c>
    </row>
    <row r="51" spans="1:29" hidden="1" x14ac:dyDescent="0.2">
      <c r="A51">
        <v>1</v>
      </c>
      <c r="B51" t="s">
        <v>155</v>
      </c>
      <c r="C51">
        <v>535685.375</v>
      </c>
      <c r="D51" s="19" t="s">
        <v>103</v>
      </c>
      <c r="F51">
        <v>2</v>
      </c>
      <c r="G51" t="s">
        <v>155</v>
      </c>
      <c r="H51">
        <v>457564.5</v>
      </c>
      <c r="I51" s="19" t="s">
        <v>103</v>
      </c>
      <c r="K51">
        <v>3</v>
      </c>
      <c r="L51" t="s">
        <v>155</v>
      </c>
      <c r="M51">
        <v>446065.34375</v>
      </c>
      <c r="N51" s="19" t="s">
        <v>103</v>
      </c>
      <c r="P51">
        <v>4</v>
      </c>
      <c r="Q51" t="s">
        <v>155</v>
      </c>
      <c r="R51">
        <v>587234.625</v>
      </c>
      <c r="S51" s="19" t="s">
        <v>103</v>
      </c>
      <c r="V51">
        <v>5</v>
      </c>
      <c r="W51" t="s">
        <v>155</v>
      </c>
      <c r="X51">
        <v>792488.625</v>
      </c>
      <c r="AA51">
        <v>6</v>
      </c>
      <c r="AB51" t="s">
        <v>155</v>
      </c>
      <c r="AC51">
        <v>563097.6875</v>
      </c>
    </row>
    <row r="52" spans="1:29" hidden="1" x14ac:dyDescent="0.2">
      <c r="A52">
        <v>1</v>
      </c>
      <c r="B52" t="s">
        <v>156</v>
      </c>
      <c r="C52">
        <v>441595.875</v>
      </c>
      <c r="D52" s="20" t="s">
        <v>18</v>
      </c>
      <c r="F52">
        <v>2</v>
      </c>
      <c r="G52" t="s">
        <v>156</v>
      </c>
      <c r="H52">
        <v>474730.09375</v>
      </c>
      <c r="I52" s="20" t="s">
        <v>18</v>
      </c>
      <c r="K52">
        <v>3</v>
      </c>
      <c r="L52" t="s">
        <v>156</v>
      </c>
      <c r="M52">
        <v>338996.5625</v>
      </c>
      <c r="N52" s="20" t="s">
        <v>20</v>
      </c>
      <c r="P52">
        <v>4</v>
      </c>
      <c r="Q52" t="s">
        <v>156</v>
      </c>
      <c r="R52">
        <v>522452.09375</v>
      </c>
      <c r="S52" s="20" t="s">
        <v>20</v>
      </c>
      <c r="V52">
        <v>5</v>
      </c>
      <c r="W52" t="s">
        <v>156</v>
      </c>
      <c r="X52">
        <v>645255.9375</v>
      </c>
      <c r="AA52">
        <v>6</v>
      </c>
      <c r="AB52" t="s">
        <v>156</v>
      </c>
      <c r="AC52">
        <v>583395.6875</v>
      </c>
    </row>
    <row r="53" spans="1:29" hidden="1" x14ac:dyDescent="0.2">
      <c r="A53">
        <v>1</v>
      </c>
      <c r="B53" t="s">
        <v>157</v>
      </c>
      <c r="C53">
        <v>525132.0625</v>
      </c>
      <c r="D53" s="20" t="s">
        <v>18</v>
      </c>
      <c r="F53">
        <v>2</v>
      </c>
      <c r="G53" t="s">
        <v>157</v>
      </c>
      <c r="H53">
        <v>556295.6875</v>
      </c>
      <c r="I53" s="20" t="s">
        <v>18</v>
      </c>
      <c r="K53">
        <v>3</v>
      </c>
      <c r="L53" t="s">
        <v>157</v>
      </c>
      <c r="M53">
        <v>335689</v>
      </c>
      <c r="N53" s="20" t="s">
        <v>20</v>
      </c>
      <c r="P53">
        <v>4</v>
      </c>
      <c r="Q53" t="s">
        <v>157</v>
      </c>
      <c r="R53">
        <v>363874.96875</v>
      </c>
      <c r="S53" s="20" t="s">
        <v>20</v>
      </c>
      <c r="V53">
        <v>5</v>
      </c>
      <c r="W53" t="s">
        <v>157</v>
      </c>
      <c r="X53">
        <v>724722.625</v>
      </c>
      <c r="AA53">
        <v>6</v>
      </c>
      <c r="AB53" t="s">
        <v>157</v>
      </c>
      <c r="AC53">
        <v>584437.875</v>
      </c>
    </row>
    <row r="54" spans="1:29" hidden="1" x14ac:dyDescent="0.2">
      <c r="A54">
        <v>1</v>
      </c>
      <c r="B54" t="s">
        <v>158</v>
      </c>
      <c r="C54">
        <v>316491.59375</v>
      </c>
      <c r="D54" s="10" t="s">
        <v>36</v>
      </c>
      <c r="F54">
        <v>2</v>
      </c>
      <c r="G54" t="s">
        <v>158</v>
      </c>
      <c r="H54">
        <v>291078.96875</v>
      </c>
      <c r="I54" s="10" t="s">
        <v>36</v>
      </c>
      <c r="K54">
        <v>3</v>
      </c>
      <c r="L54" t="s">
        <v>158</v>
      </c>
      <c r="M54">
        <v>273282.8125</v>
      </c>
      <c r="N54" s="10" t="s">
        <v>36</v>
      </c>
      <c r="P54">
        <v>4</v>
      </c>
      <c r="Q54" t="s">
        <v>158</v>
      </c>
      <c r="R54">
        <v>266110.0625</v>
      </c>
      <c r="S54" s="10" t="s">
        <v>36</v>
      </c>
      <c r="V54">
        <v>5</v>
      </c>
      <c r="W54" t="s">
        <v>158</v>
      </c>
      <c r="X54">
        <v>721917.125</v>
      </c>
      <c r="AA54">
        <v>6</v>
      </c>
      <c r="AB54" t="s">
        <v>158</v>
      </c>
      <c r="AC54">
        <v>538724.375</v>
      </c>
    </row>
    <row r="55" spans="1:29" hidden="1" x14ac:dyDescent="0.2">
      <c r="A55">
        <v>1</v>
      </c>
      <c r="B55" t="s">
        <v>159</v>
      </c>
      <c r="C55">
        <v>305523.71875</v>
      </c>
      <c r="D55" s="10" t="s">
        <v>36</v>
      </c>
      <c r="F55">
        <v>2</v>
      </c>
      <c r="G55" t="s">
        <v>159</v>
      </c>
      <c r="H55">
        <v>280102.34375</v>
      </c>
      <c r="I55" s="10" t="s">
        <v>36</v>
      </c>
      <c r="K55">
        <v>3</v>
      </c>
      <c r="L55" t="s">
        <v>159</v>
      </c>
      <c r="M55">
        <v>295017.125</v>
      </c>
      <c r="N55" s="10" t="s">
        <v>36</v>
      </c>
      <c r="P55">
        <v>4</v>
      </c>
      <c r="Q55" t="s">
        <v>159</v>
      </c>
      <c r="R55">
        <v>230958.609375</v>
      </c>
      <c r="S55" s="10" t="s">
        <v>36</v>
      </c>
      <c r="V55">
        <v>5</v>
      </c>
      <c r="W55" t="s">
        <v>159</v>
      </c>
      <c r="X55">
        <v>634769.8125</v>
      </c>
      <c r="AA55">
        <v>6</v>
      </c>
      <c r="AB55" t="s">
        <v>159</v>
      </c>
      <c r="AC55">
        <v>534914.625</v>
      </c>
    </row>
    <row r="56" spans="1:29" hidden="1" x14ac:dyDescent="0.2">
      <c r="A56">
        <v>1</v>
      </c>
      <c r="B56" t="s">
        <v>160</v>
      </c>
      <c r="C56">
        <v>397914.15625</v>
      </c>
      <c r="D56" s="10" t="s">
        <v>37</v>
      </c>
      <c r="F56">
        <v>2</v>
      </c>
      <c r="G56" t="s">
        <v>160</v>
      </c>
      <c r="H56">
        <v>355458.59375</v>
      </c>
      <c r="I56" s="10" t="s">
        <v>37</v>
      </c>
      <c r="K56">
        <v>3</v>
      </c>
      <c r="L56" t="s">
        <v>160</v>
      </c>
      <c r="M56">
        <v>306843.25</v>
      </c>
      <c r="N56" s="10" t="s">
        <v>37</v>
      </c>
      <c r="P56">
        <v>4</v>
      </c>
      <c r="Q56" t="s">
        <v>160</v>
      </c>
      <c r="R56">
        <v>358310.75</v>
      </c>
      <c r="S56" s="10" t="s">
        <v>37</v>
      </c>
      <c r="V56">
        <v>5</v>
      </c>
      <c r="W56" t="s">
        <v>160</v>
      </c>
      <c r="X56">
        <v>611964.125</v>
      </c>
      <c r="AA56">
        <v>6</v>
      </c>
      <c r="AB56" t="s">
        <v>160</v>
      </c>
      <c r="AC56">
        <v>530789.6875</v>
      </c>
    </row>
    <row r="57" spans="1:29" hidden="1" x14ac:dyDescent="0.2">
      <c r="A57">
        <v>1</v>
      </c>
      <c r="B57" t="s">
        <v>161</v>
      </c>
      <c r="C57">
        <v>354906.84375</v>
      </c>
      <c r="D57" s="10" t="s">
        <v>37</v>
      </c>
      <c r="F57">
        <v>2</v>
      </c>
      <c r="G57" t="s">
        <v>161</v>
      </c>
      <c r="H57">
        <v>321521.5625</v>
      </c>
      <c r="I57" s="10" t="s">
        <v>37</v>
      </c>
      <c r="K57">
        <v>3</v>
      </c>
      <c r="L57" t="s">
        <v>161</v>
      </c>
      <c r="M57">
        <v>251148.578125</v>
      </c>
      <c r="N57" s="10" t="s">
        <v>37</v>
      </c>
      <c r="P57">
        <v>4</v>
      </c>
      <c r="Q57" t="s">
        <v>161</v>
      </c>
      <c r="R57">
        <v>335899.1875</v>
      </c>
      <c r="S57" s="10" t="s">
        <v>37</v>
      </c>
      <c r="V57">
        <v>5</v>
      </c>
      <c r="W57" t="s">
        <v>161</v>
      </c>
      <c r="X57">
        <v>618938.375</v>
      </c>
      <c r="AA57">
        <v>6</v>
      </c>
      <c r="AB57" t="s">
        <v>161</v>
      </c>
      <c r="AC57">
        <v>477620.1875</v>
      </c>
    </row>
    <row r="58" spans="1:29" hidden="1" x14ac:dyDescent="0.2">
      <c r="A58">
        <v>1</v>
      </c>
      <c r="B58" t="s">
        <v>162</v>
      </c>
      <c r="C58">
        <v>419771.0625</v>
      </c>
      <c r="D58" s="10" t="s">
        <v>38</v>
      </c>
      <c r="F58">
        <v>2</v>
      </c>
      <c r="G58" t="s">
        <v>162</v>
      </c>
      <c r="H58">
        <v>387045.5625</v>
      </c>
      <c r="I58" s="10" t="s">
        <v>38</v>
      </c>
      <c r="K58">
        <v>3</v>
      </c>
      <c r="L58" t="s">
        <v>162</v>
      </c>
      <c r="M58">
        <v>298018.15625</v>
      </c>
      <c r="N58" s="10" t="s">
        <v>38</v>
      </c>
      <c r="P58">
        <v>4</v>
      </c>
      <c r="Q58" t="s">
        <v>162</v>
      </c>
      <c r="R58">
        <v>303413.0625</v>
      </c>
      <c r="S58" s="10" t="s">
        <v>38</v>
      </c>
      <c r="V58">
        <v>5</v>
      </c>
      <c r="W58" t="s">
        <v>162</v>
      </c>
      <c r="X58">
        <v>571949.0625</v>
      </c>
      <c r="AA58">
        <v>6</v>
      </c>
      <c r="AB58" t="s">
        <v>162</v>
      </c>
      <c r="AC58">
        <v>520738.46875</v>
      </c>
    </row>
    <row r="59" spans="1:29" hidden="1" x14ac:dyDescent="0.2">
      <c r="A59">
        <v>1</v>
      </c>
      <c r="B59" t="s">
        <v>163</v>
      </c>
      <c r="C59">
        <v>331108.59375</v>
      </c>
      <c r="D59" s="10" t="s">
        <v>38</v>
      </c>
      <c r="F59">
        <v>2</v>
      </c>
      <c r="G59" t="s">
        <v>163</v>
      </c>
      <c r="H59">
        <v>429250.09375</v>
      </c>
      <c r="I59" s="10" t="s">
        <v>38</v>
      </c>
      <c r="K59">
        <v>3</v>
      </c>
      <c r="L59" t="s">
        <v>163</v>
      </c>
      <c r="M59">
        <v>274470.96875</v>
      </c>
      <c r="N59" s="10" t="s">
        <v>38</v>
      </c>
      <c r="P59">
        <v>4</v>
      </c>
      <c r="Q59" t="s">
        <v>163</v>
      </c>
      <c r="R59">
        <v>315548.65625</v>
      </c>
      <c r="S59" s="10" t="s">
        <v>38</v>
      </c>
      <c r="V59">
        <v>5</v>
      </c>
      <c r="W59" t="s">
        <v>163</v>
      </c>
      <c r="X59">
        <v>594492</v>
      </c>
      <c r="AA59">
        <v>6</v>
      </c>
      <c r="AB59" t="s">
        <v>163</v>
      </c>
      <c r="AC59">
        <v>594781</v>
      </c>
    </row>
    <row r="60" spans="1:29" hidden="1" x14ac:dyDescent="0.2">
      <c r="A60">
        <v>1</v>
      </c>
      <c r="B60" t="s">
        <v>164</v>
      </c>
      <c r="C60">
        <v>286597.8125</v>
      </c>
      <c r="D60" s="10" t="s">
        <v>39</v>
      </c>
      <c r="F60">
        <v>2</v>
      </c>
      <c r="G60" t="s">
        <v>164</v>
      </c>
      <c r="H60">
        <v>349660.84375</v>
      </c>
      <c r="I60" s="10" t="s">
        <v>39</v>
      </c>
      <c r="K60">
        <v>3</v>
      </c>
      <c r="L60" t="s">
        <v>164</v>
      </c>
      <c r="M60">
        <v>239760.34375</v>
      </c>
      <c r="N60" s="10" t="s">
        <v>39</v>
      </c>
      <c r="P60">
        <v>4</v>
      </c>
      <c r="Q60" t="s">
        <v>164</v>
      </c>
      <c r="R60">
        <v>261760.28125</v>
      </c>
      <c r="S60" s="10" t="s">
        <v>39</v>
      </c>
      <c r="V60">
        <v>5</v>
      </c>
      <c r="W60" t="s">
        <v>164</v>
      </c>
      <c r="X60">
        <v>525438.5625</v>
      </c>
      <c r="AA60">
        <v>6</v>
      </c>
      <c r="AB60" t="s">
        <v>164</v>
      </c>
      <c r="AC60">
        <v>544758.5625</v>
      </c>
    </row>
    <row r="61" spans="1:29" hidden="1" x14ac:dyDescent="0.2">
      <c r="A61">
        <v>1</v>
      </c>
      <c r="B61" t="s">
        <v>165</v>
      </c>
      <c r="C61">
        <v>303596.96875</v>
      </c>
      <c r="D61" s="10" t="s">
        <v>39</v>
      </c>
      <c r="F61">
        <v>2</v>
      </c>
      <c r="G61" t="s">
        <v>165</v>
      </c>
      <c r="H61">
        <v>303278.78125</v>
      </c>
      <c r="I61" s="10" t="s">
        <v>39</v>
      </c>
      <c r="K61">
        <v>3</v>
      </c>
      <c r="L61" t="s">
        <v>165</v>
      </c>
      <c r="M61">
        <v>262198.1875</v>
      </c>
      <c r="N61" s="10" t="s">
        <v>39</v>
      </c>
      <c r="P61">
        <v>4</v>
      </c>
      <c r="Q61" t="s">
        <v>165</v>
      </c>
      <c r="R61">
        <v>318727.78125</v>
      </c>
      <c r="S61" s="10" t="s">
        <v>39</v>
      </c>
      <c r="V61">
        <v>5</v>
      </c>
      <c r="W61" t="s">
        <v>165</v>
      </c>
      <c r="X61">
        <v>506311.21875</v>
      </c>
      <c r="AA61">
        <v>6</v>
      </c>
      <c r="AB61" t="s">
        <v>165</v>
      </c>
      <c r="AC61">
        <v>485315.5</v>
      </c>
    </row>
    <row r="62" spans="1:29" hidden="1" x14ac:dyDescent="0.2">
      <c r="A62">
        <v>1</v>
      </c>
      <c r="B62" t="s">
        <v>166</v>
      </c>
      <c r="C62">
        <v>317110.46875</v>
      </c>
      <c r="D62" s="10" t="s">
        <v>40</v>
      </c>
      <c r="F62">
        <v>2</v>
      </c>
      <c r="G62" t="s">
        <v>166</v>
      </c>
      <c r="H62">
        <v>288731.8125</v>
      </c>
      <c r="I62" s="10" t="s">
        <v>40</v>
      </c>
      <c r="K62">
        <v>3</v>
      </c>
      <c r="L62" t="s">
        <v>166</v>
      </c>
      <c r="M62">
        <v>278762.375</v>
      </c>
      <c r="N62" s="10" t="s">
        <v>40</v>
      </c>
      <c r="P62">
        <v>4</v>
      </c>
      <c r="Q62" t="s">
        <v>166</v>
      </c>
      <c r="R62">
        <v>267312.8125</v>
      </c>
      <c r="S62" s="10" t="s">
        <v>40</v>
      </c>
      <c r="V62">
        <v>5</v>
      </c>
      <c r="W62" t="s">
        <v>166</v>
      </c>
      <c r="X62">
        <v>534935.0625</v>
      </c>
      <c r="AA62">
        <v>6</v>
      </c>
      <c r="AB62" t="s">
        <v>166</v>
      </c>
      <c r="AC62">
        <v>512310.40625</v>
      </c>
    </row>
    <row r="63" spans="1:29" hidden="1" x14ac:dyDescent="0.2">
      <c r="A63">
        <v>1</v>
      </c>
      <c r="B63" t="s">
        <v>167</v>
      </c>
      <c r="C63">
        <v>335038</v>
      </c>
      <c r="D63" s="10" t="s">
        <v>40</v>
      </c>
      <c r="F63">
        <v>2</v>
      </c>
      <c r="G63" t="s">
        <v>167</v>
      </c>
      <c r="H63">
        <v>276543.6875</v>
      </c>
      <c r="I63" s="10" t="s">
        <v>40</v>
      </c>
      <c r="K63">
        <v>3</v>
      </c>
      <c r="L63" t="s">
        <v>167</v>
      </c>
      <c r="M63">
        <v>262478.4375</v>
      </c>
      <c r="N63" s="10" t="s">
        <v>40</v>
      </c>
      <c r="P63">
        <v>4</v>
      </c>
      <c r="Q63" t="s">
        <v>167</v>
      </c>
      <c r="R63">
        <v>283804.03125</v>
      </c>
      <c r="S63" s="10" t="s">
        <v>40</v>
      </c>
      <c r="V63">
        <v>5</v>
      </c>
      <c r="W63" t="s">
        <v>167</v>
      </c>
      <c r="X63">
        <v>552474.3125</v>
      </c>
      <c r="AA63">
        <v>6</v>
      </c>
      <c r="AB63" t="s">
        <v>167</v>
      </c>
      <c r="AC63">
        <v>550448.3125</v>
      </c>
    </row>
    <row r="64" spans="1:29" hidden="1" x14ac:dyDescent="0.2">
      <c r="A64">
        <v>1</v>
      </c>
      <c r="B64" t="s">
        <v>168</v>
      </c>
      <c r="C64">
        <v>326802.59375</v>
      </c>
      <c r="D64" s="10" t="s">
        <v>41</v>
      </c>
      <c r="F64">
        <v>2</v>
      </c>
      <c r="G64" t="s">
        <v>168</v>
      </c>
      <c r="H64">
        <v>304548.65625</v>
      </c>
      <c r="I64" s="10" t="s">
        <v>41</v>
      </c>
      <c r="K64">
        <v>3</v>
      </c>
      <c r="L64" t="s">
        <v>168</v>
      </c>
      <c r="M64">
        <v>332685.03125</v>
      </c>
      <c r="N64" s="10" t="s">
        <v>41</v>
      </c>
      <c r="P64">
        <v>4</v>
      </c>
      <c r="Q64" t="s">
        <v>168</v>
      </c>
      <c r="R64">
        <v>250550.125</v>
      </c>
      <c r="S64" s="10" t="s">
        <v>41</v>
      </c>
      <c r="V64">
        <v>5</v>
      </c>
      <c r="W64" t="s">
        <v>168</v>
      </c>
      <c r="X64">
        <v>525187.5</v>
      </c>
      <c r="AA64">
        <v>6</v>
      </c>
      <c r="AB64" t="s">
        <v>168</v>
      </c>
      <c r="AC64">
        <v>503929.0625</v>
      </c>
    </row>
    <row r="65" spans="1:29" hidden="1" x14ac:dyDescent="0.2">
      <c r="A65">
        <v>1</v>
      </c>
      <c r="B65" t="s">
        <v>169</v>
      </c>
      <c r="C65">
        <v>304761.78125</v>
      </c>
      <c r="D65" s="10" t="s">
        <v>41</v>
      </c>
      <c r="F65">
        <v>2</v>
      </c>
      <c r="G65" t="s">
        <v>169</v>
      </c>
      <c r="H65">
        <v>252687.0625</v>
      </c>
      <c r="I65" s="10" t="s">
        <v>41</v>
      </c>
      <c r="K65">
        <v>3</v>
      </c>
      <c r="L65" t="s">
        <v>169</v>
      </c>
      <c r="M65">
        <v>294801.09375</v>
      </c>
      <c r="N65" s="10" t="s">
        <v>41</v>
      </c>
      <c r="P65">
        <v>4</v>
      </c>
      <c r="Q65" t="s">
        <v>169</v>
      </c>
      <c r="R65">
        <v>262501.78125</v>
      </c>
      <c r="S65" s="10" t="s">
        <v>41</v>
      </c>
      <c r="V65">
        <v>5</v>
      </c>
      <c r="W65" t="s">
        <v>169</v>
      </c>
      <c r="X65">
        <v>540163.5625</v>
      </c>
      <c r="AA65">
        <v>6</v>
      </c>
      <c r="AB65" t="s">
        <v>169</v>
      </c>
      <c r="AC65">
        <v>529537.25</v>
      </c>
    </row>
    <row r="66" spans="1:29" hidden="1" x14ac:dyDescent="0.2">
      <c r="A66">
        <v>1</v>
      </c>
      <c r="B66" t="s">
        <v>170</v>
      </c>
      <c r="C66">
        <v>351213.90625</v>
      </c>
      <c r="D66" s="10" t="s">
        <v>42</v>
      </c>
      <c r="F66">
        <v>2</v>
      </c>
      <c r="G66" t="s">
        <v>170</v>
      </c>
      <c r="H66">
        <v>461876.34375</v>
      </c>
      <c r="I66" s="10" t="s">
        <v>42</v>
      </c>
      <c r="K66">
        <v>3</v>
      </c>
      <c r="L66" t="s">
        <v>170</v>
      </c>
      <c r="M66">
        <v>284828.71875</v>
      </c>
      <c r="N66" s="10" t="s">
        <v>42</v>
      </c>
      <c r="P66">
        <v>4</v>
      </c>
      <c r="Q66" t="s">
        <v>170</v>
      </c>
      <c r="R66">
        <v>369386.625</v>
      </c>
      <c r="S66" s="10" t="s">
        <v>42</v>
      </c>
      <c r="V66">
        <v>5</v>
      </c>
      <c r="W66" t="s">
        <v>170</v>
      </c>
      <c r="X66">
        <v>577875.25</v>
      </c>
      <c r="AA66">
        <v>6</v>
      </c>
      <c r="AB66" t="s">
        <v>170</v>
      </c>
      <c r="AC66">
        <v>513078.1875</v>
      </c>
    </row>
    <row r="67" spans="1:29" hidden="1" x14ac:dyDescent="0.2">
      <c r="A67">
        <v>1</v>
      </c>
      <c r="B67" t="s">
        <v>171</v>
      </c>
      <c r="C67">
        <v>382012.65625</v>
      </c>
      <c r="D67" s="10" t="s">
        <v>42</v>
      </c>
      <c r="F67">
        <v>2</v>
      </c>
      <c r="G67" t="s">
        <v>171</v>
      </c>
      <c r="H67">
        <v>452575.40625</v>
      </c>
      <c r="I67" s="10" t="s">
        <v>42</v>
      </c>
      <c r="K67">
        <v>3</v>
      </c>
      <c r="L67" t="s">
        <v>171</v>
      </c>
      <c r="M67">
        <v>283479.96875</v>
      </c>
      <c r="N67" s="10" t="s">
        <v>42</v>
      </c>
      <c r="P67">
        <v>4</v>
      </c>
      <c r="Q67" t="s">
        <v>171</v>
      </c>
      <c r="R67">
        <v>307120.59375</v>
      </c>
      <c r="S67" s="10" t="s">
        <v>42</v>
      </c>
      <c r="V67">
        <v>5</v>
      </c>
      <c r="W67" t="s">
        <v>171</v>
      </c>
      <c r="X67">
        <v>529216.125</v>
      </c>
      <c r="AA67">
        <v>6</v>
      </c>
      <c r="AB67" t="s">
        <v>171</v>
      </c>
      <c r="AC67">
        <v>560193</v>
      </c>
    </row>
    <row r="68" spans="1:29" hidden="1" x14ac:dyDescent="0.2">
      <c r="A68">
        <v>1</v>
      </c>
      <c r="B68" t="s">
        <v>172</v>
      </c>
      <c r="C68">
        <v>257752.0625</v>
      </c>
      <c r="D68" s="10" t="s">
        <v>43</v>
      </c>
      <c r="F68">
        <v>2</v>
      </c>
      <c r="G68" t="s">
        <v>172</v>
      </c>
      <c r="H68">
        <v>265205.0625</v>
      </c>
      <c r="I68" s="10" t="s">
        <v>43</v>
      </c>
      <c r="K68">
        <v>3</v>
      </c>
      <c r="L68" t="s">
        <v>172</v>
      </c>
      <c r="M68">
        <v>272053.78125</v>
      </c>
      <c r="N68" s="10" t="s">
        <v>43</v>
      </c>
      <c r="P68">
        <v>4</v>
      </c>
      <c r="Q68" t="s">
        <v>172</v>
      </c>
      <c r="R68">
        <v>258271.703125</v>
      </c>
      <c r="S68" s="10" t="s">
        <v>43</v>
      </c>
      <c r="V68">
        <v>5</v>
      </c>
      <c r="W68" t="s">
        <v>172</v>
      </c>
      <c r="X68">
        <v>618497.5625</v>
      </c>
      <c r="AA68">
        <v>6</v>
      </c>
      <c r="AB68" t="s">
        <v>172</v>
      </c>
      <c r="AC68">
        <v>662868.1875</v>
      </c>
    </row>
    <row r="69" spans="1:29" hidden="1" x14ac:dyDescent="0.2">
      <c r="A69">
        <v>1</v>
      </c>
      <c r="B69" t="s">
        <v>173</v>
      </c>
      <c r="C69">
        <v>264700.03125</v>
      </c>
      <c r="D69" s="10" t="s">
        <v>43</v>
      </c>
      <c r="F69">
        <v>2</v>
      </c>
      <c r="G69" t="s">
        <v>173</v>
      </c>
      <c r="H69">
        <v>238697.703125</v>
      </c>
      <c r="I69" s="10" t="s">
        <v>43</v>
      </c>
      <c r="K69">
        <v>3</v>
      </c>
      <c r="L69" t="s">
        <v>173</v>
      </c>
      <c r="M69">
        <v>230517.78125</v>
      </c>
      <c r="N69" s="10" t="s">
        <v>43</v>
      </c>
      <c r="P69">
        <v>4</v>
      </c>
      <c r="Q69" t="s">
        <v>173</v>
      </c>
      <c r="R69">
        <v>313668.59375</v>
      </c>
      <c r="S69" s="10" t="s">
        <v>43</v>
      </c>
      <c r="V69">
        <v>5</v>
      </c>
      <c r="W69" t="s">
        <v>173</v>
      </c>
      <c r="X69">
        <v>645933.25</v>
      </c>
      <c r="AA69">
        <v>6</v>
      </c>
      <c r="AB69" t="s">
        <v>173</v>
      </c>
      <c r="AC69">
        <v>657172.625</v>
      </c>
    </row>
    <row r="70" spans="1:29" hidden="1" x14ac:dyDescent="0.2">
      <c r="A70">
        <v>1</v>
      </c>
      <c r="B70" t="s">
        <v>174</v>
      </c>
      <c r="C70">
        <v>221208.09375</v>
      </c>
      <c r="D70" s="10" t="s">
        <v>44</v>
      </c>
      <c r="F70">
        <v>2</v>
      </c>
      <c r="G70" t="s">
        <v>174</v>
      </c>
      <c r="H70">
        <v>231110.40625</v>
      </c>
      <c r="I70" s="10" t="s">
        <v>44</v>
      </c>
      <c r="K70">
        <v>3</v>
      </c>
      <c r="L70" t="s">
        <v>174</v>
      </c>
      <c r="M70">
        <v>256817.890625</v>
      </c>
      <c r="N70" s="10" t="s">
        <v>44</v>
      </c>
      <c r="P70">
        <v>4</v>
      </c>
      <c r="Q70" t="s">
        <v>174</v>
      </c>
      <c r="R70">
        <v>299489.5</v>
      </c>
      <c r="S70" s="10" t="s">
        <v>44</v>
      </c>
      <c r="V70">
        <v>5</v>
      </c>
      <c r="W70" t="s">
        <v>174</v>
      </c>
      <c r="X70">
        <v>572305.25</v>
      </c>
      <c r="AA70">
        <v>6</v>
      </c>
      <c r="AB70" t="s">
        <v>174</v>
      </c>
      <c r="AC70">
        <v>623051.6875</v>
      </c>
    </row>
    <row r="71" spans="1:29" hidden="1" x14ac:dyDescent="0.2">
      <c r="A71">
        <v>1</v>
      </c>
      <c r="B71" t="s">
        <v>175</v>
      </c>
      <c r="C71">
        <v>226938.703125</v>
      </c>
      <c r="D71" s="10" t="s">
        <v>44</v>
      </c>
      <c r="F71">
        <v>2</v>
      </c>
      <c r="G71" t="s">
        <v>175</v>
      </c>
      <c r="H71">
        <v>220165.90625</v>
      </c>
      <c r="I71" s="10" t="s">
        <v>44</v>
      </c>
      <c r="K71">
        <v>3</v>
      </c>
      <c r="L71" t="s">
        <v>175</v>
      </c>
      <c r="M71">
        <v>288258.90625</v>
      </c>
      <c r="N71" s="10" t="s">
        <v>44</v>
      </c>
      <c r="P71">
        <v>4</v>
      </c>
      <c r="Q71" t="s">
        <v>175</v>
      </c>
      <c r="R71">
        <v>465020.4375</v>
      </c>
      <c r="S71" s="10" t="s">
        <v>44</v>
      </c>
      <c r="V71">
        <v>5</v>
      </c>
      <c r="W71" t="s">
        <v>175</v>
      </c>
      <c r="X71">
        <v>673491.5625</v>
      </c>
      <c r="AA71">
        <v>6</v>
      </c>
      <c r="AB71" t="s">
        <v>175</v>
      </c>
      <c r="AC71">
        <v>597256.625</v>
      </c>
    </row>
    <row r="72" spans="1:29" x14ac:dyDescent="0.2">
      <c r="A72">
        <v>1</v>
      </c>
      <c r="B72" t="s">
        <v>176</v>
      </c>
      <c r="C72">
        <v>242303.0625</v>
      </c>
      <c r="D72" s="21" t="s">
        <v>104</v>
      </c>
      <c r="F72">
        <v>2</v>
      </c>
      <c r="G72" t="s">
        <v>176</v>
      </c>
      <c r="H72">
        <v>220308.953125</v>
      </c>
      <c r="I72" s="21" t="s">
        <v>104</v>
      </c>
      <c r="K72">
        <v>3</v>
      </c>
      <c r="L72" t="s">
        <v>176</v>
      </c>
      <c r="M72">
        <v>239450.890625</v>
      </c>
      <c r="N72" s="21" t="s">
        <v>104</v>
      </c>
      <c r="P72">
        <v>4</v>
      </c>
      <c r="Q72" t="s">
        <v>176</v>
      </c>
      <c r="R72">
        <v>244559.6875</v>
      </c>
      <c r="S72" s="21" t="s">
        <v>104</v>
      </c>
      <c r="V72">
        <v>5</v>
      </c>
      <c r="W72" t="s">
        <v>176</v>
      </c>
      <c r="X72">
        <v>649223.3125</v>
      </c>
      <c r="AA72">
        <v>6</v>
      </c>
      <c r="AB72" t="s">
        <v>176</v>
      </c>
      <c r="AC72">
        <v>517001.75</v>
      </c>
    </row>
    <row r="73" spans="1:29" x14ac:dyDescent="0.2">
      <c r="A73">
        <v>1</v>
      </c>
      <c r="B73" t="s">
        <v>177</v>
      </c>
      <c r="C73">
        <v>237258.484375</v>
      </c>
      <c r="D73" s="21" t="s">
        <v>104</v>
      </c>
      <c r="F73">
        <v>2</v>
      </c>
      <c r="G73" t="s">
        <v>177</v>
      </c>
      <c r="H73">
        <v>208398.140625</v>
      </c>
      <c r="I73" s="21" t="s">
        <v>104</v>
      </c>
      <c r="K73">
        <v>3</v>
      </c>
      <c r="L73" t="s">
        <v>177</v>
      </c>
      <c r="M73">
        <v>211264.90625</v>
      </c>
      <c r="N73" s="21" t="s">
        <v>104</v>
      </c>
      <c r="P73">
        <v>4</v>
      </c>
      <c r="Q73" t="s">
        <v>177</v>
      </c>
      <c r="R73">
        <v>233831.203125</v>
      </c>
      <c r="S73" s="21" t="s">
        <v>104</v>
      </c>
      <c r="V73">
        <v>5</v>
      </c>
      <c r="W73" t="s">
        <v>177</v>
      </c>
      <c r="X73">
        <v>581509.8125</v>
      </c>
      <c r="AA73">
        <v>6</v>
      </c>
      <c r="AB73" t="s">
        <v>177</v>
      </c>
      <c r="AC73">
        <v>521552.96875</v>
      </c>
    </row>
    <row r="74" spans="1:29" hidden="1" x14ac:dyDescent="0.2">
      <c r="A74">
        <v>1</v>
      </c>
      <c r="B74" t="s">
        <v>178</v>
      </c>
      <c r="C74">
        <v>647036.75</v>
      </c>
      <c r="D74" s="19" t="s">
        <v>103</v>
      </c>
      <c r="F74">
        <v>2</v>
      </c>
      <c r="G74" t="s">
        <v>178</v>
      </c>
      <c r="H74">
        <v>535224.125</v>
      </c>
      <c r="I74" s="19" t="s">
        <v>103</v>
      </c>
      <c r="K74">
        <v>3</v>
      </c>
      <c r="L74" t="s">
        <v>178</v>
      </c>
      <c r="M74">
        <v>589412.4375</v>
      </c>
      <c r="N74" s="19" t="s">
        <v>103</v>
      </c>
      <c r="P74">
        <v>4</v>
      </c>
      <c r="Q74" t="s">
        <v>178</v>
      </c>
      <c r="R74">
        <v>545549.6875</v>
      </c>
      <c r="S74" s="19" t="s">
        <v>103</v>
      </c>
      <c r="V74">
        <v>5</v>
      </c>
      <c r="W74" t="s">
        <v>178</v>
      </c>
      <c r="X74">
        <v>677044.375</v>
      </c>
      <c r="AA74">
        <v>6</v>
      </c>
      <c r="AB74" t="s">
        <v>178</v>
      </c>
      <c r="AC74">
        <v>444594</v>
      </c>
    </row>
    <row r="75" spans="1:29" hidden="1" x14ac:dyDescent="0.2">
      <c r="A75">
        <v>1</v>
      </c>
      <c r="B75" t="s">
        <v>179</v>
      </c>
      <c r="C75">
        <v>697453.3125</v>
      </c>
      <c r="D75" s="19" t="s">
        <v>103</v>
      </c>
      <c r="F75">
        <v>2</v>
      </c>
      <c r="G75" t="s">
        <v>179</v>
      </c>
      <c r="H75">
        <v>550895</v>
      </c>
      <c r="I75" s="19" t="s">
        <v>103</v>
      </c>
      <c r="K75">
        <v>3</v>
      </c>
      <c r="L75" t="s">
        <v>179</v>
      </c>
      <c r="M75">
        <v>638205.8125</v>
      </c>
      <c r="N75" s="19" t="s">
        <v>103</v>
      </c>
      <c r="P75">
        <v>4</v>
      </c>
      <c r="Q75" t="s">
        <v>179</v>
      </c>
      <c r="R75">
        <v>580450.125</v>
      </c>
      <c r="S75" s="19" t="s">
        <v>103</v>
      </c>
      <c r="V75">
        <v>5</v>
      </c>
      <c r="W75" t="s">
        <v>179</v>
      </c>
      <c r="X75">
        <v>694513.5625</v>
      </c>
      <c r="AA75">
        <v>6</v>
      </c>
      <c r="AB75" t="s">
        <v>179</v>
      </c>
      <c r="AC75">
        <v>470786.09375</v>
      </c>
    </row>
    <row r="76" spans="1:29" hidden="1" x14ac:dyDescent="0.2">
      <c r="A76">
        <v>1</v>
      </c>
      <c r="B76" t="s">
        <v>180</v>
      </c>
      <c r="C76">
        <v>673856.5</v>
      </c>
      <c r="D76" s="20" t="s">
        <v>18</v>
      </c>
      <c r="F76">
        <v>2</v>
      </c>
      <c r="G76" t="s">
        <v>180</v>
      </c>
      <c r="H76">
        <v>653269.5</v>
      </c>
      <c r="I76" s="20" t="s">
        <v>18</v>
      </c>
      <c r="K76">
        <v>3</v>
      </c>
      <c r="L76" t="s">
        <v>180</v>
      </c>
      <c r="M76">
        <v>490561.53125</v>
      </c>
      <c r="N76" s="20" t="s">
        <v>20</v>
      </c>
      <c r="P76">
        <v>4</v>
      </c>
      <c r="Q76" t="s">
        <v>180</v>
      </c>
      <c r="R76">
        <v>482591.78125</v>
      </c>
      <c r="S76" s="20" t="s">
        <v>20</v>
      </c>
      <c r="V76">
        <v>5</v>
      </c>
      <c r="W76" t="s">
        <v>180</v>
      </c>
      <c r="X76">
        <v>749706.125</v>
      </c>
      <c r="AA76">
        <v>6</v>
      </c>
      <c r="AB76" t="s">
        <v>180</v>
      </c>
      <c r="AC76">
        <v>388119.875</v>
      </c>
    </row>
    <row r="77" spans="1:29" hidden="1" x14ac:dyDescent="0.2">
      <c r="A77">
        <v>1</v>
      </c>
      <c r="B77" t="s">
        <v>181</v>
      </c>
      <c r="C77">
        <v>736966.1875</v>
      </c>
      <c r="D77" s="20" t="s">
        <v>18</v>
      </c>
      <c r="F77">
        <v>2</v>
      </c>
      <c r="G77" t="s">
        <v>181</v>
      </c>
      <c r="H77">
        <v>620068.125</v>
      </c>
      <c r="I77" s="20" t="s">
        <v>18</v>
      </c>
      <c r="K77">
        <v>3</v>
      </c>
      <c r="L77" t="s">
        <v>181</v>
      </c>
      <c r="M77">
        <v>509280.15625</v>
      </c>
      <c r="N77" s="20" t="s">
        <v>20</v>
      </c>
      <c r="P77">
        <v>4</v>
      </c>
      <c r="Q77" t="s">
        <v>181</v>
      </c>
      <c r="R77">
        <v>474727.15625</v>
      </c>
      <c r="S77" s="20" t="s">
        <v>20</v>
      </c>
      <c r="V77">
        <v>5</v>
      </c>
      <c r="W77" t="s">
        <v>181</v>
      </c>
      <c r="X77">
        <v>835834.625</v>
      </c>
      <c r="AA77">
        <v>6</v>
      </c>
      <c r="AB77" t="s">
        <v>181</v>
      </c>
      <c r="AC77">
        <v>385124.65625</v>
      </c>
    </row>
    <row r="78" spans="1:29" hidden="1" x14ac:dyDescent="0.2">
      <c r="A78">
        <v>1</v>
      </c>
      <c r="B78" t="s">
        <v>182</v>
      </c>
      <c r="C78">
        <v>362929.125</v>
      </c>
      <c r="D78" s="10" t="s">
        <v>36</v>
      </c>
      <c r="F78">
        <v>2</v>
      </c>
      <c r="G78" t="s">
        <v>182</v>
      </c>
      <c r="H78">
        <v>320333.40625</v>
      </c>
      <c r="I78" s="10" t="s">
        <v>36</v>
      </c>
      <c r="K78">
        <v>3</v>
      </c>
      <c r="L78" t="s">
        <v>182</v>
      </c>
      <c r="M78">
        <v>345711</v>
      </c>
      <c r="N78" s="10" t="s">
        <v>36</v>
      </c>
      <c r="P78">
        <v>4</v>
      </c>
      <c r="Q78" t="s">
        <v>182</v>
      </c>
      <c r="R78">
        <v>310390.21875</v>
      </c>
      <c r="S78" s="10" t="s">
        <v>36</v>
      </c>
      <c r="V78">
        <v>5</v>
      </c>
      <c r="W78" t="s">
        <v>182</v>
      </c>
      <c r="X78">
        <v>721870.4375</v>
      </c>
      <c r="AA78">
        <v>6</v>
      </c>
      <c r="AB78" t="s">
        <v>182</v>
      </c>
      <c r="AC78">
        <v>422979.40625</v>
      </c>
    </row>
    <row r="79" spans="1:29" hidden="1" x14ac:dyDescent="0.2">
      <c r="A79">
        <v>1</v>
      </c>
      <c r="B79" t="s">
        <v>183</v>
      </c>
      <c r="C79">
        <v>703286.0625</v>
      </c>
      <c r="D79" s="20" t="s">
        <v>18</v>
      </c>
      <c r="F79">
        <v>2</v>
      </c>
      <c r="G79" t="s">
        <v>183</v>
      </c>
      <c r="H79">
        <v>646981.25</v>
      </c>
      <c r="I79" s="20" t="s">
        <v>18</v>
      </c>
      <c r="K79">
        <v>3</v>
      </c>
      <c r="L79" t="s">
        <v>183</v>
      </c>
      <c r="M79">
        <v>490584.875</v>
      </c>
      <c r="N79" s="20" t="s">
        <v>20</v>
      </c>
      <c r="P79">
        <v>4</v>
      </c>
      <c r="Q79" t="s">
        <v>183</v>
      </c>
      <c r="R79">
        <v>481990.40625</v>
      </c>
      <c r="S79" s="20" t="s">
        <v>20</v>
      </c>
      <c r="V79">
        <v>5</v>
      </c>
      <c r="W79" t="s">
        <v>183</v>
      </c>
      <c r="X79">
        <v>716049.3125</v>
      </c>
      <c r="AA79">
        <v>6</v>
      </c>
      <c r="AB79" t="s">
        <v>183</v>
      </c>
      <c r="AC79">
        <v>406129.125</v>
      </c>
    </row>
    <row r="80" spans="1:29" hidden="1" x14ac:dyDescent="0.2">
      <c r="A80">
        <v>1</v>
      </c>
      <c r="B80" t="s">
        <v>184</v>
      </c>
      <c r="C80">
        <v>492199.25</v>
      </c>
      <c r="D80" s="10" t="s">
        <v>37</v>
      </c>
      <c r="F80">
        <v>2</v>
      </c>
      <c r="G80" t="s">
        <v>184</v>
      </c>
      <c r="H80">
        <v>384727.625</v>
      </c>
      <c r="I80" s="10" t="s">
        <v>37</v>
      </c>
      <c r="K80">
        <v>3</v>
      </c>
      <c r="L80" t="s">
        <v>184</v>
      </c>
      <c r="M80">
        <v>393278.3125</v>
      </c>
      <c r="N80" s="10" t="s">
        <v>37</v>
      </c>
      <c r="P80">
        <v>4</v>
      </c>
      <c r="Q80" t="s">
        <v>184</v>
      </c>
      <c r="R80">
        <v>356214.6875</v>
      </c>
      <c r="S80" s="10" t="s">
        <v>37</v>
      </c>
      <c r="V80">
        <v>5</v>
      </c>
      <c r="W80" t="s">
        <v>184</v>
      </c>
      <c r="X80">
        <v>786331.8125</v>
      </c>
      <c r="AA80">
        <v>6</v>
      </c>
      <c r="AB80" t="s">
        <v>184</v>
      </c>
      <c r="AC80">
        <v>403630.1875</v>
      </c>
    </row>
    <row r="81" spans="1:29" hidden="1" x14ac:dyDescent="0.2">
      <c r="A81">
        <v>1</v>
      </c>
      <c r="B81" t="s">
        <v>185</v>
      </c>
      <c r="C81">
        <v>706981.9375</v>
      </c>
      <c r="D81" s="20" t="s">
        <v>18</v>
      </c>
      <c r="F81">
        <v>2</v>
      </c>
      <c r="G81" t="s">
        <v>185</v>
      </c>
      <c r="H81">
        <v>619090.125</v>
      </c>
      <c r="I81" s="20" t="s">
        <v>18</v>
      </c>
      <c r="K81">
        <v>3</v>
      </c>
      <c r="L81" t="s">
        <v>185</v>
      </c>
      <c r="M81">
        <v>429793.09375</v>
      </c>
      <c r="N81" s="20" t="s">
        <v>20</v>
      </c>
      <c r="P81">
        <v>4</v>
      </c>
      <c r="Q81" t="s">
        <v>185</v>
      </c>
      <c r="R81">
        <v>423887.3125</v>
      </c>
      <c r="S81" s="20" t="s">
        <v>20</v>
      </c>
      <c r="V81">
        <v>5</v>
      </c>
      <c r="W81" t="s">
        <v>185</v>
      </c>
      <c r="X81">
        <v>731238.5</v>
      </c>
      <c r="AA81">
        <v>6</v>
      </c>
      <c r="AB81" t="s">
        <v>185</v>
      </c>
      <c r="AC81">
        <v>414627.25</v>
      </c>
    </row>
    <row r="82" spans="1:29" hidden="1" x14ac:dyDescent="0.2">
      <c r="A82">
        <v>1</v>
      </c>
      <c r="B82" t="s">
        <v>186</v>
      </c>
      <c r="C82">
        <v>662622.9375</v>
      </c>
      <c r="D82" s="10" t="s">
        <v>38</v>
      </c>
      <c r="F82">
        <v>2</v>
      </c>
      <c r="G82" t="s">
        <v>186</v>
      </c>
      <c r="H82">
        <v>477205.65625</v>
      </c>
      <c r="I82" s="10" t="s">
        <v>38</v>
      </c>
      <c r="K82">
        <v>3</v>
      </c>
      <c r="L82" t="s">
        <v>186</v>
      </c>
      <c r="M82">
        <v>483587.28125</v>
      </c>
      <c r="N82" s="10" t="s">
        <v>38</v>
      </c>
      <c r="P82">
        <v>4</v>
      </c>
      <c r="Q82" t="s">
        <v>186</v>
      </c>
      <c r="R82">
        <v>339819.8125</v>
      </c>
      <c r="S82" s="10" t="s">
        <v>38</v>
      </c>
      <c r="V82">
        <v>5</v>
      </c>
      <c r="W82" t="s">
        <v>186</v>
      </c>
      <c r="X82">
        <v>751700</v>
      </c>
      <c r="AA82">
        <v>6</v>
      </c>
      <c r="AB82" t="s">
        <v>186</v>
      </c>
      <c r="AC82">
        <v>457336.8125</v>
      </c>
    </row>
    <row r="83" spans="1:29" hidden="1" x14ac:dyDescent="0.2">
      <c r="A83">
        <v>1</v>
      </c>
      <c r="B83" t="s">
        <v>187</v>
      </c>
      <c r="C83">
        <v>634839.875</v>
      </c>
      <c r="D83" s="20" t="s">
        <v>18</v>
      </c>
      <c r="F83">
        <v>2</v>
      </c>
      <c r="G83" t="s">
        <v>187</v>
      </c>
      <c r="H83">
        <v>546644.4375</v>
      </c>
      <c r="I83" s="20" t="s">
        <v>18</v>
      </c>
      <c r="K83">
        <v>3</v>
      </c>
      <c r="L83" t="s">
        <v>187</v>
      </c>
      <c r="M83">
        <v>479876.84375</v>
      </c>
      <c r="N83" s="20" t="s">
        <v>20</v>
      </c>
      <c r="P83">
        <v>4</v>
      </c>
      <c r="Q83" t="s">
        <v>187</v>
      </c>
      <c r="R83">
        <v>440019.4375</v>
      </c>
      <c r="S83" s="20" t="s">
        <v>20</v>
      </c>
      <c r="V83">
        <v>5</v>
      </c>
      <c r="W83" t="s">
        <v>187</v>
      </c>
      <c r="X83">
        <v>784504.3125</v>
      </c>
      <c r="AA83">
        <v>6</v>
      </c>
      <c r="AB83" t="s">
        <v>187</v>
      </c>
      <c r="AC83">
        <v>464144.65625</v>
      </c>
    </row>
    <row r="84" spans="1:29" hidden="1" x14ac:dyDescent="0.2">
      <c r="A84">
        <v>1</v>
      </c>
      <c r="B84" t="s">
        <v>188</v>
      </c>
      <c r="C84">
        <v>627903.5625</v>
      </c>
      <c r="D84" s="10" t="s">
        <v>39</v>
      </c>
      <c r="F84">
        <v>2</v>
      </c>
      <c r="G84" t="s">
        <v>188</v>
      </c>
      <c r="H84">
        <v>522063.84375</v>
      </c>
      <c r="I84" s="10" t="s">
        <v>39</v>
      </c>
      <c r="K84">
        <v>3</v>
      </c>
      <c r="L84" t="s">
        <v>188</v>
      </c>
      <c r="M84">
        <v>380322.375</v>
      </c>
      <c r="N84" s="10" t="s">
        <v>39</v>
      </c>
      <c r="P84">
        <v>4</v>
      </c>
      <c r="Q84" t="s">
        <v>188</v>
      </c>
      <c r="R84">
        <v>384441.53125</v>
      </c>
      <c r="S84" s="10" t="s">
        <v>39</v>
      </c>
      <c r="V84">
        <v>5</v>
      </c>
      <c r="W84" t="s">
        <v>188</v>
      </c>
      <c r="X84">
        <v>781798.125</v>
      </c>
      <c r="AA84">
        <v>6</v>
      </c>
      <c r="AB84" t="s">
        <v>188</v>
      </c>
      <c r="AC84">
        <v>522703.15625</v>
      </c>
    </row>
    <row r="85" spans="1:29" hidden="1" x14ac:dyDescent="0.2">
      <c r="A85">
        <v>1</v>
      </c>
      <c r="B85" t="s">
        <v>189</v>
      </c>
      <c r="C85">
        <v>689022.3125</v>
      </c>
      <c r="D85" s="20" t="s">
        <v>18</v>
      </c>
      <c r="F85">
        <v>2</v>
      </c>
      <c r="G85" t="s">
        <v>189</v>
      </c>
      <c r="H85">
        <v>709883.75</v>
      </c>
      <c r="I85" s="20" t="s">
        <v>18</v>
      </c>
      <c r="K85">
        <v>3</v>
      </c>
      <c r="L85" t="s">
        <v>189</v>
      </c>
      <c r="M85">
        <v>381720.75</v>
      </c>
      <c r="N85" s="20" t="s">
        <v>20</v>
      </c>
      <c r="P85">
        <v>4</v>
      </c>
      <c r="Q85" t="s">
        <v>189</v>
      </c>
      <c r="R85">
        <v>405559.84375</v>
      </c>
      <c r="S85" s="20" t="s">
        <v>20</v>
      </c>
      <c r="V85">
        <v>5</v>
      </c>
      <c r="W85" t="s">
        <v>189</v>
      </c>
      <c r="X85">
        <v>887413.0625</v>
      </c>
      <c r="AA85">
        <v>6</v>
      </c>
      <c r="AB85" t="s">
        <v>189</v>
      </c>
      <c r="AC85">
        <v>539606</v>
      </c>
    </row>
    <row r="86" spans="1:29" hidden="1" x14ac:dyDescent="0.2">
      <c r="A86">
        <v>1</v>
      </c>
      <c r="B86" t="s">
        <v>190</v>
      </c>
      <c r="C86">
        <v>639099.125</v>
      </c>
      <c r="D86" s="10" t="s">
        <v>40</v>
      </c>
      <c r="F86">
        <v>2</v>
      </c>
      <c r="G86" t="s">
        <v>190</v>
      </c>
      <c r="H86">
        <v>386814.9375</v>
      </c>
      <c r="I86" s="10" t="s">
        <v>40</v>
      </c>
      <c r="K86">
        <v>3</v>
      </c>
      <c r="L86" t="s">
        <v>190</v>
      </c>
      <c r="M86">
        <v>433004.3125</v>
      </c>
      <c r="N86" s="10" t="s">
        <v>40</v>
      </c>
      <c r="P86">
        <v>4</v>
      </c>
      <c r="Q86" t="s">
        <v>190</v>
      </c>
      <c r="R86">
        <v>344989.9375</v>
      </c>
      <c r="S86" s="10" t="s">
        <v>40</v>
      </c>
      <c r="V86">
        <v>5</v>
      </c>
      <c r="W86" t="s">
        <v>190</v>
      </c>
      <c r="X86">
        <v>855061.25</v>
      </c>
      <c r="AA86">
        <v>6</v>
      </c>
      <c r="AB86" t="s">
        <v>190</v>
      </c>
      <c r="AC86">
        <v>534838.75</v>
      </c>
    </row>
    <row r="87" spans="1:29" hidden="1" x14ac:dyDescent="0.2">
      <c r="A87">
        <v>1</v>
      </c>
      <c r="B87" t="s">
        <v>191</v>
      </c>
      <c r="C87">
        <v>660255.375</v>
      </c>
      <c r="D87" s="20" t="s">
        <v>18</v>
      </c>
      <c r="F87">
        <v>2</v>
      </c>
      <c r="G87" t="s">
        <v>191</v>
      </c>
      <c r="H87">
        <v>671418.875</v>
      </c>
      <c r="I87" s="20" t="s">
        <v>18</v>
      </c>
      <c r="K87">
        <v>3</v>
      </c>
      <c r="L87" t="s">
        <v>191</v>
      </c>
      <c r="M87">
        <v>510690.1875</v>
      </c>
      <c r="N87" s="20" t="s">
        <v>20</v>
      </c>
      <c r="P87">
        <v>4</v>
      </c>
      <c r="Q87" t="s">
        <v>191</v>
      </c>
      <c r="R87">
        <v>439196.1875</v>
      </c>
      <c r="S87" s="20" t="s">
        <v>20</v>
      </c>
      <c r="V87">
        <v>5</v>
      </c>
      <c r="W87" t="s">
        <v>191</v>
      </c>
      <c r="X87">
        <v>765359.4375</v>
      </c>
      <c r="AA87">
        <v>6</v>
      </c>
      <c r="AB87" t="s">
        <v>191</v>
      </c>
      <c r="AC87">
        <v>603652.8125</v>
      </c>
    </row>
    <row r="88" spans="1:29" hidden="1" x14ac:dyDescent="0.2">
      <c r="A88">
        <v>1</v>
      </c>
      <c r="B88" t="s">
        <v>192</v>
      </c>
      <c r="C88">
        <v>676145.25</v>
      </c>
      <c r="D88" s="10" t="s">
        <v>41</v>
      </c>
      <c r="F88">
        <v>2</v>
      </c>
      <c r="G88" t="s">
        <v>192</v>
      </c>
      <c r="H88">
        <v>355695.0625</v>
      </c>
      <c r="I88" s="10" t="s">
        <v>41</v>
      </c>
      <c r="K88">
        <v>3</v>
      </c>
      <c r="L88" t="s">
        <v>192</v>
      </c>
      <c r="M88">
        <v>451217.9375</v>
      </c>
      <c r="N88" s="10" t="s">
        <v>41</v>
      </c>
      <c r="P88">
        <v>4</v>
      </c>
      <c r="Q88" t="s">
        <v>192</v>
      </c>
      <c r="R88">
        <v>346715.25</v>
      </c>
      <c r="S88" s="10" t="s">
        <v>41</v>
      </c>
      <c r="V88">
        <v>5</v>
      </c>
      <c r="W88" t="s">
        <v>192</v>
      </c>
      <c r="X88">
        <v>728990.625</v>
      </c>
      <c r="AA88">
        <v>6</v>
      </c>
      <c r="AB88" t="s">
        <v>192</v>
      </c>
      <c r="AC88">
        <v>522787.8125</v>
      </c>
    </row>
    <row r="89" spans="1:29" hidden="1" x14ac:dyDescent="0.2">
      <c r="A89">
        <v>1</v>
      </c>
      <c r="B89" t="s">
        <v>193</v>
      </c>
      <c r="C89">
        <v>673520.75</v>
      </c>
      <c r="D89" s="20" t="s">
        <v>18</v>
      </c>
      <c r="F89">
        <v>2</v>
      </c>
      <c r="G89" t="s">
        <v>193</v>
      </c>
      <c r="H89">
        <v>669798.625</v>
      </c>
      <c r="I89" s="20" t="s">
        <v>18</v>
      </c>
      <c r="K89">
        <v>3</v>
      </c>
      <c r="L89" t="s">
        <v>193</v>
      </c>
      <c r="M89">
        <v>391284.40625</v>
      </c>
      <c r="N89" s="20" t="s">
        <v>20</v>
      </c>
      <c r="P89">
        <v>4</v>
      </c>
      <c r="Q89" t="s">
        <v>193</v>
      </c>
      <c r="R89">
        <v>472526</v>
      </c>
      <c r="S89" s="20" t="s">
        <v>20</v>
      </c>
      <c r="V89">
        <v>5</v>
      </c>
      <c r="W89" t="s">
        <v>193</v>
      </c>
      <c r="X89">
        <v>767300.8125</v>
      </c>
      <c r="AA89">
        <v>6</v>
      </c>
      <c r="AB89" t="s">
        <v>193</v>
      </c>
      <c r="AC89">
        <v>560070.375</v>
      </c>
    </row>
    <row r="90" spans="1:29" hidden="1" x14ac:dyDescent="0.2">
      <c r="A90">
        <v>1</v>
      </c>
      <c r="B90" t="s">
        <v>194</v>
      </c>
      <c r="C90">
        <v>630793.6875</v>
      </c>
      <c r="D90" s="10" t="s">
        <v>42</v>
      </c>
      <c r="F90">
        <v>2</v>
      </c>
      <c r="G90" t="s">
        <v>194</v>
      </c>
      <c r="H90">
        <v>584105.125</v>
      </c>
      <c r="I90" s="10" t="s">
        <v>42</v>
      </c>
      <c r="K90">
        <v>3</v>
      </c>
      <c r="L90" t="s">
        <v>194</v>
      </c>
      <c r="M90">
        <v>423137.03125</v>
      </c>
      <c r="N90" s="10" t="s">
        <v>42</v>
      </c>
      <c r="P90">
        <v>4</v>
      </c>
      <c r="Q90" t="s">
        <v>194</v>
      </c>
      <c r="R90">
        <v>405959.8125</v>
      </c>
      <c r="S90" s="10" t="s">
        <v>42</v>
      </c>
      <c r="V90">
        <v>5</v>
      </c>
      <c r="W90" t="s">
        <v>194</v>
      </c>
      <c r="X90">
        <v>764346.4375</v>
      </c>
      <c r="AA90">
        <v>6</v>
      </c>
      <c r="AB90" t="s">
        <v>194</v>
      </c>
      <c r="AC90">
        <v>518440.96875</v>
      </c>
    </row>
    <row r="91" spans="1:29" hidden="1" x14ac:dyDescent="0.2">
      <c r="A91">
        <v>1</v>
      </c>
      <c r="B91" t="s">
        <v>195</v>
      </c>
      <c r="C91">
        <v>505450.03125</v>
      </c>
      <c r="D91" s="20" t="s">
        <v>18</v>
      </c>
      <c r="F91">
        <v>2</v>
      </c>
      <c r="G91" t="s">
        <v>195</v>
      </c>
      <c r="H91">
        <v>638839.3125</v>
      </c>
      <c r="I91" s="20" t="s">
        <v>18</v>
      </c>
      <c r="K91">
        <v>3</v>
      </c>
      <c r="L91" t="s">
        <v>195</v>
      </c>
      <c r="M91">
        <v>468377.65625</v>
      </c>
      <c r="N91" s="20" t="s">
        <v>20</v>
      </c>
      <c r="P91">
        <v>4</v>
      </c>
      <c r="Q91" t="s">
        <v>195</v>
      </c>
      <c r="R91">
        <v>418410.6875</v>
      </c>
      <c r="S91" s="20" t="s">
        <v>20</v>
      </c>
      <c r="V91">
        <v>5</v>
      </c>
      <c r="W91" t="s">
        <v>195</v>
      </c>
      <c r="X91">
        <v>845421.625</v>
      </c>
      <c r="AA91">
        <v>6</v>
      </c>
      <c r="AB91" t="s">
        <v>195</v>
      </c>
      <c r="AC91">
        <v>618459.5625</v>
      </c>
    </row>
    <row r="92" spans="1:29" hidden="1" x14ac:dyDescent="0.2">
      <c r="A92">
        <v>1</v>
      </c>
      <c r="B92" t="s">
        <v>196</v>
      </c>
      <c r="C92">
        <v>336392.5625</v>
      </c>
      <c r="D92" s="10" t="s">
        <v>43</v>
      </c>
      <c r="F92">
        <v>2</v>
      </c>
      <c r="G92" t="s">
        <v>196</v>
      </c>
      <c r="H92">
        <v>341562.65625</v>
      </c>
      <c r="I92" s="10" t="s">
        <v>43</v>
      </c>
      <c r="K92">
        <v>3</v>
      </c>
      <c r="L92" t="s">
        <v>196</v>
      </c>
      <c r="M92">
        <v>293931.125</v>
      </c>
      <c r="N92" s="10" t="s">
        <v>43</v>
      </c>
      <c r="P92">
        <v>4</v>
      </c>
      <c r="Q92" t="s">
        <v>196</v>
      </c>
      <c r="R92">
        <v>254029.9375</v>
      </c>
      <c r="S92" s="10" t="s">
        <v>43</v>
      </c>
      <c r="V92">
        <v>5</v>
      </c>
      <c r="W92" t="s">
        <v>196</v>
      </c>
      <c r="X92">
        <v>746640.8125</v>
      </c>
      <c r="AA92">
        <v>6</v>
      </c>
      <c r="AB92" t="s">
        <v>196</v>
      </c>
      <c r="AC92">
        <v>639796.875</v>
      </c>
    </row>
    <row r="93" spans="1:29" hidden="1" x14ac:dyDescent="0.2">
      <c r="A93">
        <v>1</v>
      </c>
      <c r="B93" t="s">
        <v>197</v>
      </c>
      <c r="C93">
        <v>605921.125</v>
      </c>
      <c r="D93" s="20" t="s">
        <v>18</v>
      </c>
      <c r="F93">
        <v>2</v>
      </c>
      <c r="G93" t="s">
        <v>197</v>
      </c>
      <c r="H93">
        <v>612080.875</v>
      </c>
      <c r="I93" s="20" t="s">
        <v>18</v>
      </c>
      <c r="K93">
        <v>3</v>
      </c>
      <c r="L93" t="s">
        <v>197</v>
      </c>
      <c r="M93">
        <v>393593.59375</v>
      </c>
      <c r="N93" s="20" t="s">
        <v>20</v>
      </c>
      <c r="P93">
        <v>4</v>
      </c>
      <c r="Q93" t="s">
        <v>197</v>
      </c>
      <c r="R93">
        <v>426141.03125</v>
      </c>
      <c r="S93" s="20" t="s">
        <v>20</v>
      </c>
      <c r="V93">
        <v>5</v>
      </c>
      <c r="W93" t="s">
        <v>197</v>
      </c>
      <c r="X93">
        <v>759979.1875</v>
      </c>
      <c r="AA93">
        <v>6</v>
      </c>
      <c r="AB93" t="s">
        <v>197</v>
      </c>
      <c r="AC93">
        <v>619939.6875</v>
      </c>
    </row>
    <row r="94" spans="1:29" hidden="1" x14ac:dyDescent="0.2">
      <c r="A94">
        <v>1</v>
      </c>
      <c r="B94" t="s">
        <v>198</v>
      </c>
      <c r="C94">
        <v>322394.4375</v>
      </c>
      <c r="D94" s="10" t="s">
        <v>44</v>
      </c>
      <c r="F94">
        <v>2</v>
      </c>
      <c r="G94" t="s">
        <v>198</v>
      </c>
      <c r="H94">
        <v>260175.09375</v>
      </c>
      <c r="I94" s="10" t="s">
        <v>44</v>
      </c>
      <c r="K94">
        <v>3</v>
      </c>
      <c r="L94" t="s">
        <v>198</v>
      </c>
      <c r="M94">
        <v>328332.3125</v>
      </c>
      <c r="N94" s="10" t="s">
        <v>44</v>
      </c>
      <c r="P94">
        <v>4</v>
      </c>
      <c r="Q94" t="s">
        <v>198</v>
      </c>
      <c r="R94">
        <v>333768.09375</v>
      </c>
      <c r="S94" s="10" t="s">
        <v>44</v>
      </c>
      <c r="V94">
        <v>5</v>
      </c>
      <c r="W94" t="s">
        <v>198</v>
      </c>
      <c r="X94">
        <v>660996.875</v>
      </c>
      <c r="AA94">
        <v>6</v>
      </c>
      <c r="AB94" t="s">
        <v>198</v>
      </c>
      <c r="AC94">
        <v>606160.5</v>
      </c>
    </row>
    <row r="95" spans="1:29" hidden="1" x14ac:dyDescent="0.2">
      <c r="A95">
        <v>1</v>
      </c>
      <c r="B95" t="s">
        <v>199</v>
      </c>
      <c r="C95">
        <v>602447.125</v>
      </c>
      <c r="D95" s="20" t="s">
        <v>18</v>
      </c>
      <c r="F95">
        <v>2</v>
      </c>
      <c r="G95" t="s">
        <v>199</v>
      </c>
      <c r="H95">
        <v>662433.1875</v>
      </c>
      <c r="I95" s="20" t="s">
        <v>18</v>
      </c>
      <c r="K95">
        <v>3</v>
      </c>
      <c r="L95" t="s">
        <v>199</v>
      </c>
      <c r="M95">
        <v>422605.71875</v>
      </c>
      <c r="N95" s="20" t="s">
        <v>20</v>
      </c>
      <c r="P95">
        <v>4</v>
      </c>
      <c r="Q95" t="s">
        <v>199</v>
      </c>
      <c r="R95">
        <v>463009.03125</v>
      </c>
      <c r="S95" s="20" t="s">
        <v>20</v>
      </c>
      <c r="V95">
        <v>5</v>
      </c>
      <c r="W95" t="s">
        <v>199</v>
      </c>
      <c r="X95">
        <v>659700.75</v>
      </c>
      <c r="AA95">
        <v>6</v>
      </c>
      <c r="AB95" t="s">
        <v>199</v>
      </c>
      <c r="AC95">
        <v>662331.0625</v>
      </c>
    </row>
    <row r="96" spans="1:29" x14ac:dyDescent="0.2">
      <c r="A96">
        <v>1</v>
      </c>
      <c r="B96" t="s">
        <v>200</v>
      </c>
      <c r="C96">
        <v>256260.296875</v>
      </c>
      <c r="D96" s="21" t="s">
        <v>104</v>
      </c>
      <c r="F96">
        <v>2</v>
      </c>
      <c r="G96" t="s">
        <v>200</v>
      </c>
      <c r="H96">
        <v>217815.859375</v>
      </c>
      <c r="I96" s="21" t="s">
        <v>104</v>
      </c>
      <c r="K96">
        <v>3</v>
      </c>
      <c r="L96" t="s">
        <v>200</v>
      </c>
      <c r="M96">
        <v>252494.390625</v>
      </c>
      <c r="N96" s="21" t="s">
        <v>104</v>
      </c>
      <c r="P96">
        <v>4</v>
      </c>
      <c r="Q96" t="s">
        <v>200</v>
      </c>
      <c r="R96">
        <v>275483.96875</v>
      </c>
      <c r="S96" s="21" t="s">
        <v>104</v>
      </c>
      <c r="V96">
        <v>5</v>
      </c>
      <c r="W96" t="s">
        <v>200</v>
      </c>
      <c r="X96">
        <v>605573.75</v>
      </c>
      <c r="AA96">
        <v>6</v>
      </c>
      <c r="AB96" t="s">
        <v>200</v>
      </c>
      <c r="AC96">
        <v>570358.0625</v>
      </c>
    </row>
    <row r="97" spans="1:29" x14ac:dyDescent="0.2">
      <c r="A97">
        <v>1</v>
      </c>
      <c r="B97" t="s">
        <v>201</v>
      </c>
      <c r="C97">
        <v>258537.359375</v>
      </c>
      <c r="D97" s="21" t="s">
        <v>104</v>
      </c>
      <c r="F97">
        <v>2</v>
      </c>
      <c r="G97" t="s">
        <v>201</v>
      </c>
      <c r="H97">
        <v>209822.765625</v>
      </c>
      <c r="I97" s="21" t="s">
        <v>104</v>
      </c>
      <c r="K97">
        <v>3</v>
      </c>
      <c r="L97" t="s">
        <v>201</v>
      </c>
      <c r="M97">
        <v>251528.09375</v>
      </c>
      <c r="N97" s="21" t="s">
        <v>104</v>
      </c>
      <c r="P97">
        <v>4</v>
      </c>
      <c r="Q97" t="s">
        <v>201</v>
      </c>
      <c r="R97">
        <v>232999.203125</v>
      </c>
      <c r="S97" s="21" t="s">
        <v>104</v>
      </c>
      <c r="V97">
        <v>5</v>
      </c>
      <c r="W97" t="s">
        <v>201</v>
      </c>
      <c r="X97">
        <v>560452.8125</v>
      </c>
      <c r="AA97">
        <v>6</v>
      </c>
      <c r="AB97" t="s">
        <v>201</v>
      </c>
      <c r="AC97">
        <v>547123.25</v>
      </c>
    </row>
    <row r="98" spans="1:29" hidden="1" x14ac:dyDescent="0.2">
      <c r="A98">
        <v>1</v>
      </c>
      <c r="B98" t="s">
        <v>202</v>
      </c>
      <c r="C98">
        <v>532418.625</v>
      </c>
      <c r="D98" s="19" t="s">
        <v>103</v>
      </c>
      <c r="F98">
        <v>2</v>
      </c>
      <c r="G98" t="s">
        <v>202</v>
      </c>
      <c r="H98">
        <v>419365.28125</v>
      </c>
      <c r="I98" s="19" t="s">
        <v>103</v>
      </c>
      <c r="K98">
        <v>3</v>
      </c>
      <c r="L98" t="s">
        <v>202</v>
      </c>
      <c r="M98">
        <v>421992.65625</v>
      </c>
      <c r="N98" s="19" t="s">
        <v>103</v>
      </c>
      <c r="P98">
        <v>4</v>
      </c>
      <c r="Q98" t="s">
        <v>202</v>
      </c>
      <c r="R98">
        <v>533735.25</v>
      </c>
      <c r="S98" s="19" t="s">
        <v>103</v>
      </c>
      <c r="V98">
        <v>5</v>
      </c>
      <c r="W98" t="s">
        <v>202</v>
      </c>
      <c r="X98">
        <v>646584.25</v>
      </c>
      <c r="AA98">
        <v>6</v>
      </c>
      <c r="AB98" t="s">
        <v>202</v>
      </c>
      <c r="AC98">
        <v>529794.1875</v>
      </c>
    </row>
    <row r="99" spans="1:29" hidden="1" x14ac:dyDescent="0.2">
      <c r="A99">
        <v>1</v>
      </c>
      <c r="B99" t="s">
        <v>203</v>
      </c>
      <c r="C99">
        <v>537574.125</v>
      </c>
      <c r="D99" s="19" t="s">
        <v>103</v>
      </c>
      <c r="F99">
        <v>2</v>
      </c>
      <c r="G99" t="s">
        <v>203</v>
      </c>
      <c r="H99">
        <v>470374.46875</v>
      </c>
      <c r="I99" s="19" t="s">
        <v>103</v>
      </c>
      <c r="K99">
        <v>3</v>
      </c>
      <c r="L99" t="s">
        <v>203</v>
      </c>
      <c r="M99">
        <v>520989.53125</v>
      </c>
      <c r="N99" s="19" t="s">
        <v>103</v>
      </c>
      <c r="P99">
        <v>4</v>
      </c>
      <c r="Q99" t="s">
        <v>203</v>
      </c>
      <c r="R99">
        <v>548690.875</v>
      </c>
      <c r="S99" s="19" t="s">
        <v>103</v>
      </c>
      <c r="V99">
        <v>5</v>
      </c>
      <c r="W99" t="s">
        <v>203</v>
      </c>
      <c r="X99">
        <v>751980.25</v>
      </c>
      <c r="AA99">
        <v>6</v>
      </c>
      <c r="AB99" t="s">
        <v>203</v>
      </c>
      <c r="AC99">
        <v>544887.0625</v>
      </c>
    </row>
    <row r="100" spans="1:29" hidden="1" x14ac:dyDescent="0.2">
      <c r="A100">
        <v>1</v>
      </c>
      <c r="B100" t="s">
        <v>204</v>
      </c>
      <c r="C100">
        <v>599335.125</v>
      </c>
      <c r="D100" s="20" t="s">
        <v>18</v>
      </c>
      <c r="F100">
        <v>2</v>
      </c>
      <c r="G100" t="s">
        <v>204</v>
      </c>
      <c r="H100">
        <v>545649</v>
      </c>
      <c r="I100" s="20" t="s">
        <v>18</v>
      </c>
      <c r="K100">
        <v>3</v>
      </c>
      <c r="L100" t="s">
        <v>204</v>
      </c>
      <c r="M100">
        <v>375861.6875</v>
      </c>
      <c r="N100" s="20" t="s">
        <v>20</v>
      </c>
      <c r="P100">
        <v>4</v>
      </c>
      <c r="Q100" t="s">
        <v>204</v>
      </c>
      <c r="R100">
        <v>414352.8125</v>
      </c>
      <c r="S100" s="20" t="s">
        <v>20</v>
      </c>
      <c r="V100">
        <v>5</v>
      </c>
      <c r="W100" t="s">
        <v>204</v>
      </c>
      <c r="X100">
        <v>731527.5</v>
      </c>
      <c r="AA100">
        <v>6</v>
      </c>
      <c r="AB100" t="s">
        <v>204</v>
      </c>
      <c r="AC100">
        <v>540096.4375</v>
      </c>
    </row>
    <row r="101" spans="1:29" hidden="1" x14ac:dyDescent="0.2">
      <c r="A101">
        <v>1</v>
      </c>
      <c r="B101" t="s">
        <v>205</v>
      </c>
      <c r="C101">
        <v>596789.5</v>
      </c>
      <c r="D101" s="20" t="s">
        <v>18</v>
      </c>
      <c r="F101">
        <v>2</v>
      </c>
      <c r="G101" t="s">
        <v>205</v>
      </c>
      <c r="H101">
        <v>565780.5625</v>
      </c>
      <c r="I101" s="20" t="s">
        <v>18</v>
      </c>
      <c r="K101">
        <v>3</v>
      </c>
      <c r="L101" t="s">
        <v>205</v>
      </c>
      <c r="M101">
        <v>390726.8125</v>
      </c>
      <c r="N101" s="20" t="s">
        <v>20</v>
      </c>
      <c r="P101">
        <v>4</v>
      </c>
      <c r="Q101" t="s">
        <v>205</v>
      </c>
      <c r="R101">
        <v>447697.21875</v>
      </c>
      <c r="S101" s="20" t="s">
        <v>20</v>
      </c>
      <c r="V101">
        <v>5</v>
      </c>
      <c r="W101" t="s">
        <v>205</v>
      </c>
      <c r="X101">
        <v>774254.625</v>
      </c>
      <c r="AA101">
        <v>6</v>
      </c>
      <c r="AB101" t="s">
        <v>205</v>
      </c>
      <c r="AC101">
        <v>586773.375</v>
      </c>
    </row>
    <row r="102" spans="1:29" hidden="1" x14ac:dyDescent="0.2">
      <c r="A102">
        <v>1</v>
      </c>
      <c r="B102" t="s">
        <v>206</v>
      </c>
      <c r="C102">
        <v>530634.9375</v>
      </c>
      <c r="D102" s="10" t="s">
        <v>45</v>
      </c>
      <c r="F102">
        <v>2</v>
      </c>
      <c r="G102" t="s">
        <v>206</v>
      </c>
      <c r="H102">
        <v>611409.4375</v>
      </c>
      <c r="I102" s="10" t="s">
        <v>45</v>
      </c>
      <c r="K102">
        <v>3</v>
      </c>
      <c r="L102" t="s">
        <v>206</v>
      </c>
      <c r="M102">
        <v>415888.375</v>
      </c>
      <c r="N102" s="10" t="s">
        <v>45</v>
      </c>
      <c r="P102">
        <v>4</v>
      </c>
      <c r="Q102" t="s">
        <v>206</v>
      </c>
      <c r="R102">
        <v>396968.3125</v>
      </c>
      <c r="S102" s="10" t="s">
        <v>45</v>
      </c>
      <c r="V102">
        <v>5</v>
      </c>
      <c r="W102" t="s">
        <v>206</v>
      </c>
      <c r="X102">
        <v>748491.6875</v>
      </c>
      <c r="AA102">
        <v>6</v>
      </c>
      <c r="AB102" t="s">
        <v>206</v>
      </c>
      <c r="AC102">
        <v>696425.6875</v>
      </c>
    </row>
    <row r="103" spans="1:29" hidden="1" x14ac:dyDescent="0.2">
      <c r="A103">
        <v>1</v>
      </c>
      <c r="B103" t="s">
        <v>207</v>
      </c>
      <c r="C103">
        <v>483890.875</v>
      </c>
      <c r="D103" s="10" t="s">
        <v>45</v>
      </c>
      <c r="F103">
        <v>2</v>
      </c>
      <c r="G103" t="s">
        <v>207</v>
      </c>
      <c r="H103">
        <v>491714.65625</v>
      </c>
      <c r="I103" s="10" t="s">
        <v>45</v>
      </c>
      <c r="K103">
        <v>3</v>
      </c>
      <c r="L103" t="s">
        <v>207</v>
      </c>
      <c r="M103">
        <v>353450.09375</v>
      </c>
      <c r="N103" s="10" t="s">
        <v>45</v>
      </c>
      <c r="P103">
        <v>4</v>
      </c>
      <c r="Q103" t="s">
        <v>207</v>
      </c>
      <c r="R103">
        <v>383294.25</v>
      </c>
      <c r="S103" s="10" t="s">
        <v>45</v>
      </c>
      <c r="V103">
        <v>5</v>
      </c>
      <c r="W103" t="s">
        <v>207</v>
      </c>
      <c r="X103">
        <v>738349.9375</v>
      </c>
      <c r="AA103">
        <v>6</v>
      </c>
      <c r="AB103" t="s">
        <v>207</v>
      </c>
      <c r="AC103">
        <v>649909.375</v>
      </c>
    </row>
    <row r="104" spans="1:29" hidden="1" x14ac:dyDescent="0.2">
      <c r="A104">
        <v>1</v>
      </c>
      <c r="B104" t="s">
        <v>208</v>
      </c>
      <c r="C104">
        <v>262936.78125</v>
      </c>
      <c r="D104" s="10" t="s">
        <v>46</v>
      </c>
      <c r="F104">
        <v>2</v>
      </c>
      <c r="G104" t="s">
        <v>208</v>
      </c>
      <c r="H104">
        <v>285526.40625</v>
      </c>
      <c r="I104" s="10" t="s">
        <v>46</v>
      </c>
      <c r="K104">
        <v>3</v>
      </c>
      <c r="L104" t="s">
        <v>208</v>
      </c>
      <c r="M104">
        <v>271002.84375</v>
      </c>
      <c r="N104" s="10" t="s">
        <v>46</v>
      </c>
      <c r="P104">
        <v>4</v>
      </c>
      <c r="Q104" t="s">
        <v>208</v>
      </c>
      <c r="R104">
        <v>245350.828125</v>
      </c>
      <c r="S104" s="10" t="s">
        <v>46</v>
      </c>
      <c r="V104">
        <v>5</v>
      </c>
      <c r="W104" t="s">
        <v>208</v>
      </c>
      <c r="X104">
        <v>595942.9375</v>
      </c>
      <c r="AA104">
        <v>6</v>
      </c>
      <c r="AB104" t="s">
        <v>208</v>
      </c>
      <c r="AC104">
        <v>514978.65625</v>
      </c>
    </row>
    <row r="105" spans="1:29" hidden="1" x14ac:dyDescent="0.2">
      <c r="A105">
        <v>1</v>
      </c>
      <c r="B105" t="s">
        <v>209</v>
      </c>
      <c r="C105">
        <v>263325.03125</v>
      </c>
      <c r="D105" s="10" t="s">
        <v>46</v>
      </c>
      <c r="F105">
        <v>2</v>
      </c>
      <c r="G105" t="s">
        <v>209</v>
      </c>
      <c r="H105">
        <v>301600.15625</v>
      </c>
      <c r="I105" s="10" t="s">
        <v>46</v>
      </c>
      <c r="K105">
        <v>3</v>
      </c>
      <c r="L105" t="s">
        <v>209</v>
      </c>
      <c r="M105">
        <v>257757.90625</v>
      </c>
      <c r="N105" s="10" t="s">
        <v>46</v>
      </c>
      <c r="P105">
        <v>4</v>
      </c>
      <c r="Q105" t="s">
        <v>209</v>
      </c>
      <c r="R105">
        <v>276289.71875</v>
      </c>
      <c r="S105" s="10" t="s">
        <v>46</v>
      </c>
      <c r="V105">
        <v>5</v>
      </c>
      <c r="W105" t="s">
        <v>209</v>
      </c>
      <c r="X105">
        <v>589888.25</v>
      </c>
      <c r="AA105">
        <v>6</v>
      </c>
      <c r="AB105" t="s">
        <v>209</v>
      </c>
      <c r="AC105">
        <v>570787.1875</v>
      </c>
    </row>
    <row r="106" spans="1:29" hidden="1" x14ac:dyDescent="0.2">
      <c r="A106">
        <v>1</v>
      </c>
      <c r="B106" t="s">
        <v>210</v>
      </c>
      <c r="C106">
        <v>371544</v>
      </c>
      <c r="D106" s="10" t="s">
        <v>47</v>
      </c>
      <c r="F106">
        <v>2</v>
      </c>
      <c r="G106" t="s">
        <v>210</v>
      </c>
      <c r="H106">
        <v>348703.28125</v>
      </c>
      <c r="I106" s="10" t="s">
        <v>47</v>
      </c>
      <c r="K106">
        <v>3</v>
      </c>
      <c r="L106" t="s">
        <v>210</v>
      </c>
      <c r="M106">
        <v>329047.5625</v>
      </c>
      <c r="N106" s="10" t="s">
        <v>47</v>
      </c>
      <c r="P106">
        <v>4</v>
      </c>
      <c r="Q106" t="s">
        <v>210</v>
      </c>
      <c r="R106">
        <v>346537.15625</v>
      </c>
      <c r="S106" s="10" t="s">
        <v>47</v>
      </c>
      <c r="V106">
        <v>5</v>
      </c>
      <c r="W106" t="s">
        <v>210</v>
      </c>
      <c r="X106">
        <v>732143.5</v>
      </c>
      <c r="AA106">
        <v>6</v>
      </c>
      <c r="AB106" t="s">
        <v>210</v>
      </c>
      <c r="AC106">
        <v>557516</v>
      </c>
    </row>
    <row r="107" spans="1:29" hidden="1" x14ac:dyDescent="0.2">
      <c r="A107">
        <v>1</v>
      </c>
      <c r="B107" t="s">
        <v>211</v>
      </c>
      <c r="C107">
        <v>383343.875</v>
      </c>
      <c r="D107" s="10" t="s">
        <v>47</v>
      </c>
      <c r="F107">
        <v>2</v>
      </c>
      <c r="G107" t="s">
        <v>211</v>
      </c>
      <c r="H107">
        <v>408245.625</v>
      </c>
      <c r="I107" s="10" t="s">
        <v>47</v>
      </c>
      <c r="K107">
        <v>3</v>
      </c>
      <c r="L107" t="s">
        <v>211</v>
      </c>
      <c r="M107">
        <v>333038.25</v>
      </c>
      <c r="N107" s="10" t="s">
        <v>47</v>
      </c>
      <c r="P107">
        <v>4</v>
      </c>
      <c r="Q107" t="s">
        <v>211</v>
      </c>
      <c r="R107">
        <v>359875.5</v>
      </c>
      <c r="S107" s="10" t="s">
        <v>47</v>
      </c>
      <c r="V107">
        <v>5</v>
      </c>
      <c r="W107" t="s">
        <v>211</v>
      </c>
      <c r="X107">
        <v>708856.125</v>
      </c>
      <c r="AA107">
        <v>6</v>
      </c>
      <c r="AB107" t="s">
        <v>211</v>
      </c>
      <c r="AC107">
        <v>631476.8125</v>
      </c>
    </row>
    <row r="108" spans="1:29" hidden="1" x14ac:dyDescent="0.2">
      <c r="A108">
        <v>1</v>
      </c>
      <c r="B108" t="s">
        <v>212</v>
      </c>
      <c r="C108">
        <v>432052.625</v>
      </c>
      <c r="D108" s="10" t="s">
        <v>48</v>
      </c>
      <c r="F108">
        <v>2</v>
      </c>
      <c r="G108" t="s">
        <v>212</v>
      </c>
      <c r="H108">
        <v>426818.3125</v>
      </c>
      <c r="I108" s="10" t="s">
        <v>48</v>
      </c>
      <c r="K108">
        <v>3</v>
      </c>
      <c r="L108" t="s">
        <v>212</v>
      </c>
      <c r="M108">
        <v>323284.8125</v>
      </c>
      <c r="N108" s="10" t="s">
        <v>48</v>
      </c>
      <c r="P108">
        <v>4</v>
      </c>
      <c r="Q108" t="s">
        <v>212</v>
      </c>
      <c r="R108">
        <v>342672</v>
      </c>
      <c r="S108" s="10" t="s">
        <v>48</v>
      </c>
      <c r="V108">
        <v>5</v>
      </c>
      <c r="W108" t="s">
        <v>212</v>
      </c>
      <c r="X108">
        <v>630942.5625</v>
      </c>
      <c r="AA108">
        <v>6</v>
      </c>
      <c r="AB108" t="s">
        <v>212</v>
      </c>
      <c r="AC108">
        <v>610796.375</v>
      </c>
    </row>
    <row r="109" spans="1:29" hidden="1" x14ac:dyDescent="0.2">
      <c r="A109">
        <v>1</v>
      </c>
      <c r="B109" t="s">
        <v>213</v>
      </c>
      <c r="C109">
        <v>418401.90625</v>
      </c>
      <c r="D109" s="10" t="s">
        <v>48</v>
      </c>
      <c r="F109">
        <v>2</v>
      </c>
      <c r="G109" t="s">
        <v>213</v>
      </c>
      <c r="H109">
        <v>389237.96875</v>
      </c>
      <c r="I109" s="10" t="s">
        <v>48</v>
      </c>
      <c r="K109">
        <v>3</v>
      </c>
      <c r="L109" t="s">
        <v>213</v>
      </c>
      <c r="M109">
        <v>289736.0625</v>
      </c>
      <c r="N109" s="10" t="s">
        <v>48</v>
      </c>
      <c r="P109">
        <v>4</v>
      </c>
      <c r="Q109" t="s">
        <v>213</v>
      </c>
      <c r="R109">
        <v>323226.4375</v>
      </c>
      <c r="S109" s="10" t="s">
        <v>48</v>
      </c>
      <c r="V109">
        <v>5</v>
      </c>
      <c r="W109" t="s">
        <v>213</v>
      </c>
      <c r="X109">
        <v>662246.375</v>
      </c>
      <c r="AA109">
        <v>6</v>
      </c>
      <c r="AB109" t="s">
        <v>213</v>
      </c>
      <c r="AC109">
        <v>650464</v>
      </c>
    </row>
    <row r="110" spans="1:29" hidden="1" x14ac:dyDescent="0.2">
      <c r="A110">
        <v>1</v>
      </c>
      <c r="B110" t="s">
        <v>214</v>
      </c>
      <c r="C110">
        <v>425452.0625</v>
      </c>
      <c r="D110" s="10" t="s">
        <v>49</v>
      </c>
      <c r="F110">
        <v>2</v>
      </c>
      <c r="G110" t="s">
        <v>214</v>
      </c>
      <c r="H110">
        <v>547365.5</v>
      </c>
      <c r="I110" s="10" t="s">
        <v>49</v>
      </c>
      <c r="K110">
        <v>3</v>
      </c>
      <c r="L110" t="s">
        <v>214</v>
      </c>
      <c r="M110">
        <v>345319.8125</v>
      </c>
      <c r="N110" s="10" t="s">
        <v>49</v>
      </c>
      <c r="P110">
        <v>4</v>
      </c>
      <c r="Q110" t="s">
        <v>214</v>
      </c>
      <c r="R110">
        <v>345208.875</v>
      </c>
      <c r="S110" s="10" t="s">
        <v>49</v>
      </c>
      <c r="V110">
        <v>5</v>
      </c>
      <c r="W110" t="s">
        <v>214</v>
      </c>
      <c r="X110">
        <v>675441.6875</v>
      </c>
      <c r="AA110">
        <v>6</v>
      </c>
      <c r="AB110" t="s">
        <v>214</v>
      </c>
      <c r="AC110">
        <v>698066.375</v>
      </c>
    </row>
    <row r="111" spans="1:29" hidden="1" x14ac:dyDescent="0.2">
      <c r="A111">
        <v>1</v>
      </c>
      <c r="B111" t="s">
        <v>215</v>
      </c>
      <c r="C111">
        <v>508529.90625</v>
      </c>
      <c r="D111" s="10" t="s">
        <v>49</v>
      </c>
      <c r="F111">
        <v>2</v>
      </c>
      <c r="G111" t="s">
        <v>215</v>
      </c>
      <c r="H111">
        <v>497614.59375</v>
      </c>
      <c r="I111" s="10" t="s">
        <v>49</v>
      </c>
      <c r="K111">
        <v>3</v>
      </c>
      <c r="L111" t="s">
        <v>215</v>
      </c>
      <c r="M111">
        <v>349891.46875</v>
      </c>
      <c r="N111" s="10" t="s">
        <v>49</v>
      </c>
      <c r="P111">
        <v>4</v>
      </c>
      <c r="Q111" t="s">
        <v>215</v>
      </c>
      <c r="R111">
        <v>375558.0625</v>
      </c>
      <c r="S111" s="10" t="s">
        <v>49</v>
      </c>
      <c r="V111">
        <v>5</v>
      </c>
      <c r="W111" t="s">
        <v>215</v>
      </c>
      <c r="X111">
        <v>724489.0625</v>
      </c>
      <c r="AA111">
        <v>6</v>
      </c>
      <c r="AB111" t="s">
        <v>215</v>
      </c>
      <c r="AC111">
        <v>630671.0625</v>
      </c>
    </row>
    <row r="112" spans="1:29" hidden="1" x14ac:dyDescent="0.2">
      <c r="A112">
        <v>1</v>
      </c>
      <c r="B112" t="s">
        <v>216</v>
      </c>
      <c r="C112">
        <v>528649.8125</v>
      </c>
      <c r="D112" s="10" t="s">
        <v>50</v>
      </c>
      <c r="F112">
        <v>2</v>
      </c>
      <c r="G112" t="s">
        <v>216</v>
      </c>
      <c r="H112">
        <v>500250.71875</v>
      </c>
      <c r="I112" s="10" t="s">
        <v>50</v>
      </c>
      <c r="K112">
        <v>3</v>
      </c>
      <c r="L112" t="s">
        <v>216</v>
      </c>
      <c r="M112">
        <v>364286.59375</v>
      </c>
      <c r="N112" s="10" t="s">
        <v>50</v>
      </c>
      <c r="P112">
        <v>4</v>
      </c>
      <c r="Q112" t="s">
        <v>216</v>
      </c>
      <c r="R112">
        <v>365997.3125</v>
      </c>
      <c r="S112" s="10" t="s">
        <v>50</v>
      </c>
      <c r="V112">
        <v>5</v>
      </c>
      <c r="W112" t="s">
        <v>216</v>
      </c>
      <c r="X112">
        <v>696708.875</v>
      </c>
      <c r="AA112">
        <v>6</v>
      </c>
      <c r="AB112" t="s">
        <v>216</v>
      </c>
      <c r="AC112">
        <v>652951.25</v>
      </c>
    </row>
    <row r="113" spans="1:29" hidden="1" x14ac:dyDescent="0.2">
      <c r="A113">
        <v>1</v>
      </c>
      <c r="B113" t="s">
        <v>217</v>
      </c>
      <c r="C113">
        <v>476855.34375</v>
      </c>
      <c r="D113" s="10" t="s">
        <v>50</v>
      </c>
      <c r="F113">
        <v>2</v>
      </c>
      <c r="G113" t="s">
        <v>217</v>
      </c>
      <c r="H113">
        <v>548247.1875</v>
      </c>
      <c r="I113" s="10" t="s">
        <v>50</v>
      </c>
      <c r="K113">
        <v>3</v>
      </c>
      <c r="L113" t="s">
        <v>217</v>
      </c>
      <c r="M113">
        <v>372627.0625</v>
      </c>
      <c r="N113" s="10" t="s">
        <v>50</v>
      </c>
      <c r="P113">
        <v>4</v>
      </c>
      <c r="Q113" t="s">
        <v>217</v>
      </c>
      <c r="R113">
        <v>360433.09375</v>
      </c>
      <c r="S113" s="10" t="s">
        <v>50</v>
      </c>
      <c r="V113">
        <v>5</v>
      </c>
      <c r="W113" t="s">
        <v>217</v>
      </c>
      <c r="X113">
        <v>713664.25</v>
      </c>
      <c r="AA113">
        <v>6</v>
      </c>
      <c r="AB113" t="s">
        <v>217</v>
      </c>
      <c r="AC113">
        <v>590361.1875</v>
      </c>
    </row>
    <row r="114" spans="1:29" hidden="1" x14ac:dyDescent="0.2">
      <c r="A114">
        <v>1</v>
      </c>
      <c r="B114" t="s">
        <v>218</v>
      </c>
      <c r="C114">
        <v>460626.875</v>
      </c>
      <c r="D114" s="10" t="s">
        <v>51</v>
      </c>
      <c r="F114">
        <v>2</v>
      </c>
      <c r="G114" t="s">
        <v>218</v>
      </c>
      <c r="H114">
        <v>554217.1875</v>
      </c>
      <c r="I114" s="10" t="s">
        <v>51</v>
      </c>
      <c r="K114">
        <v>3</v>
      </c>
      <c r="L114" t="s">
        <v>218</v>
      </c>
      <c r="M114">
        <v>359893.03125</v>
      </c>
      <c r="N114" s="10" t="s">
        <v>51</v>
      </c>
      <c r="P114">
        <v>4</v>
      </c>
      <c r="Q114" t="s">
        <v>218</v>
      </c>
      <c r="R114">
        <v>358126.84375</v>
      </c>
      <c r="S114" s="10" t="s">
        <v>51</v>
      </c>
      <c r="V114">
        <v>5</v>
      </c>
      <c r="W114" t="s">
        <v>218</v>
      </c>
      <c r="X114">
        <v>599595</v>
      </c>
      <c r="AA114">
        <v>6</v>
      </c>
      <c r="AB114" t="s">
        <v>218</v>
      </c>
      <c r="AC114">
        <v>661399.75</v>
      </c>
    </row>
    <row r="115" spans="1:29" hidden="1" x14ac:dyDescent="0.2">
      <c r="A115">
        <v>1</v>
      </c>
      <c r="B115" t="s">
        <v>219</v>
      </c>
      <c r="C115">
        <v>503441.53125</v>
      </c>
      <c r="D115" s="10" t="s">
        <v>51</v>
      </c>
      <c r="F115">
        <v>2</v>
      </c>
      <c r="G115" t="s">
        <v>219</v>
      </c>
      <c r="H115">
        <v>490961.46875</v>
      </c>
      <c r="I115" s="10" t="s">
        <v>51</v>
      </c>
      <c r="K115">
        <v>3</v>
      </c>
      <c r="L115" t="s">
        <v>219</v>
      </c>
      <c r="M115">
        <v>345894.90625</v>
      </c>
      <c r="N115" s="10" t="s">
        <v>51</v>
      </c>
      <c r="P115">
        <v>4</v>
      </c>
      <c r="Q115" t="s">
        <v>219</v>
      </c>
      <c r="R115">
        <v>369272.78125</v>
      </c>
      <c r="S115" s="10" t="s">
        <v>51</v>
      </c>
      <c r="V115">
        <v>5</v>
      </c>
      <c r="W115" t="s">
        <v>219</v>
      </c>
      <c r="X115">
        <v>597253.6875</v>
      </c>
      <c r="AA115">
        <v>6</v>
      </c>
      <c r="AB115" t="s">
        <v>219</v>
      </c>
      <c r="AC115">
        <v>689013.5625</v>
      </c>
    </row>
    <row r="116" spans="1:29" hidden="1" x14ac:dyDescent="0.2">
      <c r="A116">
        <v>1</v>
      </c>
      <c r="B116" t="s">
        <v>220</v>
      </c>
      <c r="C116">
        <v>311698.0625</v>
      </c>
      <c r="D116" s="10" t="s">
        <v>52</v>
      </c>
      <c r="F116">
        <v>2</v>
      </c>
      <c r="G116" t="s">
        <v>220</v>
      </c>
      <c r="H116">
        <v>325103.5625</v>
      </c>
      <c r="I116" s="10" t="s">
        <v>52</v>
      </c>
      <c r="K116">
        <v>3</v>
      </c>
      <c r="L116" t="s">
        <v>220</v>
      </c>
      <c r="M116">
        <v>264913.15625</v>
      </c>
      <c r="N116" s="10" t="s">
        <v>52</v>
      </c>
      <c r="P116">
        <v>4</v>
      </c>
      <c r="Q116" t="s">
        <v>220</v>
      </c>
      <c r="R116">
        <v>344575.375</v>
      </c>
      <c r="S116" s="10" t="s">
        <v>52</v>
      </c>
      <c r="V116">
        <v>5</v>
      </c>
      <c r="W116" t="s">
        <v>220</v>
      </c>
      <c r="X116">
        <v>731842.8125</v>
      </c>
      <c r="AA116">
        <v>6</v>
      </c>
      <c r="AB116" t="s">
        <v>220</v>
      </c>
      <c r="AC116">
        <v>581752.125</v>
      </c>
    </row>
    <row r="117" spans="1:29" hidden="1" x14ac:dyDescent="0.2">
      <c r="A117">
        <v>1</v>
      </c>
      <c r="B117" t="s">
        <v>221</v>
      </c>
      <c r="C117">
        <v>328822.78125</v>
      </c>
      <c r="D117" s="10" t="s">
        <v>52</v>
      </c>
      <c r="F117">
        <v>2</v>
      </c>
      <c r="G117" t="s">
        <v>221</v>
      </c>
      <c r="H117">
        <v>324478.8125</v>
      </c>
      <c r="I117" s="10" t="s">
        <v>52</v>
      </c>
      <c r="K117">
        <v>3</v>
      </c>
      <c r="L117" t="s">
        <v>221</v>
      </c>
      <c r="M117">
        <v>250646.453125</v>
      </c>
      <c r="N117" s="10" t="s">
        <v>52</v>
      </c>
      <c r="P117">
        <v>4</v>
      </c>
      <c r="Q117" t="s">
        <v>221</v>
      </c>
      <c r="R117">
        <v>313709.46875</v>
      </c>
      <c r="S117" s="10" t="s">
        <v>52</v>
      </c>
      <c r="V117">
        <v>5</v>
      </c>
      <c r="W117" t="s">
        <v>221</v>
      </c>
      <c r="X117">
        <v>674606.75</v>
      </c>
      <c r="AA117">
        <v>6</v>
      </c>
      <c r="AB117" t="s">
        <v>221</v>
      </c>
      <c r="AC117">
        <v>586846.3125</v>
      </c>
    </row>
    <row r="118" spans="1:29" hidden="1" x14ac:dyDescent="0.2">
      <c r="A118">
        <v>1</v>
      </c>
      <c r="B118" t="s">
        <v>222</v>
      </c>
      <c r="C118">
        <v>534053.4375</v>
      </c>
      <c r="D118" s="10" t="s">
        <v>53</v>
      </c>
      <c r="F118">
        <v>2</v>
      </c>
      <c r="G118" t="s">
        <v>222</v>
      </c>
      <c r="H118">
        <v>463794.34375</v>
      </c>
      <c r="I118" s="10" t="s">
        <v>53</v>
      </c>
      <c r="K118">
        <v>3</v>
      </c>
      <c r="L118" t="s">
        <v>222</v>
      </c>
      <c r="M118">
        <v>355636.65625</v>
      </c>
      <c r="N118" s="10" t="s">
        <v>53</v>
      </c>
      <c r="P118">
        <v>4</v>
      </c>
      <c r="Q118" t="s">
        <v>222</v>
      </c>
      <c r="R118">
        <v>383609.53125</v>
      </c>
      <c r="S118" s="10" t="s">
        <v>53</v>
      </c>
      <c r="V118">
        <v>5</v>
      </c>
      <c r="W118" t="s">
        <v>222</v>
      </c>
      <c r="X118">
        <v>706619.9375</v>
      </c>
      <c r="AA118">
        <v>6</v>
      </c>
      <c r="AB118" t="s">
        <v>222</v>
      </c>
      <c r="AC118">
        <v>690683.4375</v>
      </c>
    </row>
    <row r="119" spans="1:29" hidden="1" x14ac:dyDescent="0.2">
      <c r="A119">
        <v>1</v>
      </c>
      <c r="B119" t="s">
        <v>223</v>
      </c>
      <c r="C119">
        <v>548679.25</v>
      </c>
      <c r="D119" s="10" t="s">
        <v>53</v>
      </c>
      <c r="F119">
        <v>2</v>
      </c>
      <c r="G119" t="s">
        <v>223</v>
      </c>
      <c r="H119">
        <v>515366.9375</v>
      </c>
      <c r="I119" s="10" t="s">
        <v>53</v>
      </c>
      <c r="K119">
        <v>3</v>
      </c>
      <c r="L119" t="s">
        <v>223</v>
      </c>
      <c r="M119">
        <v>389249.65625</v>
      </c>
      <c r="N119" s="10" t="s">
        <v>53</v>
      </c>
      <c r="P119">
        <v>4</v>
      </c>
      <c r="Q119" t="s">
        <v>223</v>
      </c>
      <c r="R119">
        <v>351488.3125</v>
      </c>
      <c r="S119" s="10" t="s">
        <v>53</v>
      </c>
      <c r="V119">
        <v>5</v>
      </c>
      <c r="W119" t="s">
        <v>223</v>
      </c>
      <c r="X119">
        <v>661160.375</v>
      </c>
      <c r="AA119">
        <v>6</v>
      </c>
      <c r="AB119" t="s">
        <v>223</v>
      </c>
      <c r="AC119">
        <v>622205.0625</v>
      </c>
    </row>
    <row r="120" spans="1:29" x14ac:dyDescent="0.2">
      <c r="A120">
        <v>1</v>
      </c>
      <c r="B120" t="s">
        <v>224</v>
      </c>
      <c r="C120">
        <v>292897.6875</v>
      </c>
      <c r="D120" s="21" t="s">
        <v>104</v>
      </c>
      <c r="F120">
        <v>2</v>
      </c>
      <c r="G120" t="s">
        <v>224</v>
      </c>
      <c r="H120">
        <v>255545.0625</v>
      </c>
      <c r="I120" s="21" t="s">
        <v>104</v>
      </c>
      <c r="K120">
        <v>3</v>
      </c>
      <c r="L120" t="s">
        <v>224</v>
      </c>
      <c r="M120">
        <v>275641.625</v>
      </c>
      <c r="N120" s="21" t="s">
        <v>104</v>
      </c>
      <c r="P120">
        <v>4</v>
      </c>
      <c r="Q120" t="s">
        <v>224</v>
      </c>
      <c r="R120">
        <v>260145.90625</v>
      </c>
      <c r="S120" s="21" t="s">
        <v>104</v>
      </c>
      <c r="V120">
        <v>5</v>
      </c>
      <c r="W120" t="s">
        <v>224</v>
      </c>
      <c r="X120">
        <v>667784.3125</v>
      </c>
      <c r="AA120">
        <v>6</v>
      </c>
      <c r="AB120" t="s">
        <v>224</v>
      </c>
      <c r="AC120">
        <v>615420.5625</v>
      </c>
    </row>
    <row r="121" spans="1:29" x14ac:dyDescent="0.2">
      <c r="A121">
        <v>1</v>
      </c>
      <c r="B121" t="s">
        <v>225</v>
      </c>
      <c r="C121">
        <v>254240.140625</v>
      </c>
      <c r="D121" s="21" t="s">
        <v>104</v>
      </c>
      <c r="F121">
        <v>2</v>
      </c>
      <c r="G121" t="s">
        <v>225</v>
      </c>
      <c r="H121">
        <v>236423.5625</v>
      </c>
      <c r="I121" s="21" t="s">
        <v>104</v>
      </c>
      <c r="K121">
        <v>3</v>
      </c>
      <c r="L121" t="s">
        <v>225</v>
      </c>
      <c r="M121">
        <v>237725.578125</v>
      </c>
      <c r="N121" s="21" t="s">
        <v>104</v>
      </c>
      <c r="P121">
        <v>4</v>
      </c>
      <c r="Q121" t="s">
        <v>225</v>
      </c>
      <c r="R121">
        <v>244355.34375</v>
      </c>
      <c r="S121" s="21" t="s">
        <v>104</v>
      </c>
      <c r="V121">
        <v>5</v>
      </c>
      <c r="W121" t="s">
        <v>225</v>
      </c>
      <c r="X121">
        <v>608025.9375</v>
      </c>
      <c r="AA121">
        <v>6</v>
      </c>
      <c r="AB121" t="s">
        <v>225</v>
      </c>
      <c r="AC121">
        <v>534073.875</v>
      </c>
    </row>
    <row r="122" spans="1:29" hidden="1" x14ac:dyDescent="0.2">
      <c r="A122">
        <v>1</v>
      </c>
      <c r="B122" t="s">
        <v>226</v>
      </c>
      <c r="C122">
        <v>608423</v>
      </c>
      <c r="D122" s="19" t="s">
        <v>103</v>
      </c>
      <c r="F122">
        <v>2</v>
      </c>
      <c r="G122" t="s">
        <v>226</v>
      </c>
      <c r="H122">
        <v>507659.9375</v>
      </c>
      <c r="I122" s="19" t="s">
        <v>103</v>
      </c>
      <c r="K122">
        <v>3</v>
      </c>
      <c r="L122" t="s">
        <v>226</v>
      </c>
      <c r="M122">
        <v>683998.1875</v>
      </c>
      <c r="N122" s="19" t="s">
        <v>103</v>
      </c>
      <c r="P122">
        <v>4</v>
      </c>
      <c r="Q122" t="s">
        <v>226</v>
      </c>
      <c r="R122">
        <v>530144.5</v>
      </c>
      <c r="S122" s="19" t="s">
        <v>103</v>
      </c>
      <c r="V122">
        <v>5</v>
      </c>
      <c r="W122" t="s">
        <v>226</v>
      </c>
      <c r="X122">
        <v>685183.4375</v>
      </c>
      <c r="AA122">
        <v>6</v>
      </c>
      <c r="AB122" t="s">
        <v>226</v>
      </c>
      <c r="AC122">
        <v>386984.25</v>
      </c>
    </row>
    <row r="123" spans="1:29" hidden="1" x14ac:dyDescent="0.2">
      <c r="A123">
        <v>1</v>
      </c>
      <c r="B123" t="s">
        <v>227</v>
      </c>
      <c r="C123">
        <v>618906.25</v>
      </c>
      <c r="D123" s="19" t="s">
        <v>103</v>
      </c>
      <c r="F123">
        <v>2</v>
      </c>
      <c r="G123" t="s">
        <v>227</v>
      </c>
      <c r="H123">
        <v>609961.4375</v>
      </c>
      <c r="I123" s="19" t="s">
        <v>103</v>
      </c>
      <c r="K123">
        <v>3</v>
      </c>
      <c r="L123" t="s">
        <v>227</v>
      </c>
      <c r="M123">
        <v>675596.375</v>
      </c>
      <c r="N123" s="19" t="s">
        <v>103</v>
      </c>
      <c r="P123">
        <v>4</v>
      </c>
      <c r="Q123" t="s">
        <v>227</v>
      </c>
      <c r="R123">
        <v>566653.4375</v>
      </c>
      <c r="S123" s="19" t="s">
        <v>103</v>
      </c>
      <c r="V123">
        <v>5</v>
      </c>
      <c r="W123" t="s">
        <v>227</v>
      </c>
      <c r="X123">
        <v>765248.5</v>
      </c>
      <c r="AA123">
        <v>6</v>
      </c>
      <c r="AB123" t="s">
        <v>227</v>
      </c>
      <c r="AC123">
        <v>521339.84375</v>
      </c>
    </row>
    <row r="124" spans="1:29" hidden="1" x14ac:dyDescent="0.2">
      <c r="A124">
        <v>1</v>
      </c>
      <c r="B124" t="s">
        <v>228</v>
      </c>
      <c r="C124">
        <v>653167.3125</v>
      </c>
      <c r="D124" s="20" t="s">
        <v>18</v>
      </c>
      <c r="F124">
        <v>2</v>
      </c>
      <c r="G124" t="s">
        <v>228</v>
      </c>
      <c r="H124">
        <v>647763.625</v>
      </c>
      <c r="I124" s="20" t="s">
        <v>18</v>
      </c>
      <c r="K124">
        <v>3</v>
      </c>
      <c r="L124" t="s">
        <v>228</v>
      </c>
      <c r="M124">
        <v>432043.875</v>
      </c>
      <c r="N124" s="20" t="s">
        <v>20</v>
      </c>
      <c r="P124">
        <v>4</v>
      </c>
      <c r="Q124" t="s">
        <v>228</v>
      </c>
      <c r="R124">
        <v>441391.5</v>
      </c>
      <c r="S124" s="20" t="s">
        <v>20</v>
      </c>
      <c r="V124">
        <v>5</v>
      </c>
      <c r="W124" t="s">
        <v>228</v>
      </c>
      <c r="X124">
        <v>776636.75</v>
      </c>
      <c r="AA124">
        <v>6</v>
      </c>
      <c r="AB124" t="s">
        <v>228</v>
      </c>
      <c r="AC124">
        <v>644987.375</v>
      </c>
    </row>
    <row r="125" spans="1:29" hidden="1" x14ac:dyDescent="0.2">
      <c r="A125">
        <v>1</v>
      </c>
      <c r="B125" t="s">
        <v>229</v>
      </c>
      <c r="C125">
        <v>765333.1875</v>
      </c>
      <c r="D125" s="20" t="s">
        <v>18</v>
      </c>
      <c r="F125">
        <v>2</v>
      </c>
      <c r="G125" t="s">
        <v>229</v>
      </c>
      <c r="H125">
        <v>713144.625</v>
      </c>
      <c r="I125" s="20" t="s">
        <v>18</v>
      </c>
      <c r="K125">
        <v>3</v>
      </c>
      <c r="L125" t="s">
        <v>229</v>
      </c>
      <c r="M125">
        <v>531534.0625</v>
      </c>
      <c r="N125" s="20" t="s">
        <v>20</v>
      </c>
      <c r="P125">
        <v>4</v>
      </c>
      <c r="Q125" t="s">
        <v>229</v>
      </c>
      <c r="R125">
        <v>509738.5</v>
      </c>
      <c r="S125" s="20" t="s">
        <v>20</v>
      </c>
      <c r="V125">
        <v>5</v>
      </c>
      <c r="W125" t="s">
        <v>229</v>
      </c>
      <c r="X125">
        <v>847371.75</v>
      </c>
      <c r="AA125">
        <v>6</v>
      </c>
      <c r="AB125" t="s">
        <v>229</v>
      </c>
      <c r="AC125">
        <v>521015.8125</v>
      </c>
    </row>
    <row r="126" spans="1:29" hidden="1" x14ac:dyDescent="0.2">
      <c r="A126">
        <v>1</v>
      </c>
      <c r="B126" t="s">
        <v>230</v>
      </c>
      <c r="C126">
        <v>792824.375</v>
      </c>
      <c r="D126" s="10" t="s">
        <v>45</v>
      </c>
      <c r="F126">
        <v>2</v>
      </c>
      <c r="G126" t="s">
        <v>230</v>
      </c>
      <c r="H126">
        <v>731842.8125</v>
      </c>
      <c r="I126" s="10" t="s">
        <v>45</v>
      </c>
      <c r="K126">
        <v>3</v>
      </c>
      <c r="L126" t="s">
        <v>230</v>
      </c>
      <c r="M126">
        <v>454286.125</v>
      </c>
      <c r="N126" s="10" t="s">
        <v>45</v>
      </c>
      <c r="P126">
        <v>4</v>
      </c>
      <c r="Q126" t="s">
        <v>230</v>
      </c>
      <c r="R126">
        <v>476829.0625</v>
      </c>
      <c r="S126" s="10" t="s">
        <v>45</v>
      </c>
      <c r="V126">
        <v>5</v>
      </c>
      <c r="W126" t="s">
        <v>230</v>
      </c>
      <c r="X126">
        <v>749180.625</v>
      </c>
      <c r="AA126">
        <v>6</v>
      </c>
      <c r="AB126" t="s">
        <v>230</v>
      </c>
      <c r="AC126">
        <v>582636.6875</v>
      </c>
    </row>
    <row r="127" spans="1:29" hidden="1" x14ac:dyDescent="0.2">
      <c r="A127">
        <v>1</v>
      </c>
      <c r="B127" t="s">
        <v>231</v>
      </c>
      <c r="C127">
        <v>671497.6875</v>
      </c>
      <c r="D127" s="20" t="s">
        <v>18</v>
      </c>
      <c r="F127">
        <v>2</v>
      </c>
      <c r="G127" t="s">
        <v>231</v>
      </c>
      <c r="H127">
        <v>691789.8125</v>
      </c>
      <c r="I127" s="20" t="s">
        <v>18</v>
      </c>
      <c r="K127">
        <v>3</v>
      </c>
      <c r="L127" t="s">
        <v>231</v>
      </c>
      <c r="M127">
        <v>478393.8125</v>
      </c>
      <c r="N127" s="20" t="s">
        <v>20</v>
      </c>
      <c r="P127">
        <v>4</v>
      </c>
      <c r="Q127" t="s">
        <v>231</v>
      </c>
      <c r="R127">
        <v>460428.34375</v>
      </c>
      <c r="S127" s="20" t="s">
        <v>20</v>
      </c>
      <c r="V127">
        <v>5</v>
      </c>
      <c r="W127" t="s">
        <v>231</v>
      </c>
      <c r="X127">
        <v>746833.5</v>
      </c>
      <c r="AA127">
        <v>6</v>
      </c>
      <c r="AB127" t="s">
        <v>231</v>
      </c>
      <c r="AC127">
        <v>637940.1875</v>
      </c>
    </row>
    <row r="128" spans="1:29" hidden="1" x14ac:dyDescent="0.2">
      <c r="A128">
        <v>1</v>
      </c>
      <c r="B128" t="s">
        <v>232</v>
      </c>
      <c r="C128">
        <v>358824.5625</v>
      </c>
      <c r="D128" s="10" t="s">
        <v>46</v>
      </c>
      <c r="F128">
        <v>2</v>
      </c>
      <c r="G128" t="s">
        <v>232</v>
      </c>
      <c r="H128">
        <v>352244.4375</v>
      </c>
      <c r="I128" s="10" t="s">
        <v>46</v>
      </c>
      <c r="K128">
        <v>3</v>
      </c>
      <c r="L128" t="s">
        <v>232</v>
      </c>
      <c r="M128">
        <v>329292.78125</v>
      </c>
      <c r="N128" s="10" t="s">
        <v>46</v>
      </c>
      <c r="P128">
        <v>4</v>
      </c>
      <c r="Q128" t="s">
        <v>232</v>
      </c>
      <c r="R128">
        <v>322157.96875</v>
      </c>
      <c r="S128" s="10" t="s">
        <v>46</v>
      </c>
      <c r="V128">
        <v>5</v>
      </c>
      <c r="W128" t="s">
        <v>232</v>
      </c>
      <c r="X128">
        <v>896638.0625</v>
      </c>
      <c r="AA128">
        <v>6</v>
      </c>
      <c r="AB128" t="s">
        <v>232</v>
      </c>
      <c r="AC128">
        <v>602561</v>
      </c>
    </row>
    <row r="129" spans="1:29" hidden="1" x14ac:dyDescent="0.2">
      <c r="A129">
        <v>1</v>
      </c>
      <c r="B129" t="s">
        <v>233</v>
      </c>
      <c r="C129">
        <v>735807.25</v>
      </c>
      <c r="D129" s="20" t="s">
        <v>18</v>
      </c>
      <c r="F129">
        <v>2</v>
      </c>
      <c r="G129" t="s">
        <v>233</v>
      </c>
      <c r="H129">
        <v>700074.8125</v>
      </c>
      <c r="I129" s="20" t="s">
        <v>18</v>
      </c>
      <c r="K129">
        <v>3</v>
      </c>
      <c r="L129" t="s">
        <v>233</v>
      </c>
      <c r="M129">
        <v>453384.0625</v>
      </c>
      <c r="N129" s="20" t="s">
        <v>20</v>
      </c>
      <c r="P129">
        <v>4</v>
      </c>
      <c r="Q129" t="s">
        <v>233</v>
      </c>
      <c r="R129">
        <v>502615.375</v>
      </c>
      <c r="S129" s="20" t="s">
        <v>20</v>
      </c>
      <c r="V129">
        <v>5</v>
      </c>
      <c r="W129" t="s">
        <v>233</v>
      </c>
      <c r="X129">
        <v>816818.1875</v>
      </c>
      <c r="AA129">
        <v>6</v>
      </c>
      <c r="AB129" t="s">
        <v>233</v>
      </c>
      <c r="AC129">
        <v>563106.5</v>
      </c>
    </row>
    <row r="130" spans="1:29" hidden="1" x14ac:dyDescent="0.2">
      <c r="A130">
        <v>1</v>
      </c>
      <c r="B130" t="s">
        <v>234</v>
      </c>
      <c r="C130">
        <v>506909.6875</v>
      </c>
      <c r="D130" s="10" t="s">
        <v>47</v>
      </c>
      <c r="F130">
        <v>2</v>
      </c>
      <c r="G130" t="s">
        <v>234</v>
      </c>
      <c r="H130">
        <v>452952</v>
      </c>
      <c r="I130" s="10" t="s">
        <v>47</v>
      </c>
      <c r="K130">
        <v>3</v>
      </c>
      <c r="L130" t="s">
        <v>234</v>
      </c>
      <c r="M130">
        <v>399213.25</v>
      </c>
      <c r="N130" s="10" t="s">
        <v>47</v>
      </c>
      <c r="P130">
        <v>4</v>
      </c>
      <c r="Q130" t="s">
        <v>234</v>
      </c>
      <c r="R130">
        <v>346543</v>
      </c>
      <c r="S130" s="10" t="s">
        <v>47</v>
      </c>
      <c r="V130">
        <v>5</v>
      </c>
      <c r="W130" t="s">
        <v>234</v>
      </c>
      <c r="X130">
        <v>754301.125</v>
      </c>
      <c r="AA130">
        <v>6</v>
      </c>
      <c r="AB130" t="s">
        <v>234</v>
      </c>
      <c r="AC130">
        <v>583290.625</v>
      </c>
    </row>
    <row r="131" spans="1:29" hidden="1" x14ac:dyDescent="0.2">
      <c r="A131">
        <v>1</v>
      </c>
      <c r="B131" t="s">
        <v>235</v>
      </c>
      <c r="C131">
        <v>588939.5</v>
      </c>
      <c r="D131" s="20" t="s">
        <v>18</v>
      </c>
      <c r="F131">
        <v>2</v>
      </c>
      <c r="G131" t="s">
        <v>235</v>
      </c>
      <c r="H131">
        <v>749697.3125</v>
      </c>
      <c r="I131" s="20" t="s">
        <v>18</v>
      </c>
      <c r="K131">
        <v>3</v>
      </c>
      <c r="L131" t="s">
        <v>235</v>
      </c>
      <c r="M131">
        <v>404327.90625</v>
      </c>
      <c r="N131" s="20" t="s">
        <v>20</v>
      </c>
      <c r="P131">
        <v>4</v>
      </c>
      <c r="Q131" t="s">
        <v>235</v>
      </c>
      <c r="R131">
        <v>443668.5625</v>
      </c>
      <c r="S131" s="20" t="s">
        <v>20</v>
      </c>
      <c r="V131">
        <v>5</v>
      </c>
      <c r="W131" t="s">
        <v>235</v>
      </c>
      <c r="X131">
        <v>863944.6875</v>
      </c>
      <c r="AA131">
        <v>6</v>
      </c>
      <c r="AB131" t="s">
        <v>235</v>
      </c>
      <c r="AC131">
        <v>655879.375</v>
      </c>
    </row>
    <row r="132" spans="1:29" hidden="1" x14ac:dyDescent="0.2">
      <c r="A132">
        <v>1</v>
      </c>
      <c r="B132" t="s">
        <v>236</v>
      </c>
      <c r="C132">
        <v>598526.5</v>
      </c>
      <c r="D132" s="10" t="s">
        <v>48</v>
      </c>
      <c r="F132">
        <v>2</v>
      </c>
      <c r="G132" t="s">
        <v>236</v>
      </c>
      <c r="H132">
        <v>618596.8125</v>
      </c>
      <c r="I132" s="10" t="s">
        <v>48</v>
      </c>
      <c r="K132">
        <v>3</v>
      </c>
      <c r="L132" t="s">
        <v>236</v>
      </c>
      <c r="M132">
        <v>464611.75</v>
      </c>
      <c r="N132" s="10" t="s">
        <v>48</v>
      </c>
      <c r="P132">
        <v>4</v>
      </c>
      <c r="Q132" t="s">
        <v>236</v>
      </c>
      <c r="R132">
        <v>390052.46875</v>
      </c>
      <c r="S132" s="10" t="s">
        <v>48</v>
      </c>
      <c r="V132">
        <v>5</v>
      </c>
      <c r="W132" t="s">
        <v>236</v>
      </c>
      <c r="X132">
        <v>782119.25</v>
      </c>
      <c r="AA132">
        <v>6</v>
      </c>
      <c r="AB132" t="s">
        <v>236</v>
      </c>
      <c r="AC132">
        <v>648382.5625</v>
      </c>
    </row>
    <row r="133" spans="1:29" hidden="1" x14ac:dyDescent="0.2">
      <c r="A133">
        <v>1</v>
      </c>
      <c r="B133" t="s">
        <v>237</v>
      </c>
      <c r="C133">
        <v>820181.25</v>
      </c>
      <c r="D133" s="20" t="s">
        <v>18</v>
      </c>
      <c r="F133">
        <v>2</v>
      </c>
      <c r="G133" t="s">
        <v>237</v>
      </c>
      <c r="H133">
        <v>728979</v>
      </c>
      <c r="I133" s="20" t="s">
        <v>18</v>
      </c>
      <c r="K133">
        <v>3</v>
      </c>
      <c r="L133" t="s">
        <v>237</v>
      </c>
      <c r="M133">
        <v>488085.9375</v>
      </c>
      <c r="N133" s="20" t="s">
        <v>20</v>
      </c>
      <c r="P133">
        <v>4</v>
      </c>
      <c r="Q133" t="s">
        <v>237</v>
      </c>
      <c r="R133">
        <v>484066.03125</v>
      </c>
      <c r="S133" s="20" t="s">
        <v>20</v>
      </c>
      <c r="V133">
        <v>5</v>
      </c>
      <c r="W133" t="s">
        <v>237</v>
      </c>
      <c r="X133">
        <v>862444.1875</v>
      </c>
      <c r="AA133">
        <v>6</v>
      </c>
      <c r="AB133" t="s">
        <v>237</v>
      </c>
      <c r="AC133">
        <v>720422.4375</v>
      </c>
    </row>
    <row r="134" spans="1:29" hidden="1" x14ac:dyDescent="0.2">
      <c r="A134">
        <v>1</v>
      </c>
      <c r="B134" t="s">
        <v>238</v>
      </c>
      <c r="C134">
        <v>713401.5</v>
      </c>
      <c r="D134" s="10" t="s">
        <v>49</v>
      </c>
      <c r="F134">
        <v>2</v>
      </c>
      <c r="G134" t="s">
        <v>238</v>
      </c>
      <c r="H134">
        <v>737906.25</v>
      </c>
      <c r="I134" s="10" t="s">
        <v>49</v>
      </c>
      <c r="K134">
        <v>3</v>
      </c>
      <c r="L134" t="s">
        <v>238</v>
      </c>
      <c r="M134">
        <v>465324.0625</v>
      </c>
      <c r="N134" s="10" t="s">
        <v>49</v>
      </c>
      <c r="P134">
        <v>4</v>
      </c>
      <c r="Q134" t="s">
        <v>238</v>
      </c>
      <c r="R134">
        <v>446590.8125</v>
      </c>
      <c r="S134" s="10" t="s">
        <v>49</v>
      </c>
      <c r="V134">
        <v>5</v>
      </c>
      <c r="W134" t="s">
        <v>238</v>
      </c>
      <c r="X134">
        <v>857028.8125</v>
      </c>
      <c r="AA134">
        <v>6</v>
      </c>
      <c r="AB134" t="s">
        <v>238</v>
      </c>
      <c r="AC134">
        <v>650572.0625</v>
      </c>
    </row>
    <row r="135" spans="1:29" hidden="1" x14ac:dyDescent="0.2">
      <c r="A135">
        <v>1</v>
      </c>
      <c r="B135" t="s">
        <v>239</v>
      </c>
      <c r="C135">
        <v>774345.125</v>
      </c>
      <c r="D135" s="20" t="s">
        <v>18</v>
      </c>
      <c r="F135">
        <v>2</v>
      </c>
      <c r="G135" t="s">
        <v>239</v>
      </c>
      <c r="H135">
        <v>749942.5625</v>
      </c>
      <c r="I135" s="20" t="s">
        <v>18</v>
      </c>
      <c r="K135">
        <v>3</v>
      </c>
      <c r="L135" t="s">
        <v>239</v>
      </c>
      <c r="M135">
        <v>542262.5625</v>
      </c>
      <c r="N135" s="20" t="s">
        <v>20</v>
      </c>
      <c r="P135">
        <v>4</v>
      </c>
      <c r="Q135" t="s">
        <v>239</v>
      </c>
      <c r="R135">
        <v>516759.4375</v>
      </c>
      <c r="S135" s="20" t="s">
        <v>20</v>
      </c>
      <c r="V135">
        <v>5</v>
      </c>
      <c r="W135" t="s">
        <v>239</v>
      </c>
      <c r="X135">
        <v>816826.9375</v>
      </c>
      <c r="AA135">
        <v>6</v>
      </c>
      <c r="AB135" t="s">
        <v>239</v>
      </c>
      <c r="AC135">
        <v>661691.6875</v>
      </c>
    </row>
    <row r="136" spans="1:29" hidden="1" x14ac:dyDescent="0.2">
      <c r="A136">
        <v>1</v>
      </c>
      <c r="B136" t="s">
        <v>240</v>
      </c>
      <c r="C136">
        <v>708689.75</v>
      </c>
      <c r="D136" s="10" t="s">
        <v>50</v>
      </c>
      <c r="F136">
        <v>2</v>
      </c>
      <c r="G136" t="s">
        <v>240</v>
      </c>
      <c r="H136">
        <v>749279.875</v>
      </c>
      <c r="I136" s="10" t="s">
        <v>50</v>
      </c>
      <c r="K136">
        <v>3</v>
      </c>
      <c r="L136" t="s">
        <v>240</v>
      </c>
      <c r="M136">
        <v>497240.90625</v>
      </c>
      <c r="N136" s="10" t="s">
        <v>50</v>
      </c>
      <c r="P136">
        <v>4</v>
      </c>
      <c r="Q136" t="s">
        <v>240</v>
      </c>
      <c r="R136">
        <v>432184</v>
      </c>
      <c r="S136" s="10" t="s">
        <v>50</v>
      </c>
      <c r="V136">
        <v>5</v>
      </c>
      <c r="W136" t="s">
        <v>240</v>
      </c>
      <c r="X136">
        <v>831864.375</v>
      </c>
      <c r="AA136">
        <v>6</v>
      </c>
      <c r="AB136" t="s">
        <v>240</v>
      </c>
      <c r="AC136">
        <v>657709.75</v>
      </c>
    </row>
    <row r="137" spans="1:29" hidden="1" x14ac:dyDescent="0.2">
      <c r="A137">
        <v>1</v>
      </c>
      <c r="B137" t="s">
        <v>241</v>
      </c>
      <c r="C137">
        <v>603790</v>
      </c>
      <c r="D137" s="20" t="s">
        <v>18</v>
      </c>
      <c r="F137">
        <v>2</v>
      </c>
      <c r="G137" t="s">
        <v>241</v>
      </c>
      <c r="H137">
        <v>710391.6875</v>
      </c>
      <c r="I137" s="20" t="s">
        <v>18</v>
      </c>
      <c r="K137">
        <v>3</v>
      </c>
      <c r="L137" t="s">
        <v>241</v>
      </c>
      <c r="M137">
        <v>441998.71875</v>
      </c>
      <c r="N137" s="20" t="s">
        <v>20</v>
      </c>
      <c r="P137">
        <v>4</v>
      </c>
      <c r="Q137" t="s">
        <v>241</v>
      </c>
      <c r="R137">
        <v>476653.90625</v>
      </c>
      <c r="S137" s="20" t="s">
        <v>20</v>
      </c>
      <c r="V137">
        <v>5</v>
      </c>
      <c r="W137" t="s">
        <v>241</v>
      </c>
      <c r="X137">
        <v>802595.3125</v>
      </c>
      <c r="AA137">
        <v>6</v>
      </c>
      <c r="AB137" t="s">
        <v>241</v>
      </c>
      <c r="AC137">
        <v>625912.5625</v>
      </c>
    </row>
    <row r="138" spans="1:29" hidden="1" x14ac:dyDescent="0.2">
      <c r="A138">
        <v>1</v>
      </c>
      <c r="B138" t="s">
        <v>242</v>
      </c>
      <c r="C138">
        <v>676965.5625</v>
      </c>
      <c r="D138" s="10" t="s">
        <v>51</v>
      </c>
      <c r="F138">
        <v>2</v>
      </c>
      <c r="G138" t="s">
        <v>242</v>
      </c>
      <c r="H138">
        <v>691381.125</v>
      </c>
      <c r="I138" s="10" t="s">
        <v>51</v>
      </c>
      <c r="K138">
        <v>3</v>
      </c>
      <c r="L138" t="s">
        <v>242</v>
      </c>
      <c r="M138">
        <v>424687.1875</v>
      </c>
      <c r="N138" s="10" t="s">
        <v>51</v>
      </c>
      <c r="P138">
        <v>4</v>
      </c>
      <c r="Q138" t="s">
        <v>242</v>
      </c>
      <c r="R138">
        <v>379432</v>
      </c>
      <c r="S138" s="10" t="s">
        <v>51</v>
      </c>
      <c r="V138">
        <v>5</v>
      </c>
      <c r="W138" t="s">
        <v>242</v>
      </c>
      <c r="X138">
        <v>721841.25</v>
      </c>
      <c r="AA138">
        <v>6</v>
      </c>
      <c r="AB138" t="s">
        <v>242</v>
      </c>
      <c r="AC138">
        <v>615146.1875</v>
      </c>
    </row>
    <row r="139" spans="1:29" hidden="1" x14ac:dyDescent="0.2">
      <c r="A139">
        <v>1</v>
      </c>
      <c r="B139" t="s">
        <v>243</v>
      </c>
      <c r="C139">
        <v>647410.4375</v>
      </c>
      <c r="D139" s="20" t="s">
        <v>18</v>
      </c>
      <c r="F139">
        <v>2</v>
      </c>
      <c r="G139" t="s">
        <v>243</v>
      </c>
      <c r="H139">
        <v>676653.1875</v>
      </c>
      <c r="I139" s="20" t="s">
        <v>18</v>
      </c>
      <c r="K139">
        <v>3</v>
      </c>
      <c r="L139" t="s">
        <v>243</v>
      </c>
      <c r="M139">
        <v>428009.375</v>
      </c>
      <c r="N139" s="20" t="s">
        <v>20</v>
      </c>
      <c r="P139">
        <v>4</v>
      </c>
      <c r="Q139" t="s">
        <v>243</v>
      </c>
      <c r="R139">
        <v>400763.40625</v>
      </c>
      <c r="S139" s="20" t="s">
        <v>20</v>
      </c>
      <c r="V139">
        <v>5</v>
      </c>
      <c r="W139" t="s">
        <v>243</v>
      </c>
      <c r="X139">
        <v>759112.125</v>
      </c>
      <c r="AA139">
        <v>6</v>
      </c>
      <c r="AB139" t="s">
        <v>243</v>
      </c>
      <c r="AC139">
        <v>625623.5625</v>
      </c>
    </row>
    <row r="140" spans="1:29" hidden="1" x14ac:dyDescent="0.2">
      <c r="A140">
        <v>1</v>
      </c>
      <c r="B140" t="s">
        <v>244</v>
      </c>
      <c r="C140">
        <v>301728.625</v>
      </c>
      <c r="D140" s="10" t="s">
        <v>52</v>
      </c>
      <c r="F140">
        <v>2</v>
      </c>
      <c r="G140" t="s">
        <v>244</v>
      </c>
      <c r="H140">
        <v>354191.59375</v>
      </c>
      <c r="I140" s="10" t="s">
        <v>52</v>
      </c>
      <c r="K140">
        <v>3</v>
      </c>
      <c r="L140" t="s">
        <v>244</v>
      </c>
      <c r="M140">
        <v>282980.78125</v>
      </c>
      <c r="N140" s="10" t="s">
        <v>52</v>
      </c>
      <c r="P140">
        <v>4</v>
      </c>
      <c r="Q140" t="s">
        <v>244</v>
      </c>
      <c r="R140">
        <v>367235.09375</v>
      </c>
      <c r="S140" s="10" t="s">
        <v>52</v>
      </c>
      <c r="V140">
        <v>5</v>
      </c>
      <c r="W140" t="s">
        <v>244</v>
      </c>
      <c r="X140">
        <v>743706.9375</v>
      </c>
      <c r="AA140">
        <v>6</v>
      </c>
      <c r="AB140" t="s">
        <v>244</v>
      </c>
      <c r="AC140">
        <v>589208.0625</v>
      </c>
    </row>
    <row r="141" spans="1:29" hidden="1" x14ac:dyDescent="0.2">
      <c r="A141">
        <v>1</v>
      </c>
      <c r="B141" t="s">
        <v>245</v>
      </c>
      <c r="C141">
        <v>411109.46875</v>
      </c>
      <c r="D141" s="20" t="s">
        <v>18</v>
      </c>
      <c r="F141">
        <v>2</v>
      </c>
      <c r="G141" t="s">
        <v>245</v>
      </c>
      <c r="H141">
        <v>481847.375</v>
      </c>
      <c r="I141" s="20" t="s">
        <v>18</v>
      </c>
      <c r="K141">
        <v>3</v>
      </c>
      <c r="L141" t="s">
        <v>245</v>
      </c>
      <c r="M141">
        <v>265613.78125</v>
      </c>
      <c r="N141" s="20" t="s">
        <v>20</v>
      </c>
      <c r="P141">
        <v>4</v>
      </c>
      <c r="Q141" t="s">
        <v>245</v>
      </c>
      <c r="R141">
        <v>380059.65625</v>
      </c>
      <c r="S141" s="20" t="s">
        <v>20</v>
      </c>
      <c r="V141">
        <v>5</v>
      </c>
      <c r="W141" t="s">
        <v>245</v>
      </c>
      <c r="X141">
        <v>757512.375</v>
      </c>
      <c r="AA141">
        <v>6</v>
      </c>
      <c r="AB141" t="s">
        <v>245</v>
      </c>
      <c r="AC141">
        <v>492000.75</v>
      </c>
    </row>
    <row r="142" spans="1:29" hidden="1" x14ac:dyDescent="0.2">
      <c r="A142">
        <v>1</v>
      </c>
      <c r="B142" t="s">
        <v>246</v>
      </c>
      <c r="C142">
        <v>541526.875</v>
      </c>
      <c r="D142" s="10" t="s">
        <v>53</v>
      </c>
      <c r="F142">
        <v>2</v>
      </c>
      <c r="G142" t="s">
        <v>246</v>
      </c>
      <c r="H142">
        <v>555866.5625</v>
      </c>
      <c r="I142" s="10" t="s">
        <v>53</v>
      </c>
      <c r="K142">
        <v>3</v>
      </c>
      <c r="L142" t="s">
        <v>246</v>
      </c>
      <c r="M142">
        <v>453039.5625</v>
      </c>
      <c r="N142" s="10" t="s">
        <v>53</v>
      </c>
      <c r="P142">
        <v>4</v>
      </c>
      <c r="Q142" t="s">
        <v>246</v>
      </c>
      <c r="R142">
        <v>374863.28125</v>
      </c>
      <c r="S142" s="10" t="s">
        <v>53</v>
      </c>
      <c r="V142">
        <v>5</v>
      </c>
      <c r="W142" t="s">
        <v>246</v>
      </c>
      <c r="X142">
        <v>806174.375</v>
      </c>
      <c r="AA142">
        <v>6</v>
      </c>
      <c r="AB142" t="s">
        <v>246</v>
      </c>
      <c r="AC142">
        <v>614407.5625</v>
      </c>
    </row>
    <row r="143" spans="1:29" hidden="1" x14ac:dyDescent="0.2">
      <c r="A143">
        <v>1</v>
      </c>
      <c r="B143" t="s">
        <v>247</v>
      </c>
      <c r="C143">
        <v>643267.9375</v>
      </c>
      <c r="D143" s="20" t="s">
        <v>18</v>
      </c>
      <c r="F143">
        <v>2</v>
      </c>
      <c r="G143" t="s">
        <v>247</v>
      </c>
      <c r="H143">
        <v>691851.125</v>
      </c>
      <c r="I143" s="20" t="s">
        <v>18</v>
      </c>
      <c r="K143">
        <v>3</v>
      </c>
      <c r="L143" t="s">
        <v>247</v>
      </c>
      <c r="M143">
        <v>444836.3125</v>
      </c>
      <c r="N143" s="20" t="s">
        <v>20</v>
      </c>
      <c r="P143">
        <v>4</v>
      </c>
      <c r="Q143" t="s">
        <v>247</v>
      </c>
      <c r="R143">
        <v>426625.625</v>
      </c>
      <c r="S143" s="20" t="s">
        <v>20</v>
      </c>
      <c r="V143">
        <v>5</v>
      </c>
      <c r="W143" t="s">
        <v>247</v>
      </c>
      <c r="X143">
        <v>706882.6875</v>
      </c>
      <c r="AA143">
        <v>6</v>
      </c>
      <c r="AB143" t="s">
        <v>247</v>
      </c>
      <c r="AC143">
        <v>532935.375</v>
      </c>
    </row>
    <row r="144" spans="1:29" x14ac:dyDescent="0.2">
      <c r="A144">
        <v>1</v>
      </c>
      <c r="B144" t="s">
        <v>248</v>
      </c>
      <c r="C144">
        <v>270527</v>
      </c>
      <c r="D144" s="21" t="s">
        <v>104</v>
      </c>
      <c r="F144">
        <v>2</v>
      </c>
      <c r="G144" t="s">
        <v>248</v>
      </c>
      <c r="H144">
        <v>257807.53125</v>
      </c>
      <c r="I144" s="21" t="s">
        <v>104</v>
      </c>
      <c r="K144">
        <v>3</v>
      </c>
      <c r="L144" t="s">
        <v>248</v>
      </c>
      <c r="M144">
        <v>257378.390625</v>
      </c>
      <c r="N144" s="21" t="s">
        <v>104</v>
      </c>
      <c r="P144">
        <v>4</v>
      </c>
      <c r="Q144" t="s">
        <v>248</v>
      </c>
      <c r="R144">
        <v>285208.21875</v>
      </c>
      <c r="S144" s="21" t="s">
        <v>104</v>
      </c>
      <c r="V144">
        <v>5</v>
      </c>
      <c r="W144" t="s">
        <v>248</v>
      </c>
      <c r="X144">
        <v>649848.0625</v>
      </c>
      <c r="AA144">
        <v>6</v>
      </c>
      <c r="AB144" t="s">
        <v>248</v>
      </c>
      <c r="AC144">
        <v>531788.0625</v>
      </c>
    </row>
    <row r="145" spans="1:29" x14ac:dyDescent="0.2">
      <c r="A145">
        <v>1</v>
      </c>
      <c r="B145" t="s">
        <v>249</v>
      </c>
      <c r="C145">
        <v>256917.140625</v>
      </c>
      <c r="D145" s="21" t="s">
        <v>104</v>
      </c>
      <c r="F145">
        <v>2</v>
      </c>
      <c r="G145" t="s">
        <v>249</v>
      </c>
      <c r="H145">
        <v>229423.046875</v>
      </c>
      <c r="I145" s="21" t="s">
        <v>104</v>
      </c>
      <c r="K145">
        <v>3</v>
      </c>
      <c r="L145" t="s">
        <v>249</v>
      </c>
      <c r="M145">
        <v>246425.125</v>
      </c>
      <c r="N145" s="21" t="s">
        <v>104</v>
      </c>
      <c r="P145">
        <v>4</v>
      </c>
      <c r="Q145" t="s">
        <v>249</v>
      </c>
      <c r="R145">
        <v>280537.3125</v>
      </c>
      <c r="S145" s="21" t="s">
        <v>104</v>
      </c>
      <c r="V145">
        <v>5</v>
      </c>
      <c r="W145" t="s">
        <v>249</v>
      </c>
      <c r="X145">
        <v>589111.6875</v>
      </c>
      <c r="AA145">
        <v>6</v>
      </c>
      <c r="AB145" t="s">
        <v>249</v>
      </c>
      <c r="AC145">
        <v>553907.6875</v>
      </c>
    </row>
    <row r="146" spans="1:29" hidden="1" x14ac:dyDescent="0.2">
      <c r="A146">
        <v>1</v>
      </c>
      <c r="B146" t="s">
        <v>250</v>
      </c>
      <c r="C146">
        <v>436291.46875</v>
      </c>
      <c r="D146" s="19" t="s">
        <v>103</v>
      </c>
      <c r="F146">
        <v>2</v>
      </c>
      <c r="G146" t="s">
        <v>250</v>
      </c>
      <c r="H146">
        <v>471530.5</v>
      </c>
      <c r="I146" s="19" t="s">
        <v>103</v>
      </c>
      <c r="K146">
        <v>3</v>
      </c>
      <c r="L146" t="s">
        <v>250</v>
      </c>
      <c r="M146">
        <v>497454.03125</v>
      </c>
      <c r="N146" s="19" t="s">
        <v>103</v>
      </c>
      <c r="P146">
        <v>4</v>
      </c>
      <c r="Q146" t="s">
        <v>250</v>
      </c>
      <c r="R146">
        <v>572138.8125</v>
      </c>
      <c r="S146" s="19" t="s">
        <v>103</v>
      </c>
      <c r="V146">
        <v>5</v>
      </c>
      <c r="W146" t="s">
        <v>250</v>
      </c>
      <c r="X146">
        <v>635806.125</v>
      </c>
      <c r="AA146">
        <v>6</v>
      </c>
      <c r="AB146" t="s">
        <v>250</v>
      </c>
      <c r="AC146">
        <v>590337.8125</v>
      </c>
    </row>
    <row r="147" spans="1:29" hidden="1" x14ac:dyDescent="0.2">
      <c r="A147">
        <v>1</v>
      </c>
      <c r="B147" t="s">
        <v>251</v>
      </c>
      <c r="C147">
        <v>401566.21875</v>
      </c>
      <c r="D147" s="19" t="s">
        <v>103</v>
      </c>
      <c r="F147">
        <v>2</v>
      </c>
      <c r="G147" t="s">
        <v>251</v>
      </c>
      <c r="H147">
        <v>533714.8125</v>
      </c>
      <c r="I147" s="19" t="s">
        <v>103</v>
      </c>
      <c r="K147">
        <v>3</v>
      </c>
      <c r="L147" t="s">
        <v>251</v>
      </c>
      <c r="M147">
        <v>529858.375</v>
      </c>
      <c r="N147" s="19" t="s">
        <v>103</v>
      </c>
      <c r="P147">
        <v>4</v>
      </c>
      <c r="Q147" t="s">
        <v>251</v>
      </c>
      <c r="R147">
        <v>472131.875</v>
      </c>
      <c r="S147" s="19" t="s">
        <v>103</v>
      </c>
      <c r="V147">
        <v>5</v>
      </c>
      <c r="W147" t="s">
        <v>251</v>
      </c>
      <c r="X147">
        <v>620847.5625</v>
      </c>
      <c r="AA147">
        <v>6</v>
      </c>
      <c r="AB147" t="s">
        <v>251</v>
      </c>
      <c r="AC147">
        <v>626029.375</v>
      </c>
    </row>
    <row r="148" spans="1:29" hidden="1" x14ac:dyDescent="0.2">
      <c r="A148">
        <v>1</v>
      </c>
      <c r="B148" t="s">
        <v>252</v>
      </c>
      <c r="C148">
        <v>493536.3125</v>
      </c>
      <c r="D148" s="20" t="s">
        <v>18</v>
      </c>
      <c r="F148">
        <v>2</v>
      </c>
      <c r="G148" t="s">
        <v>252</v>
      </c>
      <c r="H148">
        <v>523091.4375</v>
      </c>
      <c r="I148" s="20" t="s">
        <v>18</v>
      </c>
      <c r="K148">
        <v>3</v>
      </c>
      <c r="L148" t="s">
        <v>252</v>
      </c>
      <c r="M148">
        <v>400950.25</v>
      </c>
      <c r="N148" s="20" t="s">
        <v>20</v>
      </c>
      <c r="P148">
        <v>4</v>
      </c>
      <c r="Q148" t="s">
        <v>252</v>
      </c>
      <c r="R148">
        <v>412110.78125</v>
      </c>
      <c r="S148" s="20" t="s">
        <v>20</v>
      </c>
      <c r="V148">
        <v>5</v>
      </c>
      <c r="W148" t="s">
        <v>252</v>
      </c>
      <c r="X148">
        <v>721269.0625</v>
      </c>
      <c r="AA148">
        <v>6</v>
      </c>
      <c r="AB148" t="s">
        <v>252</v>
      </c>
      <c r="AC148">
        <v>704926.75</v>
      </c>
    </row>
    <row r="149" spans="1:29" hidden="1" x14ac:dyDescent="0.2">
      <c r="A149">
        <v>1</v>
      </c>
      <c r="B149" t="s">
        <v>253</v>
      </c>
      <c r="C149">
        <v>495244.09375</v>
      </c>
      <c r="D149" s="20" t="s">
        <v>18</v>
      </c>
      <c r="F149">
        <v>2</v>
      </c>
      <c r="G149" t="s">
        <v>253</v>
      </c>
      <c r="H149">
        <v>578327.75</v>
      </c>
      <c r="I149" s="20" t="s">
        <v>18</v>
      </c>
      <c r="K149">
        <v>3</v>
      </c>
      <c r="L149" t="s">
        <v>253</v>
      </c>
      <c r="M149">
        <v>384429.84375</v>
      </c>
      <c r="N149" s="20" t="s">
        <v>20</v>
      </c>
      <c r="P149">
        <v>4</v>
      </c>
      <c r="Q149" t="s">
        <v>253</v>
      </c>
      <c r="R149">
        <v>462197.46875</v>
      </c>
      <c r="S149" s="20" t="s">
        <v>20</v>
      </c>
      <c r="V149">
        <v>5</v>
      </c>
      <c r="W149" t="s">
        <v>253</v>
      </c>
      <c r="X149">
        <v>740507.3125</v>
      </c>
      <c r="AA149">
        <v>6</v>
      </c>
      <c r="AB149" t="s">
        <v>253</v>
      </c>
      <c r="AC149">
        <v>590232.75</v>
      </c>
    </row>
    <row r="150" spans="1:29" hidden="1" x14ac:dyDescent="0.2">
      <c r="A150">
        <v>1</v>
      </c>
      <c r="B150" t="s">
        <v>254</v>
      </c>
      <c r="C150">
        <v>581825.125</v>
      </c>
      <c r="D150" s="10" t="s">
        <v>54</v>
      </c>
      <c r="F150">
        <v>2</v>
      </c>
      <c r="G150" t="s">
        <v>254</v>
      </c>
      <c r="H150">
        <v>644607.875</v>
      </c>
      <c r="I150" s="10" t="s">
        <v>54</v>
      </c>
      <c r="K150">
        <v>3</v>
      </c>
      <c r="L150" t="s">
        <v>254</v>
      </c>
      <c r="M150">
        <v>467954.34375</v>
      </c>
      <c r="N150" s="10" t="s">
        <v>54</v>
      </c>
      <c r="P150">
        <v>4</v>
      </c>
      <c r="Q150" t="s">
        <v>254</v>
      </c>
      <c r="R150">
        <v>408759.40625</v>
      </c>
      <c r="S150" s="10" t="s">
        <v>54</v>
      </c>
      <c r="V150">
        <v>5</v>
      </c>
      <c r="W150" t="s">
        <v>254</v>
      </c>
      <c r="X150">
        <v>797323</v>
      </c>
      <c r="AA150">
        <v>6</v>
      </c>
      <c r="AB150" t="s">
        <v>254</v>
      </c>
      <c r="AC150">
        <v>700509.8125</v>
      </c>
    </row>
    <row r="151" spans="1:29" hidden="1" x14ac:dyDescent="0.2">
      <c r="A151">
        <v>1</v>
      </c>
      <c r="B151" t="s">
        <v>255</v>
      </c>
      <c r="C151">
        <v>557110.1875</v>
      </c>
      <c r="D151" s="10" t="s">
        <v>54</v>
      </c>
      <c r="F151">
        <v>2</v>
      </c>
      <c r="G151" t="s">
        <v>255</v>
      </c>
      <c r="H151">
        <v>559901.0625</v>
      </c>
      <c r="I151" s="10" t="s">
        <v>54</v>
      </c>
      <c r="K151">
        <v>3</v>
      </c>
      <c r="L151" t="s">
        <v>255</v>
      </c>
      <c r="M151">
        <v>455112.28125</v>
      </c>
      <c r="N151" s="10" t="s">
        <v>54</v>
      </c>
      <c r="P151">
        <v>4</v>
      </c>
      <c r="Q151" t="s">
        <v>255</v>
      </c>
      <c r="R151">
        <v>490666.625</v>
      </c>
      <c r="S151" s="10" t="s">
        <v>54</v>
      </c>
      <c r="V151">
        <v>5</v>
      </c>
      <c r="W151" t="s">
        <v>255</v>
      </c>
      <c r="X151">
        <v>697774.4375</v>
      </c>
      <c r="AA151">
        <v>6</v>
      </c>
      <c r="AB151" t="s">
        <v>255</v>
      </c>
      <c r="AC151">
        <v>706727.9375</v>
      </c>
    </row>
    <row r="152" spans="1:29" hidden="1" x14ac:dyDescent="0.2">
      <c r="A152">
        <v>1</v>
      </c>
      <c r="B152" t="s">
        <v>256</v>
      </c>
      <c r="C152">
        <v>378293.46875</v>
      </c>
      <c r="D152" s="10" t="s">
        <v>55</v>
      </c>
      <c r="F152">
        <v>2</v>
      </c>
      <c r="G152" t="s">
        <v>256</v>
      </c>
      <c r="H152">
        <v>419149.25</v>
      </c>
      <c r="I152" s="10" t="s">
        <v>55</v>
      </c>
      <c r="K152">
        <v>3</v>
      </c>
      <c r="L152" t="s">
        <v>256</v>
      </c>
      <c r="M152">
        <v>328913.25</v>
      </c>
      <c r="N152" s="10" t="s">
        <v>55</v>
      </c>
      <c r="P152">
        <v>4</v>
      </c>
      <c r="Q152" t="s">
        <v>256</v>
      </c>
      <c r="R152">
        <v>325687.4375</v>
      </c>
      <c r="S152" s="10" t="s">
        <v>55</v>
      </c>
      <c r="V152">
        <v>5</v>
      </c>
      <c r="W152" t="s">
        <v>256</v>
      </c>
      <c r="X152">
        <v>591788.75</v>
      </c>
      <c r="AA152">
        <v>6</v>
      </c>
      <c r="AB152" t="s">
        <v>256</v>
      </c>
      <c r="AC152">
        <v>656664.625</v>
      </c>
    </row>
    <row r="153" spans="1:29" hidden="1" x14ac:dyDescent="0.2">
      <c r="A153">
        <v>1</v>
      </c>
      <c r="B153" t="s">
        <v>257</v>
      </c>
      <c r="C153">
        <v>401242.1875</v>
      </c>
      <c r="D153" s="10" t="s">
        <v>55</v>
      </c>
      <c r="F153">
        <v>2</v>
      </c>
      <c r="G153" t="s">
        <v>257</v>
      </c>
      <c r="H153">
        <v>423210.03125</v>
      </c>
      <c r="I153" s="10" t="s">
        <v>55</v>
      </c>
      <c r="K153">
        <v>3</v>
      </c>
      <c r="L153" t="s">
        <v>257</v>
      </c>
      <c r="M153">
        <v>269055.65625</v>
      </c>
      <c r="N153" s="10" t="s">
        <v>55</v>
      </c>
      <c r="P153">
        <v>4</v>
      </c>
      <c r="Q153" t="s">
        <v>257</v>
      </c>
      <c r="R153">
        <v>332793.03125</v>
      </c>
      <c r="S153" s="10" t="s">
        <v>55</v>
      </c>
      <c r="V153">
        <v>5</v>
      </c>
      <c r="W153" t="s">
        <v>257</v>
      </c>
      <c r="X153">
        <v>721712.8125</v>
      </c>
      <c r="AA153">
        <v>6</v>
      </c>
      <c r="AB153" t="s">
        <v>257</v>
      </c>
      <c r="AC153">
        <v>555939.5625</v>
      </c>
    </row>
    <row r="154" spans="1:29" hidden="1" x14ac:dyDescent="0.2">
      <c r="A154">
        <v>1</v>
      </c>
      <c r="B154" t="s">
        <v>258</v>
      </c>
      <c r="C154">
        <v>457672.53125</v>
      </c>
      <c r="D154" s="10" t="s">
        <v>56</v>
      </c>
      <c r="F154">
        <v>2</v>
      </c>
      <c r="G154" t="s">
        <v>258</v>
      </c>
      <c r="H154">
        <v>633675.0625</v>
      </c>
      <c r="I154" s="10" t="s">
        <v>56</v>
      </c>
      <c r="K154">
        <v>3</v>
      </c>
      <c r="L154" t="s">
        <v>258</v>
      </c>
      <c r="M154">
        <v>349380.5625</v>
      </c>
      <c r="N154" s="10" t="s">
        <v>56</v>
      </c>
      <c r="P154">
        <v>4</v>
      </c>
      <c r="Q154" t="s">
        <v>258</v>
      </c>
      <c r="R154">
        <v>427921.8125</v>
      </c>
      <c r="S154" s="10" t="s">
        <v>56</v>
      </c>
      <c r="V154">
        <v>5</v>
      </c>
      <c r="W154" t="s">
        <v>258</v>
      </c>
      <c r="X154">
        <v>689851.375</v>
      </c>
      <c r="AA154">
        <v>6</v>
      </c>
      <c r="AB154" t="s">
        <v>258</v>
      </c>
      <c r="AC154">
        <v>587634.5625</v>
      </c>
    </row>
    <row r="155" spans="1:29" hidden="1" x14ac:dyDescent="0.2">
      <c r="A155">
        <v>1</v>
      </c>
      <c r="B155" t="s">
        <v>259</v>
      </c>
      <c r="C155">
        <v>488056.75</v>
      </c>
      <c r="D155" s="10" t="s">
        <v>56</v>
      </c>
      <c r="F155">
        <v>2</v>
      </c>
      <c r="G155" t="s">
        <v>259</v>
      </c>
      <c r="H155">
        <v>503286.8125</v>
      </c>
      <c r="I155" s="10" t="s">
        <v>56</v>
      </c>
      <c r="K155">
        <v>3</v>
      </c>
      <c r="L155" t="s">
        <v>259</v>
      </c>
      <c r="M155">
        <v>302400.0625</v>
      </c>
      <c r="N155" s="10" t="s">
        <v>56</v>
      </c>
      <c r="P155">
        <v>4</v>
      </c>
      <c r="Q155" t="s">
        <v>259</v>
      </c>
      <c r="R155">
        <v>390951.59375</v>
      </c>
      <c r="S155" s="10" t="s">
        <v>56</v>
      </c>
      <c r="V155">
        <v>5</v>
      </c>
      <c r="W155" t="s">
        <v>259</v>
      </c>
      <c r="X155">
        <v>662447.8125</v>
      </c>
      <c r="AA155">
        <v>6</v>
      </c>
      <c r="AB155" t="s">
        <v>259</v>
      </c>
      <c r="AC155">
        <v>632206.625</v>
      </c>
    </row>
    <row r="156" spans="1:29" hidden="1" x14ac:dyDescent="0.2">
      <c r="A156">
        <v>1</v>
      </c>
      <c r="B156" t="s">
        <v>260</v>
      </c>
      <c r="C156">
        <v>510138.4375</v>
      </c>
      <c r="D156" s="10" t="s">
        <v>57</v>
      </c>
      <c r="F156">
        <v>2</v>
      </c>
      <c r="G156" t="s">
        <v>260</v>
      </c>
      <c r="H156">
        <v>479179.125</v>
      </c>
      <c r="I156" s="10" t="s">
        <v>57</v>
      </c>
      <c r="K156">
        <v>3</v>
      </c>
      <c r="L156" t="s">
        <v>260</v>
      </c>
      <c r="M156">
        <v>332722.96875</v>
      </c>
      <c r="N156" s="10" t="s">
        <v>57</v>
      </c>
      <c r="P156">
        <v>4</v>
      </c>
      <c r="Q156" t="s">
        <v>260</v>
      </c>
      <c r="R156">
        <v>376565.21875</v>
      </c>
      <c r="S156" s="10" t="s">
        <v>57</v>
      </c>
      <c r="V156">
        <v>5</v>
      </c>
      <c r="W156" t="s">
        <v>260</v>
      </c>
      <c r="X156">
        <v>657925.8125</v>
      </c>
      <c r="AA156">
        <v>6</v>
      </c>
      <c r="AB156" t="s">
        <v>260</v>
      </c>
      <c r="AC156">
        <v>575110.6875</v>
      </c>
    </row>
    <row r="157" spans="1:29" hidden="1" x14ac:dyDescent="0.2">
      <c r="A157">
        <v>1</v>
      </c>
      <c r="B157" t="s">
        <v>261</v>
      </c>
      <c r="C157">
        <v>453106.71875</v>
      </c>
      <c r="D157" s="10" t="s">
        <v>57</v>
      </c>
      <c r="F157">
        <v>2</v>
      </c>
      <c r="G157" t="s">
        <v>261</v>
      </c>
      <c r="H157">
        <v>461756.65625</v>
      </c>
      <c r="I157" s="10" t="s">
        <v>57</v>
      </c>
      <c r="K157">
        <v>3</v>
      </c>
      <c r="L157" t="s">
        <v>261</v>
      </c>
      <c r="M157">
        <v>307946.75</v>
      </c>
      <c r="N157" s="10" t="s">
        <v>57</v>
      </c>
      <c r="P157">
        <v>4</v>
      </c>
      <c r="Q157" t="s">
        <v>261</v>
      </c>
      <c r="R157">
        <v>371827.1875</v>
      </c>
      <c r="S157" s="10" t="s">
        <v>57</v>
      </c>
      <c r="V157">
        <v>5</v>
      </c>
      <c r="W157" t="s">
        <v>261</v>
      </c>
      <c r="X157">
        <v>609967.3125</v>
      </c>
      <c r="AA157">
        <v>6</v>
      </c>
      <c r="AB157" t="s">
        <v>261</v>
      </c>
      <c r="AC157">
        <v>612629.6875</v>
      </c>
    </row>
    <row r="158" spans="1:29" hidden="1" x14ac:dyDescent="0.2">
      <c r="A158">
        <v>1</v>
      </c>
      <c r="B158" t="s">
        <v>262</v>
      </c>
      <c r="C158">
        <v>552608.625</v>
      </c>
      <c r="D158" s="10" t="s">
        <v>58</v>
      </c>
      <c r="F158">
        <v>2</v>
      </c>
      <c r="G158" t="s">
        <v>262</v>
      </c>
      <c r="H158">
        <v>596885.875</v>
      </c>
      <c r="I158" s="10" t="s">
        <v>58</v>
      </c>
      <c r="K158">
        <v>3</v>
      </c>
      <c r="L158" t="s">
        <v>262</v>
      </c>
      <c r="M158">
        <v>400456.90625</v>
      </c>
      <c r="N158" s="10" t="s">
        <v>58</v>
      </c>
      <c r="P158">
        <v>4</v>
      </c>
      <c r="Q158" t="s">
        <v>262</v>
      </c>
      <c r="R158">
        <v>399207.4375</v>
      </c>
      <c r="S158" s="10" t="s">
        <v>58</v>
      </c>
      <c r="V158">
        <v>5</v>
      </c>
      <c r="W158" t="s">
        <v>262</v>
      </c>
      <c r="X158">
        <v>735818.9375</v>
      </c>
      <c r="AA158">
        <v>6</v>
      </c>
      <c r="AB158" t="s">
        <v>262</v>
      </c>
      <c r="AC158">
        <v>654478.0625</v>
      </c>
    </row>
    <row r="159" spans="1:29" hidden="1" x14ac:dyDescent="0.2">
      <c r="A159">
        <v>1</v>
      </c>
      <c r="B159" t="s">
        <v>263</v>
      </c>
      <c r="C159">
        <v>433877.1875</v>
      </c>
      <c r="D159" s="10" t="s">
        <v>58</v>
      </c>
      <c r="F159">
        <v>2</v>
      </c>
      <c r="G159" t="s">
        <v>263</v>
      </c>
      <c r="H159">
        <v>564688.75</v>
      </c>
      <c r="I159" s="10" t="s">
        <v>58</v>
      </c>
      <c r="K159">
        <v>3</v>
      </c>
      <c r="L159" t="s">
        <v>263</v>
      </c>
      <c r="M159">
        <v>341711.53125</v>
      </c>
      <c r="N159" s="10" t="s">
        <v>58</v>
      </c>
      <c r="P159">
        <v>4</v>
      </c>
      <c r="Q159" t="s">
        <v>263</v>
      </c>
      <c r="R159">
        <v>419365.28125</v>
      </c>
      <c r="S159" s="10" t="s">
        <v>58</v>
      </c>
      <c r="V159">
        <v>5</v>
      </c>
      <c r="W159" t="s">
        <v>263</v>
      </c>
      <c r="X159">
        <v>736861.125</v>
      </c>
      <c r="AA159">
        <v>6</v>
      </c>
      <c r="AB159" t="s">
        <v>263</v>
      </c>
      <c r="AC159">
        <v>659046.8125</v>
      </c>
    </row>
    <row r="160" spans="1:29" hidden="1" x14ac:dyDescent="0.2">
      <c r="A160">
        <v>1</v>
      </c>
      <c r="B160" t="s">
        <v>264</v>
      </c>
      <c r="C160">
        <v>484778.34375</v>
      </c>
      <c r="D160" s="10" t="s">
        <v>59</v>
      </c>
      <c r="F160">
        <v>2</v>
      </c>
      <c r="G160" t="s">
        <v>264</v>
      </c>
      <c r="H160">
        <v>465905</v>
      </c>
      <c r="I160" s="10" t="s">
        <v>59</v>
      </c>
      <c r="K160">
        <v>3</v>
      </c>
      <c r="L160" t="s">
        <v>264</v>
      </c>
      <c r="M160">
        <v>346070.0625</v>
      </c>
      <c r="N160" s="10" t="s">
        <v>59</v>
      </c>
      <c r="P160">
        <v>4</v>
      </c>
      <c r="Q160" t="s">
        <v>264</v>
      </c>
      <c r="R160">
        <v>364663.1875</v>
      </c>
      <c r="S160" s="10" t="s">
        <v>59</v>
      </c>
      <c r="V160">
        <v>5</v>
      </c>
      <c r="W160" t="s">
        <v>264</v>
      </c>
      <c r="X160">
        <v>656509.9375</v>
      </c>
      <c r="AA160">
        <v>6</v>
      </c>
      <c r="AB160" t="s">
        <v>264</v>
      </c>
      <c r="AC160">
        <v>658766.5625</v>
      </c>
    </row>
    <row r="161" spans="1:29" hidden="1" x14ac:dyDescent="0.2">
      <c r="A161">
        <v>1</v>
      </c>
      <c r="B161" t="s">
        <v>265</v>
      </c>
      <c r="C161">
        <v>425454.96875</v>
      </c>
      <c r="D161" s="10" t="s">
        <v>59</v>
      </c>
      <c r="F161">
        <v>2</v>
      </c>
      <c r="G161" t="s">
        <v>265</v>
      </c>
      <c r="H161">
        <v>448707.3125</v>
      </c>
      <c r="I161" s="10" t="s">
        <v>59</v>
      </c>
      <c r="K161">
        <v>3</v>
      </c>
      <c r="L161" t="s">
        <v>265</v>
      </c>
      <c r="M161">
        <v>365139.03125</v>
      </c>
      <c r="N161" s="10" t="s">
        <v>59</v>
      </c>
      <c r="P161">
        <v>4</v>
      </c>
      <c r="Q161" t="s">
        <v>265</v>
      </c>
      <c r="R161">
        <v>341866.25</v>
      </c>
      <c r="S161" s="10" t="s">
        <v>59</v>
      </c>
      <c r="V161">
        <v>5</v>
      </c>
      <c r="W161" t="s">
        <v>265</v>
      </c>
      <c r="X161">
        <v>619525.125</v>
      </c>
      <c r="AA161">
        <v>6</v>
      </c>
      <c r="AB161" t="s">
        <v>265</v>
      </c>
      <c r="AC161">
        <v>630595.1875</v>
      </c>
    </row>
    <row r="162" spans="1:29" hidden="1" x14ac:dyDescent="0.2">
      <c r="A162">
        <v>1</v>
      </c>
      <c r="B162" t="s">
        <v>266</v>
      </c>
      <c r="C162">
        <v>389115.34375</v>
      </c>
      <c r="D162" s="10" t="s">
        <v>60</v>
      </c>
      <c r="F162">
        <v>2</v>
      </c>
      <c r="G162" t="s">
        <v>266</v>
      </c>
      <c r="H162">
        <v>382219.9375</v>
      </c>
      <c r="I162" s="10" t="s">
        <v>60</v>
      </c>
      <c r="K162">
        <v>3</v>
      </c>
      <c r="L162" t="s">
        <v>266</v>
      </c>
      <c r="M162">
        <v>342733.3125</v>
      </c>
      <c r="N162" s="10" t="s">
        <v>60</v>
      </c>
      <c r="P162">
        <v>4</v>
      </c>
      <c r="Q162" t="s">
        <v>266</v>
      </c>
      <c r="R162">
        <v>345340.25</v>
      </c>
      <c r="S162" s="10" t="s">
        <v>60</v>
      </c>
      <c r="V162">
        <v>5</v>
      </c>
      <c r="W162" t="s">
        <v>266</v>
      </c>
      <c r="X162">
        <v>643253.3125</v>
      </c>
      <c r="AA162">
        <v>6</v>
      </c>
      <c r="AB162" t="s">
        <v>266</v>
      </c>
      <c r="AC162">
        <v>644117.4375</v>
      </c>
    </row>
    <row r="163" spans="1:29" hidden="1" x14ac:dyDescent="0.2">
      <c r="A163">
        <v>1</v>
      </c>
      <c r="B163" t="s">
        <v>267</v>
      </c>
      <c r="C163">
        <v>386625.1875</v>
      </c>
      <c r="D163" s="10" t="s">
        <v>60</v>
      </c>
      <c r="F163">
        <v>2</v>
      </c>
      <c r="G163" t="s">
        <v>267</v>
      </c>
      <c r="H163">
        <v>413313.5625</v>
      </c>
      <c r="I163" s="10" t="s">
        <v>60</v>
      </c>
      <c r="K163">
        <v>3</v>
      </c>
      <c r="L163" t="s">
        <v>267</v>
      </c>
      <c r="M163">
        <v>326028.96875</v>
      </c>
      <c r="N163" s="10" t="s">
        <v>60</v>
      </c>
      <c r="P163">
        <v>4</v>
      </c>
      <c r="Q163" t="s">
        <v>267</v>
      </c>
      <c r="R163">
        <v>345909.5</v>
      </c>
      <c r="S163" s="10" t="s">
        <v>60</v>
      </c>
      <c r="V163">
        <v>5</v>
      </c>
      <c r="W163" t="s">
        <v>267</v>
      </c>
      <c r="X163">
        <v>705431.8125</v>
      </c>
      <c r="AA163">
        <v>6</v>
      </c>
      <c r="AB163" t="s">
        <v>267</v>
      </c>
      <c r="AC163">
        <v>627532.8125</v>
      </c>
    </row>
    <row r="164" spans="1:29" hidden="1" x14ac:dyDescent="0.2">
      <c r="A164">
        <v>1</v>
      </c>
      <c r="B164" t="s">
        <v>268</v>
      </c>
      <c r="C164">
        <v>508719.65625</v>
      </c>
      <c r="D164" s="10" t="s">
        <v>61</v>
      </c>
      <c r="F164">
        <v>2</v>
      </c>
      <c r="G164" t="s">
        <v>268</v>
      </c>
      <c r="H164">
        <v>548127.5</v>
      </c>
      <c r="I164" s="10" t="s">
        <v>61</v>
      </c>
      <c r="K164">
        <v>3</v>
      </c>
      <c r="L164" t="s">
        <v>268</v>
      </c>
      <c r="M164">
        <v>391354.46875</v>
      </c>
      <c r="N164" s="10" t="s">
        <v>61</v>
      </c>
      <c r="P164">
        <v>4</v>
      </c>
      <c r="Q164" t="s">
        <v>268</v>
      </c>
      <c r="R164">
        <v>428164.09375</v>
      </c>
      <c r="S164" s="10" t="s">
        <v>61</v>
      </c>
      <c r="V164">
        <v>5</v>
      </c>
      <c r="W164" t="s">
        <v>268</v>
      </c>
      <c r="X164">
        <v>730415.25</v>
      </c>
      <c r="AA164">
        <v>6</v>
      </c>
      <c r="AB164" t="s">
        <v>268</v>
      </c>
      <c r="AC164">
        <v>642932.1875</v>
      </c>
    </row>
    <row r="165" spans="1:29" hidden="1" x14ac:dyDescent="0.2">
      <c r="A165">
        <v>1</v>
      </c>
      <c r="B165" t="s">
        <v>269</v>
      </c>
      <c r="C165">
        <v>670061.375</v>
      </c>
      <c r="D165" s="10" t="s">
        <v>61</v>
      </c>
      <c r="F165">
        <v>2</v>
      </c>
      <c r="G165" t="s">
        <v>269</v>
      </c>
      <c r="H165">
        <v>591155.25</v>
      </c>
      <c r="I165" s="10" t="s">
        <v>61</v>
      </c>
      <c r="K165">
        <v>3</v>
      </c>
      <c r="L165" t="s">
        <v>269</v>
      </c>
      <c r="M165">
        <v>436527.9375</v>
      </c>
      <c r="N165" s="10" t="s">
        <v>61</v>
      </c>
      <c r="P165">
        <v>4</v>
      </c>
      <c r="Q165" t="s">
        <v>269</v>
      </c>
      <c r="R165">
        <v>411261.28125</v>
      </c>
      <c r="S165" s="10" t="s">
        <v>61</v>
      </c>
      <c r="V165">
        <v>5</v>
      </c>
      <c r="W165" t="s">
        <v>269</v>
      </c>
      <c r="X165">
        <v>748045</v>
      </c>
      <c r="AA165">
        <v>6</v>
      </c>
      <c r="AB165" t="s">
        <v>269</v>
      </c>
      <c r="AC165">
        <v>719768.5625</v>
      </c>
    </row>
    <row r="166" spans="1:29" hidden="1" x14ac:dyDescent="0.2">
      <c r="A166">
        <v>1</v>
      </c>
      <c r="B166" t="s">
        <v>270</v>
      </c>
      <c r="C166">
        <v>597945.5625</v>
      </c>
      <c r="D166" s="10" t="s">
        <v>62</v>
      </c>
      <c r="F166">
        <v>2</v>
      </c>
      <c r="G166" t="s">
        <v>270</v>
      </c>
      <c r="H166">
        <v>578844.5</v>
      </c>
      <c r="I166" s="10" t="s">
        <v>62</v>
      </c>
      <c r="K166">
        <v>3</v>
      </c>
      <c r="L166" t="s">
        <v>270</v>
      </c>
      <c r="M166">
        <v>368224.75</v>
      </c>
      <c r="N166" s="10" t="s">
        <v>62</v>
      </c>
      <c r="P166">
        <v>4</v>
      </c>
      <c r="Q166" t="s">
        <v>270</v>
      </c>
      <c r="R166">
        <v>399303.75</v>
      </c>
      <c r="S166" s="10" t="s">
        <v>62</v>
      </c>
      <c r="V166">
        <v>5</v>
      </c>
      <c r="W166" t="s">
        <v>270</v>
      </c>
      <c r="X166">
        <v>822490.4375</v>
      </c>
      <c r="AA166">
        <v>6</v>
      </c>
      <c r="AB166" t="s">
        <v>270</v>
      </c>
      <c r="AC166">
        <v>698959.6875</v>
      </c>
    </row>
    <row r="167" spans="1:29" hidden="1" x14ac:dyDescent="0.2">
      <c r="A167">
        <v>1</v>
      </c>
      <c r="B167" t="s">
        <v>271</v>
      </c>
      <c r="C167">
        <v>670186.875</v>
      </c>
      <c r="D167" s="10" t="s">
        <v>62</v>
      </c>
      <c r="F167">
        <v>2</v>
      </c>
      <c r="G167" t="s">
        <v>271</v>
      </c>
      <c r="H167">
        <v>543266.8125</v>
      </c>
      <c r="I167" s="10" t="s">
        <v>62</v>
      </c>
      <c r="K167">
        <v>3</v>
      </c>
      <c r="L167" t="s">
        <v>271</v>
      </c>
      <c r="M167">
        <v>384634.21875</v>
      </c>
      <c r="N167" s="10" t="s">
        <v>62</v>
      </c>
      <c r="P167">
        <v>4</v>
      </c>
      <c r="Q167" t="s">
        <v>271</v>
      </c>
      <c r="R167">
        <v>394673.71875</v>
      </c>
      <c r="S167" s="10" t="s">
        <v>62</v>
      </c>
      <c r="V167">
        <v>5</v>
      </c>
      <c r="W167" t="s">
        <v>271</v>
      </c>
      <c r="X167">
        <v>699928.875</v>
      </c>
      <c r="AA167">
        <v>6</v>
      </c>
      <c r="AB167" t="s">
        <v>271</v>
      </c>
      <c r="AC167">
        <v>551385.4375</v>
      </c>
    </row>
    <row r="168" spans="1:29" x14ac:dyDescent="0.2">
      <c r="A168">
        <v>1</v>
      </c>
      <c r="B168" t="s">
        <v>272</v>
      </c>
      <c r="C168">
        <v>247797.203125</v>
      </c>
      <c r="D168" s="21" t="s">
        <v>104</v>
      </c>
      <c r="F168">
        <v>2</v>
      </c>
      <c r="G168" t="s">
        <v>272</v>
      </c>
      <c r="H168">
        <v>286799.25</v>
      </c>
      <c r="I168" s="21" t="s">
        <v>104</v>
      </c>
      <c r="K168">
        <v>3</v>
      </c>
      <c r="L168" t="s">
        <v>272</v>
      </c>
      <c r="M168">
        <v>251458.03125</v>
      </c>
      <c r="N168" s="21" t="s">
        <v>104</v>
      </c>
      <c r="P168">
        <v>4</v>
      </c>
      <c r="Q168" t="s">
        <v>272</v>
      </c>
      <c r="R168">
        <v>244472.109375</v>
      </c>
      <c r="S168" s="21" t="s">
        <v>104</v>
      </c>
      <c r="V168">
        <v>5</v>
      </c>
      <c r="W168" t="s">
        <v>272</v>
      </c>
      <c r="X168">
        <v>703540.0625</v>
      </c>
      <c r="AA168">
        <v>6</v>
      </c>
      <c r="AB168" t="s">
        <v>272</v>
      </c>
      <c r="AC168">
        <v>580806.25</v>
      </c>
    </row>
    <row r="169" spans="1:29" x14ac:dyDescent="0.2">
      <c r="A169">
        <v>1</v>
      </c>
      <c r="B169" t="s">
        <v>273</v>
      </c>
      <c r="C169">
        <v>256975.53125</v>
      </c>
      <c r="D169" s="21" t="s">
        <v>104</v>
      </c>
      <c r="F169">
        <v>2</v>
      </c>
      <c r="G169" t="s">
        <v>273</v>
      </c>
      <c r="H169">
        <v>246428.046875</v>
      </c>
      <c r="I169" s="21" t="s">
        <v>104</v>
      </c>
      <c r="K169">
        <v>3</v>
      </c>
      <c r="L169" t="s">
        <v>273</v>
      </c>
      <c r="M169">
        <v>234669.046875</v>
      </c>
      <c r="N169" s="21" t="s">
        <v>104</v>
      </c>
      <c r="P169">
        <v>4</v>
      </c>
      <c r="Q169" t="s">
        <v>273</v>
      </c>
      <c r="R169">
        <v>276999.09375</v>
      </c>
      <c r="S169" s="21" t="s">
        <v>104</v>
      </c>
      <c r="V169">
        <v>5</v>
      </c>
      <c r="W169" t="s">
        <v>273</v>
      </c>
      <c r="X169">
        <v>583816.0625</v>
      </c>
      <c r="AA169">
        <v>6</v>
      </c>
      <c r="AB169" t="s">
        <v>273</v>
      </c>
      <c r="AC169">
        <v>582493.625</v>
      </c>
    </row>
    <row r="170" spans="1:29" hidden="1" x14ac:dyDescent="0.2">
      <c r="A170">
        <v>1</v>
      </c>
      <c r="B170" t="s">
        <v>274</v>
      </c>
      <c r="C170">
        <v>598599.5</v>
      </c>
      <c r="D170" s="19" t="s">
        <v>103</v>
      </c>
      <c r="F170">
        <v>2</v>
      </c>
      <c r="G170" t="s">
        <v>274</v>
      </c>
      <c r="H170">
        <v>574833.375</v>
      </c>
      <c r="I170" s="19" t="s">
        <v>103</v>
      </c>
      <c r="K170">
        <v>3</v>
      </c>
      <c r="L170" t="s">
        <v>274</v>
      </c>
      <c r="M170">
        <v>557241.5625</v>
      </c>
      <c r="N170" s="19" t="s">
        <v>103</v>
      </c>
      <c r="P170">
        <v>4</v>
      </c>
      <c r="Q170" t="s">
        <v>274</v>
      </c>
      <c r="R170">
        <v>660935.625</v>
      </c>
      <c r="S170" s="19" t="s">
        <v>103</v>
      </c>
      <c r="V170">
        <v>5</v>
      </c>
      <c r="W170" t="s">
        <v>274</v>
      </c>
      <c r="X170">
        <v>621831.375</v>
      </c>
      <c r="AA170">
        <v>6</v>
      </c>
      <c r="AB170" t="s">
        <v>274</v>
      </c>
      <c r="AC170">
        <v>567611</v>
      </c>
    </row>
    <row r="171" spans="1:29" hidden="1" x14ac:dyDescent="0.2">
      <c r="A171">
        <v>1</v>
      </c>
      <c r="B171" t="s">
        <v>275</v>
      </c>
      <c r="C171">
        <v>552056.875</v>
      </c>
      <c r="D171" s="19" t="s">
        <v>103</v>
      </c>
      <c r="F171">
        <v>2</v>
      </c>
      <c r="G171" t="s">
        <v>275</v>
      </c>
      <c r="H171">
        <v>568819.5625</v>
      </c>
      <c r="I171" s="19" t="s">
        <v>103</v>
      </c>
      <c r="K171">
        <v>3</v>
      </c>
      <c r="L171" t="s">
        <v>275</v>
      </c>
      <c r="M171">
        <v>683452.25</v>
      </c>
      <c r="N171" s="19" t="s">
        <v>103</v>
      </c>
      <c r="P171">
        <v>4</v>
      </c>
      <c r="Q171" t="s">
        <v>275</v>
      </c>
      <c r="R171">
        <v>626210.375</v>
      </c>
      <c r="S171" s="19" t="s">
        <v>103</v>
      </c>
      <c r="V171">
        <v>5</v>
      </c>
      <c r="W171" t="s">
        <v>275</v>
      </c>
      <c r="X171">
        <v>709901.25</v>
      </c>
      <c r="AA171">
        <v>6</v>
      </c>
      <c r="AB171" t="s">
        <v>275</v>
      </c>
      <c r="AC171">
        <v>592763.75</v>
      </c>
    </row>
    <row r="172" spans="1:29" hidden="1" x14ac:dyDescent="0.2">
      <c r="A172">
        <v>1</v>
      </c>
      <c r="B172" t="s">
        <v>276</v>
      </c>
      <c r="C172">
        <v>579650.25</v>
      </c>
      <c r="D172" s="20" t="s">
        <v>18</v>
      </c>
      <c r="F172">
        <v>2</v>
      </c>
      <c r="G172" t="s">
        <v>276</v>
      </c>
      <c r="H172">
        <v>570679.1875</v>
      </c>
      <c r="I172" s="20" t="s">
        <v>18</v>
      </c>
      <c r="K172">
        <v>3</v>
      </c>
      <c r="L172" t="s">
        <v>276</v>
      </c>
      <c r="M172">
        <v>477620.1875</v>
      </c>
      <c r="N172" s="20" t="s">
        <v>20</v>
      </c>
      <c r="P172">
        <v>4</v>
      </c>
      <c r="Q172" t="s">
        <v>276</v>
      </c>
      <c r="R172">
        <v>522148.5</v>
      </c>
      <c r="S172" s="20" t="s">
        <v>20</v>
      </c>
      <c r="V172">
        <v>5</v>
      </c>
      <c r="W172" t="s">
        <v>276</v>
      </c>
      <c r="X172">
        <v>793910.375</v>
      </c>
      <c r="AA172">
        <v>6</v>
      </c>
      <c r="AB172" t="s">
        <v>276</v>
      </c>
      <c r="AC172">
        <v>696919.0625</v>
      </c>
    </row>
    <row r="173" spans="1:29" hidden="1" x14ac:dyDescent="0.2">
      <c r="A173">
        <v>1</v>
      </c>
      <c r="B173" t="s">
        <v>277</v>
      </c>
      <c r="C173">
        <v>780113.6875</v>
      </c>
      <c r="D173" s="20" t="s">
        <v>18</v>
      </c>
      <c r="F173">
        <v>2</v>
      </c>
      <c r="G173" t="s">
        <v>277</v>
      </c>
      <c r="H173">
        <v>689483.5625</v>
      </c>
      <c r="I173" s="20" t="s">
        <v>18</v>
      </c>
      <c r="K173">
        <v>3</v>
      </c>
      <c r="L173" t="s">
        <v>277</v>
      </c>
      <c r="M173">
        <v>445680</v>
      </c>
      <c r="N173" s="20" t="s">
        <v>20</v>
      </c>
      <c r="P173">
        <v>4</v>
      </c>
      <c r="Q173" t="s">
        <v>277</v>
      </c>
      <c r="R173">
        <v>500139.78125</v>
      </c>
      <c r="S173" s="20" t="s">
        <v>20</v>
      </c>
      <c r="V173">
        <v>5</v>
      </c>
      <c r="W173" t="s">
        <v>277</v>
      </c>
      <c r="X173">
        <v>772932.1875</v>
      </c>
      <c r="AA173">
        <v>6</v>
      </c>
      <c r="AB173" t="s">
        <v>277</v>
      </c>
      <c r="AC173">
        <v>647889.1875</v>
      </c>
    </row>
    <row r="174" spans="1:29" hidden="1" x14ac:dyDescent="0.2">
      <c r="A174">
        <v>1</v>
      </c>
      <c r="B174" t="s">
        <v>278</v>
      </c>
      <c r="C174">
        <v>736102.125</v>
      </c>
      <c r="D174" s="10" t="s">
        <v>54</v>
      </c>
      <c r="F174">
        <v>2</v>
      </c>
      <c r="G174" t="s">
        <v>278</v>
      </c>
      <c r="H174">
        <v>861927.4375</v>
      </c>
      <c r="I174" s="10" t="s">
        <v>54</v>
      </c>
      <c r="K174">
        <v>3</v>
      </c>
      <c r="L174" t="s">
        <v>278</v>
      </c>
      <c r="M174">
        <v>528474.625</v>
      </c>
      <c r="N174" s="10" t="s">
        <v>54</v>
      </c>
      <c r="P174">
        <v>4</v>
      </c>
      <c r="Q174" t="s">
        <v>278</v>
      </c>
      <c r="R174">
        <v>496160.75</v>
      </c>
      <c r="S174" s="10" t="s">
        <v>54</v>
      </c>
      <c r="V174">
        <v>5</v>
      </c>
      <c r="W174" t="s">
        <v>278</v>
      </c>
      <c r="X174">
        <v>852436.75</v>
      </c>
      <c r="AA174">
        <v>6</v>
      </c>
      <c r="AB174" t="s">
        <v>278</v>
      </c>
      <c r="AC174">
        <v>694913.5</v>
      </c>
    </row>
    <row r="175" spans="1:29" hidden="1" x14ac:dyDescent="0.2">
      <c r="A175">
        <v>1</v>
      </c>
      <c r="B175" t="s">
        <v>279</v>
      </c>
      <c r="C175">
        <v>738732.375</v>
      </c>
      <c r="D175" s="20" t="s">
        <v>18</v>
      </c>
      <c r="F175">
        <v>2</v>
      </c>
      <c r="G175" t="s">
        <v>279</v>
      </c>
      <c r="H175">
        <v>737266.875</v>
      </c>
      <c r="I175" s="20" t="s">
        <v>18</v>
      </c>
      <c r="K175">
        <v>3</v>
      </c>
      <c r="L175" t="s">
        <v>279</v>
      </c>
      <c r="M175">
        <v>502805.125</v>
      </c>
      <c r="N175" s="20" t="s">
        <v>20</v>
      </c>
      <c r="P175">
        <v>4</v>
      </c>
      <c r="Q175" t="s">
        <v>279</v>
      </c>
      <c r="R175">
        <v>507043.96875</v>
      </c>
      <c r="S175" s="20" t="s">
        <v>20</v>
      </c>
      <c r="V175">
        <v>5</v>
      </c>
      <c r="W175" t="s">
        <v>279</v>
      </c>
      <c r="X175">
        <v>770383.625</v>
      </c>
      <c r="AA175">
        <v>6</v>
      </c>
      <c r="AB175" t="s">
        <v>279</v>
      </c>
      <c r="AC175">
        <v>675301.5625</v>
      </c>
    </row>
    <row r="176" spans="1:29" hidden="1" x14ac:dyDescent="0.2">
      <c r="A176">
        <v>1</v>
      </c>
      <c r="B176" t="s">
        <v>280</v>
      </c>
      <c r="C176">
        <v>532056.625</v>
      </c>
      <c r="D176" s="10" t="s">
        <v>55</v>
      </c>
      <c r="F176">
        <v>2</v>
      </c>
      <c r="G176" t="s">
        <v>280</v>
      </c>
      <c r="H176">
        <v>578435.8125</v>
      </c>
      <c r="I176" s="10" t="s">
        <v>55</v>
      </c>
      <c r="K176">
        <v>3</v>
      </c>
      <c r="L176" t="s">
        <v>280</v>
      </c>
      <c r="M176">
        <v>400886.03125</v>
      </c>
      <c r="N176" s="10" t="s">
        <v>55</v>
      </c>
      <c r="P176">
        <v>4</v>
      </c>
      <c r="Q176" t="s">
        <v>280</v>
      </c>
      <c r="R176">
        <v>364126.03125</v>
      </c>
      <c r="S176" s="10" t="s">
        <v>55</v>
      </c>
      <c r="V176">
        <v>5</v>
      </c>
      <c r="W176" t="s">
        <v>280</v>
      </c>
      <c r="X176">
        <v>772430.0625</v>
      </c>
      <c r="AA176">
        <v>6</v>
      </c>
      <c r="AB176" t="s">
        <v>280</v>
      </c>
      <c r="AC176">
        <v>734283.375</v>
      </c>
    </row>
    <row r="177" spans="1:29" hidden="1" x14ac:dyDescent="0.2">
      <c r="A177">
        <v>1</v>
      </c>
      <c r="B177" t="s">
        <v>281</v>
      </c>
      <c r="C177">
        <v>570066.125</v>
      </c>
      <c r="D177" s="20" t="s">
        <v>18</v>
      </c>
      <c r="F177">
        <v>2</v>
      </c>
      <c r="G177" t="s">
        <v>281</v>
      </c>
      <c r="H177">
        <v>687200.6875</v>
      </c>
      <c r="I177" s="20" t="s">
        <v>18</v>
      </c>
      <c r="K177">
        <v>3</v>
      </c>
      <c r="L177" t="s">
        <v>281</v>
      </c>
      <c r="M177">
        <v>405647.4375</v>
      </c>
      <c r="N177" s="20" t="s">
        <v>20</v>
      </c>
      <c r="P177">
        <v>4</v>
      </c>
      <c r="Q177" t="s">
        <v>281</v>
      </c>
      <c r="R177">
        <v>468535.28125</v>
      </c>
      <c r="S177" s="20" t="s">
        <v>20</v>
      </c>
      <c r="V177">
        <v>5</v>
      </c>
      <c r="W177" t="s">
        <v>281</v>
      </c>
      <c r="X177">
        <v>830725.8125</v>
      </c>
      <c r="AA177">
        <v>6</v>
      </c>
      <c r="AB177" t="s">
        <v>281</v>
      </c>
      <c r="AC177">
        <v>713921.125</v>
      </c>
    </row>
    <row r="178" spans="1:29" hidden="1" x14ac:dyDescent="0.2">
      <c r="A178">
        <v>1</v>
      </c>
      <c r="B178" t="s">
        <v>282</v>
      </c>
      <c r="C178">
        <v>790564.8125</v>
      </c>
      <c r="D178" s="10" t="s">
        <v>56</v>
      </c>
      <c r="F178">
        <v>2</v>
      </c>
      <c r="G178" t="s">
        <v>282</v>
      </c>
      <c r="H178">
        <v>757818.875</v>
      </c>
      <c r="I178" s="10" t="s">
        <v>56</v>
      </c>
      <c r="K178">
        <v>3</v>
      </c>
      <c r="L178" t="s">
        <v>282</v>
      </c>
      <c r="M178">
        <v>465204.34375</v>
      </c>
      <c r="N178" s="10" t="s">
        <v>56</v>
      </c>
      <c r="P178">
        <v>4</v>
      </c>
      <c r="Q178" t="s">
        <v>282</v>
      </c>
      <c r="R178">
        <v>450736.25</v>
      </c>
      <c r="S178" s="10" t="s">
        <v>56</v>
      </c>
      <c r="V178">
        <v>5</v>
      </c>
      <c r="W178" t="s">
        <v>282</v>
      </c>
      <c r="X178">
        <v>774234.1875</v>
      </c>
      <c r="AA178">
        <v>6</v>
      </c>
      <c r="AB178" t="s">
        <v>282</v>
      </c>
      <c r="AC178">
        <v>732417.9375</v>
      </c>
    </row>
    <row r="179" spans="1:29" hidden="1" x14ac:dyDescent="0.2">
      <c r="A179">
        <v>1</v>
      </c>
      <c r="B179" t="s">
        <v>283</v>
      </c>
      <c r="C179">
        <v>756706.625</v>
      </c>
      <c r="D179" s="20" t="s">
        <v>18</v>
      </c>
      <c r="F179">
        <v>2</v>
      </c>
      <c r="G179" t="s">
        <v>283</v>
      </c>
      <c r="H179">
        <v>850019.5625</v>
      </c>
      <c r="I179" s="20" t="s">
        <v>18</v>
      </c>
      <c r="K179">
        <v>3</v>
      </c>
      <c r="L179" t="s">
        <v>283</v>
      </c>
      <c r="M179">
        <v>569094</v>
      </c>
      <c r="N179" s="20" t="s">
        <v>20</v>
      </c>
      <c r="P179">
        <v>4</v>
      </c>
      <c r="Q179" t="s">
        <v>283</v>
      </c>
      <c r="R179">
        <v>476569.25</v>
      </c>
      <c r="S179" s="20" t="s">
        <v>20</v>
      </c>
      <c r="V179">
        <v>5</v>
      </c>
      <c r="W179" t="s">
        <v>283</v>
      </c>
      <c r="X179">
        <v>831082</v>
      </c>
      <c r="AA179">
        <v>6</v>
      </c>
      <c r="AB179" t="s">
        <v>283</v>
      </c>
      <c r="AC179">
        <v>675517.5625</v>
      </c>
    </row>
    <row r="180" spans="1:29" hidden="1" x14ac:dyDescent="0.2">
      <c r="A180">
        <v>1</v>
      </c>
      <c r="B180" t="s">
        <v>284</v>
      </c>
      <c r="C180">
        <v>859460.625</v>
      </c>
      <c r="D180" s="10" t="s">
        <v>57</v>
      </c>
      <c r="F180">
        <v>2</v>
      </c>
      <c r="G180" t="s">
        <v>284</v>
      </c>
      <c r="H180">
        <v>717319.25</v>
      </c>
      <c r="I180" s="10" t="s">
        <v>57</v>
      </c>
      <c r="K180">
        <v>3</v>
      </c>
      <c r="L180" t="s">
        <v>284</v>
      </c>
      <c r="M180">
        <v>553642.0625</v>
      </c>
      <c r="N180" s="10" t="s">
        <v>57</v>
      </c>
      <c r="P180">
        <v>4</v>
      </c>
      <c r="Q180" t="s">
        <v>284</v>
      </c>
      <c r="R180">
        <v>516899.5625</v>
      </c>
      <c r="S180" s="10" t="s">
        <v>57</v>
      </c>
      <c r="V180">
        <v>5</v>
      </c>
      <c r="W180" t="s">
        <v>284</v>
      </c>
      <c r="X180">
        <v>858371.75</v>
      </c>
      <c r="AA180">
        <v>6</v>
      </c>
      <c r="AB180" t="s">
        <v>284</v>
      </c>
      <c r="AC180">
        <v>887582.375</v>
      </c>
    </row>
    <row r="181" spans="1:29" hidden="1" x14ac:dyDescent="0.2">
      <c r="A181">
        <v>1</v>
      </c>
      <c r="B181" t="s">
        <v>285</v>
      </c>
      <c r="C181">
        <v>661064.0625</v>
      </c>
      <c r="D181" s="20" t="s">
        <v>18</v>
      </c>
      <c r="F181">
        <v>2</v>
      </c>
      <c r="G181" t="s">
        <v>285</v>
      </c>
      <c r="H181">
        <v>745715.375</v>
      </c>
      <c r="I181" s="20" t="s">
        <v>18</v>
      </c>
      <c r="K181">
        <v>3</v>
      </c>
      <c r="L181" t="s">
        <v>285</v>
      </c>
      <c r="M181">
        <v>563007.1875</v>
      </c>
      <c r="N181" s="20" t="s">
        <v>20</v>
      </c>
      <c r="P181">
        <v>4</v>
      </c>
      <c r="Q181" t="s">
        <v>285</v>
      </c>
      <c r="R181">
        <v>528752</v>
      </c>
      <c r="S181" s="20" t="s">
        <v>20</v>
      </c>
      <c r="V181">
        <v>5</v>
      </c>
      <c r="W181" t="s">
        <v>285</v>
      </c>
      <c r="X181">
        <v>870358.4375</v>
      </c>
      <c r="AA181">
        <v>6</v>
      </c>
      <c r="AB181" t="s">
        <v>285</v>
      </c>
      <c r="AC181">
        <v>712876.0625</v>
      </c>
    </row>
    <row r="182" spans="1:29" hidden="1" x14ac:dyDescent="0.2">
      <c r="A182">
        <v>1</v>
      </c>
      <c r="B182" t="s">
        <v>286</v>
      </c>
      <c r="C182">
        <v>686324.875</v>
      </c>
      <c r="D182" s="10" t="s">
        <v>58</v>
      </c>
      <c r="F182">
        <v>2</v>
      </c>
      <c r="G182" t="s">
        <v>286</v>
      </c>
      <c r="H182">
        <v>744425.0625</v>
      </c>
      <c r="I182" s="10" t="s">
        <v>58</v>
      </c>
      <c r="K182">
        <v>3</v>
      </c>
      <c r="L182" t="s">
        <v>286</v>
      </c>
      <c r="M182">
        <v>513916.03125</v>
      </c>
      <c r="N182" s="10" t="s">
        <v>58</v>
      </c>
      <c r="P182">
        <v>4</v>
      </c>
      <c r="Q182" t="s">
        <v>286</v>
      </c>
      <c r="R182">
        <v>490100.28125</v>
      </c>
      <c r="S182" s="10" t="s">
        <v>58</v>
      </c>
      <c r="V182">
        <v>5</v>
      </c>
      <c r="W182" t="s">
        <v>286</v>
      </c>
      <c r="X182">
        <v>823211.5</v>
      </c>
      <c r="AA182">
        <v>6</v>
      </c>
      <c r="AB182" t="s">
        <v>286</v>
      </c>
      <c r="AC182">
        <v>800747.375</v>
      </c>
    </row>
    <row r="183" spans="1:29" hidden="1" x14ac:dyDescent="0.2">
      <c r="A183">
        <v>1</v>
      </c>
      <c r="B183" t="s">
        <v>287</v>
      </c>
      <c r="C183">
        <v>736145.875</v>
      </c>
      <c r="D183" s="20" t="s">
        <v>18</v>
      </c>
      <c r="F183">
        <v>2</v>
      </c>
      <c r="G183" t="s">
        <v>287</v>
      </c>
      <c r="H183">
        <v>771968.8125</v>
      </c>
      <c r="I183" s="20" t="s">
        <v>18</v>
      </c>
      <c r="K183">
        <v>3</v>
      </c>
      <c r="L183" t="s">
        <v>287</v>
      </c>
      <c r="M183">
        <v>577527.875</v>
      </c>
      <c r="N183" s="20" t="s">
        <v>20</v>
      </c>
      <c r="P183">
        <v>4</v>
      </c>
      <c r="Q183" t="s">
        <v>287</v>
      </c>
      <c r="R183">
        <v>458075.40625</v>
      </c>
      <c r="S183" s="20" t="s">
        <v>20</v>
      </c>
      <c r="V183">
        <v>5</v>
      </c>
      <c r="W183" t="s">
        <v>287</v>
      </c>
      <c r="X183">
        <v>870562.75</v>
      </c>
      <c r="AA183">
        <v>6</v>
      </c>
      <c r="AB183" t="s">
        <v>287</v>
      </c>
      <c r="AC183">
        <v>774613.6875</v>
      </c>
    </row>
    <row r="184" spans="1:29" hidden="1" x14ac:dyDescent="0.2">
      <c r="A184">
        <v>1</v>
      </c>
      <c r="B184" t="s">
        <v>288</v>
      </c>
      <c r="C184">
        <v>681090.5625</v>
      </c>
      <c r="D184" s="10" t="s">
        <v>59</v>
      </c>
      <c r="F184">
        <v>2</v>
      </c>
      <c r="G184" t="s">
        <v>288</v>
      </c>
      <c r="H184">
        <v>581115.6875</v>
      </c>
      <c r="I184" s="10" t="s">
        <v>59</v>
      </c>
      <c r="K184">
        <v>3</v>
      </c>
      <c r="L184" t="s">
        <v>288</v>
      </c>
      <c r="M184">
        <v>456280</v>
      </c>
      <c r="N184" s="10" t="s">
        <v>59</v>
      </c>
      <c r="P184">
        <v>4</v>
      </c>
      <c r="Q184" t="s">
        <v>288</v>
      </c>
      <c r="R184">
        <v>472123.125</v>
      </c>
      <c r="S184" s="10" t="s">
        <v>59</v>
      </c>
      <c r="V184">
        <v>5</v>
      </c>
      <c r="W184" t="s">
        <v>288</v>
      </c>
      <c r="X184">
        <v>733778.3125</v>
      </c>
      <c r="AA184">
        <v>6</v>
      </c>
      <c r="AB184" t="s">
        <v>288</v>
      </c>
      <c r="AC184">
        <v>800907.9375</v>
      </c>
    </row>
    <row r="185" spans="1:29" hidden="1" x14ac:dyDescent="0.2">
      <c r="A185">
        <v>1</v>
      </c>
      <c r="B185" t="s">
        <v>289</v>
      </c>
      <c r="C185">
        <v>564434.75</v>
      </c>
      <c r="D185" s="20" t="s">
        <v>18</v>
      </c>
      <c r="F185">
        <v>2</v>
      </c>
      <c r="G185" t="s">
        <v>289</v>
      </c>
      <c r="H185">
        <v>814841.8125</v>
      </c>
      <c r="I185" s="20" t="s">
        <v>18</v>
      </c>
      <c r="K185">
        <v>3</v>
      </c>
      <c r="L185" t="s">
        <v>289</v>
      </c>
      <c r="M185">
        <v>437970.0625</v>
      </c>
      <c r="N185" s="20" t="s">
        <v>20</v>
      </c>
      <c r="P185">
        <v>4</v>
      </c>
      <c r="Q185" t="s">
        <v>289</v>
      </c>
      <c r="R185">
        <v>490395.125</v>
      </c>
      <c r="S185" s="20" t="s">
        <v>20</v>
      </c>
      <c r="V185">
        <v>5</v>
      </c>
      <c r="W185" t="s">
        <v>289</v>
      </c>
      <c r="X185">
        <v>796134.875</v>
      </c>
      <c r="AA185">
        <v>6</v>
      </c>
      <c r="AB185" t="s">
        <v>289</v>
      </c>
      <c r="AC185">
        <v>706129.5</v>
      </c>
    </row>
    <row r="186" spans="1:29" hidden="1" x14ac:dyDescent="0.2">
      <c r="A186">
        <v>1</v>
      </c>
      <c r="B186" t="s">
        <v>290</v>
      </c>
      <c r="C186">
        <v>499506.28125</v>
      </c>
      <c r="D186" s="10" t="s">
        <v>60</v>
      </c>
      <c r="F186">
        <v>2</v>
      </c>
      <c r="G186" t="s">
        <v>290</v>
      </c>
      <c r="H186">
        <v>498864.03125</v>
      </c>
      <c r="I186" s="10" t="s">
        <v>60</v>
      </c>
      <c r="K186">
        <v>3</v>
      </c>
      <c r="L186" t="s">
        <v>290</v>
      </c>
      <c r="M186">
        <v>354503.96875</v>
      </c>
      <c r="N186" s="10" t="s">
        <v>60</v>
      </c>
      <c r="P186">
        <v>4</v>
      </c>
      <c r="Q186" t="s">
        <v>290</v>
      </c>
      <c r="R186">
        <v>323433.71875</v>
      </c>
      <c r="S186" s="10" t="s">
        <v>60</v>
      </c>
      <c r="V186">
        <v>5</v>
      </c>
      <c r="W186" t="s">
        <v>290</v>
      </c>
      <c r="X186">
        <v>799363.625</v>
      </c>
      <c r="AA186">
        <v>6</v>
      </c>
      <c r="AB186" t="s">
        <v>290</v>
      </c>
      <c r="AC186">
        <v>742089.625</v>
      </c>
    </row>
    <row r="187" spans="1:29" hidden="1" x14ac:dyDescent="0.2">
      <c r="A187">
        <v>1</v>
      </c>
      <c r="B187" t="s">
        <v>291</v>
      </c>
      <c r="C187">
        <v>579276.5625</v>
      </c>
      <c r="D187" s="20" t="s">
        <v>18</v>
      </c>
      <c r="F187">
        <v>2</v>
      </c>
      <c r="G187" t="s">
        <v>291</v>
      </c>
      <c r="H187">
        <v>601072.125</v>
      </c>
      <c r="I187" s="20" t="s">
        <v>18</v>
      </c>
      <c r="K187">
        <v>3</v>
      </c>
      <c r="L187" t="s">
        <v>291</v>
      </c>
      <c r="M187">
        <v>442667.25</v>
      </c>
      <c r="N187" s="20" t="s">
        <v>20</v>
      </c>
      <c r="P187">
        <v>4</v>
      </c>
      <c r="Q187" t="s">
        <v>291</v>
      </c>
      <c r="R187">
        <v>426050.53125</v>
      </c>
      <c r="S187" s="20" t="s">
        <v>20</v>
      </c>
      <c r="V187">
        <v>5</v>
      </c>
      <c r="W187" t="s">
        <v>291</v>
      </c>
      <c r="X187">
        <v>686082.5625</v>
      </c>
      <c r="AA187">
        <v>6</v>
      </c>
      <c r="AB187" t="s">
        <v>291</v>
      </c>
      <c r="AC187">
        <v>655374.3125</v>
      </c>
    </row>
    <row r="188" spans="1:29" hidden="1" x14ac:dyDescent="0.2">
      <c r="A188">
        <v>1</v>
      </c>
      <c r="B188" t="s">
        <v>292</v>
      </c>
      <c r="C188">
        <v>685939.5</v>
      </c>
      <c r="D188" s="10" t="s">
        <v>61</v>
      </c>
      <c r="F188">
        <v>2</v>
      </c>
      <c r="G188" t="s">
        <v>292</v>
      </c>
      <c r="H188">
        <v>673272.625</v>
      </c>
      <c r="I188" s="10" t="s">
        <v>61</v>
      </c>
      <c r="K188">
        <v>3</v>
      </c>
      <c r="L188" t="s">
        <v>292</v>
      </c>
      <c r="M188">
        <v>445052.34375</v>
      </c>
      <c r="N188" s="10" t="s">
        <v>61</v>
      </c>
      <c r="P188">
        <v>4</v>
      </c>
      <c r="Q188" t="s">
        <v>292</v>
      </c>
      <c r="R188">
        <v>453349.03125</v>
      </c>
      <c r="S188" s="10" t="s">
        <v>61</v>
      </c>
      <c r="V188">
        <v>5</v>
      </c>
      <c r="W188" t="s">
        <v>292</v>
      </c>
      <c r="X188">
        <v>799489.1875</v>
      </c>
      <c r="AA188">
        <v>6</v>
      </c>
      <c r="AB188" t="s">
        <v>292</v>
      </c>
      <c r="AC188">
        <v>710143.5625</v>
      </c>
    </row>
    <row r="189" spans="1:29" hidden="1" x14ac:dyDescent="0.2">
      <c r="A189">
        <v>1</v>
      </c>
      <c r="B189" t="s">
        <v>293</v>
      </c>
      <c r="C189">
        <v>678746.3125</v>
      </c>
      <c r="D189" s="20" t="s">
        <v>18</v>
      </c>
      <c r="F189">
        <v>2</v>
      </c>
      <c r="G189" t="s">
        <v>293</v>
      </c>
      <c r="H189">
        <v>752993.25</v>
      </c>
      <c r="I189" s="20" t="s">
        <v>18</v>
      </c>
      <c r="K189">
        <v>3</v>
      </c>
      <c r="L189" t="s">
        <v>293</v>
      </c>
      <c r="M189">
        <v>455742.875</v>
      </c>
      <c r="N189" s="20" t="s">
        <v>20</v>
      </c>
      <c r="P189">
        <v>4</v>
      </c>
      <c r="Q189" t="s">
        <v>293</v>
      </c>
      <c r="R189">
        <v>500498.875</v>
      </c>
      <c r="S189" s="20" t="s">
        <v>20</v>
      </c>
      <c r="V189">
        <v>5</v>
      </c>
      <c r="W189" t="s">
        <v>293</v>
      </c>
      <c r="X189">
        <v>727495.9375</v>
      </c>
      <c r="AA189">
        <v>6</v>
      </c>
      <c r="AB189" t="s">
        <v>293</v>
      </c>
      <c r="AC189">
        <v>730348.125</v>
      </c>
    </row>
    <row r="190" spans="1:29" hidden="1" x14ac:dyDescent="0.2">
      <c r="A190">
        <v>1</v>
      </c>
      <c r="B190" t="s">
        <v>294</v>
      </c>
      <c r="C190">
        <v>642292.875</v>
      </c>
      <c r="D190" s="10" t="s">
        <v>62</v>
      </c>
      <c r="F190">
        <v>2</v>
      </c>
      <c r="G190" t="s">
        <v>294</v>
      </c>
      <c r="H190">
        <v>605410.25</v>
      </c>
      <c r="I190" s="10" t="s">
        <v>62</v>
      </c>
      <c r="K190">
        <v>3</v>
      </c>
      <c r="L190" t="s">
        <v>294</v>
      </c>
      <c r="M190">
        <v>469997.875</v>
      </c>
      <c r="N190" s="10" t="s">
        <v>62</v>
      </c>
      <c r="P190">
        <v>4</v>
      </c>
      <c r="Q190" t="s">
        <v>294</v>
      </c>
      <c r="R190">
        <v>393549.78125</v>
      </c>
      <c r="S190" s="10" t="s">
        <v>62</v>
      </c>
      <c r="V190">
        <v>5</v>
      </c>
      <c r="W190" t="s">
        <v>294</v>
      </c>
      <c r="X190">
        <v>755789.9375</v>
      </c>
      <c r="AA190">
        <v>6</v>
      </c>
      <c r="AB190" t="s">
        <v>294</v>
      </c>
      <c r="AC190">
        <v>745843.875</v>
      </c>
    </row>
    <row r="191" spans="1:29" hidden="1" x14ac:dyDescent="0.2">
      <c r="A191">
        <v>1</v>
      </c>
      <c r="B191" t="s">
        <v>295</v>
      </c>
      <c r="C191">
        <v>590060.5</v>
      </c>
      <c r="D191" s="20" t="s">
        <v>18</v>
      </c>
      <c r="F191">
        <v>2</v>
      </c>
      <c r="G191" t="s">
        <v>295</v>
      </c>
      <c r="H191">
        <v>694528.125</v>
      </c>
      <c r="I191" s="20" t="s">
        <v>18</v>
      </c>
      <c r="K191">
        <v>3</v>
      </c>
      <c r="L191" t="s">
        <v>295</v>
      </c>
      <c r="M191">
        <v>444404.25</v>
      </c>
      <c r="N191" s="20" t="s">
        <v>20</v>
      </c>
      <c r="P191">
        <v>4</v>
      </c>
      <c r="Q191" t="s">
        <v>295</v>
      </c>
      <c r="R191">
        <v>494990.125</v>
      </c>
      <c r="S191" s="20" t="s">
        <v>20</v>
      </c>
      <c r="V191">
        <v>5</v>
      </c>
      <c r="W191" t="s">
        <v>295</v>
      </c>
      <c r="X191">
        <v>672180.8125</v>
      </c>
      <c r="AA191">
        <v>6</v>
      </c>
      <c r="AB191" t="s">
        <v>295</v>
      </c>
      <c r="AC191">
        <v>721923</v>
      </c>
    </row>
    <row r="192" spans="1:29" x14ac:dyDescent="0.2">
      <c r="A192">
        <v>1</v>
      </c>
      <c r="B192" t="s">
        <v>296</v>
      </c>
      <c r="C192">
        <v>271668.4375</v>
      </c>
      <c r="D192" s="21" t="s">
        <v>104</v>
      </c>
      <c r="F192">
        <v>2</v>
      </c>
      <c r="G192" t="s">
        <v>296</v>
      </c>
      <c r="H192">
        <v>279673.1875</v>
      </c>
      <c r="I192" s="21" t="s">
        <v>104</v>
      </c>
      <c r="K192">
        <v>3</v>
      </c>
      <c r="L192" t="s">
        <v>296</v>
      </c>
      <c r="M192">
        <v>259696.328125</v>
      </c>
      <c r="N192" s="21" t="s">
        <v>104</v>
      </c>
      <c r="P192">
        <v>4</v>
      </c>
      <c r="Q192" t="s">
        <v>296</v>
      </c>
      <c r="R192">
        <v>273957.1875</v>
      </c>
      <c r="S192" s="21" t="s">
        <v>104</v>
      </c>
      <c r="V192">
        <v>5</v>
      </c>
      <c r="W192" t="s">
        <v>296</v>
      </c>
      <c r="X192">
        <v>665720.375</v>
      </c>
      <c r="AA192">
        <v>6</v>
      </c>
      <c r="AB192" t="s">
        <v>296</v>
      </c>
      <c r="AC192">
        <v>565447.75</v>
      </c>
    </row>
    <row r="193" spans="1:29" x14ac:dyDescent="0.2">
      <c r="A193">
        <v>1</v>
      </c>
      <c r="B193" t="s">
        <v>297</v>
      </c>
      <c r="C193">
        <v>268950.5625</v>
      </c>
      <c r="D193" s="21" t="s">
        <v>104</v>
      </c>
      <c r="F193">
        <v>2</v>
      </c>
      <c r="G193" t="s">
        <v>297</v>
      </c>
      <c r="H193">
        <v>266329</v>
      </c>
      <c r="I193" s="21" t="s">
        <v>104</v>
      </c>
      <c r="K193">
        <v>3</v>
      </c>
      <c r="L193" t="s">
        <v>297</v>
      </c>
      <c r="M193">
        <v>254765.609375</v>
      </c>
      <c r="N193" s="21" t="s">
        <v>104</v>
      </c>
      <c r="P193">
        <v>4</v>
      </c>
      <c r="Q193" t="s">
        <v>297</v>
      </c>
      <c r="R193">
        <v>255288.171875</v>
      </c>
      <c r="S193" s="21" t="s">
        <v>104</v>
      </c>
      <c r="V193">
        <v>5</v>
      </c>
      <c r="W193" t="s">
        <v>297</v>
      </c>
      <c r="X193">
        <v>598552.75</v>
      </c>
      <c r="AA193">
        <v>6</v>
      </c>
      <c r="AB193" t="s">
        <v>297</v>
      </c>
      <c r="AC193">
        <v>535530.625</v>
      </c>
    </row>
    <row r="194" spans="1:29" x14ac:dyDescent="0.2">
      <c r="A194">
        <v>1</v>
      </c>
      <c r="B194" t="s">
        <v>298</v>
      </c>
      <c r="C194">
        <v>226451.1875</v>
      </c>
      <c r="D194" s="21" t="s">
        <v>104</v>
      </c>
      <c r="F194">
        <v>2</v>
      </c>
      <c r="G194" t="s">
        <v>298</v>
      </c>
      <c r="H194">
        <v>237027.859375</v>
      </c>
      <c r="I194" s="21" t="s">
        <v>104</v>
      </c>
      <c r="K194">
        <v>3</v>
      </c>
      <c r="L194" t="s">
        <v>298</v>
      </c>
      <c r="M194">
        <v>232724.796875</v>
      </c>
      <c r="N194" s="21" t="s">
        <v>104</v>
      </c>
      <c r="P194">
        <v>4</v>
      </c>
      <c r="Q194" t="s">
        <v>298</v>
      </c>
      <c r="R194">
        <v>255775.6875</v>
      </c>
      <c r="S194" s="21" t="s">
        <v>104</v>
      </c>
      <c r="V194">
        <v>5</v>
      </c>
      <c r="W194" t="s">
        <v>298</v>
      </c>
      <c r="X194">
        <v>627585.375</v>
      </c>
      <c r="AA194">
        <v>6</v>
      </c>
      <c r="AB194" t="s">
        <v>298</v>
      </c>
      <c r="AC194">
        <v>597872.5625</v>
      </c>
    </row>
    <row r="195" spans="1:29" x14ac:dyDescent="0.2">
      <c r="A195">
        <v>1</v>
      </c>
      <c r="B195" t="s">
        <v>299</v>
      </c>
      <c r="C195">
        <v>267271.9375</v>
      </c>
      <c r="D195" s="21" t="s">
        <v>104</v>
      </c>
      <c r="F195">
        <v>2</v>
      </c>
      <c r="G195" t="s">
        <v>299</v>
      </c>
      <c r="H195">
        <v>305354.40625</v>
      </c>
      <c r="I195" s="21" t="s">
        <v>104</v>
      </c>
      <c r="K195">
        <v>3</v>
      </c>
      <c r="L195" t="s">
        <v>299</v>
      </c>
      <c r="M195">
        <v>238353.234375</v>
      </c>
      <c r="N195" s="21" t="s">
        <v>104</v>
      </c>
      <c r="P195">
        <v>4</v>
      </c>
      <c r="Q195" t="s">
        <v>299</v>
      </c>
      <c r="R195">
        <v>257480.578125</v>
      </c>
      <c r="S195" s="21" t="s">
        <v>104</v>
      </c>
      <c r="V195">
        <v>5</v>
      </c>
      <c r="W195" t="s">
        <v>299</v>
      </c>
      <c r="X195">
        <v>641323.625</v>
      </c>
      <c r="AA195">
        <v>6</v>
      </c>
      <c r="AB195" t="s">
        <v>299</v>
      </c>
      <c r="AC195">
        <v>481654.6875</v>
      </c>
    </row>
    <row r="196" spans="1:29" hidden="1" x14ac:dyDescent="0.2">
      <c r="A196">
        <v>1</v>
      </c>
      <c r="B196" t="s">
        <v>300</v>
      </c>
      <c r="C196">
        <v>455442.15625</v>
      </c>
      <c r="D196" s="20" t="s">
        <v>18</v>
      </c>
      <c r="F196">
        <v>2</v>
      </c>
      <c r="G196" t="s">
        <v>300</v>
      </c>
      <c r="H196">
        <v>548831</v>
      </c>
      <c r="I196" s="20" t="s">
        <v>18</v>
      </c>
      <c r="K196">
        <v>3</v>
      </c>
      <c r="L196" t="s">
        <v>300</v>
      </c>
      <c r="M196">
        <v>336126.875</v>
      </c>
      <c r="N196" s="20" t="s">
        <v>20</v>
      </c>
      <c r="P196">
        <v>4</v>
      </c>
      <c r="Q196" t="s">
        <v>300</v>
      </c>
      <c r="R196">
        <v>382395.09375</v>
      </c>
      <c r="S196" s="20" t="s">
        <v>20</v>
      </c>
      <c r="V196">
        <v>5</v>
      </c>
      <c r="W196" t="s">
        <v>300</v>
      </c>
      <c r="X196">
        <v>648181.125</v>
      </c>
      <c r="AA196">
        <v>6</v>
      </c>
      <c r="AB196" t="s">
        <v>300</v>
      </c>
      <c r="AC196">
        <v>623136.3125</v>
      </c>
    </row>
    <row r="197" spans="1:29" hidden="1" x14ac:dyDescent="0.2">
      <c r="A197">
        <v>1</v>
      </c>
      <c r="B197" t="s">
        <v>301</v>
      </c>
      <c r="C197">
        <v>527117.1875</v>
      </c>
      <c r="D197" s="20" t="s">
        <v>18</v>
      </c>
      <c r="F197">
        <v>2</v>
      </c>
      <c r="G197" t="s">
        <v>301</v>
      </c>
      <c r="H197">
        <v>528903.8125</v>
      </c>
      <c r="I197" s="20" t="s">
        <v>18</v>
      </c>
      <c r="K197">
        <v>3</v>
      </c>
      <c r="L197" t="s">
        <v>301</v>
      </c>
      <c r="M197">
        <v>396180.09375</v>
      </c>
      <c r="N197" s="20" t="s">
        <v>20</v>
      </c>
      <c r="P197">
        <v>4</v>
      </c>
      <c r="Q197" t="s">
        <v>301</v>
      </c>
      <c r="R197">
        <v>412840.625</v>
      </c>
      <c r="S197" s="20" t="s">
        <v>20</v>
      </c>
      <c r="V197">
        <v>5</v>
      </c>
      <c r="W197" t="s">
        <v>301</v>
      </c>
      <c r="X197">
        <v>644064.875</v>
      </c>
      <c r="AA197">
        <v>6</v>
      </c>
      <c r="AB197" t="s">
        <v>301</v>
      </c>
      <c r="AC197">
        <v>638109.5</v>
      </c>
    </row>
    <row r="198" spans="1:29" hidden="1" x14ac:dyDescent="0.2">
      <c r="A198">
        <v>1</v>
      </c>
      <c r="B198" t="s">
        <v>302</v>
      </c>
      <c r="C198">
        <v>487020.375</v>
      </c>
      <c r="D198" s="10" t="s">
        <v>63</v>
      </c>
      <c r="F198">
        <v>2</v>
      </c>
      <c r="G198" t="s">
        <v>302</v>
      </c>
      <c r="H198">
        <v>560327.3125</v>
      </c>
      <c r="I198" s="10" t="s">
        <v>63</v>
      </c>
      <c r="K198">
        <v>3</v>
      </c>
      <c r="L198" t="s">
        <v>302</v>
      </c>
      <c r="M198">
        <v>374793.21875</v>
      </c>
      <c r="N198" s="10" t="s">
        <v>63</v>
      </c>
      <c r="P198">
        <v>4</v>
      </c>
      <c r="Q198" t="s">
        <v>302</v>
      </c>
      <c r="R198">
        <v>421767.875</v>
      </c>
      <c r="S198" s="10" t="s">
        <v>63</v>
      </c>
      <c r="V198">
        <v>5</v>
      </c>
      <c r="W198" t="s">
        <v>302</v>
      </c>
      <c r="X198">
        <v>694110.6875</v>
      </c>
      <c r="AA198">
        <v>6</v>
      </c>
      <c r="AB198" t="s">
        <v>302</v>
      </c>
      <c r="AC198">
        <v>667238.375</v>
      </c>
    </row>
    <row r="199" spans="1:29" hidden="1" x14ac:dyDescent="0.2">
      <c r="A199">
        <v>1</v>
      </c>
      <c r="B199" t="s">
        <v>303</v>
      </c>
      <c r="C199">
        <v>581623.6875</v>
      </c>
      <c r="D199" s="10" t="s">
        <v>63</v>
      </c>
      <c r="F199">
        <v>2</v>
      </c>
      <c r="G199" t="s">
        <v>303</v>
      </c>
      <c r="H199">
        <v>506369.59375</v>
      </c>
      <c r="I199" s="10" t="s">
        <v>63</v>
      </c>
      <c r="K199">
        <v>3</v>
      </c>
      <c r="L199" t="s">
        <v>303</v>
      </c>
      <c r="M199">
        <v>386321.5625</v>
      </c>
      <c r="N199" s="10" t="s">
        <v>63</v>
      </c>
      <c r="P199">
        <v>4</v>
      </c>
      <c r="Q199" t="s">
        <v>303</v>
      </c>
      <c r="R199">
        <v>450742.0625</v>
      </c>
      <c r="S199" s="10" t="s">
        <v>63</v>
      </c>
      <c r="V199">
        <v>5</v>
      </c>
      <c r="W199" t="s">
        <v>303</v>
      </c>
      <c r="X199">
        <v>737462.5</v>
      </c>
      <c r="AA199">
        <v>6</v>
      </c>
      <c r="AB199" t="s">
        <v>303</v>
      </c>
      <c r="AC199">
        <v>691241</v>
      </c>
    </row>
    <row r="200" spans="1:29" hidden="1" x14ac:dyDescent="0.2">
      <c r="A200">
        <v>1</v>
      </c>
      <c r="B200" t="s">
        <v>304</v>
      </c>
      <c r="C200">
        <v>502767.15625</v>
      </c>
      <c r="D200" s="10" t="s">
        <v>64</v>
      </c>
      <c r="F200">
        <v>2</v>
      </c>
      <c r="G200" t="s">
        <v>304</v>
      </c>
      <c r="H200">
        <v>419210.5625</v>
      </c>
      <c r="I200" s="10" t="s">
        <v>64</v>
      </c>
      <c r="K200">
        <v>3</v>
      </c>
      <c r="L200" t="s">
        <v>304</v>
      </c>
      <c r="M200">
        <v>334436.59375</v>
      </c>
      <c r="N200" s="10" t="s">
        <v>64</v>
      </c>
      <c r="P200">
        <v>4</v>
      </c>
      <c r="Q200" t="s">
        <v>304</v>
      </c>
      <c r="R200">
        <v>352451.6875</v>
      </c>
      <c r="S200" s="10" t="s">
        <v>64</v>
      </c>
      <c r="V200">
        <v>5</v>
      </c>
      <c r="W200" t="s">
        <v>304</v>
      </c>
      <c r="X200">
        <v>634013.6875</v>
      </c>
      <c r="AA200">
        <v>6</v>
      </c>
      <c r="AB200" t="s">
        <v>304</v>
      </c>
      <c r="AC200">
        <v>661729.625</v>
      </c>
    </row>
    <row r="201" spans="1:29" hidden="1" x14ac:dyDescent="0.2">
      <c r="A201">
        <v>1</v>
      </c>
      <c r="B201" t="s">
        <v>305</v>
      </c>
      <c r="C201">
        <v>429609.15625</v>
      </c>
      <c r="D201" s="10" t="s">
        <v>64</v>
      </c>
      <c r="F201">
        <v>2</v>
      </c>
      <c r="G201" t="s">
        <v>305</v>
      </c>
      <c r="H201">
        <v>404841.6875</v>
      </c>
      <c r="I201" s="10" t="s">
        <v>64</v>
      </c>
      <c r="K201">
        <v>3</v>
      </c>
      <c r="L201" t="s">
        <v>305</v>
      </c>
      <c r="M201">
        <v>361554.125</v>
      </c>
      <c r="N201" s="10" t="s">
        <v>64</v>
      </c>
      <c r="P201">
        <v>4</v>
      </c>
      <c r="Q201" t="s">
        <v>305</v>
      </c>
      <c r="R201">
        <v>350989.125</v>
      </c>
      <c r="S201" s="10" t="s">
        <v>64</v>
      </c>
      <c r="V201">
        <v>5</v>
      </c>
      <c r="W201" t="s">
        <v>305</v>
      </c>
      <c r="X201">
        <v>698915.875</v>
      </c>
      <c r="AA201">
        <v>6</v>
      </c>
      <c r="AB201" t="s">
        <v>305</v>
      </c>
      <c r="AC201">
        <v>649147.4375</v>
      </c>
    </row>
    <row r="202" spans="1:29" hidden="1" x14ac:dyDescent="0.2">
      <c r="A202">
        <v>1</v>
      </c>
      <c r="B202" t="s">
        <v>306</v>
      </c>
      <c r="C202">
        <v>354410.5625</v>
      </c>
      <c r="D202" s="10" t="s">
        <v>65</v>
      </c>
      <c r="F202">
        <v>2</v>
      </c>
      <c r="G202" t="s">
        <v>306</v>
      </c>
      <c r="H202">
        <v>371926.4375</v>
      </c>
      <c r="I202" s="10" t="s">
        <v>65</v>
      </c>
      <c r="K202">
        <v>3</v>
      </c>
      <c r="L202" t="s">
        <v>306</v>
      </c>
      <c r="M202">
        <v>283996.6875</v>
      </c>
      <c r="N202" s="10" t="s">
        <v>65</v>
      </c>
      <c r="P202">
        <v>4</v>
      </c>
      <c r="Q202" t="s">
        <v>306</v>
      </c>
      <c r="R202">
        <v>339469.5</v>
      </c>
      <c r="S202" s="10" t="s">
        <v>65</v>
      </c>
      <c r="V202">
        <v>5</v>
      </c>
      <c r="W202" t="s">
        <v>306</v>
      </c>
      <c r="X202">
        <v>766556.375</v>
      </c>
      <c r="AA202">
        <v>6</v>
      </c>
      <c r="AB202" t="s">
        <v>306</v>
      </c>
      <c r="AC202">
        <v>581299.625</v>
      </c>
    </row>
    <row r="203" spans="1:29" hidden="1" x14ac:dyDescent="0.2">
      <c r="A203">
        <v>1</v>
      </c>
      <c r="B203" t="s">
        <v>307</v>
      </c>
      <c r="C203">
        <v>387337.5</v>
      </c>
      <c r="D203" s="10" t="s">
        <v>65</v>
      </c>
      <c r="F203">
        <v>2</v>
      </c>
      <c r="G203" t="s">
        <v>307</v>
      </c>
      <c r="H203">
        <v>378617.5</v>
      </c>
      <c r="I203" s="10" t="s">
        <v>65</v>
      </c>
      <c r="K203">
        <v>3</v>
      </c>
      <c r="L203" t="s">
        <v>307</v>
      </c>
      <c r="M203">
        <v>349027.34375</v>
      </c>
      <c r="N203" s="10" t="s">
        <v>65</v>
      </c>
      <c r="P203">
        <v>4</v>
      </c>
      <c r="Q203" t="s">
        <v>307</v>
      </c>
      <c r="R203">
        <v>341396.25</v>
      </c>
      <c r="S203" s="10" t="s">
        <v>65</v>
      </c>
      <c r="V203">
        <v>5</v>
      </c>
      <c r="W203" t="s">
        <v>307</v>
      </c>
      <c r="X203">
        <v>623504.1875</v>
      </c>
      <c r="AA203">
        <v>6</v>
      </c>
      <c r="AB203" t="s">
        <v>307</v>
      </c>
      <c r="AC203">
        <v>737684.375</v>
      </c>
    </row>
    <row r="204" spans="1:29" hidden="1" x14ac:dyDescent="0.2">
      <c r="A204">
        <v>1</v>
      </c>
      <c r="B204" t="s">
        <v>308</v>
      </c>
      <c r="C204">
        <v>448923.34375</v>
      </c>
      <c r="D204" s="10" t="s">
        <v>66</v>
      </c>
      <c r="F204">
        <v>2</v>
      </c>
      <c r="G204" t="s">
        <v>308</v>
      </c>
      <c r="H204">
        <v>478271.21875</v>
      </c>
      <c r="I204" s="10" t="s">
        <v>66</v>
      </c>
      <c r="K204">
        <v>3</v>
      </c>
      <c r="L204" t="s">
        <v>308</v>
      </c>
      <c r="M204">
        <v>332795.9375</v>
      </c>
      <c r="N204" s="10" t="s">
        <v>66</v>
      </c>
      <c r="P204">
        <v>4</v>
      </c>
      <c r="Q204" t="s">
        <v>308</v>
      </c>
      <c r="R204">
        <v>413695.96875</v>
      </c>
      <c r="S204" s="10" t="s">
        <v>66</v>
      </c>
      <c r="V204">
        <v>5</v>
      </c>
      <c r="W204" t="s">
        <v>308</v>
      </c>
      <c r="X204">
        <v>674615.5</v>
      </c>
      <c r="AA204">
        <v>6</v>
      </c>
      <c r="AB204" t="s">
        <v>308</v>
      </c>
      <c r="AC204">
        <v>628849.4375</v>
      </c>
    </row>
    <row r="205" spans="1:29" hidden="1" x14ac:dyDescent="0.2">
      <c r="A205">
        <v>1</v>
      </c>
      <c r="B205" t="s">
        <v>309</v>
      </c>
      <c r="C205">
        <v>458265.15625</v>
      </c>
      <c r="D205" s="10" t="s">
        <v>66</v>
      </c>
      <c r="F205">
        <v>2</v>
      </c>
      <c r="G205" t="s">
        <v>309</v>
      </c>
      <c r="H205">
        <v>434939.84375</v>
      </c>
      <c r="I205" s="10" t="s">
        <v>66</v>
      </c>
      <c r="K205">
        <v>3</v>
      </c>
      <c r="L205" t="s">
        <v>309</v>
      </c>
      <c r="M205">
        <v>325100.65625</v>
      </c>
      <c r="N205" s="10" t="s">
        <v>66</v>
      </c>
      <c r="P205">
        <v>4</v>
      </c>
      <c r="Q205" t="s">
        <v>309</v>
      </c>
      <c r="R205">
        <v>383408.09375</v>
      </c>
      <c r="S205" s="10" t="s">
        <v>66</v>
      </c>
      <c r="V205">
        <v>5</v>
      </c>
      <c r="W205" t="s">
        <v>309</v>
      </c>
      <c r="X205">
        <v>667428.125</v>
      </c>
      <c r="AA205">
        <v>6</v>
      </c>
      <c r="AB205" t="s">
        <v>309</v>
      </c>
      <c r="AC205">
        <v>622888.1875</v>
      </c>
    </row>
    <row r="206" spans="1:29" hidden="1" x14ac:dyDescent="0.2">
      <c r="A206">
        <v>1</v>
      </c>
      <c r="B206" t="s">
        <v>310</v>
      </c>
      <c r="C206">
        <v>381028.84375</v>
      </c>
      <c r="D206" s="10" t="s">
        <v>67</v>
      </c>
      <c r="F206">
        <v>2</v>
      </c>
      <c r="G206" t="s">
        <v>310</v>
      </c>
      <c r="H206">
        <v>551181.0625</v>
      </c>
      <c r="I206" s="10" t="s">
        <v>67</v>
      </c>
      <c r="K206">
        <v>3</v>
      </c>
      <c r="L206" t="s">
        <v>310</v>
      </c>
      <c r="M206">
        <v>308676.59375</v>
      </c>
      <c r="N206" s="10" t="s">
        <v>67</v>
      </c>
      <c r="P206">
        <v>4</v>
      </c>
      <c r="Q206" t="s">
        <v>310</v>
      </c>
      <c r="R206">
        <v>445367.625</v>
      </c>
      <c r="S206" s="10" t="s">
        <v>67</v>
      </c>
      <c r="V206">
        <v>5</v>
      </c>
      <c r="W206" t="s">
        <v>310</v>
      </c>
      <c r="X206">
        <v>620885.5625</v>
      </c>
      <c r="AA206">
        <v>6</v>
      </c>
      <c r="AB206" t="s">
        <v>310</v>
      </c>
      <c r="AC206">
        <v>668855.6875</v>
      </c>
    </row>
    <row r="207" spans="1:29" hidden="1" x14ac:dyDescent="0.2">
      <c r="A207">
        <v>1</v>
      </c>
      <c r="B207" t="s">
        <v>311</v>
      </c>
      <c r="C207">
        <v>507169.5</v>
      </c>
      <c r="D207" s="10" t="s">
        <v>67</v>
      </c>
      <c r="F207">
        <v>2</v>
      </c>
      <c r="G207" t="s">
        <v>311</v>
      </c>
      <c r="H207">
        <v>548641.25</v>
      </c>
      <c r="I207" s="10" t="s">
        <v>67</v>
      </c>
      <c r="K207">
        <v>3</v>
      </c>
      <c r="L207" t="s">
        <v>311</v>
      </c>
      <c r="M207">
        <v>366370.96875</v>
      </c>
      <c r="N207" s="10" t="s">
        <v>67</v>
      </c>
      <c r="P207">
        <v>4</v>
      </c>
      <c r="Q207" t="s">
        <v>311</v>
      </c>
      <c r="R207">
        <v>402990.84375</v>
      </c>
      <c r="S207" s="10" t="s">
        <v>67</v>
      </c>
      <c r="V207">
        <v>5</v>
      </c>
      <c r="W207" t="s">
        <v>311</v>
      </c>
      <c r="X207">
        <v>664748.25</v>
      </c>
      <c r="AA207">
        <v>6</v>
      </c>
      <c r="AB207" t="s">
        <v>311</v>
      </c>
      <c r="AC207">
        <v>696968.6875</v>
      </c>
    </row>
    <row r="208" spans="1:29" hidden="1" x14ac:dyDescent="0.2">
      <c r="A208">
        <v>1</v>
      </c>
      <c r="B208" t="s">
        <v>312</v>
      </c>
      <c r="C208">
        <v>454706.5</v>
      </c>
      <c r="D208" s="10" t="s">
        <v>68</v>
      </c>
      <c r="F208">
        <v>2</v>
      </c>
      <c r="G208" t="s">
        <v>312</v>
      </c>
      <c r="H208">
        <v>502078.21875</v>
      </c>
      <c r="I208" s="10" t="s">
        <v>68</v>
      </c>
      <c r="K208">
        <v>3</v>
      </c>
      <c r="L208" t="s">
        <v>312</v>
      </c>
      <c r="M208">
        <v>374148.03125</v>
      </c>
      <c r="N208" s="10" t="s">
        <v>68</v>
      </c>
      <c r="P208">
        <v>4</v>
      </c>
      <c r="Q208" t="s">
        <v>312</v>
      </c>
      <c r="R208">
        <v>400620.375</v>
      </c>
      <c r="S208" s="10" t="s">
        <v>68</v>
      </c>
      <c r="V208">
        <v>5</v>
      </c>
      <c r="W208" t="s">
        <v>312</v>
      </c>
      <c r="X208">
        <v>678723</v>
      </c>
      <c r="AA208">
        <v>6</v>
      </c>
      <c r="AB208" t="s">
        <v>312</v>
      </c>
      <c r="AC208">
        <v>627433.5625</v>
      </c>
    </row>
    <row r="209" spans="1:29" hidden="1" x14ac:dyDescent="0.2">
      <c r="A209">
        <v>1</v>
      </c>
      <c r="B209" t="s">
        <v>313</v>
      </c>
      <c r="C209">
        <v>429629.59375</v>
      </c>
      <c r="D209" s="10" t="s">
        <v>68</v>
      </c>
      <c r="F209">
        <v>2</v>
      </c>
      <c r="G209" t="s">
        <v>313</v>
      </c>
      <c r="H209">
        <v>474368.09375</v>
      </c>
      <c r="I209" s="10" t="s">
        <v>68</v>
      </c>
      <c r="K209">
        <v>3</v>
      </c>
      <c r="L209" t="s">
        <v>313</v>
      </c>
      <c r="M209">
        <v>391564.65625</v>
      </c>
      <c r="N209" s="10" t="s">
        <v>68</v>
      </c>
      <c r="P209">
        <v>4</v>
      </c>
      <c r="Q209" t="s">
        <v>313</v>
      </c>
      <c r="R209">
        <v>426681.09375</v>
      </c>
      <c r="S209" s="10" t="s">
        <v>68</v>
      </c>
      <c r="V209">
        <v>5</v>
      </c>
      <c r="W209" t="s">
        <v>313</v>
      </c>
      <c r="X209">
        <v>648543.125</v>
      </c>
      <c r="AA209">
        <v>6</v>
      </c>
      <c r="AB209" t="s">
        <v>313</v>
      </c>
      <c r="AC209">
        <v>662547.0625</v>
      </c>
    </row>
    <row r="210" spans="1:29" hidden="1" x14ac:dyDescent="0.2">
      <c r="A210">
        <v>1</v>
      </c>
      <c r="B210" t="s">
        <v>314</v>
      </c>
      <c r="C210">
        <v>374837</v>
      </c>
      <c r="D210" s="10" t="s">
        <v>69</v>
      </c>
      <c r="F210">
        <v>2</v>
      </c>
      <c r="G210" t="s">
        <v>314</v>
      </c>
      <c r="H210">
        <v>403729.4375</v>
      </c>
      <c r="I210" s="10" t="s">
        <v>69</v>
      </c>
      <c r="K210">
        <v>3</v>
      </c>
      <c r="L210" t="s">
        <v>314</v>
      </c>
      <c r="M210">
        <v>307432.96875</v>
      </c>
      <c r="N210" s="10" t="s">
        <v>69</v>
      </c>
      <c r="P210">
        <v>4</v>
      </c>
      <c r="Q210" t="s">
        <v>314</v>
      </c>
      <c r="R210">
        <v>295755.6875</v>
      </c>
      <c r="S210" s="10" t="s">
        <v>69</v>
      </c>
      <c r="V210">
        <v>5</v>
      </c>
      <c r="W210" t="s">
        <v>314</v>
      </c>
      <c r="X210">
        <v>639005.6875</v>
      </c>
      <c r="AA210">
        <v>6</v>
      </c>
      <c r="AB210" t="s">
        <v>314</v>
      </c>
      <c r="AC210">
        <v>677870.5625</v>
      </c>
    </row>
    <row r="211" spans="1:29" hidden="1" x14ac:dyDescent="0.2">
      <c r="A211">
        <v>1</v>
      </c>
      <c r="B211" t="s">
        <v>315</v>
      </c>
      <c r="C211">
        <v>434986.53125</v>
      </c>
      <c r="D211" s="10" t="s">
        <v>69</v>
      </c>
      <c r="F211">
        <v>2</v>
      </c>
      <c r="G211" t="s">
        <v>315</v>
      </c>
      <c r="H211">
        <v>401548.71875</v>
      </c>
      <c r="I211" s="10" t="s">
        <v>69</v>
      </c>
      <c r="K211">
        <v>3</v>
      </c>
      <c r="L211" t="s">
        <v>315</v>
      </c>
      <c r="M211">
        <v>324224.84375</v>
      </c>
      <c r="N211" s="10" t="s">
        <v>69</v>
      </c>
      <c r="P211">
        <v>4</v>
      </c>
      <c r="Q211" t="s">
        <v>315</v>
      </c>
      <c r="R211">
        <v>341492.59375</v>
      </c>
      <c r="S211" s="10" t="s">
        <v>69</v>
      </c>
      <c r="V211">
        <v>5</v>
      </c>
      <c r="W211" t="s">
        <v>315</v>
      </c>
      <c r="X211">
        <v>671623.1875</v>
      </c>
      <c r="AA211">
        <v>6</v>
      </c>
      <c r="AB211" t="s">
        <v>315</v>
      </c>
      <c r="AC211">
        <v>706187.875</v>
      </c>
    </row>
    <row r="212" spans="1:29" hidden="1" x14ac:dyDescent="0.2">
      <c r="A212">
        <v>1</v>
      </c>
      <c r="B212" t="s">
        <v>316</v>
      </c>
      <c r="C212">
        <v>288950.78125</v>
      </c>
      <c r="D212" s="10" t="s">
        <v>70</v>
      </c>
      <c r="F212">
        <v>2</v>
      </c>
      <c r="G212" t="s">
        <v>316</v>
      </c>
      <c r="H212">
        <v>326426</v>
      </c>
      <c r="I212" s="10" t="s">
        <v>70</v>
      </c>
      <c r="K212">
        <v>3</v>
      </c>
      <c r="L212" t="s">
        <v>316</v>
      </c>
      <c r="M212">
        <v>362152.5625</v>
      </c>
      <c r="N212" s="10" t="s">
        <v>70</v>
      </c>
      <c r="P212">
        <v>4</v>
      </c>
      <c r="Q212" t="s">
        <v>316</v>
      </c>
      <c r="R212">
        <v>341092.65625</v>
      </c>
      <c r="S212" s="10" t="s">
        <v>70</v>
      </c>
      <c r="V212">
        <v>5</v>
      </c>
      <c r="W212" t="s">
        <v>316</v>
      </c>
      <c r="X212">
        <v>728249.125</v>
      </c>
      <c r="AA212">
        <v>6</v>
      </c>
      <c r="AB212" t="s">
        <v>316</v>
      </c>
      <c r="AC212">
        <v>724240.9375</v>
      </c>
    </row>
    <row r="213" spans="1:29" hidden="1" x14ac:dyDescent="0.2">
      <c r="A213">
        <v>1</v>
      </c>
      <c r="B213" t="s">
        <v>317</v>
      </c>
      <c r="C213">
        <v>313621.90625</v>
      </c>
      <c r="D213" s="10" t="s">
        <v>70</v>
      </c>
      <c r="F213">
        <v>2</v>
      </c>
      <c r="G213" t="s">
        <v>317</v>
      </c>
      <c r="H213">
        <v>298578.6875</v>
      </c>
      <c r="I213" s="10" t="s">
        <v>70</v>
      </c>
      <c r="K213">
        <v>3</v>
      </c>
      <c r="L213" t="s">
        <v>317</v>
      </c>
      <c r="M213">
        <v>327097.4375</v>
      </c>
      <c r="N213" s="10" t="s">
        <v>70</v>
      </c>
      <c r="P213">
        <v>4</v>
      </c>
      <c r="Q213" t="s">
        <v>317</v>
      </c>
      <c r="R213">
        <v>365176.96875</v>
      </c>
      <c r="S213" s="10" t="s">
        <v>70</v>
      </c>
      <c r="V213">
        <v>5</v>
      </c>
      <c r="W213" t="s">
        <v>317</v>
      </c>
      <c r="X213">
        <v>698063.4375</v>
      </c>
      <c r="AA213">
        <v>6</v>
      </c>
      <c r="AB213" t="s">
        <v>317</v>
      </c>
      <c r="AC213">
        <v>706450.625</v>
      </c>
    </row>
    <row r="214" spans="1:29" hidden="1" x14ac:dyDescent="0.2">
      <c r="A214">
        <v>1</v>
      </c>
      <c r="B214" t="s">
        <v>318</v>
      </c>
      <c r="C214">
        <v>559725.875</v>
      </c>
      <c r="D214" s="10" t="s">
        <v>71</v>
      </c>
      <c r="F214">
        <v>2</v>
      </c>
      <c r="G214" t="s">
        <v>318</v>
      </c>
      <c r="H214">
        <v>527645.5625</v>
      </c>
      <c r="I214" s="10" t="s">
        <v>71</v>
      </c>
      <c r="K214">
        <v>3</v>
      </c>
      <c r="L214" t="s">
        <v>318</v>
      </c>
      <c r="M214">
        <v>409317</v>
      </c>
      <c r="N214" s="10" t="s">
        <v>71</v>
      </c>
      <c r="P214">
        <v>4</v>
      </c>
      <c r="Q214" t="s">
        <v>318</v>
      </c>
      <c r="R214">
        <v>455894.65625</v>
      </c>
      <c r="S214" s="10" t="s">
        <v>71</v>
      </c>
      <c r="V214">
        <v>5</v>
      </c>
      <c r="W214" t="s">
        <v>318</v>
      </c>
      <c r="X214">
        <v>719529.125</v>
      </c>
      <c r="AA214">
        <v>6</v>
      </c>
      <c r="AB214" t="s">
        <v>318</v>
      </c>
      <c r="AC214">
        <v>657560.875</v>
      </c>
    </row>
    <row r="215" spans="1:29" hidden="1" x14ac:dyDescent="0.2">
      <c r="A215">
        <v>1</v>
      </c>
      <c r="B215" t="s">
        <v>319</v>
      </c>
      <c r="C215">
        <v>544329.4375</v>
      </c>
      <c r="D215" s="10" t="s">
        <v>71</v>
      </c>
      <c r="F215">
        <v>2</v>
      </c>
      <c r="G215" t="s">
        <v>319</v>
      </c>
      <c r="H215">
        <v>440258.8125</v>
      </c>
      <c r="I215" s="10" t="s">
        <v>71</v>
      </c>
      <c r="K215">
        <v>3</v>
      </c>
      <c r="L215" t="s">
        <v>319</v>
      </c>
      <c r="M215">
        <v>391389.5</v>
      </c>
      <c r="N215" s="10" t="s">
        <v>71</v>
      </c>
      <c r="P215">
        <v>4</v>
      </c>
      <c r="Q215" t="s">
        <v>319</v>
      </c>
      <c r="R215">
        <v>403968.8125</v>
      </c>
      <c r="S215" s="10" t="s">
        <v>71</v>
      </c>
      <c r="V215">
        <v>5</v>
      </c>
      <c r="W215" t="s">
        <v>319</v>
      </c>
      <c r="X215">
        <v>613152.25</v>
      </c>
      <c r="AA215">
        <v>6</v>
      </c>
      <c r="AB215" t="s">
        <v>319</v>
      </c>
      <c r="AC215">
        <v>651287.25</v>
      </c>
    </row>
    <row r="216" spans="1:29" hidden="1" x14ac:dyDescent="0.2">
      <c r="A216">
        <v>1</v>
      </c>
      <c r="B216" t="s">
        <v>320</v>
      </c>
      <c r="C216">
        <v>565704.6875</v>
      </c>
      <c r="D216" s="19" t="s">
        <v>103</v>
      </c>
      <c r="F216">
        <v>2</v>
      </c>
      <c r="G216" t="s">
        <v>320</v>
      </c>
      <c r="H216">
        <v>614874.6875</v>
      </c>
      <c r="I216" s="19" t="s">
        <v>103</v>
      </c>
      <c r="K216">
        <v>3</v>
      </c>
      <c r="L216" t="s">
        <v>320</v>
      </c>
      <c r="M216">
        <v>588081.1875</v>
      </c>
      <c r="N216" s="19" t="s">
        <v>103</v>
      </c>
      <c r="P216">
        <v>4</v>
      </c>
      <c r="Q216" t="s">
        <v>320</v>
      </c>
      <c r="R216">
        <v>692531.3125</v>
      </c>
      <c r="S216" s="19" t="s">
        <v>103</v>
      </c>
      <c r="V216">
        <v>5</v>
      </c>
      <c r="W216" t="s">
        <v>320</v>
      </c>
      <c r="X216">
        <v>653485.5</v>
      </c>
      <c r="AA216">
        <v>6</v>
      </c>
      <c r="AB216" t="s">
        <v>320</v>
      </c>
      <c r="AC216">
        <v>564344.25</v>
      </c>
    </row>
    <row r="217" spans="1:29" hidden="1" x14ac:dyDescent="0.2">
      <c r="A217">
        <v>1</v>
      </c>
      <c r="B217" t="s">
        <v>321</v>
      </c>
      <c r="C217">
        <v>623110.0625</v>
      </c>
      <c r="D217" s="19" t="s">
        <v>103</v>
      </c>
      <c r="F217">
        <v>2</v>
      </c>
      <c r="G217" t="s">
        <v>321</v>
      </c>
      <c r="H217">
        <v>582721.3125</v>
      </c>
      <c r="I217" s="19" t="s">
        <v>103</v>
      </c>
      <c r="K217">
        <v>3</v>
      </c>
      <c r="L217" t="s">
        <v>321</v>
      </c>
      <c r="M217">
        <v>624450</v>
      </c>
      <c r="N217" s="19" t="s">
        <v>103</v>
      </c>
      <c r="P217">
        <v>4</v>
      </c>
      <c r="Q217" t="s">
        <v>321</v>
      </c>
      <c r="R217">
        <v>665448.875</v>
      </c>
      <c r="S217" s="19" t="s">
        <v>103</v>
      </c>
      <c r="V217">
        <v>5</v>
      </c>
      <c r="W217" t="s">
        <v>321</v>
      </c>
      <c r="X217">
        <v>626546.0625</v>
      </c>
      <c r="AA217">
        <v>6</v>
      </c>
      <c r="AB217" t="s">
        <v>321</v>
      </c>
      <c r="AC217">
        <v>591788.75</v>
      </c>
    </row>
    <row r="218" spans="1:29" x14ac:dyDescent="0.2">
      <c r="A218">
        <v>1</v>
      </c>
      <c r="B218" t="s">
        <v>322</v>
      </c>
      <c r="C218">
        <v>288918.65625</v>
      </c>
      <c r="D218" s="21" t="s">
        <v>104</v>
      </c>
      <c r="F218">
        <v>2</v>
      </c>
      <c r="G218" t="s">
        <v>322</v>
      </c>
      <c r="H218">
        <v>263403.875</v>
      </c>
      <c r="I218" s="21" t="s">
        <v>104</v>
      </c>
      <c r="K218">
        <v>3</v>
      </c>
      <c r="L218" t="s">
        <v>322</v>
      </c>
      <c r="M218">
        <v>302575.21875</v>
      </c>
      <c r="N218" s="21" t="s">
        <v>104</v>
      </c>
      <c r="P218">
        <v>4</v>
      </c>
      <c r="Q218" t="s">
        <v>322</v>
      </c>
      <c r="R218">
        <v>273098.90625</v>
      </c>
      <c r="S218" s="21" t="s">
        <v>104</v>
      </c>
      <c r="V218">
        <v>5</v>
      </c>
      <c r="W218" t="s">
        <v>322</v>
      </c>
      <c r="X218">
        <v>675281.125</v>
      </c>
      <c r="AA218">
        <v>6</v>
      </c>
      <c r="AB218" t="s">
        <v>322</v>
      </c>
      <c r="AC218">
        <v>566349.8125</v>
      </c>
    </row>
    <row r="219" spans="1:29" x14ac:dyDescent="0.2">
      <c r="A219">
        <v>1</v>
      </c>
      <c r="B219" t="s">
        <v>323</v>
      </c>
      <c r="C219">
        <v>259716.765625</v>
      </c>
      <c r="D219" s="21" t="s">
        <v>104</v>
      </c>
      <c r="F219">
        <v>2</v>
      </c>
      <c r="G219" t="s">
        <v>323</v>
      </c>
      <c r="H219">
        <v>283602.59375</v>
      </c>
      <c r="I219" s="21" t="s">
        <v>104</v>
      </c>
      <c r="K219">
        <v>3</v>
      </c>
      <c r="L219" t="s">
        <v>323</v>
      </c>
      <c r="M219">
        <v>309210.8125</v>
      </c>
      <c r="N219" s="21" t="s">
        <v>104</v>
      </c>
      <c r="P219">
        <v>4</v>
      </c>
      <c r="Q219" t="s">
        <v>323</v>
      </c>
      <c r="R219">
        <v>273241.9375</v>
      </c>
      <c r="S219" s="21" t="s">
        <v>104</v>
      </c>
      <c r="V219">
        <v>5</v>
      </c>
      <c r="W219" t="s">
        <v>323</v>
      </c>
      <c r="X219">
        <v>733553.5625</v>
      </c>
      <c r="AA219">
        <v>6</v>
      </c>
      <c r="AB219" t="s">
        <v>323</v>
      </c>
      <c r="AC219">
        <v>602575.625</v>
      </c>
    </row>
    <row r="220" spans="1:29" hidden="1" x14ac:dyDescent="0.2">
      <c r="A220">
        <v>1</v>
      </c>
      <c r="B220" t="s">
        <v>324</v>
      </c>
      <c r="C220">
        <v>684167.5</v>
      </c>
      <c r="D220" s="20" t="s">
        <v>18</v>
      </c>
      <c r="F220">
        <v>2</v>
      </c>
      <c r="G220" t="s">
        <v>324</v>
      </c>
      <c r="H220">
        <v>642327.875</v>
      </c>
      <c r="I220" s="20" t="s">
        <v>18</v>
      </c>
      <c r="K220">
        <v>3</v>
      </c>
      <c r="L220" t="s">
        <v>324</v>
      </c>
      <c r="M220">
        <v>513542.34375</v>
      </c>
      <c r="N220" s="20" t="s">
        <v>20</v>
      </c>
      <c r="P220">
        <v>4</v>
      </c>
      <c r="Q220" t="s">
        <v>324</v>
      </c>
      <c r="R220">
        <v>504845.71875</v>
      </c>
      <c r="S220" s="20" t="s">
        <v>20</v>
      </c>
      <c r="V220">
        <v>5</v>
      </c>
      <c r="W220" t="s">
        <v>324</v>
      </c>
      <c r="X220">
        <v>815017</v>
      </c>
      <c r="AA220">
        <v>6</v>
      </c>
      <c r="AB220" t="s">
        <v>324</v>
      </c>
      <c r="AC220">
        <v>687454.625</v>
      </c>
    </row>
    <row r="221" spans="1:29" hidden="1" x14ac:dyDescent="0.2">
      <c r="A221">
        <v>1</v>
      </c>
      <c r="B221" t="s">
        <v>325</v>
      </c>
      <c r="C221">
        <v>625492.1875</v>
      </c>
      <c r="D221" s="20" t="s">
        <v>18</v>
      </c>
      <c r="F221">
        <v>2</v>
      </c>
      <c r="G221" t="s">
        <v>325</v>
      </c>
      <c r="H221">
        <v>722270.375</v>
      </c>
      <c r="I221" s="20" t="s">
        <v>18</v>
      </c>
      <c r="K221">
        <v>3</v>
      </c>
      <c r="L221" t="s">
        <v>325</v>
      </c>
      <c r="M221">
        <v>484611.96875</v>
      </c>
      <c r="N221" s="20" t="s">
        <v>20</v>
      </c>
      <c r="P221">
        <v>4</v>
      </c>
      <c r="Q221" t="s">
        <v>325</v>
      </c>
      <c r="R221">
        <v>461458.875</v>
      </c>
      <c r="S221" s="20" t="s">
        <v>20</v>
      </c>
      <c r="V221">
        <v>5</v>
      </c>
      <c r="W221" t="s">
        <v>325</v>
      </c>
      <c r="X221">
        <v>847345.5</v>
      </c>
      <c r="AA221">
        <v>6</v>
      </c>
      <c r="AB221" t="s">
        <v>325</v>
      </c>
      <c r="AC221">
        <v>613391.625</v>
      </c>
    </row>
    <row r="222" spans="1:29" hidden="1" x14ac:dyDescent="0.2">
      <c r="A222">
        <v>1</v>
      </c>
      <c r="B222" t="s">
        <v>326</v>
      </c>
      <c r="C222">
        <v>792643.375</v>
      </c>
      <c r="D222" s="10" t="s">
        <v>63</v>
      </c>
      <c r="F222">
        <v>2</v>
      </c>
      <c r="G222" t="s">
        <v>326</v>
      </c>
      <c r="H222">
        <v>597928.0625</v>
      </c>
      <c r="I222" s="10" t="s">
        <v>63</v>
      </c>
      <c r="K222">
        <v>3</v>
      </c>
      <c r="L222" t="s">
        <v>326</v>
      </c>
      <c r="M222">
        <v>519526.9375</v>
      </c>
      <c r="N222" s="10" t="s">
        <v>63</v>
      </c>
      <c r="P222">
        <v>4</v>
      </c>
      <c r="Q222" t="s">
        <v>326</v>
      </c>
      <c r="R222">
        <v>475562.09375</v>
      </c>
      <c r="S222" s="10" t="s">
        <v>63</v>
      </c>
      <c r="V222">
        <v>5</v>
      </c>
      <c r="W222" t="s">
        <v>326</v>
      </c>
      <c r="X222">
        <v>801684.5</v>
      </c>
      <c r="AA222">
        <v>6</v>
      </c>
      <c r="AB222" t="s">
        <v>326</v>
      </c>
      <c r="AC222">
        <v>674600.9375</v>
      </c>
    </row>
    <row r="223" spans="1:29" hidden="1" x14ac:dyDescent="0.2">
      <c r="A223">
        <v>1</v>
      </c>
      <c r="B223" t="s">
        <v>327</v>
      </c>
      <c r="C223">
        <v>797124.5</v>
      </c>
      <c r="D223" s="20" t="s">
        <v>18</v>
      </c>
      <c r="F223">
        <v>2</v>
      </c>
      <c r="G223" t="s">
        <v>327</v>
      </c>
      <c r="H223">
        <v>800735.6875</v>
      </c>
      <c r="I223" s="20" t="s">
        <v>18</v>
      </c>
      <c r="K223">
        <v>3</v>
      </c>
      <c r="L223" t="s">
        <v>327</v>
      </c>
      <c r="M223">
        <v>525999.0625</v>
      </c>
      <c r="N223" s="20" t="s">
        <v>20</v>
      </c>
      <c r="P223">
        <v>4</v>
      </c>
      <c r="Q223" t="s">
        <v>327</v>
      </c>
      <c r="R223">
        <v>622797.6875</v>
      </c>
      <c r="S223" s="20" t="s">
        <v>20</v>
      </c>
      <c r="V223">
        <v>5</v>
      </c>
      <c r="W223" t="s">
        <v>327</v>
      </c>
      <c r="X223">
        <v>850982.9375</v>
      </c>
      <c r="AA223">
        <v>6</v>
      </c>
      <c r="AB223" t="s">
        <v>327</v>
      </c>
      <c r="AC223">
        <v>731288.125</v>
      </c>
    </row>
    <row r="224" spans="1:29" hidden="1" x14ac:dyDescent="0.2">
      <c r="A224">
        <v>1</v>
      </c>
      <c r="B224" t="s">
        <v>328</v>
      </c>
      <c r="C224">
        <v>614474.6875</v>
      </c>
      <c r="D224" s="10" t="s">
        <v>64</v>
      </c>
      <c r="F224">
        <v>2</v>
      </c>
      <c r="G224" t="s">
        <v>328</v>
      </c>
      <c r="H224">
        <v>451758</v>
      </c>
      <c r="I224" s="10" t="s">
        <v>64</v>
      </c>
      <c r="K224">
        <v>3</v>
      </c>
      <c r="L224" t="s">
        <v>328</v>
      </c>
      <c r="M224">
        <v>502627.03125</v>
      </c>
      <c r="N224" s="10" t="s">
        <v>64</v>
      </c>
      <c r="P224">
        <v>4</v>
      </c>
      <c r="Q224" t="s">
        <v>328</v>
      </c>
      <c r="R224">
        <v>428064.84375</v>
      </c>
      <c r="S224" s="10" t="s">
        <v>64</v>
      </c>
      <c r="V224">
        <v>5</v>
      </c>
      <c r="W224" t="s">
        <v>328</v>
      </c>
      <c r="X224">
        <v>759193.875</v>
      </c>
      <c r="AA224">
        <v>6</v>
      </c>
      <c r="AB224" t="s">
        <v>328</v>
      </c>
      <c r="AC224">
        <v>710470.5</v>
      </c>
    </row>
    <row r="225" spans="1:29" hidden="1" x14ac:dyDescent="0.2">
      <c r="A225">
        <v>1</v>
      </c>
      <c r="B225" t="s">
        <v>329</v>
      </c>
      <c r="C225">
        <v>695570.3125</v>
      </c>
      <c r="D225" s="20" t="s">
        <v>18</v>
      </c>
      <c r="F225">
        <v>2</v>
      </c>
      <c r="G225" t="s">
        <v>329</v>
      </c>
      <c r="H225">
        <v>746740.0625</v>
      </c>
      <c r="I225" s="20" t="s">
        <v>18</v>
      </c>
      <c r="K225">
        <v>3</v>
      </c>
      <c r="L225" t="s">
        <v>329</v>
      </c>
      <c r="M225">
        <v>503654.65625</v>
      </c>
      <c r="N225" s="20" t="s">
        <v>20</v>
      </c>
      <c r="P225">
        <v>4</v>
      </c>
      <c r="Q225" t="s">
        <v>329</v>
      </c>
      <c r="R225">
        <v>471282.375</v>
      </c>
      <c r="S225" s="20" t="s">
        <v>20</v>
      </c>
      <c r="V225">
        <v>5</v>
      </c>
      <c r="W225" t="s">
        <v>329</v>
      </c>
      <c r="X225">
        <v>724556.1875</v>
      </c>
      <c r="AA225">
        <v>6</v>
      </c>
      <c r="AB225" t="s">
        <v>329</v>
      </c>
      <c r="AC225">
        <v>711305.4375</v>
      </c>
    </row>
    <row r="226" spans="1:29" hidden="1" x14ac:dyDescent="0.2">
      <c r="A226">
        <v>1</v>
      </c>
      <c r="B226" t="s">
        <v>330</v>
      </c>
      <c r="C226">
        <v>450870.53125</v>
      </c>
      <c r="D226" s="10" t="s">
        <v>65</v>
      </c>
      <c r="F226">
        <v>2</v>
      </c>
      <c r="G226" t="s">
        <v>330</v>
      </c>
      <c r="H226">
        <v>495051.4375</v>
      </c>
      <c r="I226" s="10" t="s">
        <v>65</v>
      </c>
      <c r="K226">
        <v>3</v>
      </c>
      <c r="L226" t="s">
        <v>330</v>
      </c>
      <c r="M226">
        <v>423960.28125</v>
      </c>
      <c r="N226" s="10" t="s">
        <v>65</v>
      </c>
      <c r="P226">
        <v>4</v>
      </c>
      <c r="Q226" t="s">
        <v>330</v>
      </c>
      <c r="R226">
        <v>424047.875</v>
      </c>
      <c r="S226" s="10" t="s">
        <v>65</v>
      </c>
      <c r="V226">
        <v>5</v>
      </c>
      <c r="W226" t="s">
        <v>330</v>
      </c>
      <c r="X226">
        <v>909433.4375</v>
      </c>
      <c r="AA226">
        <v>6</v>
      </c>
      <c r="AB226" t="s">
        <v>330</v>
      </c>
      <c r="AC226">
        <v>751580.3125</v>
      </c>
    </row>
    <row r="227" spans="1:29" hidden="1" x14ac:dyDescent="0.2">
      <c r="A227">
        <v>1</v>
      </c>
      <c r="B227" t="s">
        <v>331</v>
      </c>
      <c r="C227">
        <v>792433.1875</v>
      </c>
      <c r="D227" s="20" t="s">
        <v>18</v>
      </c>
      <c r="F227">
        <v>2</v>
      </c>
      <c r="G227" t="s">
        <v>331</v>
      </c>
      <c r="H227">
        <v>799670.1875</v>
      </c>
      <c r="I227" s="20" t="s">
        <v>18</v>
      </c>
      <c r="K227">
        <v>3</v>
      </c>
      <c r="L227" t="s">
        <v>331</v>
      </c>
      <c r="M227">
        <v>471635.59375</v>
      </c>
      <c r="N227" s="20" t="s">
        <v>20</v>
      </c>
      <c r="P227">
        <v>4</v>
      </c>
      <c r="Q227" t="s">
        <v>331</v>
      </c>
      <c r="R227">
        <v>444170.6875</v>
      </c>
      <c r="S227" s="20" t="s">
        <v>20</v>
      </c>
      <c r="V227">
        <v>5</v>
      </c>
      <c r="W227" t="s">
        <v>331</v>
      </c>
      <c r="X227">
        <v>838990.375</v>
      </c>
      <c r="AA227">
        <v>6</v>
      </c>
      <c r="AB227" t="s">
        <v>331</v>
      </c>
      <c r="AC227">
        <v>837545.3125</v>
      </c>
    </row>
    <row r="228" spans="1:29" hidden="1" x14ac:dyDescent="0.2">
      <c r="A228">
        <v>1</v>
      </c>
      <c r="B228" t="s">
        <v>332</v>
      </c>
      <c r="C228">
        <v>755068.875</v>
      </c>
      <c r="D228" s="10" t="s">
        <v>66</v>
      </c>
      <c r="F228">
        <v>2</v>
      </c>
      <c r="G228" t="s">
        <v>332</v>
      </c>
      <c r="H228">
        <v>760843.3125</v>
      </c>
      <c r="I228" s="10" t="s">
        <v>66</v>
      </c>
      <c r="K228">
        <v>3</v>
      </c>
      <c r="L228" t="s">
        <v>332</v>
      </c>
      <c r="M228">
        <v>474397.28125</v>
      </c>
      <c r="N228" s="10" t="s">
        <v>66</v>
      </c>
      <c r="P228">
        <v>4</v>
      </c>
      <c r="Q228" t="s">
        <v>332</v>
      </c>
      <c r="R228">
        <v>524393.4375</v>
      </c>
      <c r="S228" s="10" t="s">
        <v>66</v>
      </c>
      <c r="V228">
        <v>5</v>
      </c>
      <c r="W228" t="s">
        <v>332</v>
      </c>
      <c r="X228">
        <v>861191.75</v>
      </c>
      <c r="AA228">
        <v>6</v>
      </c>
      <c r="AB228" t="s">
        <v>332</v>
      </c>
      <c r="AC228">
        <v>756878.875</v>
      </c>
    </row>
    <row r="229" spans="1:29" hidden="1" x14ac:dyDescent="0.2">
      <c r="A229">
        <v>1</v>
      </c>
      <c r="B229" t="s">
        <v>333</v>
      </c>
      <c r="C229">
        <v>758487.375</v>
      </c>
      <c r="D229" s="20" t="s">
        <v>18</v>
      </c>
      <c r="F229">
        <v>2</v>
      </c>
      <c r="G229" t="s">
        <v>333</v>
      </c>
      <c r="H229">
        <v>755220.6875</v>
      </c>
      <c r="I229" s="20" t="s">
        <v>18</v>
      </c>
      <c r="K229">
        <v>3</v>
      </c>
      <c r="L229" t="s">
        <v>333</v>
      </c>
      <c r="M229">
        <v>523800.8125</v>
      </c>
      <c r="N229" s="20" t="s">
        <v>20</v>
      </c>
      <c r="P229">
        <v>4</v>
      </c>
      <c r="Q229" t="s">
        <v>333</v>
      </c>
      <c r="R229">
        <v>498761.875</v>
      </c>
      <c r="S229" s="20" t="s">
        <v>20</v>
      </c>
      <c r="V229">
        <v>5</v>
      </c>
      <c r="W229" t="s">
        <v>333</v>
      </c>
      <c r="X229">
        <v>880844.625</v>
      </c>
      <c r="AA229">
        <v>6</v>
      </c>
      <c r="AB229" t="s">
        <v>333</v>
      </c>
      <c r="AC229">
        <v>775606.25</v>
      </c>
    </row>
    <row r="230" spans="1:29" hidden="1" x14ac:dyDescent="0.2">
      <c r="A230">
        <v>1</v>
      </c>
      <c r="B230" t="s">
        <v>334</v>
      </c>
      <c r="C230">
        <v>654664.9375</v>
      </c>
      <c r="D230" s="10" t="s">
        <v>67</v>
      </c>
      <c r="F230">
        <v>2</v>
      </c>
      <c r="G230" t="s">
        <v>334</v>
      </c>
      <c r="H230">
        <v>789186.875</v>
      </c>
      <c r="I230" s="10" t="s">
        <v>67</v>
      </c>
      <c r="K230">
        <v>3</v>
      </c>
      <c r="L230" t="s">
        <v>334</v>
      </c>
      <c r="M230">
        <v>568419.625</v>
      </c>
      <c r="N230" s="10" t="s">
        <v>67</v>
      </c>
      <c r="P230">
        <v>4</v>
      </c>
      <c r="Q230" t="s">
        <v>334</v>
      </c>
      <c r="R230">
        <v>507306.6875</v>
      </c>
      <c r="S230" s="10" t="s">
        <v>67</v>
      </c>
      <c r="V230">
        <v>5</v>
      </c>
      <c r="W230" t="s">
        <v>334</v>
      </c>
      <c r="X230">
        <v>878004.125</v>
      </c>
      <c r="AA230">
        <v>6</v>
      </c>
      <c r="AB230" t="s">
        <v>334</v>
      </c>
      <c r="AC230">
        <v>713258.4375</v>
      </c>
    </row>
    <row r="231" spans="1:29" hidden="1" x14ac:dyDescent="0.2">
      <c r="A231">
        <v>1</v>
      </c>
      <c r="B231" t="s">
        <v>335</v>
      </c>
      <c r="C231">
        <v>798747.625</v>
      </c>
      <c r="D231" s="20" t="s">
        <v>18</v>
      </c>
      <c r="F231">
        <v>2</v>
      </c>
      <c r="G231" t="s">
        <v>335</v>
      </c>
      <c r="H231">
        <v>746991.125</v>
      </c>
      <c r="I231" s="20" t="s">
        <v>18</v>
      </c>
      <c r="K231">
        <v>3</v>
      </c>
      <c r="L231" t="s">
        <v>335</v>
      </c>
      <c r="M231">
        <v>479509</v>
      </c>
      <c r="N231" s="20" t="s">
        <v>20</v>
      </c>
      <c r="P231">
        <v>4</v>
      </c>
      <c r="Q231" t="s">
        <v>335</v>
      </c>
      <c r="R231">
        <v>486509.5</v>
      </c>
      <c r="S231" s="20" t="s">
        <v>20</v>
      </c>
      <c r="V231">
        <v>5</v>
      </c>
      <c r="W231" t="s">
        <v>335</v>
      </c>
      <c r="X231">
        <v>909299.125</v>
      </c>
      <c r="AA231">
        <v>6</v>
      </c>
      <c r="AB231" t="s">
        <v>335</v>
      </c>
      <c r="AC231">
        <v>825255</v>
      </c>
    </row>
    <row r="232" spans="1:29" hidden="1" x14ac:dyDescent="0.2">
      <c r="A232">
        <v>1</v>
      </c>
      <c r="B232" t="s">
        <v>336</v>
      </c>
      <c r="C232">
        <v>817130.5625</v>
      </c>
      <c r="D232" s="10" t="s">
        <v>68</v>
      </c>
      <c r="F232">
        <v>2</v>
      </c>
      <c r="G232" t="s">
        <v>336</v>
      </c>
      <c r="H232">
        <v>743213.5625</v>
      </c>
      <c r="I232" s="10" t="s">
        <v>68</v>
      </c>
      <c r="K232">
        <v>3</v>
      </c>
      <c r="L232" t="s">
        <v>336</v>
      </c>
      <c r="M232">
        <v>498093.34375</v>
      </c>
      <c r="N232" s="10" t="s">
        <v>68</v>
      </c>
      <c r="P232">
        <v>4</v>
      </c>
      <c r="Q232" t="s">
        <v>336</v>
      </c>
      <c r="R232">
        <v>470427</v>
      </c>
      <c r="S232" s="10" t="s">
        <v>68</v>
      </c>
      <c r="V232">
        <v>5</v>
      </c>
      <c r="W232" t="s">
        <v>336</v>
      </c>
      <c r="X232">
        <v>838499.9375</v>
      </c>
      <c r="AA232">
        <v>6</v>
      </c>
      <c r="AB232" t="s">
        <v>336</v>
      </c>
      <c r="AC232">
        <v>724410.25</v>
      </c>
    </row>
    <row r="233" spans="1:29" hidden="1" x14ac:dyDescent="0.2">
      <c r="A233">
        <v>1</v>
      </c>
      <c r="B233" t="s">
        <v>337</v>
      </c>
      <c r="C233">
        <v>749206.875</v>
      </c>
      <c r="D233" s="20" t="s">
        <v>18</v>
      </c>
      <c r="F233">
        <v>2</v>
      </c>
      <c r="G233" t="s">
        <v>337</v>
      </c>
      <c r="H233">
        <v>682296.25</v>
      </c>
      <c r="I233" s="20" t="s">
        <v>18</v>
      </c>
      <c r="K233">
        <v>3</v>
      </c>
      <c r="L233" t="s">
        <v>337</v>
      </c>
      <c r="M233">
        <v>532153</v>
      </c>
      <c r="N233" s="20" t="s">
        <v>20</v>
      </c>
      <c r="P233">
        <v>4</v>
      </c>
      <c r="Q233" t="s">
        <v>337</v>
      </c>
      <c r="R233">
        <v>498408.625</v>
      </c>
      <c r="S233" s="20" t="s">
        <v>20</v>
      </c>
      <c r="V233">
        <v>5</v>
      </c>
      <c r="W233" t="s">
        <v>337</v>
      </c>
      <c r="X233">
        <v>773037.25</v>
      </c>
      <c r="AA233">
        <v>6</v>
      </c>
      <c r="AB233" t="s">
        <v>337</v>
      </c>
      <c r="AC233">
        <v>690963.6875</v>
      </c>
    </row>
    <row r="234" spans="1:29" hidden="1" x14ac:dyDescent="0.2">
      <c r="A234">
        <v>1</v>
      </c>
      <c r="B234" t="s">
        <v>338</v>
      </c>
      <c r="C234">
        <v>560753.5</v>
      </c>
      <c r="D234" s="10" t="s">
        <v>69</v>
      </c>
      <c r="F234">
        <v>2</v>
      </c>
      <c r="G234" t="s">
        <v>338</v>
      </c>
      <c r="H234">
        <v>453188.46875</v>
      </c>
      <c r="I234" s="10" t="s">
        <v>69</v>
      </c>
      <c r="K234">
        <v>3</v>
      </c>
      <c r="L234" t="s">
        <v>338</v>
      </c>
      <c r="M234">
        <v>328329.40625</v>
      </c>
      <c r="N234" s="10" t="s">
        <v>69</v>
      </c>
      <c r="P234">
        <v>4</v>
      </c>
      <c r="Q234" t="s">
        <v>338</v>
      </c>
      <c r="R234">
        <v>352022.5625</v>
      </c>
      <c r="S234" s="10" t="s">
        <v>69</v>
      </c>
      <c r="V234">
        <v>5</v>
      </c>
      <c r="W234" t="s">
        <v>338</v>
      </c>
      <c r="X234">
        <v>787733.0625</v>
      </c>
      <c r="AA234">
        <v>6</v>
      </c>
      <c r="AB234" t="s">
        <v>338</v>
      </c>
      <c r="AC234">
        <v>718656.25</v>
      </c>
    </row>
    <row r="235" spans="1:29" hidden="1" x14ac:dyDescent="0.2">
      <c r="A235">
        <v>1</v>
      </c>
      <c r="B235" t="s">
        <v>339</v>
      </c>
      <c r="C235">
        <v>743385.8125</v>
      </c>
      <c r="D235" s="20" t="s">
        <v>18</v>
      </c>
      <c r="F235">
        <v>2</v>
      </c>
      <c r="G235" t="s">
        <v>339</v>
      </c>
      <c r="H235">
        <v>639504.9375</v>
      </c>
      <c r="I235" s="20" t="s">
        <v>18</v>
      </c>
      <c r="K235">
        <v>3</v>
      </c>
      <c r="L235" t="s">
        <v>339</v>
      </c>
      <c r="M235">
        <v>446847.71875</v>
      </c>
      <c r="N235" s="20" t="s">
        <v>20</v>
      </c>
      <c r="P235">
        <v>4</v>
      </c>
      <c r="Q235" t="s">
        <v>339</v>
      </c>
      <c r="R235">
        <v>420363.6875</v>
      </c>
      <c r="S235" s="20" t="s">
        <v>20</v>
      </c>
      <c r="V235">
        <v>5</v>
      </c>
      <c r="W235" t="s">
        <v>339</v>
      </c>
      <c r="X235">
        <v>730552.5</v>
      </c>
      <c r="AA235">
        <v>6</v>
      </c>
      <c r="AB235" t="s">
        <v>339</v>
      </c>
      <c r="AC235">
        <v>793927.875</v>
      </c>
    </row>
    <row r="236" spans="1:29" hidden="1" x14ac:dyDescent="0.2">
      <c r="A236">
        <v>1</v>
      </c>
      <c r="B236" t="s">
        <v>340</v>
      </c>
      <c r="C236">
        <v>342701.1875</v>
      </c>
      <c r="D236" s="10" t="s">
        <v>70</v>
      </c>
      <c r="F236">
        <v>2</v>
      </c>
      <c r="G236" t="s">
        <v>340</v>
      </c>
      <c r="H236">
        <v>331321.6875</v>
      </c>
      <c r="I236" s="10" t="s">
        <v>70</v>
      </c>
      <c r="K236">
        <v>3</v>
      </c>
      <c r="L236" t="s">
        <v>340</v>
      </c>
      <c r="M236">
        <v>350498.6875</v>
      </c>
      <c r="N236" s="10" t="s">
        <v>70</v>
      </c>
      <c r="P236">
        <v>4</v>
      </c>
      <c r="Q236" t="s">
        <v>340</v>
      </c>
      <c r="R236">
        <v>374565.5</v>
      </c>
      <c r="S236" s="10" t="s">
        <v>70</v>
      </c>
      <c r="V236">
        <v>5</v>
      </c>
      <c r="W236" t="s">
        <v>340</v>
      </c>
      <c r="X236">
        <v>873715.625</v>
      </c>
      <c r="AA236">
        <v>6</v>
      </c>
      <c r="AB236" t="s">
        <v>340</v>
      </c>
      <c r="AC236">
        <v>574897.5625</v>
      </c>
    </row>
    <row r="237" spans="1:29" hidden="1" x14ac:dyDescent="0.2">
      <c r="A237">
        <v>1</v>
      </c>
      <c r="B237" t="s">
        <v>341</v>
      </c>
      <c r="C237">
        <v>718621.25</v>
      </c>
      <c r="D237" s="20" t="s">
        <v>18</v>
      </c>
      <c r="F237">
        <v>2</v>
      </c>
      <c r="G237" t="s">
        <v>341</v>
      </c>
      <c r="H237">
        <v>706319.25</v>
      </c>
      <c r="I237" s="20" t="s">
        <v>18</v>
      </c>
      <c r="K237">
        <v>3</v>
      </c>
      <c r="L237" t="s">
        <v>341</v>
      </c>
      <c r="M237">
        <v>535746.6875</v>
      </c>
      <c r="N237" s="20" t="s">
        <v>20</v>
      </c>
      <c r="P237">
        <v>4</v>
      </c>
      <c r="Q237" t="s">
        <v>341</v>
      </c>
      <c r="R237">
        <v>487750.21875</v>
      </c>
      <c r="S237" s="20" t="s">
        <v>20</v>
      </c>
      <c r="V237">
        <v>5</v>
      </c>
      <c r="W237" t="s">
        <v>341</v>
      </c>
      <c r="X237">
        <v>753393.1875</v>
      </c>
      <c r="AA237">
        <v>6</v>
      </c>
      <c r="AB237" t="s">
        <v>341</v>
      </c>
      <c r="AC237">
        <v>633572.875</v>
      </c>
    </row>
    <row r="238" spans="1:29" hidden="1" x14ac:dyDescent="0.2">
      <c r="A238">
        <v>1</v>
      </c>
      <c r="B238" t="s">
        <v>342</v>
      </c>
      <c r="C238">
        <v>663189.3125</v>
      </c>
      <c r="D238" s="10" t="s">
        <v>71</v>
      </c>
      <c r="F238">
        <v>2</v>
      </c>
      <c r="G238" t="s">
        <v>342</v>
      </c>
      <c r="H238">
        <v>538123</v>
      </c>
      <c r="I238" s="10" t="s">
        <v>71</v>
      </c>
      <c r="K238">
        <v>3</v>
      </c>
      <c r="L238" t="s">
        <v>342</v>
      </c>
      <c r="M238">
        <v>464862.8125</v>
      </c>
      <c r="N238" s="10" t="s">
        <v>71</v>
      </c>
      <c r="P238">
        <v>4</v>
      </c>
      <c r="Q238" t="s">
        <v>342</v>
      </c>
      <c r="R238">
        <v>404336.65625</v>
      </c>
      <c r="S238" s="10" t="s">
        <v>71</v>
      </c>
      <c r="V238">
        <v>5</v>
      </c>
      <c r="W238" t="s">
        <v>342</v>
      </c>
      <c r="X238">
        <v>786396.0625</v>
      </c>
      <c r="AA238">
        <v>6</v>
      </c>
      <c r="AB238" t="s">
        <v>342</v>
      </c>
      <c r="AC238">
        <v>657143.4375</v>
      </c>
    </row>
    <row r="239" spans="1:29" hidden="1" x14ac:dyDescent="0.2">
      <c r="A239">
        <v>1</v>
      </c>
      <c r="B239" t="s">
        <v>343</v>
      </c>
      <c r="C239">
        <v>665948.0625</v>
      </c>
      <c r="D239" s="20" t="s">
        <v>18</v>
      </c>
      <c r="F239">
        <v>2</v>
      </c>
      <c r="G239" t="s">
        <v>343</v>
      </c>
      <c r="H239">
        <v>708932.0625</v>
      </c>
      <c r="I239" s="20" t="s">
        <v>18</v>
      </c>
      <c r="K239">
        <v>3</v>
      </c>
      <c r="L239" t="s">
        <v>343</v>
      </c>
      <c r="M239">
        <v>473118.625</v>
      </c>
      <c r="N239" s="20" t="s">
        <v>20</v>
      </c>
      <c r="P239">
        <v>4</v>
      </c>
      <c r="Q239" t="s">
        <v>343</v>
      </c>
      <c r="R239">
        <v>460553.875</v>
      </c>
      <c r="S239" s="20" t="s">
        <v>20</v>
      </c>
      <c r="V239">
        <v>5</v>
      </c>
      <c r="W239" t="s">
        <v>343</v>
      </c>
      <c r="X239">
        <v>646785.6875</v>
      </c>
      <c r="AA239">
        <v>6</v>
      </c>
      <c r="AB239" t="s">
        <v>343</v>
      </c>
      <c r="AC239">
        <v>606385.3125</v>
      </c>
    </row>
    <row r="240" spans="1:29" hidden="1" x14ac:dyDescent="0.2">
      <c r="A240">
        <v>1</v>
      </c>
      <c r="B240" t="s">
        <v>344</v>
      </c>
      <c r="C240">
        <v>602400.4375</v>
      </c>
      <c r="D240" s="19" t="s">
        <v>103</v>
      </c>
      <c r="F240">
        <v>2</v>
      </c>
      <c r="G240" t="s">
        <v>344</v>
      </c>
      <c r="H240">
        <v>606995.4375</v>
      </c>
      <c r="I240" s="19" t="s">
        <v>103</v>
      </c>
      <c r="K240">
        <v>3</v>
      </c>
      <c r="L240" t="s">
        <v>344</v>
      </c>
      <c r="M240">
        <v>586834.625</v>
      </c>
      <c r="N240" s="19" t="s">
        <v>103</v>
      </c>
      <c r="P240">
        <v>4</v>
      </c>
      <c r="Q240" t="s">
        <v>344</v>
      </c>
      <c r="R240">
        <v>653771.625</v>
      </c>
      <c r="S240" s="19" t="s">
        <v>103</v>
      </c>
      <c r="V240">
        <v>5</v>
      </c>
      <c r="W240" t="s">
        <v>344</v>
      </c>
      <c r="X240">
        <v>708441.625</v>
      </c>
      <c r="AA240">
        <v>6</v>
      </c>
      <c r="AB240" t="s">
        <v>344</v>
      </c>
      <c r="AC240">
        <v>622978.6875</v>
      </c>
    </row>
    <row r="241" spans="1:29" hidden="1" x14ac:dyDescent="0.2">
      <c r="A241">
        <v>1</v>
      </c>
      <c r="B241" t="s">
        <v>345</v>
      </c>
      <c r="C241">
        <v>549266</v>
      </c>
      <c r="D241" s="19" t="s">
        <v>103</v>
      </c>
      <c r="F241">
        <v>2</v>
      </c>
      <c r="G241" t="s">
        <v>345</v>
      </c>
      <c r="H241">
        <v>537740.5625</v>
      </c>
      <c r="I241" s="19" t="s">
        <v>103</v>
      </c>
      <c r="K241">
        <v>3</v>
      </c>
      <c r="L241" t="s">
        <v>345</v>
      </c>
      <c r="M241">
        <v>547137.8125</v>
      </c>
      <c r="N241" s="19" t="s">
        <v>103</v>
      </c>
      <c r="P241">
        <v>4</v>
      </c>
      <c r="Q241" t="s">
        <v>345</v>
      </c>
      <c r="R241">
        <v>561316.9375</v>
      </c>
      <c r="S241" s="19" t="s">
        <v>103</v>
      </c>
      <c r="V241">
        <v>5</v>
      </c>
      <c r="W241" t="s">
        <v>345</v>
      </c>
      <c r="X241">
        <v>679029.5</v>
      </c>
      <c r="AA241">
        <v>6</v>
      </c>
      <c r="AB241" t="s">
        <v>345</v>
      </c>
      <c r="AC241">
        <v>586014.3125</v>
      </c>
    </row>
    <row r="242" spans="1:29" x14ac:dyDescent="0.2">
      <c r="A242">
        <v>1</v>
      </c>
      <c r="B242" t="s">
        <v>346</v>
      </c>
      <c r="C242">
        <v>223315.84375</v>
      </c>
      <c r="D242" s="21" t="s">
        <v>104</v>
      </c>
      <c r="F242">
        <v>2</v>
      </c>
      <c r="G242" t="s">
        <v>346</v>
      </c>
      <c r="H242">
        <v>287152.46875</v>
      </c>
      <c r="I242" s="21" t="s">
        <v>104</v>
      </c>
      <c r="K242">
        <v>3</v>
      </c>
      <c r="L242" t="s">
        <v>346</v>
      </c>
      <c r="M242">
        <v>215057.09375</v>
      </c>
      <c r="N242" s="21" t="s">
        <v>104</v>
      </c>
      <c r="P242">
        <v>4</v>
      </c>
      <c r="Q242" t="s">
        <v>346</v>
      </c>
      <c r="R242">
        <v>273478.40625</v>
      </c>
      <c r="S242" s="21" t="s">
        <v>104</v>
      </c>
      <c r="V242">
        <v>5</v>
      </c>
      <c r="W242" t="s">
        <v>346</v>
      </c>
      <c r="X242">
        <v>567231.4375</v>
      </c>
      <c r="AA242">
        <v>6</v>
      </c>
      <c r="AB242" t="s">
        <v>346</v>
      </c>
      <c r="AC242">
        <v>591286.625</v>
      </c>
    </row>
    <row r="243" spans="1:29" x14ac:dyDescent="0.2">
      <c r="A243">
        <v>1</v>
      </c>
      <c r="B243" t="s">
        <v>347</v>
      </c>
      <c r="C243">
        <v>234342.09375</v>
      </c>
      <c r="D243" s="21" t="s">
        <v>104</v>
      </c>
      <c r="F243">
        <v>2</v>
      </c>
      <c r="G243" t="s">
        <v>347</v>
      </c>
      <c r="H243">
        <v>238420.375</v>
      </c>
      <c r="I243" s="21" t="s">
        <v>104</v>
      </c>
      <c r="K243">
        <v>3</v>
      </c>
      <c r="L243" t="s">
        <v>347</v>
      </c>
      <c r="M243">
        <v>252260.84375</v>
      </c>
      <c r="N243" s="21" t="s">
        <v>104</v>
      </c>
      <c r="P243">
        <v>4</v>
      </c>
      <c r="Q243" t="s">
        <v>347</v>
      </c>
      <c r="R243">
        <v>287461.9375</v>
      </c>
      <c r="S243" s="21" t="s">
        <v>104</v>
      </c>
      <c r="V243">
        <v>5</v>
      </c>
      <c r="W243" t="s">
        <v>347</v>
      </c>
      <c r="X243">
        <v>698247.375</v>
      </c>
      <c r="AA243">
        <v>6</v>
      </c>
      <c r="AB243" t="s">
        <v>347</v>
      </c>
      <c r="AC243">
        <v>585354.5625</v>
      </c>
    </row>
    <row r="244" spans="1:29" hidden="1" x14ac:dyDescent="0.2">
      <c r="A244">
        <v>1</v>
      </c>
      <c r="B244" t="s">
        <v>348</v>
      </c>
      <c r="C244">
        <v>505429.59375</v>
      </c>
      <c r="D244" s="10" t="s">
        <v>72</v>
      </c>
      <c r="F244">
        <v>2</v>
      </c>
      <c r="G244" t="s">
        <v>348</v>
      </c>
      <c r="H244">
        <v>517500.9375</v>
      </c>
      <c r="I244" s="10" t="s">
        <v>72</v>
      </c>
      <c r="K244">
        <v>3</v>
      </c>
      <c r="L244" t="s">
        <v>348</v>
      </c>
      <c r="M244">
        <v>310451.53125</v>
      </c>
      <c r="N244" s="10" t="s">
        <v>72</v>
      </c>
      <c r="P244">
        <v>4</v>
      </c>
      <c r="Q244" t="s">
        <v>348</v>
      </c>
      <c r="R244">
        <v>373593.375</v>
      </c>
      <c r="S244" s="10" t="s">
        <v>72</v>
      </c>
      <c r="V244">
        <v>5</v>
      </c>
      <c r="W244" t="s">
        <v>348</v>
      </c>
      <c r="X244">
        <v>706161.625</v>
      </c>
      <c r="AA244">
        <v>6</v>
      </c>
      <c r="AB244" t="s">
        <v>348</v>
      </c>
      <c r="AC244">
        <v>595791.125</v>
      </c>
    </row>
    <row r="245" spans="1:29" hidden="1" x14ac:dyDescent="0.2">
      <c r="A245">
        <v>1</v>
      </c>
      <c r="B245" t="s">
        <v>349</v>
      </c>
      <c r="C245">
        <v>558701.25</v>
      </c>
      <c r="D245" s="10" t="s">
        <v>72</v>
      </c>
      <c r="F245">
        <v>2</v>
      </c>
      <c r="G245" t="s">
        <v>349</v>
      </c>
      <c r="H245">
        <v>511060.9375</v>
      </c>
      <c r="I245" s="10" t="s">
        <v>72</v>
      </c>
      <c r="K245">
        <v>3</v>
      </c>
      <c r="L245" t="s">
        <v>349</v>
      </c>
      <c r="M245">
        <v>355992.8125</v>
      </c>
      <c r="N245" s="10" t="s">
        <v>72</v>
      </c>
      <c r="P245">
        <v>4</v>
      </c>
      <c r="Q245" t="s">
        <v>349</v>
      </c>
      <c r="R245">
        <v>350037.40625</v>
      </c>
      <c r="S245" s="10" t="s">
        <v>72</v>
      </c>
      <c r="V245">
        <v>5</v>
      </c>
      <c r="W245" t="s">
        <v>349</v>
      </c>
      <c r="X245">
        <v>649705</v>
      </c>
      <c r="AA245">
        <v>6</v>
      </c>
      <c r="AB245" t="s">
        <v>349</v>
      </c>
      <c r="AC245">
        <v>616238</v>
      </c>
    </row>
    <row r="246" spans="1:29" hidden="1" x14ac:dyDescent="0.2">
      <c r="A246">
        <v>1</v>
      </c>
      <c r="B246" t="s">
        <v>350</v>
      </c>
      <c r="C246">
        <v>496032.3125</v>
      </c>
      <c r="D246" s="10" t="s">
        <v>73</v>
      </c>
      <c r="F246">
        <v>2</v>
      </c>
      <c r="G246" t="s">
        <v>350</v>
      </c>
      <c r="H246">
        <v>578727.6875</v>
      </c>
      <c r="I246" s="10" t="s">
        <v>73</v>
      </c>
      <c r="K246">
        <v>3</v>
      </c>
      <c r="L246" t="s">
        <v>350</v>
      </c>
      <c r="M246">
        <v>429384.375</v>
      </c>
      <c r="N246" s="10" t="s">
        <v>73</v>
      </c>
      <c r="P246">
        <v>4</v>
      </c>
      <c r="Q246" t="s">
        <v>350</v>
      </c>
      <c r="R246">
        <v>455013.03125</v>
      </c>
      <c r="S246" s="10" t="s">
        <v>73</v>
      </c>
      <c r="V246">
        <v>5</v>
      </c>
      <c r="W246" t="s">
        <v>350</v>
      </c>
      <c r="X246">
        <v>816178.875</v>
      </c>
      <c r="AA246">
        <v>6</v>
      </c>
      <c r="AB246" t="s">
        <v>350</v>
      </c>
      <c r="AC246">
        <v>664511.75</v>
      </c>
    </row>
    <row r="247" spans="1:29" hidden="1" x14ac:dyDescent="0.2">
      <c r="A247">
        <v>1</v>
      </c>
      <c r="B247" t="s">
        <v>351</v>
      </c>
      <c r="C247">
        <v>574045.125</v>
      </c>
      <c r="D247" s="10" t="s">
        <v>73</v>
      </c>
      <c r="F247">
        <v>2</v>
      </c>
      <c r="G247" t="s">
        <v>351</v>
      </c>
      <c r="H247">
        <v>533332.375</v>
      </c>
      <c r="I247" s="10" t="s">
        <v>73</v>
      </c>
      <c r="K247">
        <v>3</v>
      </c>
      <c r="L247" t="s">
        <v>351</v>
      </c>
      <c r="M247">
        <v>341162.71875</v>
      </c>
      <c r="N247" s="10" t="s">
        <v>73</v>
      </c>
      <c r="P247">
        <v>4</v>
      </c>
      <c r="Q247" t="s">
        <v>351</v>
      </c>
      <c r="R247">
        <v>457655</v>
      </c>
      <c r="S247" s="10" t="s">
        <v>73</v>
      </c>
      <c r="V247">
        <v>5</v>
      </c>
      <c r="W247" t="s">
        <v>351</v>
      </c>
      <c r="X247">
        <v>644882.3125</v>
      </c>
      <c r="AA247">
        <v>6</v>
      </c>
      <c r="AB247" t="s">
        <v>351</v>
      </c>
      <c r="AC247">
        <v>635631</v>
      </c>
    </row>
    <row r="248" spans="1:29" hidden="1" x14ac:dyDescent="0.2">
      <c r="A248">
        <v>1</v>
      </c>
      <c r="B248" t="s">
        <v>352</v>
      </c>
      <c r="C248">
        <v>444920.96875</v>
      </c>
      <c r="D248" s="10" t="s">
        <v>74</v>
      </c>
      <c r="F248">
        <v>2</v>
      </c>
      <c r="G248" t="s">
        <v>352</v>
      </c>
      <c r="H248">
        <v>408555.0625</v>
      </c>
      <c r="I248" s="10" t="s">
        <v>74</v>
      </c>
      <c r="K248">
        <v>3</v>
      </c>
      <c r="L248" t="s">
        <v>352</v>
      </c>
      <c r="M248">
        <v>305739.75</v>
      </c>
      <c r="N248" s="10" t="s">
        <v>74</v>
      </c>
      <c r="P248">
        <v>4</v>
      </c>
      <c r="Q248" t="s">
        <v>352</v>
      </c>
      <c r="R248">
        <v>337773.375</v>
      </c>
      <c r="S248" s="10" t="s">
        <v>74</v>
      </c>
      <c r="V248">
        <v>5</v>
      </c>
      <c r="W248" t="s">
        <v>352</v>
      </c>
      <c r="X248">
        <v>698901.25</v>
      </c>
      <c r="AA248">
        <v>6</v>
      </c>
      <c r="AB248" t="s">
        <v>352</v>
      </c>
      <c r="AC248">
        <v>661706.3125</v>
      </c>
    </row>
    <row r="249" spans="1:29" hidden="1" x14ac:dyDescent="0.2">
      <c r="A249">
        <v>1</v>
      </c>
      <c r="B249" t="s">
        <v>353</v>
      </c>
      <c r="C249">
        <v>436679.75</v>
      </c>
      <c r="D249" s="10" t="s">
        <v>74</v>
      </c>
      <c r="F249">
        <v>2</v>
      </c>
      <c r="G249" t="s">
        <v>353</v>
      </c>
      <c r="H249">
        <v>476633.46875</v>
      </c>
      <c r="I249" s="10" t="s">
        <v>74</v>
      </c>
      <c r="K249">
        <v>3</v>
      </c>
      <c r="L249" t="s">
        <v>353</v>
      </c>
      <c r="M249">
        <v>380620.15625</v>
      </c>
      <c r="N249" s="10" t="s">
        <v>74</v>
      </c>
      <c r="P249">
        <v>4</v>
      </c>
      <c r="Q249" t="s">
        <v>353</v>
      </c>
      <c r="R249">
        <v>392370.40625</v>
      </c>
      <c r="S249" s="10" t="s">
        <v>74</v>
      </c>
      <c r="V249">
        <v>5</v>
      </c>
      <c r="W249" t="s">
        <v>353</v>
      </c>
      <c r="X249">
        <v>639102.0625</v>
      </c>
      <c r="AA249">
        <v>6</v>
      </c>
      <c r="AB249" t="s">
        <v>353</v>
      </c>
      <c r="AC249">
        <v>627445.25</v>
      </c>
    </row>
    <row r="250" spans="1:29" hidden="1" x14ac:dyDescent="0.2">
      <c r="A250">
        <v>1</v>
      </c>
      <c r="B250" t="s">
        <v>354</v>
      </c>
      <c r="C250">
        <v>489834.59375</v>
      </c>
      <c r="D250" s="10" t="s">
        <v>75</v>
      </c>
      <c r="F250">
        <v>2</v>
      </c>
      <c r="G250" t="s">
        <v>354</v>
      </c>
      <c r="H250">
        <v>548051.5625</v>
      </c>
      <c r="I250" s="10" t="s">
        <v>75</v>
      </c>
      <c r="K250">
        <v>3</v>
      </c>
      <c r="L250" t="s">
        <v>354</v>
      </c>
      <c r="M250">
        <v>296844.59375</v>
      </c>
      <c r="N250" s="10" t="s">
        <v>75</v>
      </c>
      <c r="P250">
        <v>4</v>
      </c>
      <c r="Q250" t="s">
        <v>354</v>
      </c>
      <c r="R250">
        <v>440705.46875</v>
      </c>
      <c r="S250" s="10" t="s">
        <v>75</v>
      </c>
      <c r="V250">
        <v>5</v>
      </c>
      <c r="W250" t="s">
        <v>354</v>
      </c>
      <c r="X250">
        <v>700734.625</v>
      </c>
      <c r="AA250">
        <v>6</v>
      </c>
      <c r="AB250" t="s">
        <v>354</v>
      </c>
      <c r="AC250">
        <v>611316</v>
      </c>
    </row>
    <row r="251" spans="1:29" hidden="1" x14ac:dyDescent="0.2">
      <c r="A251">
        <v>1</v>
      </c>
      <c r="B251" t="s">
        <v>355</v>
      </c>
      <c r="C251">
        <v>450012.25</v>
      </c>
      <c r="D251" s="10" t="s">
        <v>75</v>
      </c>
      <c r="F251">
        <v>2</v>
      </c>
      <c r="G251" t="s">
        <v>355</v>
      </c>
      <c r="H251">
        <v>556339.5</v>
      </c>
      <c r="I251" s="10" t="s">
        <v>75</v>
      </c>
      <c r="K251">
        <v>3</v>
      </c>
      <c r="L251" t="s">
        <v>355</v>
      </c>
      <c r="M251">
        <v>315469.8125</v>
      </c>
      <c r="N251" s="10" t="s">
        <v>75</v>
      </c>
      <c r="P251">
        <v>4</v>
      </c>
      <c r="Q251" t="s">
        <v>355</v>
      </c>
      <c r="R251">
        <v>440612.0625</v>
      </c>
      <c r="S251" s="10" t="s">
        <v>75</v>
      </c>
      <c r="V251">
        <v>5</v>
      </c>
      <c r="W251" t="s">
        <v>355</v>
      </c>
      <c r="X251">
        <v>710120.1875</v>
      </c>
      <c r="AA251">
        <v>6</v>
      </c>
      <c r="AB251" t="s">
        <v>355</v>
      </c>
      <c r="AC251">
        <v>647684.8125</v>
      </c>
    </row>
    <row r="252" spans="1:29" hidden="1" x14ac:dyDescent="0.2">
      <c r="A252">
        <v>1</v>
      </c>
      <c r="B252" t="s">
        <v>356</v>
      </c>
      <c r="C252">
        <v>482603.46875</v>
      </c>
      <c r="D252" s="10" t="s">
        <v>76</v>
      </c>
      <c r="F252">
        <v>2</v>
      </c>
      <c r="G252" t="s">
        <v>356</v>
      </c>
      <c r="H252">
        <v>452248.4375</v>
      </c>
      <c r="I252" s="10" t="s">
        <v>76</v>
      </c>
      <c r="K252">
        <v>3</v>
      </c>
      <c r="L252" t="s">
        <v>356</v>
      </c>
      <c r="M252">
        <v>304831.84375</v>
      </c>
      <c r="N252" s="10" t="s">
        <v>76</v>
      </c>
      <c r="P252">
        <v>4</v>
      </c>
      <c r="Q252" t="s">
        <v>356</v>
      </c>
      <c r="R252">
        <v>384461.96875</v>
      </c>
      <c r="S252" s="10" t="s">
        <v>76</v>
      </c>
      <c r="V252">
        <v>5</v>
      </c>
      <c r="W252" t="s">
        <v>356</v>
      </c>
      <c r="X252">
        <v>653254.875</v>
      </c>
      <c r="AA252">
        <v>6</v>
      </c>
      <c r="AB252" t="s">
        <v>356</v>
      </c>
      <c r="AC252">
        <v>573265.6875</v>
      </c>
    </row>
    <row r="253" spans="1:29" hidden="1" x14ac:dyDescent="0.2">
      <c r="A253">
        <v>1</v>
      </c>
      <c r="B253" t="s">
        <v>357</v>
      </c>
      <c r="C253">
        <v>426374.5625</v>
      </c>
      <c r="D253" s="10" t="s">
        <v>76</v>
      </c>
      <c r="F253">
        <v>2</v>
      </c>
      <c r="G253" t="s">
        <v>357</v>
      </c>
      <c r="H253">
        <v>467939.75</v>
      </c>
      <c r="I253" s="10" t="s">
        <v>76</v>
      </c>
      <c r="K253">
        <v>3</v>
      </c>
      <c r="L253" t="s">
        <v>357</v>
      </c>
      <c r="M253">
        <v>310063.25</v>
      </c>
      <c r="N253" s="10" t="s">
        <v>76</v>
      </c>
      <c r="P253">
        <v>4</v>
      </c>
      <c r="Q253" t="s">
        <v>357</v>
      </c>
      <c r="R253">
        <v>407609.21875</v>
      </c>
      <c r="S253" s="10" t="s">
        <v>76</v>
      </c>
      <c r="V253">
        <v>5</v>
      </c>
      <c r="W253" t="s">
        <v>357</v>
      </c>
      <c r="X253">
        <v>678410.625</v>
      </c>
      <c r="AA253">
        <v>6</v>
      </c>
      <c r="AB253" t="s">
        <v>357</v>
      </c>
      <c r="AC253">
        <v>622584.5625</v>
      </c>
    </row>
    <row r="254" spans="1:29" hidden="1" x14ac:dyDescent="0.2">
      <c r="A254">
        <v>1</v>
      </c>
      <c r="B254" t="s">
        <v>358</v>
      </c>
      <c r="C254">
        <v>508404.375</v>
      </c>
      <c r="D254" s="10" t="s">
        <v>77</v>
      </c>
      <c r="F254">
        <v>2</v>
      </c>
      <c r="G254" t="s">
        <v>358</v>
      </c>
      <c r="H254">
        <v>424199.6875</v>
      </c>
      <c r="I254" s="10" t="s">
        <v>77</v>
      </c>
      <c r="K254">
        <v>3</v>
      </c>
      <c r="L254" t="s">
        <v>358</v>
      </c>
      <c r="M254">
        <v>320937.6875</v>
      </c>
      <c r="N254" s="10" t="s">
        <v>77</v>
      </c>
      <c r="P254">
        <v>4</v>
      </c>
      <c r="Q254" t="s">
        <v>358</v>
      </c>
      <c r="R254">
        <v>469084.125</v>
      </c>
      <c r="S254" s="10" t="s">
        <v>77</v>
      </c>
      <c r="V254">
        <v>5</v>
      </c>
      <c r="W254" t="s">
        <v>358</v>
      </c>
      <c r="X254">
        <v>668263.0625</v>
      </c>
      <c r="AA254">
        <v>6</v>
      </c>
      <c r="AB254" t="s">
        <v>358</v>
      </c>
      <c r="AC254">
        <v>589826.9375</v>
      </c>
    </row>
    <row r="255" spans="1:29" hidden="1" x14ac:dyDescent="0.2">
      <c r="A255">
        <v>1</v>
      </c>
      <c r="B255" t="s">
        <v>359</v>
      </c>
      <c r="C255">
        <v>501360.0625</v>
      </c>
      <c r="D255" s="10" t="s">
        <v>77</v>
      </c>
      <c r="F255">
        <v>2</v>
      </c>
      <c r="G255" t="s">
        <v>359</v>
      </c>
      <c r="H255">
        <v>493708.53125</v>
      </c>
      <c r="I255" s="10" t="s">
        <v>77</v>
      </c>
      <c r="K255">
        <v>3</v>
      </c>
      <c r="L255" t="s">
        <v>359</v>
      </c>
      <c r="M255">
        <v>387133.15625</v>
      </c>
      <c r="N255" s="10" t="s">
        <v>77</v>
      </c>
      <c r="P255">
        <v>4</v>
      </c>
      <c r="Q255" t="s">
        <v>359</v>
      </c>
      <c r="R255">
        <v>459062.125</v>
      </c>
      <c r="S255" s="10" t="s">
        <v>77</v>
      </c>
      <c r="V255">
        <v>5</v>
      </c>
      <c r="W255" t="s">
        <v>359</v>
      </c>
      <c r="X255">
        <v>702687.625</v>
      </c>
      <c r="AA255">
        <v>6</v>
      </c>
      <c r="AB255" t="s">
        <v>359</v>
      </c>
      <c r="AC255">
        <v>564338.4375</v>
      </c>
    </row>
    <row r="256" spans="1:29" hidden="1" x14ac:dyDescent="0.2">
      <c r="A256">
        <v>1</v>
      </c>
      <c r="B256" t="s">
        <v>360</v>
      </c>
      <c r="C256">
        <v>462115.71875</v>
      </c>
      <c r="D256" s="10" t="s">
        <v>78</v>
      </c>
      <c r="F256">
        <v>2</v>
      </c>
      <c r="G256" t="s">
        <v>360</v>
      </c>
      <c r="H256">
        <v>552529.8125</v>
      </c>
      <c r="I256" s="10" t="s">
        <v>78</v>
      </c>
      <c r="K256">
        <v>3</v>
      </c>
      <c r="L256" t="s">
        <v>360</v>
      </c>
      <c r="M256">
        <v>324724.0625</v>
      </c>
      <c r="N256" s="10" t="s">
        <v>78</v>
      </c>
      <c r="P256">
        <v>4</v>
      </c>
      <c r="Q256" t="s">
        <v>360</v>
      </c>
      <c r="R256">
        <v>390980.8125</v>
      </c>
      <c r="S256" s="10" t="s">
        <v>78</v>
      </c>
      <c r="V256">
        <v>5</v>
      </c>
      <c r="W256" t="s">
        <v>360</v>
      </c>
      <c r="X256">
        <v>637403</v>
      </c>
      <c r="AA256">
        <v>6</v>
      </c>
      <c r="AB256" t="s">
        <v>360</v>
      </c>
      <c r="AC256">
        <v>586087.3125</v>
      </c>
    </row>
    <row r="257" spans="1:29" hidden="1" x14ac:dyDescent="0.2">
      <c r="A257">
        <v>1</v>
      </c>
      <c r="B257" t="s">
        <v>361</v>
      </c>
      <c r="C257">
        <v>517968.03125</v>
      </c>
      <c r="D257" s="10" t="s">
        <v>78</v>
      </c>
      <c r="F257">
        <v>2</v>
      </c>
      <c r="G257" t="s">
        <v>361</v>
      </c>
      <c r="H257">
        <v>499115.09375</v>
      </c>
      <c r="I257" s="10" t="s">
        <v>78</v>
      </c>
      <c r="K257">
        <v>3</v>
      </c>
      <c r="L257" t="s">
        <v>361</v>
      </c>
      <c r="M257">
        <v>381747</v>
      </c>
      <c r="N257" s="10" t="s">
        <v>78</v>
      </c>
      <c r="P257">
        <v>4</v>
      </c>
      <c r="Q257" t="s">
        <v>361</v>
      </c>
      <c r="R257">
        <v>384969.9375</v>
      </c>
      <c r="S257" s="10" t="s">
        <v>78</v>
      </c>
      <c r="V257">
        <v>5</v>
      </c>
      <c r="W257" t="s">
        <v>361</v>
      </c>
      <c r="X257">
        <v>640964.5625</v>
      </c>
      <c r="AA257">
        <v>6</v>
      </c>
      <c r="AB257" t="s">
        <v>361</v>
      </c>
      <c r="AC257">
        <v>595636.375</v>
      </c>
    </row>
    <row r="258" spans="1:29" hidden="1" x14ac:dyDescent="0.2">
      <c r="A258">
        <v>1</v>
      </c>
      <c r="B258" t="s">
        <v>362</v>
      </c>
      <c r="C258">
        <v>473769.625</v>
      </c>
      <c r="D258" s="10" t="s">
        <v>79</v>
      </c>
      <c r="F258">
        <v>2</v>
      </c>
      <c r="G258" t="s">
        <v>362</v>
      </c>
      <c r="H258">
        <v>484825.0625</v>
      </c>
      <c r="I258" s="10" t="s">
        <v>79</v>
      </c>
      <c r="K258">
        <v>3</v>
      </c>
      <c r="L258" t="s">
        <v>362</v>
      </c>
      <c r="M258">
        <v>344677.5625</v>
      </c>
      <c r="N258" s="10" t="s">
        <v>79</v>
      </c>
      <c r="P258">
        <v>4</v>
      </c>
      <c r="Q258" t="s">
        <v>362</v>
      </c>
      <c r="R258">
        <v>327754.3125</v>
      </c>
      <c r="S258" s="10" t="s">
        <v>79</v>
      </c>
      <c r="V258">
        <v>5</v>
      </c>
      <c r="W258" t="s">
        <v>362</v>
      </c>
      <c r="X258">
        <v>560432.375</v>
      </c>
      <c r="AA258">
        <v>6</v>
      </c>
      <c r="AB258" t="s">
        <v>362</v>
      </c>
      <c r="AC258">
        <v>666870.5625</v>
      </c>
    </row>
    <row r="259" spans="1:29" hidden="1" x14ac:dyDescent="0.2">
      <c r="A259">
        <v>1</v>
      </c>
      <c r="B259" t="s">
        <v>363</v>
      </c>
      <c r="C259">
        <v>494280.71875</v>
      </c>
      <c r="D259" s="10" t="s">
        <v>79</v>
      </c>
      <c r="F259">
        <v>2</v>
      </c>
      <c r="G259" t="s">
        <v>363</v>
      </c>
      <c r="H259">
        <v>508775.125</v>
      </c>
      <c r="I259" s="10" t="s">
        <v>79</v>
      </c>
      <c r="K259">
        <v>3</v>
      </c>
      <c r="L259" t="s">
        <v>363</v>
      </c>
      <c r="M259">
        <v>321366.84375</v>
      </c>
      <c r="N259" s="10" t="s">
        <v>79</v>
      </c>
      <c r="P259">
        <v>4</v>
      </c>
      <c r="Q259" t="s">
        <v>363</v>
      </c>
      <c r="R259">
        <v>406423.96875</v>
      </c>
      <c r="S259" s="10" t="s">
        <v>79</v>
      </c>
      <c r="V259">
        <v>5</v>
      </c>
      <c r="W259" t="s">
        <v>363</v>
      </c>
      <c r="X259">
        <v>593143.3125</v>
      </c>
      <c r="AA259">
        <v>6</v>
      </c>
      <c r="AB259" t="s">
        <v>363</v>
      </c>
      <c r="AC259">
        <v>573157.6875</v>
      </c>
    </row>
    <row r="260" spans="1:29" hidden="1" x14ac:dyDescent="0.2">
      <c r="A260">
        <v>1</v>
      </c>
      <c r="B260" t="s">
        <v>364</v>
      </c>
      <c r="C260">
        <v>631304.5625</v>
      </c>
      <c r="D260" s="10" t="s">
        <v>80</v>
      </c>
      <c r="F260">
        <v>2</v>
      </c>
      <c r="G260" t="s">
        <v>364</v>
      </c>
      <c r="H260">
        <v>537130.4375</v>
      </c>
      <c r="I260" s="10" t="s">
        <v>80</v>
      </c>
      <c r="K260">
        <v>3</v>
      </c>
      <c r="L260" t="s">
        <v>364</v>
      </c>
      <c r="M260">
        <v>395158.34375</v>
      </c>
      <c r="N260" s="10" t="s">
        <v>80</v>
      </c>
      <c r="P260">
        <v>4</v>
      </c>
      <c r="Q260" t="s">
        <v>364</v>
      </c>
      <c r="R260">
        <v>410913.875</v>
      </c>
      <c r="S260" s="10" t="s">
        <v>80</v>
      </c>
      <c r="V260">
        <v>5</v>
      </c>
      <c r="W260" t="s">
        <v>364</v>
      </c>
      <c r="X260">
        <v>681274.4375</v>
      </c>
      <c r="AA260">
        <v>6</v>
      </c>
      <c r="AB260" t="s">
        <v>364</v>
      </c>
      <c r="AC260">
        <v>644742.1875</v>
      </c>
    </row>
    <row r="261" spans="1:29" hidden="1" x14ac:dyDescent="0.2">
      <c r="A261">
        <v>1</v>
      </c>
      <c r="B261" t="s">
        <v>365</v>
      </c>
      <c r="C261">
        <v>606157.5625</v>
      </c>
      <c r="D261" s="10" t="s">
        <v>80</v>
      </c>
      <c r="F261">
        <v>2</v>
      </c>
      <c r="G261" t="s">
        <v>365</v>
      </c>
      <c r="H261">
        <v>542192.5</v>
      </c>
      <c r="I261" s="10" t="s">
        <v>80</v>
      </c>
      <c r="K261">
        <v>3</v>
      </c>
      <c r="L261" t="s">
        <v>365</v>
      </c>
      <c r="M261">
        <v>365988.5625</v>
      </c>
      <c r="N261" s="10" t="s">
        <v>80</v>
      </c>
      <c r="P261">
        <v>4</v>
      </c>
      <c r="Q261" t="s">
        <v>365</v>
      </c>
      <c r="R261">
        <v>382266.65625</v>
      </c>
      <c r="S261" s="10" t="s">
        <v>80</v>
      </c>
      <c r="V261">
        <v>5</v>
      </c>
      <c r="W261" t="s">
        <v>365</v>
      </c>
      <c r="X261">
        <v>724649.625</v>
      </c>
      <c r="AA261">
        <v>6</v>
      </c>
      <c r="AB261" t="s">
        <v>365</v>
      </c>
      <c r="AC261">
        <v>623489.5625</v>
      </c>
    </row>
    <row r="262" spans="1:29" hidden="1" x14ac:dyDescent="0.2">
      <c r="A262">
        <v>1</v>
      </c>
      <c r="B262" t="s">
        <v>366</v>
      </c>
      <c r="C262">
        <v>445580.71875</v>
      </c>
      <c r="D262" s="10" t="s">
        <v>81</v>
      </c>
      <c r="F262">
        <v>2</v>
      </c>
      <c r="G262" t="s">
        <v>366</v>
      </c>
      <c r="H262">
        <v>367290.5625</v>
      </c>
      <c r="I262" s="10" t="s">
        <v>81</v>
      </c>
      <c r="K262">
        <v>3</v>
      </c>
      <c r="L262" t="s">
        <v>366</v>
      </c>
      <c r="M262">
        <v>366391.40625</v>
      </c>
      <c r="N262" s="10" t="s">
        <v>81</v>
      </c>
      <c r="P262">
        <v>4</v>
      </c>
      <c r="Q262" t="s">
        <v>366</v>
      </c>
      <c r="R262">
        <v>345821.9375</v>
      </c>
      <c r="S262" s="10" t="s">
        <v>81</v>
      </c>
      <c r="V262">
        <v>5</v>
      </c>
      <c r="W262" t="s">
        <v>366</v>
      </c>
      <c r="X262">
        <v>720793.1875</v>
      </c>
      <c r="AA262">
        <v>6</v>
      </c>
      <c r="AB262" t="s">
        <v>366</v>
      </c>
      <c r="AC262">
        <v>633526.1875</v>
      </c>
    </row>
    <row r="263" spans="1:29" hidden="1" x14ac:dyDescent="0.2">
      <c r="A263">
        <v>1</v>
      </c>
      <c r="B263" t="s">
        <v>367</v>
      </c>
      <c r="C263">
        <v>448596.375</v>
      </c>
      <c r="D263" s="10" t="s">
        <v>81</v>
      </c>
      <c r="F263">
        <v>2</v>
      </c>
      <c r="G263" t="s">
        <v>367</v>
      </c>
      <c r="H263">
        <v>436440.34375</v>
      </c>
      <c r="I263" s="10" t="s">
        <v>81</v>
      </c>
      <c r="K263">
        <v>3</v>
      </c>
      <c r="L263" t="s">
        <v>367</v>
      </c>
      <c r="M263">
        <v>363326.125</v>
      </c>
      <c r="N263" s="10" t="s">
        <v>81</v>
      </c>
      <c r="P263">
        <v>4</v>
      </c>
      <c r="Q263" t="s">
        <v>367</v>
      </c>
      <c r="R263">
        <v>325488.90625</v>
      </c>
      <c r="S263" s="10" t="s">
        <v>81</v>
      </c>
      <c r="V263">
        <v>5</v>
      </c>
      <c r="W263" t="s">
        <v>367</v>
      </c>
      <c r="X263">
        <v>637899.3125</v>
      </c>
      <c r="AA263">
        <v>6</v>
      </c>
      <c r="AB263" t="s">
        <v>367</v>
      </c>
      <c r="AC263">
        <v>504816.53125</v>
      </c>
    </row>
    <row r="264" spans="1:29" hidden="1" x14ac:dyDescent="0.2">
      <c r="A264">
        <v>1</v>
      </c>
      <c r="B264" t="s">
        <v>368</v>
      </c>
      <c r="C264">
        <v>668175.5</v>
      </c>
      <c r="D264" s="19" t="s">
        <v>103</v>
      </c>
      <c r="F264">
        <v>2</v>
      </c>
      <c r="G264" t="s">
        <v>368</v>
      </c>
      <c r="H264">
        <v>627056.9375</v>
      </c>
      <c r="I264" s="19" t="s">
        <v>103</v>
      </c>
      <c r="K264">
        <v>3</v>
      </c>
      <c r="L264" t="s">
        <v>368</v>
      </c>
      <c r="M264">
        <v>583675.9375</v>
      </c>
      <c r="N264" s="19" t="s">
        <v>103</v>
      </c>
      <c r="P264">
        <v>4</v>
      </c>
      <c r="Q264" t="s">
        <v>368</v>
      </c>
      <c r="R264">
        <v>535711.625</v>
      </c>
      <c r="S264" s="19" t="s">
        <v>103</v>
      </c>
      <c r="V264">
        <v>5</v>
      </c>
      <c r="W264" t="s">
        <v>368</v>
      </c>
      <c r="X264">
        <v>669807.375</v>
      </c>
      <c r="AA264">
        <v>6</v>
      </c>
      <c r="AB264" t="s">
        <v>368</v>
      </c>
      <c r="AC264">
        <v>491142.46875</v>
      </c>
    </row>
    <row r="265" spans="1:29" hidden="1" x14ac:dyDescent="0.2">
      <c r="A265">
        <v>1</v>
      </c>
      <c r="B265" t="s">
        <v>369</v>
      </c>
      <c r="C265">
        <v>564396.8125</v>
      </c>
      <c r="D265" s="19" t="s">
        <v>103</v>
      </c>
      <c r="F265">
        <v>2</v>
      </c>
      <c r="G265" t="s">
        <v>369</v>
      </c>
      <c r="H265">
        <v>645147.9375</v>
      </c>
      <c r="I265" s="19" t="s">
        <v>103</v>
      </c>
      <c r="K265">
        <v>3</v>
      </c>
      <c r="L265" t="s">
        <v>369</v>
      </c>
      <c r="M265">
        <v>505499.65625</v>
      </c>
      <c r="N265" s="19" t="s">
        <v>103</v>
      </c>
      <c r="P265">
        <v>4</v>
      </c>
      <c r="Q265" t="s">
        <v>369</v>
      </c>
      <c r="R265">
        <v>618681.4375</v>
      </c>
      <c r="S265" s="19" t="s">
        <v>103</v>
      </c>
      <c r="V265">
        <v>5</v>
      </c>
      <c r="W265" t="s">
        <v>369</v>
      </c>
      <c r="X265">
        <v>627074.5</v>
      </c>
      <c r="AA265">
        <v>6</v>
      </c>
      <c r="AB265" t="s">
        <v>369</v>
      </c>
      <c r="AC265">
        <v>607812.8125</v>
      </c>
    </row>
    <row r="266" spans="1:29" x14ac:dyDescent="0.2">
      <c r="A266">
        <v>1</v>
      </c>
      <c r="B266" t="s">
        <v>370</v>
      </c>
      <c r="C266">
        <v>239421.703125</v>
      </c>
      <c r="D266" s="21" t="s">
        <v>104</v>
      </c>
      <c r="F266">
        <v>2</v>
      </c>
      <c r="G266" t="s">
        <v>370</v>
      </c>
      <c r="H266">
        <v>235355.09375</v>
      </c>
      <c r="I266" s="21" t="s">
        <v>104</v>
      </c>
      <c r="K266">
        <v>3</v>
      </c>
      <c r="L266" t="s">
        <v>370</v>
      </c>
      <c r="M266">
        <v>289222.28125</v>
      </c>
      <c r="N266" s="21" t="s">
        <v>104</v>
      </c>
      <c r="P266">
        <v>4</v>
      </c>
      <c r="Q266" t="s">
        <v>370</v>
      </c>
      <c r="R266">
        <v>279582.6875</v>
      </c>
      <c r="S266" s="21" t="s">
        <v>104</v>
      </c>
      <c r="V266">
        <v>5</v>
      </c>
      <c r="W266" t="s">
        <v>370</v>
      </c>
      <c r="X266">
        <v>661948.625</v>
      </c>
      <c r="AA266">
        <v>6</v>
      </c>
      <c r="AB266" t="s">
        <v>370</v>
      </c>
      <c r="AC266">
        <v>477056.78125</v>
      </c>
    </row>
    <row r="267" spans="1:29" x14ac:dyDescent="0.2">
      <c r="A267">
        <v>1</v>
      </c>
      <c r="B267" t="s">
        <v>371</v>
      </c>
      <c r="C267">
        <v>265987.4375</v>
      </c>
      <c r="D267" s="21" t="s">
        <v>104</v>
      </c>
      <c r="F267">
        <v>2</v>
      </c>
      <c r="G267" t="s">
        <v>371</v>
      </c>
      <c r="H267">
        <v>277930.375</v>
      </c>
      <c r="I267" s="21" t="s">
        <v>104</v>
      </c>
      <c r="K267">
        <v>3</v>
      </c>
      <c r="L267" t="s">
        <v>371</v>
      </c>
      <c r="M267">
        <v>304866.875</v>
      </c>
      <c r="N267" s="21" t="s">
        <v>104</v>
      </c>
      <c r="P267">
        <v>4</v>
      </c>
      <c r="Q267" t="s">
        <v>371</v>
      </c>
      <c r="R267">
        <v>288267.65625</v>
      </c>
      <c r="S267" s="21" t="s">
        <v>104</v>
      </c>
      <c r="V267">
        <v>5</v>
      </c>
      <c r="W267" t="s">
        <v>371</v>
      </c>
      <c r="X267">
        <v>721204.8125</v>
      </c>
      <c r="AA267">
        <v>6</v>
      </c>
      <c r="AB267" t="s">
        <v>371</v>
      </c>
      <c r="AC267">
        <v>458551.25</v>
      </c>
    </row>
    <row r="268" spans="1:29" hidden="1" x14ac:dyDescent="0.2">
      <c r="A268">
        <v>1</v>
      </c>
      <c r="B268" t="s">
        <v>372</v>
      </c>
      <c r="C268">
        <v>657890.75</v>
      </c>
      <c r="D268" s="10" t="s">
        <v>72</v>
      </c>
      <c r="F268">
        <v>2</v>
      </c>
      <c r="G268" t="s">
        <v>372</v>
      </c>
      <c r="H268">
        <v>661160.375</v>
      </c>
      <c r="I268" s="10" t="s">
        <v>72</v>
      </c>
      <c r="K268">
        <v>3</v>
      </c>
      <c r="L268" t="s">
        <v>372</v>
      </c>
      <c r="M268">
        <v>447034.53125</v>
      </c>
      <c r="N268" s="10" t="s">
        <v>72</v>
      </c>
      <c r="P268">
        <v>4</v>
      </c>
      <c r="Q268" t="s">
        <v>372</v>
      </c>
      <c r="R268">
        <v>426555.5625</v>
      </c>
      <c r="S268" s="10" t="s">
        <v>72</v>
      </c>
      <c r="V268">
        <v>5</v>
      </c>
      <c r="W268" t="s">
        <v>372</v>
      </c>
      <c r="X268">
        <v>686663.5</v>
      </c>
      <c r="AA268">
        <v>6</v>
      </c>
      <c r="AB268" t="s">
        <v>372</v>
      </c>
      <c r="AC268">
        <v>462769.65625</v>
      </c>
    </row>
    <row r="269" spans="1:29" hidden="1" x14ac:dyDescent="0.2">
      <c r="A269">
        <v>1</v>
      </c>
      <c r="B269" t="s">
        <v>373</v>
      </c>
      <c r="C269">
        <v>682567.6875</v>
      </c>
      <c r="D269" s="20" t="s">
        <v>18</v>
      </c>
      <c r="F269">
        <v>2</v>
      </c>
      <c r="G269" t="s">
        <v>373</v>
      </c>
      <c r="H269">
        <v>696387.75</v>
      </c>
      <c r="I269" s="20" t="s">
        <v>18</v>
      </c>
      <c r="K269">
        <v>3</v>
      </c>
      <c r="L269" t="s">
        <v>373</v>
      </c>
      <c r="M269">
        <v>503006.5625</v>
      </c>
      <c r="N269" s="20" t="s">
        <v>20</v>
      </c>
      <c r="P269">
        <v>4</v>
      </c>
      <c r="Q269" t="s">
        <v>373</v>
      </c>
      <c r="R269">
        <v>478890.09375</v>
      </c>
      <c r="S269" s="20" t="s">
        <v>20</v>
      </c>
      <c r="V269">
        <v>5</v>
      </c>
      <c r="W269" t="s">
        <v>373</v>
      </c>
      <c r="X269">
        <v>811834.9375</v>
      </c>
      <c r="AA269">
        <v>6</v>
      </c>
      <c r="AB269" t="s">
        <v>373</v>
      </c>
      <c r="AC269">
        <v>482393.28125</v>
      </c>
    </row>
    <row r="270" spans="1:29" hidden="1" x14ac:dyDescent="0.2">
      <c r="A270">
        <v>1</v>
      </c>
      <c r="B270" t="s">
        <v>374</v>
      </c>
      <c r="C270">
        <v>763675</v>
      </c>
      <c r="D270" s="10" t="s">
        <v>73</v>
      </c>
      <c r="F270">
        <v>2</v>
      </c>
      <c r="G270" t="s">
        <v>374</v>
      </c>
      <c r="H270">
        <v>757667.0625</v>
      </c>
      <c r="I270" s="10" t="s">
        <v>73</v>
      </c>
      <c r="K270">
        <v>3</v>
      </c>
      <c r="L270" t="s">
        <v>374</v>
      </c>
      <c r="M270">
        <v>536917.3125</v>
      </c>
      <c r="N270" s="10" t="s">
        <v>73</v>
      </c>
      <c r="P270">
        <v>4</v>
      </c>
      <c r="Q270" t="s">
        <v>374</v>
      </c>
      <c r="R270">
        <v>538245.5625</v>
      </c>
      <c r="S270" s="10" t="s">
        <v>73</v>
      </c>
      <c r="V270">
        <v>5</v>
      </c>
      <c r="W270" t="s">
        <v>374</v>
      </c>
      <c r="X270">
        <v>803520.75</v>
      </c>
      <c r="AA270">
        <v>6</v>
      </c>
      <c r="AB270" t="s">
        <v>374</v>
      </c>
      <c r="AC270">
        <v>538537.5</v>
      </c>
    </row>
    <row r="271" spans="1:29" hidden="1" x14ac:dyDescent="0.2">
      <c r="A271">
        <v>1</v>
      </c>
      <c r="B271" t="s">
        <v>375</v>
      </c>
      <c r="C271">
        <v>790699.125</v>
      </c>
      <c r="D271" s="20" t="s">
        <v>18</v>
      </c>
      <c r="F271">
        <v>2</v>
      </c>
      <c r="G271" t="s">
        <v>375</v>
      </c>
      <c r="H271">
        <v>888256.75</v>
      </c>
      <c r="I271" s="20" t="s">
        <v>18</v>
      </c>
      <c r="K271">
        <v>3</v>
      </c>
      <c r="L271" t="s">
        <v>375</v>
      </c>
      <c r="M271">
        <v>499923.75</v>
      </c>
      <c r="N271" s="20" t="s">
        <v>20</v>
      </c>
      <c r="P271">
        <v>4</v>
      </c>
      <c r="Q271" t="s">
        <v>375</v>
      </c>
      <c r="R271">
        <v>529519.75</v>
      </c>
      <c r="S271" s="20" t="s">
        <v>20</v>
      </c>
      <c r="V271">
        <v>5</v>
      </c>
      <c r="W271" t="s">
        <v>375</v>
      </c>
      <c r="X271">
        <v>835606.9375</v>
      </c>
      <c r="AA271">
        <v>6</v>
      </c>
      <c r="AB271" t="s">
        <v>375</v>
      </c>
      <c r="AC271">
        <v>568267.8125</v>
      </c>
    </row>
    <row r="272" spans="1:29" hidden="1" x14ac:dyDescent="0.2">
      <c r="A272">
        <v>1</v>
      </c>
      <c r="B272" t="s">
        <v>376</v>
      </c>
      <c r="C272">
        <v>664053.4375</v>
      </c>
      <c r="D272" s="10" t="s">
        <v>74</v>
      </c>
      <c r="F272">
        <v>2</v>
      </c>
      <c r="G272" t="s">
        <v>376</v>
      </c>
      <c r="H272">
        <v>628040.75</v>
      </c>
      <c r="I272" s="10" t="s">
        <v>74</v>
      </c>
      <c r="K272">
        <v>3</v>
      </c>
      <c r="L272" t="s">
        <v>376</v>
      </c>
      <c r="M272">
        <v>483902.5625</v>
      </c>
      <c r="N272" s="10" t="s">
        <v>74</v>
      </c>
      <c r="P272">
        <v>4</v>
      </c>
      <c r="Q272" t="s">
        <v>376</v>
      </c>
      <c r="R272">
        <v>423639.15625</v>
      </c>
      <c r="S272" s="10" t="s">
        <v>74</v>
      </c>
      <c r="V272">
        <v>5</v>
      </c>
      <c r="W272" t="s">
        <v>376</v>
      </c>
      <c r="X272">
        <v>775772.625</v>
      </c>
      <c r="AA272">
        <v>6</v>
      </c>
      <c r="AB272" t="s">
        <v>376</v>
      </c>
      <c r="AC272">
        <v>508077.40625</v>
      </c>
    </row>
    <row r="273" spans="1:29" hidden="1" x14ac:dyDescent="0.2">
      <c r="A273">
        <v>1</v>
      </c>
      <c r="B273" t="s">
        <v>377</v>
      </c>
      <c r="C273">
        <v>731448.6875</v>
      </c>
      <c r="D273" s="20" t="s">
        <v>18</v>
      </c>
      <c r="F273">
        <v>2</v>
      </c>
      <c r="G273" t="s">
        <v>377</v>
      </c>
      <c r="H273">
        <v>771113.4375</v>
      </c>
      <c r="I273" s="20" t="s">
        <v>18</v>
      </c>
      <c r="K273">
        <v>3</v>
      </c>
      <c r="L273" t="s">
        <v>377</v>
      </c>
      <c r="M273">
        <v>471413.75</v>
      </c>
      <c r="N273" s="20" t="s">
        <v>20</v>
      </c>
      <c r="P273">
        <v>4</v>
      </c>
      <c r="Q273" t="s">
        <v>377</v>
      </c>
      <c r="R273">
        <v>545567.25</v>
      </c>
      <c r="S273" s="20" t="s">
        <v>20</v>
      </c>
      <c r="V273">
        <v>5</v>
      </c>
      <c r="W273" t="s">
        <v>377</v>
      </c>
      <c r="X273">
        <v>899163.3125</v>
      </c>
      <c r="AA273">
        <v>6</v>
      </c>
      <c r="AB273" t="s">
        <v>377</v>
      </c>
      <c r="AC273">
        <v>622245.9375</v>
      </c>
    </row>
    <row r="274" spans="1:29" hidden="1" x14ac:dyDescent="0.2">
      <c r="A274">
        <v>1</v>
      </c>
      <c r="B274" t="s">
        <v>378</v>
      </c>
      <c r="C274">
        <v>786431.0625</v>
      </c>
      <c r="D274" s="10" t="s">
        <v>75</v>
      </c>
      <c r="F274">
        <v>2</v>
      </c>
      <c r="G274" t="s">
        <v>378</v>
      </c>
      <c r="H274">
        <v>687551</v>
      </c>
      <c r="I274" s="10" t="s">
        <v>75</v>
      </c>
      <c r="K274">
        <v>3</v>
      </c>
      <c r="L274" t="s">
        <v>378</v>
      </c>
      <c r="M274">
        <v>491235.875</v>
      </c>
      <c r="N274" s="10" t="s">
        <v>75</v>
      </c>
      <c r="P274">
        <v>4</v>
      </c>
      <c r="Q274" t="s">
        <v>378</v>
      </c>
      <c r="R274">
        <v>547251.6875</v>
      </c>
      <c r="S274" s="10" t="s">
        <v>75</v>
      </c>
      <c r="V274">
        <v>5</v>
      </c>
      <c r="W274" t="s">
        <v>378</v>
      </c>
      <c r="X274">
        <v>802096.125</v>
      </c>
      <c r="AA274">
        <v>6</v>
      </c>
      <c r="AB274" t="s">
        <v>378</v>
      </c>
      <c r="AC274">
        <v>661607.0625</v>
      </c>
    </row>
    <row r="275" spans="1:29" hidden="1" x14ac:dyDescent="0.2">
      <c r="A275">
        <v>1</v>
      </c>
      <c r="B275" t="s">
        <v>379</v>
      </c>
      <c r="C275">
        <v>751197.875</v>
      </c>
      <c r="D275" s="20" t="s">
        <v>18</v>
      </c>
      <c r="F275">
        <v>2</v>
      </c>
      <c r="G275" t="s">
        <v>379</v>
      </c>
      <c r="H275">
        <v>723972.375</v>
      </c>
      <c r="I275" s="20" t="s">
        <v>18</v>
      </c>
      <c r="K275">
        <v>3</v>
      </c>
      <c r="L275" t="s">
        <v>379</v>
      </c>
      <c r="M275">
        <v>512295.8125</v>
      </c>
      <c r="N275" s="20" t="s">
        <v>20</v>
      </c>
      <c r="P275">
        <v>4</v>
      </c>
      <c r="Q275" t="s">
        <v>379</v>
      </c>
      <c r="R275">
        <v>469773.09375</v>
      </c>
      <c r="S275" s="20" t="s">
        <v>20</v>
      </c>
      <c r="V275">
        <v>5</v>
      </c>
      <c r="W275" t="s">
        <v>379</v>
      </c>
      <c r="X275">
        <v>810165.0625</v>
      </c>
      <c r="AA275">
        <v>6</v>
      </c>
      <c r="AB275" t="s">
        <v>379</v>
      </c>
      <c r="AC275">
        <v>677140.6875</v>
      </c>
    </row>
    <row r="276" spans="1:29" hidden="1" x14ac:dyDescent="0.2">
      <c r="A276">
        <v>1</v>
      </c>
      <c r="B276" t="s">
        <v>380</v>
      </c>
      <c r="C276">
        <v>766830.8125</v>
      </c>
      <c r="D276" s="10" t="s">
        <v>76</v>
      </c>
      <c r="F276">
        <v>2</v>
      </c>
      <c r="G276" t="s">
        <v>380</v>
      </c>
      <c r="H276">
        <v>739678.25</v>
      </c>
      <c r="I276" s="10" t="s">
        <v>76</v>
      </c>
      <c r="K276">
        <v>3</v>
      </c>
      <c r="L276" t="s">
        <v>380</v>
      </c>
      <c r="M276">
        <v>500986.375</v>
      </c>
      <c r="N276" s="10" t="s">
        <v>76</v>
      </c>
      <c r="P276">
        <v>4</v>
      </c>
      <c r="Q276" t="s">
        <v>380</v>
      </c>
      <c r="R276">
        <v>478560.21875</v>
      </c>
      <c r="S276" s="10" t="s">
        <v>76</v>
      </c>
      <c r="V276">
        <v>5</v>
      </c>
      <c r="W276" t="s">
        <v>380</v>
      </c>
      <c r="X276">
        <v>884960.8125</v>
      </c>
      <c r="AA276">
        <v>6</v>
      </c>
      <c r="AB276" t="s">
        <v>380</v>
      </c>
      <c r="AC276">
        <v>624111.375</v>
      </c>
    </row>
    <row r="277" spans="1:29" hidden="1" x14ac:dyDescent="0.2">
      <c r="A277">
        <v>1</v>
      </c>
      <c r="B277" t="s">
        <v>381</v>
      </c>
      <c r="C277">
        <v>751154.0625</v>
      </c>
      <c r="D277" s="20" t="s">
        <v>18</v>
      </c>
      <c r="F277">
        <v>2</v>
      </c>
      <c r="G277" t="s">
        <v>381</v>
      </c>
      <c r="H277">
        <v>726681.5</v>
      </c>
      <c r="I277" s="20" t="s">
        <v>18</v>
      </c>
      <c r="K277">
        <v>3</v>
      </c>
      <c r="L277" t="s">
        <v>381</v>
      </c>
      <c r="M277">
        <v>541500.625</v>
      </c>
      <c r="N277" s="20" t="s">
        <v>20</v>
      </c>
      <c r="P277">
        <v>4</v>
      </c>
      <c r="Q277" t="s">
        <v>381</v>
      </c>
      <c r="R277">
        <v>547161.1875</v>
      </c>
      <c r="S277" s="20" t="s">
        <v>20</v>
      </c>
      <c r="V277">
        <v>5</v>
      </c>
      <c r="W277" t="s">
        <v>381</v>
      </c>
      <c r="X277">
        <v>867733.9375</v>
      </c>
      <c r="AA277">
        <v>6</v>
      </c>
      <c r="AB277" t="s">
        <v>381</v>
      </c>
      <c r="AC277">
        <v>632653.3125</v>
      </c>
    </row>
    <row r="278" spans="1:29" hidden="1" x14ac:dyDescent="0.2">
      <c r="A278">
        <v>1</v>
      </c>
      <c r="B278" t="s">
        <v>382</v>
      </c>
      <c r="C278">
        <v>871748</v>
      </c>
      <c r="D278" s="10" t="s">
        <v>77</v>
      </c>
      <c r="F278">
        <v>2</v>
      </c>
      <c r="G278" t="s">
        <v>382</v>
      </c>
      <c r="H278">
        <v>735328.5</v>
      </c>
      <c r="I278" s="10" t="s">
        <v>77</v>
      </c>
      <c r="K278">
        <v>3</v>
      </c>
      <c r="L278" t="s">
        <v>382</v>
      </c>
      <c r="M278">
        <v>563249.5</v>
      </c>
      <c r="N278" s="10" t="s">
        <v>77</v>
      </c>
      <c r="P278">
        <v>4</v>
      </c>
      <c r="Q278" t="s">
        <v>382</v>
      </c>
      <c r="R278">
        <v>497381.03125</v>
      </c>
      <c r="S278" s="10" t="s">
        <v>77</v>
      </c>
      <c r="V278">
        <v>5</v>
      </c>
      <c r="W278" t="s">
        <v>382</v>
      </c>
      <c r="X278">
        <v>769321</v>
      </c>
      <c r="AA278">
        <v>6</v>
      </c>
      <c r="AB278" t="s">
        <v>382</v>
      </c>
      <c r="AC278">
        <v>740165.75</v>
      </c>
    </row>
    <row r="279" spans="1:29" hidden="1" x14ac:dyDescent="0.2">
      <c r="A279">
        <v>1</v>
      </c>
      <c r="B279" t="s">
        <v>383</v>
      </c>
      <c r="C279">
        <v>744530.125</v>
      </c>
      <c r="D279" s="20" t="s">
        <v>18</v>
      </c>
      <c r="F279">
        <v>2</v>
      </c>
      <c r="G279" t="s">
        <v>383</v>
      </c>
      <c r="H279">
        <v>825964.4375</v>
      </c>
      <c r="I279" s="20" t="s">
        <v>18</v>
      </c>
      <c r="K279">
        <v>3</v>
      </c>
      <c r="L279" t="s">
        <v>383</v>
      </c>
      <c r="M279">
        <v>511174.78125</v>
      </c>
      <c r="N279" s="20" t="s">
        <v>20</v>
      </c>
      <c r="P279">
        <v>4</v>
      </c>
      <c r="Q279" t="s">
        <v>383</v>
      </c>
      <c r="R279">
        <v>497961.96875</v>
      </c>
      <c r="S279" s="20" t="s">
        <v>20</v>
      </c>
      <c r="V279">
        <v>5</v>
      </c>
      <c r="W279" t="s">
        <v>383</v>
      </c>
      <c r="X279">
        <v>819168.25</v>
      </c>
      <c r="AA279">
        <v>6</v>
      </c>
      <c r="AB279" t="s">
        <v>383</v>
      </c>
      <c r="AC279">
        <v>727674.0625</v>
      </c>
    </row>
    <row r="280" spans="1:29" hidden="1" x14ac:dyDescent="0.2">
      <c r="A280">
        <v>1</v>
      </c>
      <c r="B280" t="s">
        <v>384</v>
      </c>
      <c r="C280">
        <v>675835.75</v>
      </c>
      <c r="D280" s="10" t="s">
        <v>78</v>
      </c>
      <c r="F280">
        <v>2</v>
      </c>
      <c r="G280" t="s">
        <v>384</v>
      </c>
      <c r="H280">
        <v>714887.4375</v>
      </c>
      <c r="I280" s="10" t="s">
        <v>78</v>
      </c>
      <c r="K280">
        <v>3</v>
      </c>
      <c r="L280" t="s">
        <v>384</v>
      </c>
      <c r="M280">
        <v>502749.65625</v>
      </c>
      <c r="N280" s="10" t="s">
        <v>78</v>
      </c>
      <c r="P280">
        <v>4</v>
      </c>
      <c r="Q280" t="s">
        <v>384</v>
      </c>
      <c r="R280">
        <v>448669.375</v>
      </c>
      <c r="S280" s="10" t="s">
        <v>78</v>
      </c>
      <c r="V280">
        <v>5</v>
      </c>
      <c r="W280" t="s">
        <v>384</v>
      </c>
      <c r="X280">
        <v>795711.5625</v>
      </c>
      <c r="AA280">
        <v>6</v>
      </c>
      <c r="AB280" t="s">
        <v>384</v>
      </c>
      <c r="AC280">
        <v>675759.875</v>
      </c>
    </row>
    <row r="281" spans="1:29" hidden="1" x14ac:dyDescent="0.2">
      <c r="A281">
        <v>1</v>
      </c>
      <c r="B281" t="s">
        <v>385</v>
      </c>
      <c r="C281">
        <v>615770.875</v>
      </c>
      <c r="D281" s="20" t="s">
        <v>18</v>
      </c>
      <c r="F281">
        <v>2</v>
      </c>
      <c r="G281" t="s">
        <v>385</v>
      </c>
      <c r="H281">
        <v>732847.0625</v>
      </c>
      <c r="I281" s="20" t="s">
        <v>18</v>
      </c>
      <c r="K281">
        <v>3</v>
      </c>
      <c r="L281" t="s">
        <v>385</v>
      </c>
      <c r="M281">
        <v>517340.375</v>
      </c>
      <c r="N281" s="20" t="s">
        <v>20</v>
      </c>
      <c r="P281">
        <v>4</v>
      </c>
      <c r="Q281" t="s">
        <v>385</v>
      </c>
      <c r="R281">
        <v>541582.375</v>
      </c>
      <c r="S281" s="20" t="s">
        <v>20</v>
      </c>
      <c r="V281">
        <v>5</v>
      </c>
      <c r="W281" t="s">
        <v>385</v>
      </c>
      <c r="X281">
        <v>820359.3125</v>
      </c>
      <c r="AA281">
        <v>6</v>
      </c>
      <c r="AB281" t="s">
        <v>385</v>
      </c>
      <c r="AC281">
        <v>681137.25</v>
      </c>
    </row>
    <row r="282" spans="1:29" hidden="1" x14ac:dyDescent="0.2">
      <c r="A282">
        <v>1</v>
      </c>
      <c r="B282" t="s">
        <v>386</v>
      </c>
      <c r="C282">
        <v>669591.375</v>
      </c>
      <c r="D282" s="10" t="s">
        <v>79</v>
      </c>
      <c r="F282">
        <v>2</v>
      </c>
      <c r="G282" t="s">
        <v>386</v>
      </c>
      <c r="H282">
        <v>665956.8125</v>
      </c>
      <c r="I282" s="10" t="s">
        <v>79</v>
      </c>
      <c r="K282">
        <v>3</v>
      </c>
      <c r="L282" t="s">
        <v>386</v>
      </c>
      <c r="M282">
        <v>442664.34375</v>
      </c>
      <c r="N282" s="10" t="s">
        <v>79</v>
      </c>
      <c r="P282">
        <v>4</v>
      </c>
      <c r="Q282" t="s">
        <v>386</v>
      </c>
      <c r="R282">
        <v>491895.65625</v>
      </c>
      <c r="S282" s="10" t="s">
        <v>79</v>
      </c>
      <c r="V282">
        <v>5</v>
      </c>
      <c r="W282" t="s">
        <v>386</v>
      </c>
      <c r="X282">
        <v>782063.75</v>
      </c>
      <c r="AA282">
        <v>6</v>
      </c>
      <c r="AB282" t="s">
        <v>386</v>
      </c>
      <c r="AC282">
        <v>688885.125</v>
      </c>
    </row>
    <row r="283" spans="1:29" hidden="1" x14ac:dyDescent="0.2">
      <c r="A283">
        <v>1</v>
      </c>
      <c r="B283" t="s">
        <v>387</v>
      </c>
      <c r="C283">
        <v>678448.5625</v>
      </c>
      <c r="D283" s="20" t="s">
        <v>18</v>
      </c>
      <c r="F283">
        <v>2</v>
      </c>
      <c r="G283" t="s">
        <v>387</v>
      </c>
      <c r="H283">
        <v>707921.9375</v>
      </c>
      <c r="I283" s="20" t="s">
        <v>18</v>
      </c>
      <c r="K283">
        <v>3</v>
      </c>
      <c r="L283" t="s">
        <v>387</v>
      </c>
      <c r="M283">
        <v>446193.78125</v>
      </c>
      <c r="N283" s="20" t="s">
        <v>20</v>
      </c>
      <c r="P283">
        <v>4</v>
      </c>
      <c r="Q283" t="s">
        <v>387</v>
      </c>
      <c r="R283">
        <v>518633.65625</v>
      </c>
      <c r="S283" s="20" t="s">
        <v>20</v>
      </c>
      <c r="V283">
        <v>5</v>
      </c>
      <c r="W283" t="s">
        <v>387</v>
      </c>
      <c r="X283">
        <v>736496.1875</v>
      </c>
      <c r="AA283">
        <v>6</v>
      </c>
      <c r="AB283" t="s">
        <v>387</v>
      </c>
      <c r="AC283">
        <v>693164.8125</v>
      </c>
    </row>
    <row r="284" spans="1:29" hidden="1" x14ac:dyDescent="0.2">
      <c r="A284">
        <v>1</v>
      </c>
      <c r="B284" t="s">
        <v>388</v>
      </c>
      <c r="C284">
        <v>733284.9375</v>
      </c>
      <c r="D284" s="10" t="s">
        <v>80</v>
      </c>
      <c r="F284">
        <v>2</v>
      </c>
      <c r="G284" t="s">
        <v>388</v>
      </c>
      <c r="H284">
        <v>675681.0625</v>
      </c>
      <c r="I284" s="10" t="s">
        <v>80</v>
      </c>
      <c r="K284">
        <v>3</v>
      </c>
      <c r="L284" t="s">
        <v>388</v>
      </c>
      <c r="M284">
        <v>501479.75</v>
      </c>
      <c r="N284" s="10" t="s">
        <v>80</v>
      </c>
      <c r="P284">
        <v>4</v>
      </c>
      <c r="Q284" t="s">
        <v>388</v>
      </c>
      <c r="R284">
        <v>383846</v>
      </c>
      <c r="S284" s="10" t="s">
        <v>80</v>
      </c>
      <c r="V284">
        <v>5</v>
      </c>
      <c r="W284" t="s">
        <v>388</v>
      </c>
      <c r="X284">
        <v>798572.5</v>
      </c>
      <c r="AA284">
        <v>6</v>
      </c>
      <c r="AB284" t="s">
        <v>388</v>
      </c>
      <c r="AC284">
        <v>692443.75</v>
      </c>
    </row>
    <row r="285" spans="1:29" hidden="1" x14ac:dyDescent="0.2">
      <c r="A285">
        <v>1</v>
      </c>
      <c r="B285" t="s">
        <v>389</v>
      </c>
      <c r="C285">
        <v>739176.125</v>
      </c>
      <c r="D285" s="20" t="s">
        <v>18</v>
      </c>
      <c r="F285">
        <v>2</v>
      </c>
      <c r="G285" t="s">
        <v>389</v>
      </c>
      <c r="H285">
        <v>736070</v>
      </c>
      <c r="I285" s="20" t="s">
        <v>18</v>
      </c>
      <c r="K285">
        <v>3</v>
      </c>
      <c r="L285" t="s">
        <v>389</v>
      </c>
      <c r="M285">
        <v>449028.4375</v>
      </c>
      <c r="N285" s="20" t="s">
        <v>20</v>
      </c>
      <c r="P285">
        <v>4</v>
      </c>
      <c r="Q285" t="s">
        <v>389</v>
      </c>
      <c r="R285">
        <v>540727</v>
      </c>
      <c r="S285" s="20" t="s">
        <v>20</v>
      </c>
      <c r="V285">
        <v>5</v>
      </c>
      <c r="W285" t="s">
        <v>389</v>
      </c>
      <c r="X285">
        <v>838047.4375</v>
      </c>
      <c r="AA285">
        <v>6</v>
      </c>
      <c r="AB285" t="s">
        <v>389</v>
      </c>
      <c r="AC285">
        <v>673278.4375</v>
      </c>
    </row>
    <row r="286" spans="1:29" hidden="1" x14ac:dyDescent="0.2">
      <c r="A286">
        <v>1</v>
      </c>
      <c r="B286" t="s">
        <v>390</v>
      </c>
      <c r="C286">
        <v>599822.6875</v>
      </c>
      <c r="D286" s="10" t="s">
        <v>81</v>
      </c>
      <c r="F286">
        <v>2</v>
      </c>
      <c r="G286" t="s">
        <v>390</v>
      </c>
      <c r="H286">
        <v>502548.21875</v>
      </c>
      <c r="I286" s="10" t="s">
        <v>81</v>
      </c>
      <c r="K286">
        <v>3</v>
      </c>
      <c r="L286" t="s">
        <v>390</v>
      </c>
      <c r="M286">
        <v>448316.125</v>
      </c>
      <c r="N286" s="10" t="s">
        <v>81</v>
      </c>
      <c r="P286">
        <v>4</v>
      </c>
      <c r="Q286" t="s">
        <v>390</v>
      </c>
      <c r="R286">
        <v>638754.625</v>
      </c>
      <c r="S286" s="10" t="s">
        <v>81</v>
      </c>
      <c r="V286">
        <v>5</v>
      </c>
      <c r="W286" t="s">
        <v>390</v>
      </c>
      <c r="X286">
        <v>798844</v>
      </c>
      <c r="AA286">
        <v>6</v>
      </c>
      <c r="AB286" t="s">
        <v>390</v>
      </c>
      <c r="AC286">
        <v>638217.5</v>
      </c>
    </row>
    <row r="287" spans="1:29" hidden="1" x14ac:dyDescent="0.2">
      <c r="A287">
        <v>1</v>
      </c>
      <c r="B287" t="s">
        <v>391</v>
      </c>
      <c r="C287">
        <v>556660.625</v>
      </c>
      <c r="D287" s="20" t="s">
        <v>18</v>
      </c>
      <c r="F287">
        <v>2</v>
      </c>
      <c r="G287" t="s">
        <v>391</v>
      </c>
      <c r="H287">
        <v>639020.3125</v>
      </c>
      <c r="I287" s="20" t="s">
        <v>18</v>
      </c>
      <c r="K287">
        <v>3</v>
      </c>
      <c r="L287" t="s">
        <v>391</v>
      </c>
      <c r="M287">
        <v>430610.5</v>
      </c>
      <c r="N287" s="20" t="s">
        <v>20</v>
      </c>
      <c r="P287">
        <v>4</v>
      </c>
      <c r="Q287" t="s">
        <v>391</v>
      </c>
      <c r="R287">
        <v>494517.1875</v>
      </c>
      <c r="S287" s="20" t="s">
        <v>20</v>
      </c>
      <c r="V287">
        <v>5</v>
      </c>
      <c r="W287" t="s">
        <v>391</v>
      </c>
      <c r="X287">
        <v>663040.4375</v>
      </c>
      <c r="AA287">
        <v>6</v>
      </c>
      <c r="AB287" t="s">
        <v>391</v>
      </c>
      <c r="AC287">
        <v>532547.0625</v>
      </c>
    </row>
    <row r="288" spans="1:29" hidden="1" x14ac:dyDescent="0.2">
      <c r="A288">
        <v>1</v>
      </c>
      <c r="B288" t="s">
        <v>392</v>
      </c>
      <c r="C288">
        <v>621384.75</v>
      </c>
      <c r="D288" s="19" t="s">
        <v>103</v>
      </c>
      <c r="F288">
        <v>2</v>
      </c>
      <c r="G288" t="s">
        <v>392</v>
      </c>
      <c r="H288">
        <v>638308</v>
      </c>
      <c r="I288" s="19" t="s">
        <v>103</v>
      </c>
      <c r="K288">
        <v>3</v>
      </c>
      <c r="L288" t="s">
        <v>392</v>
      </c>
      <c r="M288">
        <v>573011.6875</v>
      </c>
      <c r="N288" s="19" t="s">
        <v>103</v>
      </c>
      <c r="P288">
        <v>4</v>
      </c>
      <c r="Q288" t="s">
        <v>392</v>
      </c>
      <c r="R288">
        <v>681978</v>
      </c>
      <c r="S288" s="19" t="s">
        <v>103</v>
      </c>
      <c r="V288">
        <v>5</v>
      </c>
      <c r="W288" t="s">
        <v>392</v>
      </c>
      <c r="X288">
        <v>722165.3125</v>
      </c>
      <c r="AA288">
        <v>6</v>
      </c>
      <c r="AB288" t="s">
        <v>392</v>
      </c>
      <c r="AC288">
        <v>554047.8125</v>
      </c>
    </row>
    <row r="289" spans="1:29" hidden="1" x14ac:dyDescent="0.2">
      <c r="A289">
        <v>1</v>
      </c>
      <c r="B289" t="s">
        <v>393</v>
      </c>
      <c r="C289">
        <v>532544.1875</v>
      </c>
      <c r="D289" s="19" t="s">
        <v>103</v>
      </c>
      <c r="F289">
        <v>2</v>
      </c>
      <c r="G289" t="s">
        <v>393</v>
      </c>
      <c r="H289">
        <v>609438.875</v>
      </c>
      <c r="I289" s="19" t="s">
        <v>103</v>
      </c>
      <c r="K289">
        <v>3</v>
      </c>
      <c r="L289" t="s">
        <v>393</v>
      </c>
      <c r="M289">
        <v>619974.6875</v>
      </c>
      <c r="N289" s="19" t="s">
        <v>103</v>
      </c>
      <c r="P289">
        <v>4</v>
      </c>
      <c r="Q289" t="s">
        <v>393</v>
      </c>
      <c r="R289">
        <v>581518.5625</v>
      </c>
      <c r="S289" s="19" t="s">
        <v>103</v>
      </c>
      <c r="V289">
        <v>5</v>
      </c>
      <c r="W289" t="s">
        <v>393</v>
      </c>
      <c r="X289">
        <v>661212.9375</v>
      </c>
      <c r="AA289">
        <v>6</v>
      </c>
      <c r="AB289" t="s">
        <v>393</v>
      </c>
      <c r="AC289">
        <v>551937.1875</v>
      </c>
    </row>
    <row r="290" spans="1:29" x14ac:dyDescent="0.2">
      <c r="A290">
        <v>1</v>
      </c>
      <c r="B290" t="s">
        <v>394</v>
      </c>
      <c r="C290">
        <v>224731.703125</v>
      </c>
      <c r="D290" s="21" t="s">
        <v>104</v>
      </c>
      <c r="F290">
        <v>2</v>
      </c>
      <c r="G290" t="s">
        <v>394</v>
      </c>
      <c r="H290">
        <v>238864.109375</v>
      </c>
      <c r="I290" s="21" t="s">
        <v>104</v>
      </c>
      <c r="K290">
        <v>3</v>
      </c>
      <c r="L290" t="s">
        <v>394</v>
      </c>
      <c r="M290">
        <v>236975.3125</v>
      </c>
      <c r="N290" s="21" t="s">
        <v>104</v>
      </c>
      <c r="P290">
        <v>4</v>
      </c>
      <c r="Q290" t="s">
        <v>394</v>
      </c>
      <c r="R290">
        <v>274176.125</v>
      </c>
      <c r="S290" s="21" t="s">
        <v>104</v>
      </c>
      <c r="V290">
        <v>5</v>
      </c>
      <c r="W290" t="s">
        <v>394</v>
      </c>
      <c r="X290">
        <v>687183.125</v>
      </c>
      <c r="AA290">
        <v>6</v>
      </c>
      <c r="AB290" t="s">
        <v>394</v>
      </c>
      <c r="AC290">
        <v>521170.53125</v>
      </c>
    </row>
    <row r="291" spans="1:29" x14ac:dyDescent="0.2">
      <c r="A291">
        <v>1</v>
      </c>
      <c r="B291" t="s">
        <v>395</v>
      </c>
      <c r="C291">
        <v>233521.765625</v>
      </c>
      <c r="D291" s="21" t="s">
        <v>104</v>
      </c>
      <c r="F291">
        <v>2</v>
      </c>
      <c r="G291" t="s">
        <v>395</v>
      </c>
      <c r="H291">
        <v>252228.71875</v>
      </c>
      <c r="I291" s="21" t="s">
        <v>104</v>
      </c>
      <c r="K291">
        <v>3</v>
      </c>
      <c r="L291" t="s">
        <v>395</v>
      </c>
      <c r="M291">
        <v>223470.5625</v>
      </c>
      <c r="N291" s="21" t="s">
        <v>104</v>
      </c>
      <c r="P291">
        <v>4</v>
      </c>
      <c r="Q291" t="s">
        <v>395</v>
      </c>
      <c r="R291">
        <v>275130.75</v>
      </c>
      <c r="S291" s="21" t="s">
        <v>104</v>
      </c>
      <c r="V291">
        <v>5</v>
      </c>
      <c r="W291" t="s">
        <v>395</v>
      </c>
      <c r="X291">
        <v>705093.125</v>
      </c>
      <c r="AA291">
        <v>6</v>
      </c>
      <c r="AB291" t="s">
        <v>395</v>
      </c>
      <c r="AC291">
        <v>500682.78125</v>
      </c>
    </row>
    <row r="292" spans="1:29" hidden="1" x14ac:dyDescent="0.2">
      <c r="A292">
        <v>1</v>
      </c>
      <c r="B292" t="s">
        <v>396</v>
      </c>
      <c r="C292">
        <v>436703.09375</v>
      </c>
      <c r="D292" s="10" t="s">
        <v>82</v>
      </c>
      <c r="F292">
        <v>2</v>
      </c>
      <c r="G292" t="s">
        <v>396</v>
      </c>
      <c r="H292">
        <v>534567.25</v>
      </c>
      <c r="I292" s="10" t="s">
        <v>82</v>
      </c>
      <c r="K292">
        <v>3</v>
      </c>
      <c r="L292" t="s">
        <v>396</v>
      </c>
      <c r="M292">
        <v>425092.96875</v>
      </c>
      <c r="N292" s="10" t="s">
        <v>82</v>
      </c>
      <c r="P292">
        <v>4</v>
      </c>
      <c r="Q292" t="s">
        <v>396</v>
      </c>
      <c r="R292">
        <v>401612.9375</v>
      </c>
      <c r="S292" s="10" t="s">
        <v>82</v>
      </c>
      <c r="V292">
        <v>5</v>
      </c>
      <c r="W292" t="s">
        <v>396</v>
      </c>
      <c r="X292">
        <v>721645.625</v>
      </c>
      <c r="AA292">
        <v>6</v>
      </c>
      <c r="AB292" t="s">
        <v>396</v>
      </c>
      <c r="AC292">
        <v>550284.8125</v>
      </c>
    </row>
    <row r="293" spans="1:29" hidden="1" x14ac:dyDescent="0.2">
      <c r="A293">
        <v>1</v>
      </c>
      <c r="B293" t="s">
        <v>397</v>
      </c>
      <c r="C293">
        <v>613374.125</v>
      </c>
      <c r="D293" s="10" t="s">
        <v>82</v>
      </c>
      <c r="F293">
        <v>2</v>
      </c>
      <c r="G293" t="s">
        <v>397</v>
      </c>
      <c r="H293">
        <v>644888.125</v>
      </c>
      <c r="I293" s="10" t="s">
        <v>82</v>
      </c>
      <c r="K293">
        <v>3</v>
      </c>
      <c r="L293" t="s">
        <v>397</v>
      </c>
      <c r="M293">
        <v>441654.25</v>
      </c>
      <c r="N293" s="10" t="s">
        <v>82</v>
      </c>
      <c r="P293">
        <v>4</v>
      </c>
      <c r="Q293" t="s">
        <v>397</v>
      </c>
      <c r="R293">
        <v>459537.96875</v>
      </c>
      <c r="S293" s="10" t="s">
        <v>82</v>
      </c>
      <c r="V293">
        <v>5</v>
      </c>
      <c r="W293" t="s">
        <v>397</v>
      </c>
      <c r="X293">
        <v>752987.4375</v>
      </c>
      <c r="AA293">
        <v>6</v>
      </c>
      <c r="AB293" t="s">
        <v>397</v>
      </c>
      <c r="AC293">
        <v>564142.8125</v>
      </c>
    </row>
    <row r="294" spans="1:29" hidden="1" x14ac:dyDescent="0.2">
      <c r="A294">
        <v>1</v>
      </c>
      <c r="B294" t="s">
        <v>398</v>
      </c>
      <c r="C294">
        <v>612022.5</v>
      </c>
      <c r="D294" s="10" t="s">
        <v>83</v>
      </c>
      <c r="F294">
        <v>2</v>
      </c>
      <c r="G294" t="s">
        <v>398</v>
      </c>
      <c r="H294">
        <v>565547</v>
      </c>
      <c r="I294" s="10" t="s">
        <v>83</v>
      </c>
      <c r="K294">
        <v>3</v>
      </c>
      <c r="L294" t="s">
        <v>398</v>
      </c>
      <c r="M294">
        <v>376635.28125</v>
      </c>
      <c r="N294" s="10" t="s">
        <v>83</v>
      </c>
      <c r="P294">
        <v>4</v>
      </c>
      <c r="Q294" t="s">
        <v>398</v>
      </c>
      <c r="R294">
        <v>385329</v>
      </c>
      <c r="S294" s="10" t="s">
        <v>83</v>
      </c>
      <c r="V294">
        <v>5</v>
      </c>
      <c r="W294" t="s">
        <v>398</v>
      </c>
      <c r="X294">
        <v>809657.125</v>
      </c>
      <c r="AA294">
        <v>6</v>
      </c>
      <c r="AB294" t="s">
        <v>398</v>
      </c>
      <c r="AC294">
        <v>666794.6875</v>
      </c>
    </row>
    <row r="295" spans="1:29" hidden="1" x14ac:dyDescent="0.2">
      <c r="A295">
        <v>1</v>
      </c>
      <c r="B295" t="s">
        <v>399</v>
      </c>
      <c r="C295">
        <v>515904.09375</v>
      </c>
      <c r="D295" s="10" t="s">
        <v>83</v>
      </c>
      <c r="F295">
        <v>2</v>
      </c>
      <c r="G295" t="s">
        <v>399</v>
      </c>
      <c r="H295">
        <v>559057.375</v>
      </c>
      <c r="I295" s="10" t="s">
        <v>83</v>
      </c>
      <c r="K295">
        <v>3</v>
      </c>
      <c r="L295" t="s">
        <v>399</v>
      </c>
      <c r="M295">
        <v>409165.21875</v>
      </c>
      <c r="N295" s="10" t="s">
        <v>83</v>
      </c>
      <c r="P295">
        <v>4</v>
      </c>
      <c r="Q295" t="s">
        <v>399</v>
      </c>
      <c r="R295">
        <v>410712.4375</v>
      </c>
      <c r="S295" s="10" t="s">
        <v>83</v>
      </c>
      <c r="V295">
        <v>5</v>
      </c>
      <c r="W295" t="s">
        <v>399</v>
      </c>
      <c r="X295">
        <v>842992.75</v>
      </c>
      <c r="AA295">
        <v>6</v>
      </c>
      <c r="AB295" t="s">
        <v>399</v>
      </c>
      <c r="AC295">
        <v>613301.125</v>
      </c>
    </row>
    <row r="296" spans="1:29" hidden="1" x14ac:dyDescent="0.2">
      <c r="A296">
        <v>1</v>
      </c>
      <c r="B296" t="s">
        <v>400</v>
      </c>
      <c r="C296">
        <v>437672.3125</v>
      </c>
      <c r="D296" s="10" t="s">
        <v>84</v>
      </c>
      <c r="F296">
        <v>2</v>
      </c>
      <c r="G296" t="s">
        <v>400</v>
      </c>
      <c r="H296">
        <v>416145.28125</v>
      </c>
      <c r="I296" s="10" t="s">
        <v>84</v>
      </c>
      <c r="K296">
        <v>3</v>
      </c>
      <c r="L296" t="s">
        <v>400</v>
      </c>
      <c r="M296">
        <v>295262.34375</v>
      </c>
      <c r="N296" s="10" t="s">
        <v>84</v>
      </c>
      <c r="P296">
        <v>4</v>
      </c>
      <c r="Q296" t="s">
        <v>400</v>
      </c>
      <c r="R296">
        <v>370586.46875</v>
      </c>
      <c r="S296" s="10" t="s">
        <v>84</v>
      </c>
      <c r="V296">
        <v>5</v>
      </c>
      <c r="W296" t="s">
        <v>400</v>
      </c>
      <c r="X296">
        <v>650072.8125</v>
      </c>
      <c r="AA296">
        <v>6</v>
      </c>
      <c r="AB296" t="s">
        <v>400</v>
      </c>
      <c r="AC296">
        <v>564417.25</v>
      </c>
    </row>
    <row r="297" spans="1:29" hidden="1" x14ac:dyDescent="0.2">
      <c r="A297">
        <v>1</v>
      </c>
      <c r="B297" t="s">
        <v>401</v>
      </c>
      <c r="C297">
        <v>446392.3125</v>
      </c>
      <c r="D297" s="10" t="s">
        <v>84</v>
      </c>
      <c r="F297">
        <v>2</v>
      </c>
      <c r="G297" t="s">
        <v>401</v>
      </c>
      <c r="H297">
        <v>393903.03125</v>
      </c>
      <c r="I297" s="10" t="s">
        <v>84</v>
      </c>
      <c r="K297">
        <v>3</v>
      </c>
      <c r="L297" t="s">
        <v>401</v>
      </c>
      <c r="M297">
        <v>329739.4375</v>
      </c>
      <c r="N297" s="10" t="s">
        <v>84</v>
      </c>
      <c r="P297">
        <v>4</v>
      </c>
      <c r="Q297" t="s">
        <v>401</v>
      </c>
      <c r="R297">
        <v>343451.4375</v>
      </c>
      <c r="S297" s="10" t="s">
        <v>84</v>
      </c>
      <c r="V297">
        <v>5</v>
      </c>
      <c r="W297" t="s">
        <v>401</v>
      </c>
      <c r="X297">
        <v>652539.625</v>
      </c>
      <c r="AA297">
        <v>6</v>
      </c>
      <c r="AB297" t="s">
        <v>401</v>
      </c>
      <c r="AC297">
        <v>624435.4375</v>
      </c>
    </row>
    <row r="298" spans="1:29" hidden="1" x14ac:dyDescent="0.2">
      <c r="A298">
        <v>1</v>
      </c>
      <c r="B298" t="s">
        <v>402</v>
      </c>
      <c r="C298">
        <v>473489.375</v>
      </c>
      <c r="D298" s="10" t="s">
        <v>85</v>
      </c>
      <c r="F298">
        <v>2</v>
      </c>
      <c r="G298" t="s">
        <v>402</v>
      </c>
      <c r="H298">
        <v>542423.125</v>
      </c>
      <c r="I298" s="10" t="s">
        <v>85</v>
      </c>
      <c r="K298">
        <v>3</v>
      </c>
      <c r="L298" t="s">
        <v>402</v>
      </c>
      <c r="M298">
        <v>331923.0625</v>
      </c>
      <c r="N298" s="10" t="s">
        <v>85</v>
      </c>
      <c r="P298">
        <v>4</v>
      </c>
      <c r="Q298" t="s">
        <v>402</v>
      </c>
      <c r="R298">
        <v>442673.09375</v>
      </c>
      <c r="S298" s="10" t="s">
        <v>85</v>
      </c>
      <c r="V298">
        <v>5</v>
      </c>
      <c r="W298" t="s">
        <v>402</v>
      </c>
      <c r="X298">
        <v>737500.4375</v>
      </c>
      <c r="AA298">
        <v>6</v>
      </c>
      <c r="AB298" t="s">
        <v>402</v>
      </c>
      <c r="AC298">
        <v>588011.125</v>
      </c>
    </row>
    <row r="299" spans="1:29" hidden="1" x14ac:dyDescent="0.2">
      <c r="A299">
        <v>1</v>
      </c>
      <c r="B299" t="s">
        <v>403</v>
      </c>
      <c r="C299">
        <v>474858.53125</v>
      </c>
      <c r="D299" s="10" t="s">
        <v>85</v>
      </c>
      <c r="F299">
        <v>2</v>
      </c>
      <c r="G299" t="s">
        <v>403</v>
      </c>
      <c r="H299">
        <v>543628.8125</v>
      </c>
      <c r="I299" s="10" t="s">
        <v>85</v>
      </c>
      <c r="K299">
        <v>3</v>
      </c>
      <c r="L299" t="s">
        <v>403</v>
      </c>
      <c r="M299">
        <v>293005.71875</v>
      </c>
      <c r="N299" s="10" t="s">
        <v>85</v>
      </c>
      <c r="P299">
        <v>4</v>
      </c>
      <c r="Q299" t="s">
        <v>403</v>
      </c>
      <c r="R299">
        <v>410160.6875</v>
      </c>
      <c r="S299" s="10" t="s">
        <v>85</v>
      </c>
      <c r="V299">
        <v>5</v>
      </c>
      <c r="W299" t="s">
        <v>403</v>
      </c>
      <c r="X299">
        <v>752599.125</v>
      </c>
      <c r="AA299">
        <v>6</v>
      </c>
      <c r="AB299" t="s">
        <v>403</v>
      </c>
      <c r="AC299">
        <v>621635.8125</v>
      </c>
    </row>
    <row r="300" spans="1:29" hidden="1" x14ac:dyDescent="0.2">
      <c r="A300">
        <v>1</v>
      </c>
      <c r="B300" t="s">
        <v>404</v>
      </c>
      <c r="C300">
        <v>334293.5625</v>
      </c>
      <c r="D300" s="10" t="s">
        <v>86</v>
      </c>
      <c r="F300">
        <v>2</v>
      </c>
      <c r="G300" t="s">
        <v>404</v>
      </c>
      <c r="H300">
        <v>354305.46875</v>
      </c>
      <c r="I300" s="10" t="s">
        <v>86</v>
      </c>
      <c r="K300">
        <v>3</v>
      </c>
      <c r="L300" t="s">
        <v>404</v>
      </c>
      <c r="M300">
        <v>299647.15625</v>
      </c>
      <c r="N300" s="10" t="s">
        <v>86</v>
      </c>
      <c r="P300">
        <v>4</v>
      </c>
      <c r="Q300" t="s">
        <v>404</v>
      </c>
      <c r="R300">
        <v>302957.65625</v>
      </c>
      <c r="S300" s="10" t="s">
        <v>86</v>
      </c>
      <c r="V300">
        <v>5</v>
      </c>
      <c r="W300" t="s">
        <v>404</v>
      </c>
      <c r="X300">
        <v>666467.6875</v>
      </c>
      <c r="AA300">
        <v>6</v>
      </c>
      <c r="AB300" t="s">
        <v>404</v>
      </c>
      <c r="AC300">
        <v>512724.9375</v>
      </c>
    </row>
    <row r="301" spans="1:29" hidden="1" x14ac:dyDescent="0.2">
      <c r="A301">
        <v>1</v>
      </c>
      <c r="B301" t="s">
        <v>405</v>
      </c>
      <c r="C301">
        <v>303048.15625</v>
      </c>
      <c r="D301" s="10" t="s">
        <v>86</v>
      </c>
      <c r="F301">
        <v>2</v>
      </c>
      <c r="G301" t="s">
        <v>405</v>
      </c>
      <c r="H301">
        <v>288469.09375</v>
      </c>
      <c r="I301" s="10" t="s">
        <v>86</v>
      </c>
      <c r="K301">
        <v>3</v>
      </c>
      <c r="L301" t="s">
        <v>405</v>
      </c>
      <c r="M301">
        <v>241952.734375</v>
      </c>
      <c r="N301" s="10" t="s">
        <v>86</v>
      </c>
      <c r="P301">
        <v>4</v>
      </c>
      <c r="Q301" t="s">
        <v>405</v>
      </c>
      <c r="R301">
        <v>310530.34375</v>
      </c>
      <c r="S301" s="10" t="s">
        <v>86</v>
      </c>
      <c r="V301">
        <v>5</v>
      </c>
      <c r="W301" t="s">
        <v>405</v>
      </c>
      <c r="X301">
        <v>728006.8125</v>
      </c>
      <c r="AA301">
        <v>6</v>
      </c>
      <c r="AB301" t="s">
        <v>405</v>
      </c>
      <c r="AC301">
        <v>604093.625</v>
      </c>
    </row>
    <row r="302" spans="1:29" hidden="1" x14ac:dyDescent="0.2">
      <c r="A302">
        <v>1</v>
      </c>
      <c r="B302" t="s">
        <v>406</v>
      </c>
      <c r="C302">
        <v>515600.46875</v>
      </c>
      <c r="D302" s="10" t="s">
        <v>87</v>
      </c>
      <c r="F302">
        <v>2</v>
      </c>
      <c r="G302" t="s">
        <v>406</v>
      </c>
      <c r="H302">
        <v>528060.125</v>
      </c>
      <c r="I302" s="10" t="s">
        <v>87</v>
      </c>
      <c r="K302">
        <v>3</v>
      </c>
      <c r="L302" t="s">
        <v>406</v>
      </c>
      <c r="M302">
        <v>331701.21875</v>
      </c>
      <c r="N302" s="10" t="s">
        <v>87</v>
      </c>
      <c r="P302">
        <v>4</v>
      </c>
      <c r="Q302" t="s">
        <v>406</v>
      </c>
      <c r="R302">
        <v>428508.59375</v>
      </c>
      <c r="S302" s="10" t="s">
        <v>87</v>
      </c>
      <c r="V302">
        <v>5</v>
      </c>
      <c r="W302" t="s">
        <v>406</v>
      </c>
      <c r="X302">
        <v>689661.625</v>
      </c>
      <c r="AA302">
        <v>6</v>
      </c>
      <c r="AB302" t="s">
        <v>406</v>
      </c>
      <c r="AC302">
        <v>571061.625</v>
      </c>
    </row>
    <row r="303" spans="1:29" hidden="1" x14ac:dyDescent="0.2">
      <c r="A303">
        <v>1</v>
      </c>
      <c r="B303" t="s">
        <v>407</v>
      </c>
      <c r="C303">
        <v>508950.28125</v>
      </c>
      <c r="D303" s="10" t="s">
        <v>87</v>
      </c>
      <c r="F303">
        <v>2</v>
      </c>
      <c r="G303" t="s">
        <v>407</v>
      </c>
      <c r="H303">
        <v>524670.8125</v>
      </c>
      <c r="I303" s="10" t="s">
        <v>87</v>
      </c>
      <c r="K303">
        <v>3</v>
      </c>
      <c r="L303" t="s">
        <v>407</v>
      </c>
      <c r="M303">
        <v>357397</v>
      </c>
      <c r="N303" s="10" t="s">
        <v>87</v>
      </c>
      <c r="P303">
        <v>4</v>
      </c>
      <c r="Q303" t="s">
        <v>407</v>
      </c>
      <c r="R303">
        <v>408178.46875</v>
      </c>
      <c r="S303" s="10" t="s">
        <v>87</v>
      </c>
      <c r="V303">
        <v>5</v>
      </c>
      <c r="W303" t="s">
        <v>407</v>
      </c>
      <c r="X303">
        <v>739616.9375</v>
      </c>
      <c r="AA303">
        <v>6</v>
      </c>
      <c r="AB303" t="s">
        <v>407</v>
      </c>
      <c r="AC303">
        <v>544688.5</v>
      </c>
    </row>
    <row r="304" spans="1:29" hidden="1" x14ac:dyDescent="0.2">
      <c r="A304">
        <v>1</v>
      </c>
      <c r="B304" t="s">
        <v>408</v>
      </c>
      <c r="C304">
        <v>521623.03125</v>
      </c>
      <c r="D304" s="10" t="s">
        <v>88</v>
      </c>
      <c r="F304">
        <v>2</v>
      </c>
      <c r="G304" t="s">
        <v>408</v>
      </c>
      <c r="H304">
        <v>512053.5</v>
      </c>
      <c r="I304" s="10" t="s">
        <v>88</v>
      </c>
      <c r="K304">
        <v>3</v>
      </c>
      <c r="L304" t="s">
        <v>408</v>
      </c>
      <c r="M304">
        <v>347833.34375</v>
      </c>
      <c r="N304" s="10" t="s">
        <v>88</v>
      </c>
      <c r="P304">
        <v>4</v>
      </c>
      <c r="Q304" t="s">
        <v>408</v>
      </c>
      <c r="R304">
        <v>425527.96875</v>
      </c>
      <c r="S304" s="10" t="s">
        <v>88</v>
      </c>
      <c r="V304">
        <v>5</v>
      </c>
      <c r="W304" t="s">
        <v>408</v>
      </c>
      <c r="X304">
        <v>713232.1875</v>
      </c>
      <c r="AA304">
        <v>6</v>
      </c>
      <c r="AB304" t="s">
        <v>408</v>
      </c>
      <c r="AC304">
        <v>646397.4375</v>
      </c>
    </row>
    <row r="305" spans="1:29" hidden="1" x14ac:dyDescent="0.2">
      <c r="A305">
        <v>1</v>
      </c>
      <c r="B305" t="s">
        <v>409</v>
      </c>
      <c r="C305">
        <v>567298.625</v>
      </c>
      <c r="D305" s="10" t="s">
        <v>88</v>
      </c>
      <c r="F305">
        <v>2</v>
      </c>
      <c r="G305" t="s">
        <v>409</v>
      </c>
      <c r="H305">
        <v>509884.46875</v>
      </c>
      <c r="I305" s="10" t="s">
        <v>88</v>
      </c>
      <c r="K305">
        <v>3</v>
      </c>
      <c r="L305" t="s">
        <v>409</v>
      </c>
      <c r="M305">
        <v>345179.6875</v>
      </c>
      <c r="N305" s="10" t="s">
        <v>88</v>
      </c>
      <c r="P305">
        <v>4</v>
      </c>
      <c r="Q305" t="s">
        <v>409</v>
      </c>
      <c r="R305">
        <v>399347.5625</v>
      </c>
      <c r="S305" s="10" t="s">
        <v>88</v>
      </c>
      <c r="V305">
        <v>5</v>
      </c>
      <c r="W305" t="s">
        <v>409</v>
      </c>
      <c r="X305">
        <v>753267.6875</v>
      </c>
      <c r="AA305">
        <v>6</v>
      </c>
      <c r="AB305" t="s">
        <v>409</v>
      </c>
      <c r="AC305">
        <v>546273.6875</v>
      </c>
    </row>
    <row r="306" spans="1:29" hidden="1" x14ac:dyDescent="0.2">
      <c r="A306">
        <v>1</v>
      </c>
      <c r="B306" t="s">
        <v>410</v>
      </c>
      <c r="C306">
        <v>455030.5625</v>
      </c>
      <c r="D306" s="10" t="s">
        <v>89</v>
      </c>
      <c r="F306">
        <v>2</v>
      </c>
      <c r="G306" t="s">
        <v>410</v>
      </c>
      <c r="H306">
        <v>391348.625</v>
      </c>
      <c r="I306" s="10" t="s">
        <v>89</v>
      </c>
      <c r="K306">
        <v>3</v>
      </c>
      <c r="L306" t="s">
        <v>410</v>
      </c>
      <c r="M306">
        <v>318818.28125</v>
      </c>
      <c r="N306" s="10" t="s">
        <v>89</v>
      </c>
      <c r="P306">
        <v>4</v>
      </c>
      <c r="Q306" t="s">
        <v>410</v>
      </c>
      <c r="R306">
        <v>343606.1875</v>
      </c>
      <c r="S306" s="10" t="s">
        <v>89</v>
      </c>
      <c r="V306">
        <v>5</v>
      </c>
      <c r="W306" t="s">
        <v>410</v>
      </c>
      <c r="X306">
        <v>638086.125</v>
      </c>
      <c r="AA306">
        <v>6</v>
      </c>
      <c r="AB306" t="s">
        <v>410</v>
      </c>
      <c r="AC306">
        <v>566037.4375</v>
      </c>
    </row>
    <row r="307" spans="1:29" hidden="1" x14ac:dyDescent="0.2">
      <c r="A307">
        <v>1</v>
      </c>
      <c r="B307" t="s">
        <v>411</v>
      </c>
      <c r="C307">
        <v>418369.8125</v>
      </c>
      <c r="D307" s="10" t="s">
        <v>89</v>
      </c>
      <c r="F307">
        <v>2</v>
      </c>
      <c r="G307" t="s">
        <v>411</v>
      </c>
      <c r="H307">
        <v>438603.5625</v>
      </c>
      <c r="I307" s="10" t="s">
        <v>89</v>
      </c>
      <c r="K307">
        <v>3</v>
      </c>
      <c r="L307" t="s">
        <v>411</v>
      </c>
      <c r="M307">
        <v>363212.28125</v>
      </c>
      <c r="N307" s="10" t="s">
        <v>89</v>
      </c>
      <c r="P307">
        <v>4</v>
      </c>
      <c r="Q307" t="s">
        <v>411</v>
      </c>
      <c r="R307">
        <v>384240.09375</v>
      </c>
      <c r="S307" s="10" t="s">
        <v>89</v>
      </c>
      <c r="V307">
        <v>5</v>
      </c>
      <c r="W307" t="s">
        <v>411</v>
      </c>
      <c r="X307">
        <v>695669.625</v>
      </c>
      <c r="AA307">
        <v>6</v>
      </c>
      <c r="AB307" t="s">
        <v>411</v>
      </c>
      <c r="AC307">
        <v>548352.25</v>
      </c>
    </row>
    <row r="308" spans="1:29" hidden="1" x14ac:dyDescent="0.2">
      <c r="A308">
        <v>1</v>
      </c>
      <c r="B308" t="s">
        <v>412</v>
      </c>
      <c r="C308">
        <v>700448.5</v>
      </c>
      <c r="D308" s="10" t="s">
        <v>90</v>
      </c>
      <c r="F308">
        <v>2</v>
      </c>
      <c r="G308" t="s">
        <v>412</v>
      </c>
      <c r="H308">
        <v>547458.9375</v>
      </c>
      <c r="I308" s="10" t="s">
        <v>90</v>
      </c>
      <c r="K308">
        <v>3</v>
      </c>
      <c r="L308" t="s">
        <v>412</v>
      </c>
      <c r="M308">
        <v>483131.875</v>
      </c>
      <c r="N308" s="10" t="s">
        <v>90</v>
      </c>
      <c r="P308">
        <v>4</v>
      </c>
      <c r="Q308" t="s">
        <v>412</v>
      </c>
      <c r="R308">
        <v>383621.21875</v>
      </c>
      <c r="S308" s="10" t="s">
        <v>90</v>
      </c>
      <c r="V308">
        <v>5</v>
      </c>
      <c r="W308" t="s">
        <v>412</v>
      </c>
      <c r="X308">
        <v>708987.5</v>
      </c>
      <c r="AA308">
        <v>6</v>
      </c>
      <c r="AB308" t="s">
        <v>412</v>
      </c>
      <c r="AC308">
        <v>567030</v>
      </c>
    </row>
    <row r="309" spans="1:29" hidden="1" x14ac:dyDescent="0.2">
      <c r="A309">
        <v>1</v>
      </c>
      <c r="B309" t="s">
        <v>413</v>
      </c>
      <c r="C309">
        <v>637300.8125</v>
      </c>
      <c r="D309" s="10" t="s">
        <v>90</v>
      </c>
      <c r="F309">
        <v>2</v>
      </c>
      <c r="G309" t="s">
        <v>413</v>
      </c>
      <c r="H309">
        <v>611281</v>
      </c>
      <c r="I309" s="10" t="s">
        <v>90</v>
      </c>
      <c r="K309">
        <v>3</v>
      </c>
      <c r="L309" t="s">
        <v>413</v>
      </c>
      <c r="M309">
        <v>477085.96875</v>
      </c>
      <c r="N309" s="10" t="s">
        <v>90</v>
      </c>
      <c r="P309">
        <v>4</v>
      </c>
      <c r="Q309" t="s">
        <v>413</v>
      </c>
      <c r="R309">
        <v>451670.40625</v>
      </c>
      <c r="S309" s="10" t="s">
        <v>90</v>
      </c>
      <c r="V309">
        <v>5</v>
      </c>
      <c r="W309" t="s">
        <v>413</v>
      </c>
      <c r="X309">
        <v>755792.875</v>
      </c>
      <c r="AA309">
        <v>6</v>
      </c>
      <c r="AB309" t="s">
        <v>413</v>
      </c>
      <c r="AC309">
        <v>625874.625</v>
      </c>
    </row>
    <row r="310" spans="1:29" hidden="1" x14ac:dyDescent="0.2">
      <c r="A310">
        <v>1</v>
      </c>
      <c r="B310" t="s">
        <v>414</v>
      </c>
      <c r="C310">
        <v>650099.125</v>
      </c>
      <c r="D310" s="10" t="s">
        <v>91</v>
      </c>
      <c r="F310">
        <v>2</v>
      </c>
      <c r="G310" t="s">
        <v>414</v>
      </c>
      <c r="H310">
        <v>570985.6875</v>
      </c>
      <c r="I310" s="10" t="s">
        <v>91</v>
      </c>
      <c r="K310">
        <v>3</v>
      </c>
      <c r="L310" t="s">
        <v>414</v>
      </c>
      <c r="M310">
        <v>372078.25</v>
      </c>
      <c r="N310" s="10" t="s">
        <v>91</v>
      </c>
      <c r="P310">
        <v>4</v>
      </c>
      <c r="Q310" t="s">
        <v>414</v>
      </c>
      <c r="R310">
        <v>330650.25</v>
      </c>
      <c r="S310" s="10" t="s">
        <v>91</v>
      </c>
      <c r="V310">
        <v>5</v>
      </c>
      <c r="W310" t="s">
        <v>414</v>
      </c>
      <c r="X310">
        <v>725849.4375</v>
      </c>
      <c r="AA310">
        <v>6</v>
      </c>
      <c r="AB310" t="s">
        <v>414</v>
      </c>
      <c r="AC310">
        <v>616302.1875</v>
      </c>
    </row>
    <row r="311" spans="1:29" hidden="1" x14ac:dyDescent="0.2">
      <c r="A311">
        <v>1</v>
      </c>
      <c r="B311" t="s">
        <v>415</v>
      </c>
      <c r="C311">
        <v>607223.125</v>
      </c>
      <c r="D311" s="10" t="s">
        <v>91</v>
      </c>
      <c r="F311">
        <v>2</v>
      </c>
      <c r="G311" t="s">
        <v>415</v>
      </c>
      <c r="H311">
        <v>610956.9375</v>
      </c>
      <c r="I311" s="10" t="s">
        <v>91</v>
      </c>
      <c r="K311">
        <v>3</v>
      </c>
      <c r="L311" t="s">
        <v>415</v>
      </c>
      <c r="M311">
        <v>403936.71875</v>
      </c>
      <c r="N311" s="10" t="s">
        <v>91</v>
      </c>
      <c r="P311">
        <v>4</v>
      </c>
      <c r="Q311" t="s">
        <v>415</v>
      </c>
      <c r="R311">
        <v>337960.21875</v>
      </c>
      <c r="S311" s="10" t="s">
        <v>91</v>
      </c>
      <c r="V311">
        <v>5</v>
      </c>
      <c r="W311" t="s">
        <v>415</v>
      </c>
      <c r="X311">
        <v>634918.6875</v>
      </c>
      <c r="AA311">
        <v>6</v>
      </c>
      <c r="AB311" t="s">
        <v>415</v>
      </c>
      <c r="AC311">
        <v>579510.125</v>
      </c>
    </row>
    <row r="312" spans="1:29" hidden="1" x14ac:dyDescent="0.2">
      <c r="A312">
        <v>1</v>
      </c>
      <c r="B312" t="s">
        <v>416</v>
      </c>
      <c r="C312">
        <v>586177.8125</v>
      </c>
      <c r="D312" s="19" t="s">
        <v>103</v>
      </c>
      <c r="F312">
        <v>2</v>
      </c>
      <c r="G312" t="s">
        <v>416</v>
      </c>
      <c r="H312">
        <v>579104.3125</v>
      </c>
      <c r="I312" s="19" t="s">
        <v>103</v>
      </c>
      <c r="K312">
        <v>3</v>
      </c>
      <c r="L312" t="s">
        <v>416</v>
      </c>
      <c r="M312">
        <v>647398.75</v>
      </c>
      <c r="N312" s="19" t="s">
        <v>103</v>
      </c>
      <c r="P312">
        <v>4</v>
      </c>
      <c r="Q312" t="s">
        <v>416</v>
      </c>
      <c r="R312">
        <v>619169</v>
      </c>
      <c r="S312" s="19" t="s">
        <v>103</v>
      </c>
      <c r="V312">
        <v>5</v>
      </c>
      <c r="W312" t="s">
        <v>416</v>
      </c>
      <c r="X312">
        <v>665083.9375</v>
      </c>
      <c r="AA312">
        <v>6</v>
      </c>
      <c r="AB312" t="s">
        <v>416</v>
      </c>
      <c r="AC312">
        <v>531639.1875</v>
      </c>
    </row>
    <row r="313" spans="1:29" hidden="1" x14ac:dyDescent="0.2">
      <c r="A313">
        <v>1</v>
      </c>
      <c r="B313" t="s">
        <v>417</v>
      </c>
      <c r="C313">
        <v>625503.875</v>
      </c>
      <c r="D313" s="19" t="s">
        <v>103</v>
      </c>
      <c r="F313">
        <v>2</v>
      </c>
      <c r="G313" t="s">
        <v>417</v>
      </c>
      <c r="H313">
        <v>548150.8125</v>
      </c>
      <c r="I313" s="19" t="s">
        <v>103</v>
      </c>
      <c r="K313">
        <v>3</v>
      </c>
      <c r="L313" t="s">
        <v>417</v>
      </c>
      <c r="M313">
        <v>583862.8125</v>
      </c>
      <c r="N313" s="19" t="s">
        <v>103</v>
      </c>
      <c r="P313">
        <v>4</v>
      </c>
      <c r="Q313" t="s">
        <v>417</v>
      </c>
      <c r="R313">
        <v>559431.0625</v>
      </c>
      <c r="S313" s="19" t="s">
        <v>103</v>
      </c>
      <c r="V313">
        <v>5</v>
      </c>
      <c r="W313" t="s">
        <v>417</v>
      </c>
      <c r="X313">
        <v>673844.8125</v>
      </c>
      <c r="AA313">
        <v>6</v>
      </c>
      <c r="AB313" t="s">
        <v>417</v>
      </c>
      <c r="AC313">
        <v>534914.625</v>
      </c>
    </row>
    <row r="314" spans="1:29" x14ac:dyDescent="0.2">
      <c r="A314">
        <v>1</v>
      </c>
      <c r="B314" t="s">
        <v>418</v>
      </c>
      <c r="C314">
        <v>318292.8125</v>
      </c>
      <c r="D314" s="21" t="s">
        <v>104</v>
      </c>
      <c r="F314">
        <v>2</v>
      </c>
      <c r="G314" t="s">
        <v>418</v>
      </c>
      <c r="H314">
        <v>256079.296875</v>
      </c>
      <c r="I314" s="21" t="s">
        <v>104</v>
      </c>
      <c r="K314">
        <v>3</v>
      </c>
      <c r="L314" t="s">
        <v>418</v>
      </c>
      <c r="M314">
        <v>259710.921875</v>
      </c>
      <c r="N314" s="21" t="s">
        <v>104</v>
      </c>
      <c r="P314">
        <v>4</v>
      </c>
      <c r="Q314" t="s">
        <v>418</v>
      </c>
      <c r="R314">
        <v>251352.9375</v>
      </c>
      <c r="S314" s="21" t="s">
        <v>104</v>
      </c>
      <c r="V314">
        <v>5</v>
      </c>
      <c r="W314" t="s">
        <v>418</v>
      </c>
      <c r="X314">
        <v>666928.9375</v>
      </c>
      <c r="AA314">
        <v>6</v>
      </c>
      <c r="AB314" t="s">
        <v>418</v>
      </c>
      <c r="AC314">
        <v>398722.8125</v>
      </c>
    </row>
    <row r="315" spans="1:29" x14ac:dyDescent="0.2">
      <c r="A315">
        <v>1</v>
      </c>
      <c r="B315" t="s">
        <v>419</v>
      </c>
      <c r="C315">
        <v>294491.625</v>
      </c>
      <c r="D315" s="21" t="s">
        <v>104</v>
      </c>
      <c r="F315">
        <v>2</v>
      </c>
      <c r="G315" t="s">
        <v>419</v>
      </c>
      <c r="H315">
        <v>319308.71875</v>
      </c>
      <c r="I315" s="21" t="s">
        <v>104</v>
      </c>
      <c r="K315">
        <v>3</v>
      </c>
      <c r="L315" t="s">
        <v>419</v>
      </c>
      <c r="M315">
        <v>307266.5625</v>
      </c>
      <c r="N315" s="21" t="s">
        <v>104</v>
      </c>
      <c r="P315">
        <v>4</v>
      </c>
      <c r="Q315" t="s">
        <v>419</v>
      </c>
      <c r="R315">
        <v>292308</v>
      </c>
      <c r="S315" s="21" t="s">
        <v>104</v>
      </c>
      <c r="V315">
        <v>5</v>
      </c>
      <c r="W315" t="s">
        <v>419</v>
      </c>
      <c r="X315">
        <v>765736.0625</v>
      </c>
      <c r="AA315">
        <v>6</v>
      </c>
      <c r="AB315" t="s">
        <v>419</v>
      </c>
      <c r="AC315">
        <v>416416.78125</v>
      </c>
    </row>
    <row r="316" spans="1:29" hidden="1" x14ac:dyDescent="0.2">
      <c r="A316">
        <v>1</v>
      </c>
      <c r="B316" t="s">
        <v>420</v>
      </c>
      <c r="C316">
        <v>706129.5</v>
      </c>
      <c r="D316" s="10" t="s">
        <v>82</v>
      </c>
      <c r="F316">
        <v>2</v>
      </c>
      <c r="G316" t="s">
        <v>420</v>
      </c>
      <c r="H316">
        <v>695830.1875</v>
      </c>
      <c r="I316" s="10" t="s">
        <v>82</v>
      </c>
      <c r="K316">
        <v>3</v>
      </c>
      <c r="L316" t="s">
        <v>420</v>
      </c>
      <c r="M316">
        <v>465087.59375</v>
      </c>
      <c r="N316" s="10" t="s">
        <v>82</v>
      </c>
      <c r="P316">
        <v>4</v>
      </c>
      <c r="Q316" t="s">
        <v>420</v>
      </c>
      <c r="R316">
        <v>519287.5625</v>
      </c>
      <c r="S316" s="10" t="s">
        <v>82</v>
      </c>
      <c r="V316">
        <v>5</v>
      </c>
      <c r="W316" t="s">
        <v>420</v>
      </c>
      <c r="X316">
        <v>796648.6875</v>
      </c>
      <c r="AA316">
        <v>6</v>
      </c>
      <c r="AB316" t="s">
        <v>420</v>
      </c>
      <c r="AC316">
        <v>437249</v>
      </c>
    </row>
    <row r="317" spans="1:29" hidden="1" x14ac:dyDescent="0.2">
      <c r="A317">
        <v>1</v>
      </c>
      <c r="B317" t="s">
        <v>421</v>
      </c>
      <c r="C317">
        <v>807111.5</v>
      </c>
      <c r="D317" s="20" t="s">
        <v>18</v>
      </c>
      <c r="F317">
        <v>2</v>
      </c>
      <c r="G317" t="s">
        <v>421</v>
      </c>
      <c r="H317">
        <v>782805.25</v>
      </c>
      <c r="I317" s="20" t="s">
        <v>18</v>
      </c>
      <c r="K317">
        <v>3</v>
      </c>
      <c r="L317" t="s">
        <v>421</v>
      </c>
      <c r="M317">
        <v>457403.9375</v>
      </c>
      <c r="N317" s="20" t="s">
        <v>20</v>
      </c>
      <c r="P317">
        <v>4</v>
      </c>
      <c r="Q317" t="s">
        <v>421</v>
      </c>
      <c r="R317">
        <v>407112.9375</v>
      </c>
      <c r="S317" s="20" t="s">
        <v>20</v>
      </c>
      <c r="V317">
        <v>5</v>
      </c>
      <c r="W317" t="s">
        <v>421</v>
      </c>
      <c r="X317">
        <v>837551.1875</v>
      </c>
      <c r="AA317">
        <v>6</v>
      </c>
      <c r="AB317" t="s">
        <v>421</v>
      </c>
      <c r="AC317">
        <v>431985.46875</v>
      </c>
    </row>
    <row r="318" spans="1:29" hidden="1" x14ac:dyDescent="0.2">
      <c r="A318">
        <v>1</v>
      </c>
      <c r="B318" t="s">
        <v>422</v>
      </c>
      <c r="C318">
        <v>896515.5</v>
      </c>
      <c r="D318" s="10" t="s">
        <v>83</v>
      </c>
      <c r="F318">
        <v>2</v>
      </c>
      <c r="G318" t="s">
        <v>422</v>
      </c>
      <c r="H318">
        <v>640964.5625</v>
      </c>
      <c r="I318" s="10" t="s">
        <v>83</v>
      </c>
      <c r="K318">
        <v>3</v>
      </c>
      <c r="L318" t="s">
        <v>422</v>
      </c>
      <c r="M318">
        <v>466185.25</v>
      </c>
      <c r="N318" s="10" t="s">
        <v>83</v>
      </c>
      <c r="P318">
        <v>4</v>
      </c>
      <c r="Q318" t="s">
        <v>422</v>
      </c>
      <c r="R318">
        <v>441152.125</v>
      </c>
      <c r="S318" s="10" t="s">
        <v>83</v>
      </c>
      <c r="V318">
        <v>5</v>
      </c>
      <c r="W318" t="s">
        <v>422</v>
      </c>
      <c r="X318">
        <v>884630.9375</v>
      </c>
      <c r="AA318">
        <v>6</v>
      </c>
      <c r="AB318" t="s">
        <v>422</v>
      </c>
      <c r="AC318">
        <v>606849.5</v>
      </c>
    </row>
    <row r="319" spans="1:29" hidden="1" x14ac:dyDescent="0.2">
      <c r="A319">
        <v>1</v>
      </c>
      <c r="B319" t="s">
        <v>423</v>
      </c>
      <c r="C319">
        <v>855172.125</v>
      </c>
      <c r="D319" s="20" t="s">
        <v>18</v>
      </c>
      <c r="F319">
        <v>2</v>
      </c>
      <c r="G319" t="s">
        <v>423</v>
      </c>
      <c r="H319">
        <v>689413.5</v>
      </c>
      <c r="I319" s="20" t="s">
        <v>18</v>
      </c>
      <c r="K319">
        <v>3</v>
      </c>
      <c r="L319" t="s">
        <v>423</v>
      </c>
      <c r="M319">
        <v>477809.96875</v>
      </c>
      <c r="N319" s="20" t="s">
        <v>20</v>
      </c>
      <c r="P319">
        <v>4</v>
      </c>
      <c r="Q319" t="s">
        <v>423</v>
      </c>
      <c r="R319">
        <v>544452.0625</v>
      </c>
      <c r="S319" s="20" t="s">
        <v>20</v>
      </c>
      <c r="V319">
        <v>5</v>
      </c>
      <c r="W319" t="s">
        <v>423</v>
      </c>
      <c r="X319">
        <v>883553.75</v>
      </c>
      <c r="AA319">
        <v>6</v>
      </c>
      <c r="AB319" t="s">
        <v>423</v>
      </c>
      <c r="AC319">
        <v>534526.375</v>
      </c>
    </row>
    <row r="320" spans="1:29" hidden="1" x14ac:dyDescent="0.2">
      <c r="A320">
        <v>1</v>
      </c>
      <c r="B320" t="s">
        <v>424</v>
      </c>
      <c r="C320">
        <v>644911.5</v>
      </c>
      <c r="D320" s="10" t="s">
        <v>84</v>
      </c>
      <c r="F320">
        <v>2</v>
      </c>
      <c r="G320" t="s">
        <v>424</v>
      </c>
      <c r="H320">
        <v>528048.4375</v>
      </c>
      <c r="I320" s="10" t="s">
        <v>84</v>
      </c>
      <c r="K320">
        <v>3</v>
      </c>
      <c r="L320" t="s">
        <v>424</v>
      </c>
      <c r="M320">
        <v>374475</v>
      </c>
      <c r="N320" s="10" t="s">
        <v>84</v>
      </c>
      <c r="P320">
        <v>4</v>
      </c>
      <c r="Q320" t="s">
        <v>424</v>
      </c>
      <c r="R320">
        <v>362718.90625</v>
      </c>
      <c r="S320" s="10" t="s">
        <v>84</v>
      </c>
      <c r="V320">
        <v>5</v>
      </c>
      <c r="W320" t="s">
        <v>424</v>
      </c>
      <c r="X320">
        <v>914191.9375</v>
      </c>
      <c r="AA320">
        <v>6</v>
      </c>
      <c r="AB320" t="s">
        <v>424</v>
      </c>
      <c r="AC320">
        <v>520709.28125</v>
      </c>
    </row>
    <row r="321" spans="1:29" hidden="1" x14ac:dyDescent="0.2">
      <c r="A321">
        <v>1</v>
      </c>
      <c r="B321" t="s">
        <v>425</v>
      </c>
      <c r="C321">
        <v>679047</v>
      </c>
      <c r="D321" s="20" t="s">
        <v>18</v>
      </c>
      <c r="F321">
        <v>2</v>
      </c>
      <c r="G321" t="s">
        <v>425</v>
      </c>
      <c r="H321">
        <v>689069</v>
      </c>
      <c r="I321" s="20" t="s">
        <v>18</v>
      </c>
      <c r="K321">
        <v>3</v>
      </c>
      <c r="L321" t="s">
        <v>425</v>
      </c>
      <c r="M321">
        <v>503260.53125</v>
      </c>
      <c r="N321" s="20" t="s">
        <v>20</v>
      </c>
      <c r="P321">
        <v>4</v>
      </c>
      <c r="Q321" t="s">
        <v>425</v>
      </c>
      <c r="R321">
        <v>436761.46875</v>
      </c>
      <c r="S321" s="20" t="s">
        <v>20</v>
      </c>
      <c r="V321">
        <v>5</v>
      </c>
      <c r="W321" t="s">
        <v>425</v>
      </c>
      <c r="X321">
        <v>740373.0625</v>
      </c>
      <c r="AA321">
        <v>6</v>
      </c>
      <c r="AB321" t="s">
        <v>425</v>
      </c>
      <c r="AC321">
        <v>565993.6875</v>
      </c>
    </row>
    <row r="322" spans="1:29" hidden="1" x14ac:dyDescent="0.2">
      <c r="A322">
        <v>1</v>
      </c>
      <c r="B322" t="s">
        <v>426</v>
      </c>
      <c r="C322">
        <v>826849</v>
      </c>
      <c r="D322" s="10" t="s">
        <v>85</v>
      </c>
      <c r="F322">
        <v>2</v>
      </c>
      <c r="G322" t="s">
        <v>426</v>
      </c>
      <c r="H322">
        <v>782927.875</v>
      </c>
      <c r="I322" s="10" t="s">
        <v>85</v>
      </c>
      <c r="K322">
        <v>3</v>
      </c>
      <c r="L322" t="s">
        <v>426</v>
      </c>
      <c r="M322">
        <v>493466.25</v>
      </c>
      <c r="N322" s="10" t="s">
        <v>85</v>
      </c>
      <c r="P322">
        <v>4</v>
      </c>
      <c r="Q322" t="s">
        <v>426</v>
      </c>
      <c r="R322">
        <v>442585.5</v>
      </c>
      <c r="S322" s="10" t="s">
        <v>85</v>
      </c>
      <c r="V322">
        <v>5</v>
      </c>
      <c r="W322" t="s">
        <v>426</v>
      </c>
      <c r="X322">
        <v>796383</v>
      </c>
      <c r="AA322">
        <v>6</v>
      </c>
      <c r="AB322" t="s">
        <v>426</v>
      </c>
      <c r="AC322">
        <v>514750.96875</v>
      </c>
    </row>
    <row r="323" spans="1:29" hidden="1" x14ac:dyDescent="0.2">
      <c r="A323">
        <v>1</v>
      </c>
      <c r="B323" t="s">
        <v>427</v>
      </c>
      <c r="C323">
        <v>740986.125</v>
      </c>
      <c r="D323" s="20" t="s">
        <v>18</v>
      </c>
      <c r="F323">
        <v>2</v>
      </c>
      <c r="G323" t="s">
        <v>427</v>
      </c>
      <c r="H323">
        <v>720562.5625</v>
      </c>
      <c r="I323" s="20" t="s">
        <v>18</v>
      </c>
      <c r="K323">
        <v>3</v>
      </c>
      <c r="L323" t="s">
        <v>427</v>
      </c>
      <c r="M323">
        <v>411947.3125</v>
      </c>
      <c r="N323" s="20" t="s">
        <v>20</v>
      </c>
      <c r="P323">
        <v>4</v>
      </c>
      <c r="Q323" t="s">
        <v>427</v>
      </c>
      <c r="R323">
        <v>532223.0625</v>
      </c>
      <c r="S323" s="20" t="s">
        <v>20</v>
      </c>
      <c r="V323">
        <v>5</v>
      </c>
      <c r="W323" t="s">
        <v>427</v>
      </c>
      <c r="X323">
        <v>785032.6875</v>
      </c>
      <c r="AA323">
        <v>6</v>
      </c>
      <c r="AB323" t="s">
        <v>427</v>
      </c>
      <c r="AC323">
        <v>541845.125</v>
      </c>
    </row>
    <row r="324" spans="1:29" hidden="1" x14ac:dyDescent="0.2">
      <c r="A324">
        <v>1</v>
      </c>
      <c r="B324" t="s">
        <v>428</v>
      </c>
      <c r="C324">
        <v>420579.71875</v>
      </c>
      <c r="D324" s="10" t="s">
        <v>86</v>
      </c>
      <c r="F324">
        <v>2</v>
      </c>
      <c r="G324" t="s">
        <v>428</v>
      </c>
      <c r="H324">
        <v>379411.5625</v>
      </c>
      <c r="I324" s="10" t="s">
        <v>86</v>
      </c>
      <c r="K324">
        <v>3</v>
      </c>
      <c r="L324" t="s">
        <v>428</v>
      </c>
      <c r="M324">
        <v>391155.96875</v>
      </c>
      <c r="N324" s="10" t="s">
        <v>86</v>
      </c>
      <c r="P324">
        <v>4</v>
      </c>
      <c r="Q324" t="s">
        <v>428</v>
      </c>
      <c r="R324">
        <v>334684.75</v>
      </c>
      <c r="S324" s="10" t="s">
        <v>86</v>
      </c>
      <c r="V324">
        <v>5</v>
      </c>
      <c r="W324" t="s">
        <v>428</v>
      </c>
      <c r="X324">
        <v>846037.625</v>
      </c>
      <c r="AA324">
        <v>6</v>
      </c>
      <c r="AB324" t="s">
        <v>428</v>
      </c>
      <c r="AC324">
        <v>620873.875</v>
      </c>
    </row>
    <row r="325" spans="1:29" hidden="1" x14ac:dyDescent="0.2">
      <c r="A325">
        <v>1</v>
      </c>
      <c r="B325" t="s">
        <v>429</v>
      </c>
      <c r="C325">
        <v>701263</v>
      </c>
      <c r="D325" s="20" t="s">
        <v>18</v>
      </c>
      <c r="F325">
        <v>2</v>
      </c>
      <c r="G325" t="s">
        <v>429</v>
      </c>
      <c r="H325">
        <v>701368.125</v>
      </c>
      <c r="I325" s="20" t="s">
        <v>18</v>
      </c>
      <c r="K325">
        <v>3</v>
      </c>
      <c r="L325" t="s">
        <v>429</v>
      </c>
      <c r="M325">
        <v>462477.71875</v>
      </c>
      <c r="N325" s="20" t="s">
        <v>20</v>
      </c>
      <c r="P325">
        <v>4</v>
      </c>
      <c r="Q325" t="s">
        <v>429</v>
      </c>
      <c r="R325">
        <v>472473.4375</v>
      </c>
      <c r="S325" s="20" t="s">
        <v>20</v>
      </c>
      <c r="V325">
        <v>5</v>
      </c>
      <c r="W325" t="s">
        <v>429</v>
      </c>
      <c r="X325">
        <v>794035.875</v>
      </c>
      <c r="AA325">
        <v>6</v>
      </c>
      <c r="AB325" t="s">
        <v>429</v>
      </c>
      <c r="AC325">
        <v>670429.1875</v>
      </c>
    </row>
    <row r="326" spans="1:29" hidden="1" x14ac:dyDescent="0.2">
      <c r="A326">
        <v>1</v>
      </c>
      <c r="B326" t="s">
        <v>430</v>
      </c>
      <c r="C326">
        <v>711898.0625</v>
      </c>
      <c r="D326" s="10" t="s">
        <v>87</v>
      </c>
      <c r="F326">
        <v>2</v>
      </c>
      <c r="G326" t="s">
        <v>430</v>
      </c>
      <c r="H326">
        <v>682848</v>
      </c>
      <c r="I326" s="10" t="s">
        <v>87</v>
      </c>
      <c r="K326">
        <v>3</v>
      </c>
      <c r="L326" t="s">
        <v>430</v>
      </c>
      <c r="M326">
        <v>443572.25</v>
      </c>
      <c r="N326" s="10" t="s">
        <v>87</v>
      </c>
      <c r="P326">
        <v>4</v>
      </c>
      <c r="Q326" t="s">
        <v>430</v>
      </c>
      <c r="R326">
        <v>498823.1875</v>
      </c>
      <c r="S326" s="10" t="s">
        <v>87</v>
      </c>
      <c r="V326">
        <v>5</v>
      </c>
      <c r="W326" t="s">
        <v>430</v>
      </c>
      <c r="X326">
        <v>850708.5</v>
      </c>
      <c r="AA326">
        <v>6</v>
      </c>
      <c r="AB326" t="s">
        <v>430</v>
      </c>
      <c r="AC326">
        <v>660305</v>
      </c>
    </row>
    <row r="327" spans="1:29" hidden="1" x14ac:dyDescent="0.2">
      <c r="A327">
        <v>1</v>
      </c>
      <c r="B327" t="s">
        <v>431</v>
      </c>
      <c r="C327">
        <v>718326.375</v>
      </c>
      <c r="D327" s="20" t="s">
        <v>18</v>
      </c>
      <c r="F327">
        <v>2</v>
      </c>
      <c r="G327" t="s">
        <v>431</v>
      </c>
      <c r="H327">
        <v>725986.6875</v>
      </c>
      <c r="I327" s="20" t="s">
        <v>18</v>
      </c>
      <c r="K327">
        <v>3</v>
      </c>
      <c r="L327" t="s">
        <v>431</v>
      </c>
      <c r="M327">
        <v>517273.25</v>
      </c>
      <c r="N327" s="20" t="s">
        <v>20</v>
      </c>
      <c r="P327">
        <v>4</v>
      </c>
      <c r="Q327" t="s">
        <v>431</v>
      </c>
      <c r="R327">
        <v>506413.40625</v>
      </c>
      <c r="S327" s="20" t="s">
        <v>20</v>
      </c>
      <c r="V327">
        <v>5</v>
      </c>
      <c r="W327" t="s">
        <v>431</v>
      </c>
      <c r="X327">
        <v>818207.8125</v>
      </c>
      <c r="AA327">
        <v>6</v>
      </c>
      <c r="AB327" t="s">
        <v>431</v>
      </c>
      <c r="AC327">
        <v>747516.625</v>
      </c>
    </row>
    <row r="328" spans="1:29" hidden="1" x14ac:dyDescent="0.2">
      <c r="A328">
        <v>1</v>
      </c>
      <c r="B328" t="s">
        <v>432</v>
      </c>
      <c r="C328">
        <v>775436.9375</v>
      </c>
      <c r="D328" s="10" t="s">
        <v>88</v>
      </c>
      <c r="F328">
        <v>2</v>
      </c>
      <c r="G328" t="s">
        <v>432</v>
      </c>
      <c r="H328">
        <v>700979.8125</v>
      </c>
      <c r="I328" s="10" t="s">
        <v>88</v>
      </c>
      <c r="K328">
        <v>3</v>
      </c>
      <c r="L328" t="s">
        <v>432</v>
      </c>
      <c r="M328">
        <v>514549.53125</v>
      </c>
      <c r="N328" s="10" t="s">
        <v>88</v>
      </c>
      <c r="P328">
        <v>4</v>
      </c>
      <c r="Q328" t="s">
        <v>432</v>
      </c>
      <c r="R328">
        <v>432668.59375</v>
      </c>
      <c r="S328" s="10" t="s">
        <v>88</v>
      </c>
      <c r="V328">
        <v>5</v>
      </c>
      <c r="W328" t="s">
        <v>432</v>
      </c>
      <c r="X328">
        <v>817936.3125</v>
      </c>
      <c r="AA328">
        <v>6</v>
      </c>
      <c r="AB328" t="s">
        <v>432</v>
      </c>
      <c r="AC328">
        <v>740431.4375</v>
      </c>
    </row>
    <row r="329" spans="1:29" hidden="1" x14ac:dyDescent="0.2">
      <c r="A329">
        <v>1</v>
      </c>
      <c r="B329" t="s">
        <v>433</v>
      </c>
      <c r="C329">
        <v>707749.6875</v>
      </c>
      <c r="D329" s="20" t="s">
        <v>18</v>
      </c>
      <c r="F329">
        <v>2</v>
      </c>
      <c r="G329" t="s">
        <v>433</v>
      </c>
      <c r="H329">
        <v>714589.6875</v>
      </c>
      <c r="I329" s="20" t="s">
        <v>18</v>
      </c>
      <c r="K329">
        <v>3</v>
      </c>
      <c r="L329" t="s">
        <v>433</v>
      </c>
      <c r="M329">
        <v>448091.34375</v>
      </c>
      <c r="N329" s="20" t="s">
        <v>20</v>
      </c>
      <c r="P329">
        <v>4</v>
      </c>
      <c r="Q329" t="s">
        <v>433</v>
      </c>
      <c r="R329">
        <v>504918.71875</v>
      </c>
      <c r="S329" s="20" t="s">
        <v>20</v>
      </c>
      <c r="V329">
        <v>5</v>
      </c>
      <c r="W329" t="s">
        <v>433</v>
      </c>
      <c r="X329">
        <v>750943.875</v>
      </c>
      <c r="AA329">
        <v>6</v>
      </c>
      <c r="AB329" t="s">
        <v>433</v>
      </c>
      <c r="AC329">
        <v>670303.6875</v>
      </c>
    </row>
    <row r="330" spans="1:29" hidden="1" x14ac:dyDescent="0.2">
      <c r="A330">
        <v>1</v>
      </c>
      <c r="B330" t="s">
        <v>434</v>
      </c>
      <c r="C330">
        <v>498233.46875</v>
      </c>
      <c r="D330" s="10" t="s">
        <v>89</v>
      </c>
      <c r="F330">
        <v>2</v>
      </c>
      <c r="G330" t="s">
        <v>434</v>
      </c>
      <c r="H330">
        <v>480697.15625</v>
      </c>
      <c r="I330" s="10" t="s">
        <v>89</v>
      </c>
      <c r="K330">
        <v>3</v>
      </c>
      <c r="L330" t="s">
        <v>434</v>
      </c>
      <c r="M330">
        <v>356941.59375</v>
      </c>
      <c r="N330" s="10" t="s">
        <v>89</v>
      </c>
      <c r="P330">
        <v>4</v>
      </c>
      <c r="Q330" t="s">
        <v>434</v>
      </c>
      <c r="R330">
        <v>369450.84375</v>
      </c>
      <c r="S330" s="10" t="s">
        <v>89</v>
      </c>
      <c r="V330">
        <v>5</v>
      </c>
      <c r="W330" t="s">
        <v>434</v>
      </c>
      <c r="X330">
        <v>741514.5</v>
      </c>
      <c r="AA330">
        <v>6</v>
      </c>
      <c r="AB330" t="s">
        <v>434</v>
      </c>
      <c r="AC330">
        <v>640488.75</v>
      </c>
    </row>
    <row r="331" spans="1:29" hidden="1" x14ac:dyDescent="0.2">
      <c r="A331">
        <v>1</v>
      </c>
      <c r="B331" t="s">
        <v>435</v>
      </c>
      <c r="C331">
        <v>751869.3125</v>
      </c>
      <c r="D331" s="20" t="s">
        <v>18</v>
      </c>
      <c r="F331">
        <v>2</v>
      </c>
      <c r="G331" t="s">
        <v>435</v>
      </c>
      <c r="H331">
        <v>707843.125</v>
      </c>
      <c r="I331" s="20" t="s">
        <v>18</v>
      </c>
      <c r="K331">
        <v>3</v>
      </c>
      <c r="L331" t="s">
        <v>435</v>
      </c>
      <c r="M331">
        <v>435185.0625</v>
      </c>
      <c r="N331" s="20" t="s">
        <v>20</v>
      </c>
      <c r="P331">
        <v>4</v>
      </c>
      <c r="Q331" t="s">
        <v>435</v>
      </c>
      <c r="R331">
        <v>457336.8125</v>
      </c>
      <c r="S331" s="20" t="s">
        <v>20</v>
      </c>
      <c r="V331">
        <v>5</v>
      </c>
      <c r="W331" t="s">
        <v>435</v>
      </c>
      <c r="X331">
        <v>786355.1875</v>
      </c>
      <c r="AA331">
        <v>6</v>
      </c>
      <c r="AB331" t="s">
        <v>435</v>
      </c>
      <c r="AC331">
        <v>618357.375</v>
      </c>
    </row>
    <row r="332" spans="1:29" hidden="1" x14ac:dyDescent="0.2">
      <c r="A332">
        <v>1</v>
      </c>
      <c r="B332" t="s">
        <v>436</v>
      </c>
      <c r="C332">
        <v>674770.25</v>
      </c>
      <c r="D332" s="10" t="s">
        <v>90</v>
      </c>
      <c r="F332">
        <v>2</v>
      </c>
      <c r="G332" t="s">
        <v>436</v>
      </c>
      <c r="H332">
        <v>700839.6875</v>
      </c>
      <c r="I332" s="10" t="s">
        <v>90</v>
      </c>
      <c r="K332">
        <v>3</v>
      </c>
      <c r="L332" t="s">
        <v>436</v>
      </c>
      <c r="M332">
        <v>560773.9375</v>
      </c>
      <c r="N332" s="10" t="s">
        <v>90</v>
      </c>
      <c r="P332">
        <v>4</v>
      </c>
      <c r="Q332" t="s">
        <v>436</v>
      </c>
      <c r="R332">
        <v>498379.4375</v>
      </c>
      <c r="S332" s="10" t="s">
        <v>90</v>
      </c>
      <c r="V332">
        <v>5</v>
      </c>
      <c r="W332" t="s">
        <v>436</v>
      </c>
      <c r="X332">
        <v>790357.5625</v>
      </c>
      <c r="AA332">
        <v>6</v>
      </c>
      <c r="AB332" t="s">
        <v>436</v>
      </c>
      <c r="AC332">
        <v>598850.5625</v>
      </c>
    </row>
    <row r="333" spans="1:29" hidden="1" x14ac:dyDescent="0.2">
      <c r="A333">
        <v>1</v>
      </c>
      <c r="B333" t="s">
        <v>437</v>
      </c>
      <c r="C333">
        <v>710406.3125</v>
      </c>
      <c r="D333" s="20" t="s">
        <v>18</v>
      </c>
      <c r="F333">
        <v>2</v>
      </c>
      <c r="G333" t="s">
        <v>437</v>
      </c>
      <c r="H333">
        <v>752517.375</v>
      </c>
      <c r="I333" s="20" t="s">
        <v>18</v>
      </c>
      <c r="K333">
        <v>3</v>
      </c>
      <c r="L333" t="s">
        <v>437</v>
      </c>
      <c r="M333">
        <v>463531.59375</v>
      </c>
      <c r="N333" s="20" t="s">
        <v>20</v>
      </c>
      <c r="P333">
        <v>4</v>
      </c>
      <c r="Q333" t="s">
        <v>437</v>
      </c>
      <c r="R333">
        <v>412256.75</v>
      </c>
      <c r="S333" s="20" t="s">
        <v>20</v>
      </c>
      <c r="V333">
        <v>5</v>
      </c>
      <c r="W333" t="s">
        <v>437</v>
      </c>
      <c r="X333">
        <v>806545.125</v>
      </c>
      <c r="AA333">
        <v>6</v>
      </c>
      <c r="AB333" t="s">
        <v>437</v>
      </c>
      <c r="AC333">
        <v>562256.9375</v>
      </c>
    </row>
    <row r="334" spans="1:29" hidden="1" x14ac:dyDescent="0.2">
      <c r="A334">
        <v>1</v>
      </c>
      <c r="B334" t="s">
        <v>438</v>
      </c>
      <c r="C334">
        <v>690665.875</v>
      </c>
      <c r="D334" s="10" t="s">
        <v>91</v>
      </c>
      <c r="F334">
        <v>2</v>
      </c>
      <c r="G334" t="s">
        <v>438</v>
      </c>
      <c r="H334">
        <v>687346.625</v>
      </c>
      <c r="I334" s="10" t="s">
        <v>91</v>
      </c>
      <c r="K334">
        <v>3</v>
      </c>
      <c r="L334" t="s">
        <v>438</v>
      </c>
      <c r="M334">
        <v>452563.71875</v>
      </c>
      <c r="N334" s="10" t="s">
        <v>91</v>
      </c>
      <c r="P334">
        <v>4</v>
      </c>
      <c r="Q334" t="s">
        <v>438</v>
      </c>
      <c r="R334">
        <v>389961.96875</v>
      </c>
      <c r="S334" s="10" t="s">
        <v>91</v>
      </c>
      <c r="V334">
        <v>5</v>
      </c>
      <c r="W334" t="s">
        <v>438</v>
      </c>
      <c r="X334">
        <v>656238.4375</v>
      </c>
      <c r="AA334">
        <v>6</v>
      </c>
      <c r="AB334" t="s">
        <v>438</v>
      </c>
      <c r="AC334">
        <v>569204.9375</v>
      </c>
    </row>
    <row r="335" spans="1:29" hidden="1" x14ac:dyDescent="0.2">
      <c r="A335">
        <v>1</v>
      </c>
      <c r="B335" t="s">
        <v>439</v>
      </c>
      <c r="C335">
        <v>670189.8125</v>
      </c>
      <c r="D335" s="20" t="s">
        <v>18</v>
      </c>
      <c r="F335">
        <v>2</v>
      </c>
      <c r="G335" t="s">
        <v>439</v>
      </c>
      <c r="H335">
        <v>647801.625</v>
      </c>
      <c r="I335" s="20" t="s">
        <v>18</v>
      </c>
      <c r="K335">
        <v>3</v>
      </c>
      <c r="L335" t="s">
        <v>439</v>
      </c>
      <c r="M335">
        <v>435404</v>
      </c>
      <c r="N335" s="20" t="s">
        <v>20</v>
      </c>
      <c r="P335">
        <v>4</v>
      </c>
      <c r="Q335" t="s">
        <v>439</v>
      </c>
      <c r="R335">
        <v>463823.53125</v>
      </c>
      <c r="S335" s="20" t="s">
        <v>20</v>
      </c>
      <c r="V335">
        <v>5</v>
      </c>
      <c r="W335" t="s">
        <v>439</v>
      </c>
      <c r="X335">
        <v>761360</v>
      </c>
      <c r="AA335">
        <v>6</v>
      </c>
      <c r="AB335" t="s">
        <v>439</v>
      </c>
      <c r="AC335">
        <v>623658.875</v>
      </c>
    </row>
    <row r="336" spans="1:29" hidden="1" x14ac:dyDescent="0.2">
      <c r="A336">
        <v>1</v>
      </c>
      <c r="B336" t="s">
        <v>440</v>
      </c>
      <c r="C336">
        <v>649340.0625</v>
      </c>
      <c r="D336" s="19" t="s">
        <v>103</v>
      </c>
      <c r="F336">
        <v>2</v>
      </c>
      <c r="G336" t="s">
        <v>440</v>
      </c>
      <c r="H336">
        <v>683510.625</v>
      </c>
      <c r="I336" s="19" t="s">
        <v>103</v>
      </c>
      <c r="K336">
        <v>3</v>
      </c>
      <c r="L336" t="s">
        <v>440</v>
      </c>
      <c r="M336">
        <v>633114.5625</v>
      </c>
      <c r="N336" s="19" t="s">
        <v>103</v>
      </c>
      <c r="P336">
        <v>4</v>
      </c>
      <c r="Q336" t="s">
        <v>440</v>
      </c>
      <c r="R336">
        <v>620135.25</v>
      </c>
      <c r="S336" s="19" t="s">
        <v>103</v>
      </c>
      <c r="V336">
        <v>5</v>
      </c>
      <c r="W336" t="s">
        <v>440</v>
      </c>
      <c r="X336">
        <v>693681.5625</v>
      </c>
      <c r="AA336">
        <v>6</v>
      </c>
      <c r="AB336" t="s">
        <v>440</v>
      </c>
      <c r="AC336">
        <v>526355.25</v>
      </c>
    </row>
    <row r="337" spans="1:29" hidden="1" x14ac:dyDescent="0.2">
      <c r="A337">
        <v>1</v>
      </c>
      <c r="B337" t="s">
        <v>441</v>
      </c>
      <c r="C337">
        <v>573969.25</v>
      </c>
      <c r="D337" s="19" t="s">
        <v>103</v>
      </c>
      <c r="F337">
        <v>2</v>
      </c>
      <c r="G337" t="s">
        <v>441</v>
      </c>
      <c r="H337">
        <v>634378.625</v>
      </c>
      <c r="I337" s="19" t="s">
        <v>103</v>
      </c>
      <c r="K337">
        <v>3</v>
      </c>
      <c r="L337" t="s">
        <v>441</v>
      </c>
      <c r="M337">
        <v>594675.9375</v>
      </c>
      <c r="N337" s="19" t="s">
        <v>103</v>
      </c>
      <c r="P337">
        <v>4</v>
      </c>
      <c r="Q337" t="s">
        <v>441</v>
      </c>
      <c r="R337">
        <v>624096.75</v>
      </c>
      <c r="S337" s="19" t="s">
        <v>103</v>
      </c>
      <c r="V337">
        <v>5</v>
      </c>
      <c r="W337" t="s">
        <v>441</v>
      </c>
      <c r="X337">
        <v>647098.0625</v>
      </c>
      <c r="AA337">
        <v>6</v>
      </c>
      <c r="AB337" t="s">
        <v>441</v>
      </c>
      <c r="AC337">
        <v>493872.03125</v>
      </c>
    </row>
    <row r="338" spans="1:29" x14ac:dyDescent="0.2">
      <c r="A338">
        <v>1</v>
      </c>
      <c r="B338" t="s">
        <v>442</v>
      </c>
      <c r="C338">
        <v>325167.78125</v>
      </c>
      <c r="D338" s="21" t="s">
        <v>104</v>
      </c>
      <c r="F338">
        <v>2</v>
      </c>
      <c r="G338" t="s">
        <v>442</v>
      </c>
      <c r="H338">
        <v>268209.0625</v>
      </c>
      <c r="I338" s="21" t="s">
        <v>104</v>
      </c>
      <c r="K338">
        <v>3</v>
      </c>
      <c r="L338" t="s">
        <v>442</v>
      </c>
      <c r="M338">
        <v>224941.90625</v>
      </c>
      <c r="N338" s="21" t="s">
        <v>104</v>
      </c>
      <c r="P338">
        <v>4</v>
      </c>
      <c r="Q338" t="s">
        <v>442</v>
      </c>
      <c r="R338">
        <v>385387.40625</v>
      </c>
      <c r="S338" s="21" t="s">
        <v>104</v>
      </c>
      <c r="V338">
        <v>5</v>
      </c>
      <c r="W338" t="s">
        <v>442</v>
      </c>
      <c r="X338">
        <v>737669.75</v>
      </c>
      <c r="AA338">
        <v>6</v>
      </c>
      <c r="AB338" t="s">
        <v>442</v>
      </c>
      <c r="AC338">
        <v>492467.84375</v>
      </c>
    </row>
    <row r="339" spans="1:29" x14ac:dyDescent="0.2">
      <c r="A339">
        <v>1</v>
      </c>
      <c r="B339" t="s">
        <v>443</v>
      </c>
      <c r="C339">
        <v>255153.875</v>
      </c>
      <c r="D339" s="21" t="s">
        <v>104</v>
      </c>
      <c r="F339">
        <v>2</v>
      </c>
      <c r="G339" t="s">
        <v>443</v>
      </c>
      <c r="H339">
        <v>425875.34375</v>
      </c>
      <c r="I339" s="21" t="s">
        <v>104</v>
      </c>
      <c r="K339">
        <v>3</v>
      </c>
      <c r="L339" t="s">
        <v>443</v>
      </c>
      <c r="M339">
        <v>258508.171875</v>
      </c>
      <c r="N339" s="21" t="s">
        <v>104</v>
      </c>
      <c r="P339">
        <v>4</v>
      </c>
      <c r="Q339" t="s">
        <v>443</v>
      </c>
      <c r="R339">
        <v>250731.125</v>
      </c>
      <c r="S339" s="21" t="s">
        <v>104</v>
      </c>
      <c r="V339">
        <v>5</v>
      </c>
      <c r="W339" t="s">
        <v>443</v>
      </c>
      <c r="X339">
        <v>651468.25</v>
      </c>
      <c r="AA339">
        <v>6</v>
      </c>
      <c r="AB339" t="s">
        <v>443</v>
      </c>
      <c r="AC339">
        <v>567602.1875</v>
      </c>
    </row>
    <row r="340" spans="1:29" hidden="1" x14ac:dyDescent="0.2">
      <c r="A340">
        <v>1</v>
      </c>
      <c r="B340" t="s">
        <v>444</v>
      </c>
      <c r="C340">
        <v>513872.25</v>
      </c>
      <c r="D340" s="10" t="s">
        <v>92</v>
      </c>
      <c r="F340">
        <v>2</v>
      </c>
      <c r="G340" t="s">
        <v>444</v>
      </c>
      <c r="H340">
        <v>572436.625</v>
      </c>
      <c r="I340" s="10" t="s">
        <v>92</v>
      </c>
      <c r="K340">
        <v>3</v>
      </c>
      <c r="L340" t="s">
        <v>444</v>
      </c>
      <c r="M340">
        <v>392700.28125</v>
      </c>
      <c r="N340" s="10" t="s">
        <v>92</v>
      </c>
      <c r="P340">
        <v>4</v>
      </c>
      <c r="Q340" t="s">
        <v>444</v>
      </c>
      <c r="R340">
        <v>442495</v>
      </c>
      <c r="S340" s="10" t="s">
        <v>92</v>
      </c>
      <c r="V340">
        <v>5</v>
      </c>
      <c r="W340" t="s">
        <v>444</v>
      </c>
      <c r="X340">
        <v>765248.5</v>
      </c>
      <c r="AA340">
        <v>6</v>
      </c>
      <c r="AB340" t="s">
        <v>444</v>
      </c>
      <c r="AC340">
        <v>530594.0625</v>
      </c>
    </row>
    <row r="341" spans="1:29" hidden="1" x14ac:dyDescent="0.2">
      <c r="A341">
        <v>1</v>
      </c>
      <c r="B341" t="s">
        <v>445</v>
      </c>
      <c r="C341">
        <v>583509.5625</v>
      </c>
      <c r="D341" s="10" t="s">
        <v>92</v>
      </c>
      <c r="F341">
        <v>2</v>
      </c>
      <c r="G341" t="s">
        <v>445</v>
      </c>
      <c r="H341">
        <v>663011.25</v>
      </c>
      <c r="I341" s="10" t="s">
        <v>92</v>
      </c>
      <c r="K341">
        <v>3</v>
      </c>
      <c r="L341" t="s">
        <v>445</v>
      </c>
      <c r="M341">
        <v>304992.40625</v>
      </c>
      <c r="N341" s="10" t="s">
        <v>92</v>
      </c>
      <c r="P341">
        <v>4</v>
      </c>
      <c r="Q341" t="s">
        <v>445</v>
      </c>
      <c r="R341">
        <v>431559.25</v>
      </c>
      <c r="S341" s="10" t="s">
        <v>92</v>
      </c>
      <c r="V341">
        <v>5</v>
      </c>
      <c r="W341" t="s">
        <v>445</v>
      </c>
      <c r="X341">
        <v>763123.25</v>
      </c>
      <c r="AA341">
        <v>6</v>
      </c>
      <c r="AB341" t="s">
        <v>445</v>
      </c>
      <c r="AC341">
        <v>680027.9375</v>
      </c>
    </row>
    <row r="342" spans="1:29" hidden="1" x14ac:dyDescent="0.2">
      <c r="A342">
        <v>1</v>
      </c>
      <c r="B342" t="s">
        <v>446</v>
      </c>
      <c r="C342">
        <v>625355</v>
      </c>
      <c r="D342" s="10" t="s">
        <v>93</v>
      </c>
      <c r="F342">
        <v>2</v>
      </c>
      <c r="G342" t="s">
        <v>446</v>
      </c>
      <c r="H342">
        <v>563544.375</v>
      </c>
      <c r="I342" s="10" t="s">
        <v>93</v>
      </c>
      <c r="K342">
        <v>3</v>
      </c>
      <c r="L342" t="s">
        <v>446</v>
      </c>
      <c r="M342">
        <v>472969.71875</v>
      </c>
      <c r="N342" s="10" t="s">
        <v>93</v>
      </c>
      <c r="P342">
        <v>4</v>
      </c>
      <c r="Q342" t="s">
        <v>446</v>
      </c>
      <c r="R342">
        <v>422293.375</v>
      </c>
      <c r="S342" s="10" t="s">
        <v>93</v>
      </c>
      <c r="V342">
        <v>5</v>
      </c>
      <c r="W342" t="s">
        <v>446</v>
      </c>
      <c r="X342">
        <v>689860.1875</v>
      </c>
      <c r="AA342">
        <v>6</v>
      </c>
      <c r="AB342" t="s">
        <v>446</v>
      </c>
      <c r="AC342">
        <v>666546.5</v>
      </c>
    </row>
    <row r="343" spans="1:29" hidden="1" x14ac:dyDescent="0.2">
      <c r="A343">
        <v>1</v>
      </c>
      <c r="B343" t="s">
        <v>447</v>
      </c>
      <c r="C343">
        <v>619428.8125</v>
      </c>
      <c r="D343" s="10" t="s">
        <v>93</v>
      </c>
      <c r="F343">
        <v>2</v>
      </c>
      <c r="G343" t="s">
        <v>447</v>
      </c>
      <c r="H343">
        <v>572950.375</v>
      </c>
      <c r="I343" s="10" t="s">
        <v>93</v>
      </c>
      <c r="K343">
        <v>3</v>
      </c>
      <c r="L343" t="s">
        <v>447</v>
      </c>
      <c r="M343">
        <v>353925.9375</v>
      </c>
      <c r="N343" s="10" t="s">
        <v>93</v>
      </c>
      <c r="P343">
        <v>4</v>
      </c>
      <c r="Q343" t="s">
        <v>447</v>
      </c>
      <c r="R343">
        <v>402774.8125</v>
      </c>
      <c r="S343" s="10" t="s">
        <v>93</v>
      </c>
      <c r="V343">
        <v>5</v>
      </c>
      <c r="W343" t="s">
        <v>447</v>
      </c>
      <c r="X343">
        <v>673660.875</v>
      </c>
      <c r="AA343">
        <v>6</v>
      </c>
      <c r="AB343" t="s">
        <v>447</v>
      </c>
      <c r="AC343">
        <v>670312.4375</v>
      </c>
    </row>
    <row r="344" spans="1:29" hidden="1" x14ac:dyDescent="0.2">
      <c r="A344">
        <v>1</v>
      </c>
      <c r="B344" t="s">
        <v>448</v>
      </c>
      <c r="C344">
        <v>488170.59375</v>
      </c>
      <c r="D344" s="10" t="s">
        <v>94</v>
      </c>
      <c r="F344">
        <v>2</v>
      </c>
      <c r="G344" t="s">
        <v>448</v>
      </c>
      <c r="H344">
        <v>489814.1875</v>
      </c>
      <c r="I344" s="10" t="s">
        <v>94</v>
      </c>
      <c r="K344">
        <v>3</v>
      </c>
      <c r="L344" t="s">
        <v>448</v>
      </c>
      <c r="M344">
        <v>315551.5625</v>
      </c>
      <c r="N344" s="10" t="s">
        <v>94</v>
      </c>
      <c r="P344">
        <v>4</v>
      </c>
      <c r="Q344" t="s">
        <v>448</v>
      </c>
      <c r="R344">
        <v>306157.21875</v>
      </c>
      <c r="S344" s="10" t="s">
        <v>94</v>
      </c>
      <c r="V344">
        <v>5</v>
      </c>
      <c r="W344" t="s">
        <v>448</v>
      </c>
      <c r="X344">
        <v>532582.125</v>
      </c>
      <c r="AA344">
        <v>6</v>
      </c>
      <c r="AB344" t="s">
        <v>448</v>
      </c>
      <c r="AC344">
        <v>541033.5625</v>
      </c>
    </row>
    <row r="345" spans="1:29" hidden="1" x14ac:dyDescent="0.2">
      <c r="A345">
        <v>1</v>
      </c>
      <c r="B345" t="s">
        <v>449</v>
      </c>
      <c r="C345">
        <v>382380.5</v>
      </c>
      <c r="D345" s="10" t="s">
        <v>94</v>
      </c>
      <c r="F345">
        <v>2</v>
      </c>
      <c r="G345" t="s">
        <v>449</v>
      </c>
      <c r="H345">
        <v>457684.21875</v>
      </c>
      <c r="I345" s="10" t="s">
        <v>94</v>
      </c>
      <c r="K345">
        <v>3</v>
      </c>
      <c r="L345" t="s">
        <v>449</v>
      </c>
      <c r="M345">
        <v>310979.90625</v>
      </c>
      <c r="N345" s="10" t="s">
        <v>94</v>
      </c>
      <c r="P345">
        <v>4</v>
      </c>
      <c r="Q345" t="s">
        <v>449</v>
      </c>
      <c r="R345">
        <v>307225.6875</v>
      </c>
      <c r="S345" s="10" t="s">
        <v>94</v>
      </c>
      <c r="V345">
        <v>5</v>
      </c>
      <c r="W345" t="s">
        <v>449</v>
      </c>
      <c r="X345">
        <v>563868.4375</v>
      </c>
      <c r="AA345">
        <v>6</v>
      </c>
      <c r="AB345" t="s">
        <v>449</v>
      </c>
      <c r="AC345">
        <v>540537.25</v>
      </c>
    </row>
    <row r="346" spans="1:29" hidden="1" x14ac:dyDescent="0.2">
      <c r="A346">
        <v>1</v>
      </c>
      <c r="B346" t="s">
        <v>450</v>
      </c>
      <c r="C346">
        <v>378296.375</v>
      </c>
      <c r="D346" s="10" t="s">
        <v>95</v>
      </c>
      <c r="F346">
        <v>2</v>
      </c>
      <c r="G346" t="s">
        <v>450</v>
      </c>
      <c r="H346">
        <v>347763.28125</v>
      </c>
      <c r="I346" s="10" t="s">
        <v>95</v>
      </c>
      <c r="K346">
        <v>3</v>
      </c>
      <c r="L346" t="s">
        <v>450</v>
      </c>
      <c r="M346">
        <v>295320.71875</v>
      </c>
      <c r="N346" s="10" t="s">
        <v>95</v>
      </c>
      <c r="P346">
        <v>4</v>
      </c>
      <c r="Q346" t="s">
        <v>450</v>
      </c>
      <c r="R346">
        <v>298099.90625</v>
      </c>
      <c r="S346" s="10" t="s">
        <v>95</v>
      </c>
      <c r="V346">
        <v>5</v>
      </c>
      <c r="W346" t="s">
        <v>450</v>
      </c>
      <c r="X346">
        <v>602073.5</v>
      </c>
      <c r="AA346">
        <v>6</v>
      </c>
      <c r="AB346" t="s">
        <v>450</v>
      </c>
      <c r="AC346">
        <v>543082.875</v>
      </c>
    </row>
    <row r="347" spans="1:29" hidden="1" x14ac:dyDescent="0.2">
      <c r="A347">
        <v>1</v>
      </c>
      <c r="B347" t="s">
        <v>451</v>
      </c>
      <c r="C347">
        <v>342963.9375</v>
      </c>
      <c r="D347" s="10" t="s">
        <v>95</v>
      </c>
      <c r="F347">
        <v>2</v>
      </c>
      <c r="G347" t="s">
        <v>451</v>
      </c>
      <c r="H347">
        <v>403691.5</v>
      </c>
      <c r="I347" s="10" t="s">
        <v>95</v>
      </c>
      <c r="K347">
        <v>3</v>
      </c>
      <c r="L347" t="s">
        <v>451</v>
      </c>
      <c r="M347">
        <v>296275.34375</v>
      </c>
      <c r="N347" s="10" t="s">
        <v>95</v>
      </c>
      <c r="P347">
        <v>4</v>
      </c>
      <c r="Q347" t="s">
        <v>451</v>
      </c>
      <c r="R347">
        <v>340377.40625</v>
      </c>
      <c r="S347" s="10" t="s">
        <v>95</v>
      </c>
      <c r="V347">
        <v>5</v>
      </c>
      <c r="W347" t="s">
        <v>451</v>
      </c>
      <c r="X347">
        <v>640080</v>
      </c>
      <c r="AA347">
        <v>6</v>
      </c>
      <c r="AB347" t="s">
        <v>451</v>
      </c>
      <c r="AC347">
        <v>475810.21875</v>
      </c>
    </row>
    <row r="348" spans="1:29" hidden="1" x14ac:dyDescent="0.2">
      <c r="A348">
        <v>1</v>
      </c>
      <c r="B348" t="s">
        <v>452</v>
      </c>
      <c r="C348">
        <v>500154.375</v>
      </c>
      <c r="D348" s="10" t="s">
        <v>96</v>
      </c>
      <c r="F348">
        <v>2</v>
      </c>
      <c r="G348" t="s">
        <v>452</v>
      </c>
      <c r="H348">
        <v>467869.6875</v>
      </c>
      <c r="I348" s="10" t="s">
        <v>96</v>
      </c>
      <c r="K348">
        <v>3</v>
      </c>
      <c r="L348" t="s">
        <v>452</v>
      </c>
      <c r="M348">
        <v>289245.625</v>
      </c>
      <c r="N348" s="10" t="s">
        <v>96</v>
      </c>
      <c r="P348">
        <v>4</v>
      </c>
      <c r="Q348" t="s">
        <v>452</v>
      </c>
      <c r="R348">
        <v>394542.375</v>
      </c>
      <c r="S348" s="10" t="s">
        <v>96</v>
      </c>
      <c r="V348">
        <v>5</v>
      </c>
      <c r="W348" t="s">
        <v>452</v>
      </c>
      <c r="X348">
        <v>590545.125</v>
      </c>
      <c r="AA348">
        <v>6</v>
      </c>
      <c r="AB348" t="s">
        <v>452</v>
      </c>
      <c r="AC348">
        <v>579635.625</v>
      </c>
    </row>
    <row r="349" spans="1:29" hidden="1" x14ac:dyDescent="0.2">
      <c r="A349">
        <v>1</v>
      </c>
      <c r="B349" t="s">
        <v>453</v>
      </c>
      <c r="C349">
        <v>440620.8125</v>
      </c>
      <c r="D349" s="10" t="s">
        <v>96</v>
      </c>
      <c r="F349">
        <v>2</v>
      </c>
      <c r="G349" t="s">
        <v>453</v>
      </c>
      <c r="H349">
        <v>428853.0625</v>
      </c>
      <c r="I349" s="10" t="s">
        <v>96</v>
      </c>
      <c r="K349">
        <v>3</v>
      </c>
      <c r="L349" t="s">
        <v>453</v>
      </c>
      <c r="M349">
        <v>275387.65625</v>
      </c>
      <c r="N349" s="10" t="s">
        <v>96</v>
      </c>
      <c r="P349">
        <v>4</v>
      </c>
      <c r="Q349" t="s">
        <v>453</v>
      </c>
      <c r="R349">
        <v>322756.4375</v>
      </c>
      <c r="S349" s="10" t="s">
        <v>96</v>
      </c>
      <c r="V349">
        <v>5</v>
      </c>
      <c r="W349" t="s">
        <v>453</v>
      </c>
      <c r="X349">
        <v>634915.75</v>
      </c>
      <c r="AA349">
        <v>6</v>
      </c>
      <c r="AB349" t="s">
        <v>453</v>
      </c>
      <c r="AC349">
        <v>619747</v>
      </c>
    </row>
    <row r="350" spans="1:29" hidden="1" x14ac:dyDescent="0.2">
      <c r="A350">
        <v>1</v>
      </c>
      <c r="B350" t="s">
        <v>454</v>
      </c>
      <c r="C350">
        <v>821760.625</v>
      </c>
      <c r="D350" s="10" t="s">
        <v>97</v>
      </c>
      <c r="F350">
        <v>2</v>
      </c>
      <c r="G350" t="s">
        <v>454</v>
      </c>
      <c r="H350">
        <v>506959.3125</v>
      </c>
      <c r="I350" s="10" t="s">
        <v>97</v>
      </c>
      <c r="K350">
        <v>3</v>
      </c>
      <c r="L350" t="s">
        <v>454</v>
      </c>
      <c r="M350">
        <v>267876.25</v>
      </c>
      <c r="N350" s="10" t="s">
        <v>97</v>
      </c>
      <c r="P350">
        <v>4</v>
      </c>
      <c r="Q350" t="s">
        <v>454</v>
      </c>
      <c r="R350">
        <v>345970.8125</v>
      </c>
      <c r="S350" s="10" t="s">
        <v>97</v>
      </c>
      <c r="V350">
        <v>5</v>
      </c>
      <c r="W350" t="s">
        <v>454</v>
      </c>
      <c r="X350">
        <v>708327.75</v>
      </c>
      <c r="AA350">
        <v>6</v>
      </c>
      <c r="AB350" t="s">
        <v>454</v>
      </c>
      <c r="AC350">
        <v>582035.3125</v>
      </c>
    </row>
    <row r="351" spans="1:29" hidden="1" x14ac:dyDescent="0.2">
      <c r="A351">
        <v>1</v>
      </c>
      <c r="B351" t="s">
        <v>455</v>
      </c>
      <c r="C351">
        <v>528944.6875</v>
      </c>
      <c r="D351" s="10" t="s">
        <v>97</v>
      </c>
      <c r="F351">
        <v>2</v>
      </c>
      <c r="G351" t="s">
        <v>455</v>
      </c>
      <c r="H351">
        <v>505601.8125</v>
      </c>
      <c r="I351" s="10" t="s">
        <v>97</v>
      </c>
      <c r="K351">
        <v>3</v>
      </c>
      <c r="L351" t="s">
        <v>455</v>
      </c>
      <c r="M351">
        <v>325923.875</v>
      </c>
      <c r="N351" s="10" t="s">
        <v>97</v>
      </c>
      <c r="P351">
        <v>4</v>
      </c>
      <c r="Q351" t="s">
        <v>455</v>
      </c>
      <c r="R351">
        <v>344911.09375</v>
      </c>
      <c r="S351" s="10" t="s">
        <v>97</v>
      </c>
      <c r="V351">
        <v>5</v>
      </c>
      <c r="W351" t="s">
        <v>455</v>
      </c>
      <c r="X351">
        <v>687495.5</v>
      </c>
      <c r="AA351">
        <v>6</v>
      </c>
      <c r="AB351" t="s">
        <v>455</v>
      </c>
      <c r="AC351">
        <v>559501.125</v>
      </c>
    </row>
    <row r="352" spans="1:29" hidden="1" x14ac:dyDescent="0.2">
      <c r="A352">
        <v>1</v>
      </c>
      <c r="B352" t="s">
        <v>456</v>
      </c>
      <c r="C352">
        <v>518919.71875</v>
      </c>
      <c r="D352" s="10" t="s">
        <v>98</v>
      </c>
      <c r="F352">
        <v>2</v>
      </c>
      <c r="G352" t="s">
        <v>456</v>
      </c>
      <c r="H352">
        <v>526591.6875</v>
      </c>
      <c r="I352" s="10" t="s">
        <v>98</v>
      </c>
      <c r="K352">
        <v>3</v>
      </c>
      <c r="L352" t="s">
        <v>456</v>
      </c>
      <c r="M352">
        <v>358620.21875</v>
      </c>
      <c r="N352" s="10" t="s">
        <v>98</v>
      </c>
      <c r="P352">
        <v>4</v>
      </c>
      <c r="Q352" t="s">
        <v>456</v>
      </c>
      <c r="R352">
        <v>392881.28125</v>
      </c>
      <c r="S352" s="10" t="s">
        <v>98</v>
      </c>
      <c r="V352">
        <v>5</v>
      </c>
      <c r="W352" t="s">
        <v>456</v>
      </c>
      <c r="X352">
        <v>644561.1875</v>
      </c>
      <c r="AA352">
        <v>6</v>
      </c>
      <c r="AB352" t="s">
        <v>456</v>
      </c>
      <c r="AC352">
        <v>565360.1875</v>
      </c>
    </row>
    <row r="353" spans="1:29" hidden="1" x14ac:dyDescent="0.2">
      <c r="A353">
        <v>1</v>
      </c>
      <c r="B353" t="s">
        <v>457</v>
      </c>
      <c r="C353">
        <v>422369.25</v>
      </c>
      <c r="D353" s="10" t="s">
        <v>98</v>
      </c>
      <c r="F353">
        <v>2</v>
      </c>
      <c r="G353" t="s">
        <v>457</v>
      </c>
      <c r="H353">
        <v>473407.625</v>
      </c>
      <c r="I353" s="10" t="s">
        <v>98</v>
      </c>
      <c r="K353">
        <v>3</v>
      </c>
      <c r="L353" t="s">
        <v>457</v>
      </c>
      <c r="M353">
        <v>357318.1875</v>
      </c>
      <c r="N353" s="10" t="s">
        <v>98</v>
      </c>
      <c r="P353">
        <v>4</v>
      </c>
      <c r="Q353" t="s">
        <v>457</v>
      </c>
      <c r="R353">
        <v>372545.34375</v>
      </c>
      <c r="S353" s="10" t="s">
        <v>98</v>
      </c>
      <c r="V353">
        <v>5</v>
      </c>
      <c r="W353" t="s">
        <v>457</v>
      </c>
      <c r="X353">
        <v>528407.5</v>
      </c>
      <c r="AA353">
        <v>6</v>
      </c>
      <c r="AB353" t="s">
        <v>457</v>
      </c>
      <c r="AC353">
        <v>527558</v>
      </c>
    </row>
    <row r="354" spans="1:29" hidden="1" x14ac:dyDescent="0.2">
      <c r="A354">
        <v>1</v>
      </c>
      <c r="B354" t="s">
        <v>458</v>
      </c>
      <c r="C354">
        <v>365944.75</v>
      </c>
      <c r="D354" s="10" t="s">
        <v>99</v>
      </c>
      <c r="F354">
        <v>2</v>
      </c>
      <c r="G354" t="s">
        <v>458</v>
      </c>
      <c r="H354">
        <v>391412.84375</v>
      </c>
      <c r="I354" s="10" t="s">
        <v>99</v>
      </c>
      <c r="K354">
        <v>3</v>
      </c>
      <c r="L354" t="s">
        <v>458</v>
      </c>
      <c r="M354">
        <v>362771.46875</v>
      </c>
      <c r="N354" s="10" t="s">
        <v>99</v>
      </c>
      <c r="P354">
        <v>4</v>
      </c>
      <c r="Q354" t="s">
        <v>458</v>
      </c>
      <c r="R354">
        <v>374080.90625</v>
      </c>
      <c r="S354" s="10" t="s">
        <v>99</v>
      </c>
      <c r="V354">
        <v>5</v>
      </c>
      <c r="W354" t="s">
        <v>458</v>
      </c>
      <c r="X354">
        <v>621638.6875</v>
      </c>
      <c r="AA354">
        <v>6</v>
      </c>
      <c r="AB354" t="s">
        <v>458</v>
      </c>
      <c r="AC354">
        <v>509286</v>
      </c>
    </row>
    <row r="355" spans="1:29" hidden="1" x14ac:dyDescent="0.2">
      <c r="A355">
        <v>1</v>
      </c>
      <c r="B355" t="s">
        <v>459</v>
      </c>
      <c r="C355">
        <v>411526.9375</v>
      </c>
      <c r="D355" s="10" t="s">
        <v>99</v>
      </c>
      <c r="F355">
        <v>2</v>
      </c>
      <c r="G355" t="s">
        <v>459</v>
      </c>
      <c r="H355">
        <v>369491.71875</v>
      </c>
      <c r="I355" s="10" t="s">
        <v>99</v>
      </c>
      <c r="K355">
        <v>3</v>
      </c>
      <c r="L355" t="s">
        <v>459</v>
      </c>
      <c r="M355">
        <v>339577.53125</v>
      </c>
      <c r="N355" s="10" t="s">
        <v>99</v>
      </c>
      <c r="P355">
        <v>4</v>
      </c>
      <c r="Q355" t="s">
        <v>459</v>
      </c>
      <c r="R355">
        <v>374912.90625</v>
      </c>
      <c r="S355" s="10" t="s">
        <v>99</v>
      </c>
      <c r="V355">
        <v>5</v>
      </c>
      <c r="W355" t="s">
        <v>459</v>
      </c>
      <c r="X355">
        <v>594296.4375</v>
      </c>
      <c r="AA355">
        <v>6</v>
      </c>
      <c r="AB355" t="s">
        <v>459</v>
      </c>
      <c r="AC355">
        <v>446599.5625</v>
      </c>
    </row>
    <row r="356" spans="1:29" hidden="1" x14ac:dyDescent="0.2">
      <c r="A356">
        <v>1</v>
      </c>
      <c r="B356" t="s">
        <v>460</v>
      </c>
      <c r="C356">
        <v>389197.09375</v>
      </c>
      <c r="D356" s="10" t="s">
        <v>100</v>
      </c>
      <c r="F356">
        <v>2</v>
      </c>
      <c r="G356" t="s">
        <v>460</v>
      </c>
      <c r="H356">
        <v>437584.71875</v>
      </c>
      <c r="I356" s="10" t="s">
        <v>100</v>
      </c>
      <c r="K356">
        <v>3</v>
      </c>
      <c r="L356" t="s">
        <v>460</v>
      </c>
      <c r="M356">
        <v>331692.4375</v>
      </c>
      <c r="N356" s="10" t="s">
        <v>100</v>
      </c>
      <c r="P356">
        <v>4</v>
      </c>
      <c r="Q356" t="s">
        <v>460</v>
      </c>
      <c r="R356">
        <v>319159.84375</v>
      </c>
      <c r="S356" s="10" t="s">
        <v>100</v>
      </c>
      <c r="V356">
        <v>5</v>
      </c>
      <c r="W356" t="s">
        <v>460</v>
      </c>
      <c r="X356">
        <v>732610.625</v>
      </c>
      <c r="AA356">
        <v>6</v>
      </c>
      <c r="AB356" t="s">
        <v>460</v>
      </c>
      <c r="AC356">
        <v>520723.875</v>
      </c>
    </row>
    <row r="357" spans="1:29" hidden="1" x14ac:dyDescent="0.2">
      <c r="A357">
        <v>1</v>
      </c>
      <c r="B357" t="s">
        <v>461</v>
      </c>
      <c r="C357">
        <v>380827.4375</v>
      </c>
      <c r="D357" s="10" t="s">
        <v>100</v>
      </c>
      <c r="F357">
        <v>2</v>
      </c>
      <c r="G357" t="s">
        <v>461</v>
      </c>
      <c r="H357">
        <v>387319.96875</v>
      </c>
      <c r="I357" s="10" t="s">
        <v>100</v>
      </c>
      <c r="K357">
        <v>3</v>
      </c>
      <c r="L357" t="s">
        <v>461</v>
      </c>
      <c r="M357">
        <v>304776.375</v>
      </c>
      <c r="N357" s="10" t="s">
        <v>100</v>
      </c>
      <c r="P357">
        <v>4</v>
      </c>
      <c r="Q357" t="s">
        <v>461</v>
      </c>
      <c r="R357">
        <v>278893.75</v>
      </c>
      <c r="S357" s="10" t="s">
        <v>100</v>
      </c>
      <c r="V357">
        <v>5</v>
      </c>
      <c r="W357" t="s">
        <v>461</v>
      </c>
      <c r="X357">
        <v>706453.5625</v>
      </c>
      <c r="AA357">
        <v>6</v>
      </c>
      <c r="AB357" t="s">
        <v>461</v>
      </c>
      <c r="AC357">
        <v>580263.25</v>
      </c>
    </row>
    <row r="358" spans="1:29" hidden="1" x14ac:dyDescent="0.2">
      <c r="A358">
        <v>1</v>
      </c>
      <c r="B358" t="s">
        <v>462</v>
      </c>
      <c r="C358">
        <v>575005.5625</v>
      </c>
      <c r="D358" s="10" t="s">
        <v>101</v>
      </c>
      <c r="F358">
        <v>2</v>
      </c>
      <c r="G358" t="s">
        <v>462</v>
      </c>
      <c r="H358">
        <v>602114.3125</v>
      </c>
      <c r="I358" s="10" t="s">
        <v>101</v>
      </c>
      <c r="K358">
        <v>3</v>
      </c>
      <c r="L358" t="s">
        <v>462</v>
      </c>
      <c r="M358">
        <v>408187.25</v>
      </c>
      <c r="N358" s="10" t="s">
        <v>101</v>
      </c>
      <c r="P358">
        <v>4</v>
      </c>
      <c r="Q358" t="s">
        <v>462</v>
      </c>
      <c r="R358">
        <v>442792.78125</v>
      </c>
      <c r="S358" s="10" t="s">
        <v>101</v>
      </c>
      <c r="V358">
        <v>5</v>
      </c>
      <c r="W358" t="s">
        <v>462</v>
      </c>
      <c r="X358">
        <v>776499.5625</v>
      </c>
      <c r="AA358">
        <v>6</v>
      </c>
      <c r="AB358" t="s">
        <v>462</v>
      </c>
      <c r="AC358">
        <v>478624.4375</v>
      </c>
    </row>
    <row r="359" spans="1:29" hidden="1" x14ac:dyDescent="0.2">
      <c r="A359">
        <v>1</v>
      </c>
      <c r="B359" t="s">
        <v>463</v>
      </c>
      <c r="C359">
        <v>635210.625</v>
      </c>
      <c r="D359" s="10" t="s">
        <v>101</v>
      </c>
      <c r="F359">
        <v>2</v>
      </c>
      <c r="G359" t="s">
        <v>463</v>
      </c>
      <c r="H359">
        <v>617186.75</v>
      </c>
      <c r="I359" s="10" t="s">
        <v>101</v>
      </c>
      <c r="K359">
        <v>3</v>
      </c>
      <c r="L359" t="s">
        <v>463</v>
      </c>
      <c r="M359">
        <v>401029.0625</v>
      </c>
      <c r="N359" s="10" t="s">
        <v>101</v>
      </c>
      <c r="P359">
        <v>4</v>
      </c>
      <c r="Q359" t="s">
        <v>463</v>
      </c>
      <c r="R359">
        <v>497369.34375</v>
      </c>
      <c r="S359" s="10" t="s">
        <v>101</v>
      </c>
      <c r="V359">
        <v>5</v>
      </c>
      <c r="W359" t="s">
        <v>463</v>
      </c>
      <c r="X359">
        <v>774955.25</v>
      </c>
      <c r="AA359">
        <v>6</v>
      </c>
      <c r="AB359" t="s">
        <v>463</v>
      </c>
      <c r="AC359">
        <v>566376.125</v>
      </c>
    </row>
    <row r="360" spans="1:29" hidden="1" x14ac:dyDescent="0.2">
      <c r="A360">
        <v>1</v>
      </c>
      <c r="B360" t="s">
        <v>464</v>
      </c>
      <c r="C360">
        <v>635706.875</v>
      </c>
      <c r="D360" s="19" t="s">
        <v>103</v>
      </c>
      <c r="F360">
        <v>2</v>
      </c>
      <c r="G360" t="s">
        <v>464</v>
      </c>
      <c r="H360">
        <v>671979.375</v>
      </c>
      <c r="I360" s="19" t="s">
        <v>103</v>
      </c>
      <c r="K360">
        <v>3</v>
      </c>
      <c r="L360" t="s">
        <v>464</v>
      </c>
      <c r="M360">
        <v>583001.625</v>
      </c>
      <c r="N360" s="19" t="s">
        <v>103</v>
      </c>
      <c r="P360">
        <v>4</v>
      </c>
      <c r="Q360" t="s">
        <v>464</v>
      </c>
      <c r="R360">
        <v>625903.8125</v>
      </c>
      <c r="S360" s="19" t="s">
        <v>103</v>
      </c>
      <c r="V360">
        <v>5</v>
      </c>
      <c r="W360" t="s">
        <v>464</v>
      </c>
      <c r="X360">
        <v>634813.5625</v>
      </c>
      <c r="AA360">
        <v>6</v>
      </c>
      <c r="AB360" t="s">
        <v>464</v>
      </c>
      <c r="AC360">
        <v>460904.21875</v>
      </c>
    </row>
    <row r="361" spans="1:29" hidden="1" x14ac:dyDescent="0.2">
      <c r="A361">
        <v>1</v>
      </c>
      <c r="B361" t="s">
        <v>465</v>
      </c>
      <c r="C361">
        <v>575887.25</v>
      </c>
      <c r="D361" s="19" t="s">
        <v>103</v>
      </c>
      <c r="F361">
        <v>2</v>
      </c>
      <c r="G361" t="s">
        <v>465</v>
      </c>
      <c r="H361">
        <v>612769.8125</v>
      </c>
      <c r="I361" s="19" t="s">
        <v>103</v>
      </c>
      <c r="K361">
        <v>3</v>
      </c>
      <c r="L361" t="s">
        <v>465</v>
      </c>
      <c r="M361">
        <v>565602.5</v>
      </c>
      <c r="N361" s="19" t="s">
        <v>103</v>
      </c>
      <c r="P361">
        <v>4</v>
      </c>
      <c r="Q361" t="s">
        <v>465</v>
      </c>
      <c r="R361">
        <v>599980.3125</v>
      </c>
      <c r="S361" s="19" t="s">
        <v>103</v>
      </c>
      <c r="V361">
        <v>5</v>
      </c>
      <c r="W361" t="s">
        <v>465</v>
      </c>
      <c r="X361">
        <v>646201.8125</v>
      </c>
      <c r="AA361">
        <v>6</v>
      </c>
      <c r="AB361" t="s">
        <v>465</v>
      </c>
      <c r="AC361">
        <v>474470.25</v>
      </c>
    </row>
    <row r="362" spans="1:29" x14ac:dyDescent="0.2">
      <c r="A362">
        <v>1</v>
      </c>
      <c r="B362" t="s">
        <v>466</v>
      </c>
      <c r="C362">
        <v>285640.28125</v>
      </c>
      <c r="D362" s="21" t="s">
        <v>104</v>
      </c>
      <c r="F362">
        <v>2</v>
      </c>
      <c r="G362" t="s">
        <v>466</v>
      </c>
      <c r="H362">
        <v>247951.9375</v>
      </c>
      <c r="I362" s="21" t="s">
        <v>104</v>
      </c>
      <c r="K362">
        <v>3</v>
      </c>
      <c r="L362" t="s">
        <v>466</v>
      </c>
      <c r="M362">
        <v>260712.25</v>
      </c>
      <c r="N362" s="21" t="s">
        <v>104</v>
      </c>
      <c r="P362">
        <v>4</v>
      </c>
      <c r="Q362" t="s">
        <v>466</v>
      </c>
      <c r="R362">
        <v>295860.78125</v>
      </c>
      <c r="S362" s="21" t="s">
        <v>104</v>
      </c>
      <c r="V362">
        <v>5</v>
      </c>
      <c r="W362" t="s">
        <v>466</v>
      </c>
      <c r="X362">
        <v>658787</v>
      </c>
      <c r="AA362">
        <v>6</v>
      </c>
      <c r="AB362" t="s">
        <v>466</v>
      </c>
      <c r="AC362">
        <v>362429.90625</v>
      </c>
    </row>
    <row r="363" spans="1:29" x14ac:dyDescent="0.2">
      <c r="A363">
        <v>1</v>
      </c>
      <c r="B363" t="s">
        <v>467</v>
      </c>
      <c r="C363">
        <v>284735.28125</v>
      </c>
      <c r="D363" s="21" t="s">
        <v>104</v>
      </c>
      <c r="F363">
        <v>2</v>
      </c>
      <c r="G363" t="s">
        <v>467</v>
      </c>
      <c r="H363">
        <v>294865.3125</v>
      </c>
      <c r="I363" s="21" t="s">
        <v>104</v>
      </c>
      <c r="K363">
        <v>3</v>
      </c>
      <c r="L363" t="s">
        <v>467</v>
      </c>
      <c r="M363">
        <v>332314.28125</v>
      </c>
      <c r="N363" s="21" t="s">
        <v>104</v>
      </c>
      <c r="P363">
        <v>4</v>
      </c>
      <c r="Q363" t="s">
        <v>467</v>
      </c>
      <c r="R363">
        <v>325500.59375</v>
      </c>
      <c r="S363" s="21" t="s">
        <v>104</v>
      </c>
      <c r="V363">
        <v>5</v>
      </c>
      <c r="W363" t="s">
        <v>467</v>
      </c>
      <c r="X363">
        <v>718781.8125</v>
      </c>
      <c r="AA363">
        <v>6</v>
      </c>
      <c r="AB363" t="s">
        <v>467</v>
      </c>
      <c r="AC363">
        <v>410992.6875</v>
      </c>
    </row>
    <row r="364" spans="1:29" hidden="1" x14ac:dyDescent="0.2">
      <c r="A364">
        <v>1</v>
      </c>
      <c r="B364" t="s">
        <v>468</v>
      </c>
      <c r="C364">
        <v>691894.9375</v>
      </c>
      <c r="D364" s="10" t="s">
        <v>92</v>
      </c>
      <c r="F364">
        <v>2</v>
      </c>
      <c r="G364" t="s">
        <v>468</v>
      </c>
      <c r="H364">
        <v>672963.1875</v>
      </c>
      <c r="I364" s="10" t="s">
        <v>92</v>
      </c>
      <c r="K364">
        <v>3</v>
      </c>
      <c r="L364" t="s">
        <v>468</v>
      </c>
      <c r="M364">
        <v>505657.28125</v>
      </c>
      <c r="N364" s="10" t="s">
        <v>92</v>
      </c>
      <c r="P364">
        <v>4</v>
      </c>
      <c r="Q364" t="s">
        <v>468</v>
      </c>
      <c r="R364">
        <v>447180.5</v>
      </c>
      <c r="S364" s="10" t="s">
        <v>92</v>
      </c>
      <c r="V364">
        <v>5</v>
      </c>
      <c r="W364" t="s">
        <v>468</v>
      </c>
      <c r="X364">
        <v>776806.0625</v>
      </c>
      <c r="AA364">
        <v>6</v>
      </c>
      <c r="AB364" t="s">
        <v>468</v>
      </c>
      <c r="AC364">
        <v>451845.5625</v>
      </c>
    </row>
    <row r="365" spans="1:29" hidden="1" x14ac:dyDescent="0.2">
      <c r="A365">
        <v>1</v>
      </c>
      <c r="B365" t="s">
        <v>469</v>
      </c>
      <c r="C365">
        <v>757290.5</v>
      </c>
      <c r="D365" s="20" t="s">
        <v>18</v>
      </c>
      <c r="F365">
        <v>2</v>
      </c>
      <c r="G365" t="s">
        <v>469</v>
      </c>
      <c r="H365">
        <v>665159.875</v>
      </c>
      <c r="I365" s="20" t="s">
        <v>18</v>
      </c>
      <c r="K365">
        <v>3</v>
      </c>
      <c r="L365" t="s">
        <v>469</v>
      </c>
      <c r="M365">
        <v>398302.4375</v>
      </c>
      <c r="N365" s="20" t="s">
        <v>20</v>
      </c>
      <c r="P365">
        <v>4</v>
      </c>
      <c r="Q365" t="s">
        <v>469</v>
      </c>
      <c r="R365">
        <v>476791.125</v>
      </c>
      <c r="S365" s="20" t="s">
        <v>20</v>
      </c>
      <c r="V365">
        <v>5</v>
      </c>
      <c r="W365" t="s">
        <v>469</v>
      </c>
      <c r="X365">
        <v>743677.6875</v>
      </c>
      <c r="AA365">
        <v>6</v>
      </c>
      <c r="AB365" t="s">
        <v>469</v>
      </c>
      <c r="AC365">
        <v>437047.5625</v>
      </c>
    </row>
    <row r="366" spans="1:29" hidden="1" x14ac:dyDescent="0.2">
      <c r="A366">
        <v>1</v>
      </c>
      <c r="B366" t="s">
        <v>470</v>
      </c>
      <c r="C366">
        <v>732660.25</v>
      </c>
      <c r="D366" s="10" t="s">
        <v>93</v>
      </c>
      <c r="F366">
        <v>2</v>
      </c>
      <c r="G366" t="s">
        <v>470</v>
      </c>
      <c r="H366">
        <v>644911.5</v>
      </c>
      <c r="I366" s="10" t="s">
        <v>93</v>
      </c>
      <c r="K366">
        <v>3</v>
      </c>
      <c r="L366" t="s">
        <v>470</v>
      </c>
      <c r="M366">
        <v>492438.625</v>
      </c>
      <c r="N366" s="10" t="s">
        <v>93</v>
      </c>
      <c r="P366">
        <v>4</v>
      </c>
      <c r="Q366" t="s">
        <v>470</v>
      </c>
      <c r="R366">
        <v>439981.46875</v>
      </c>
      <c r="S366" s="10" t="s">
        <v>93</v>
      </c>
      <c r="V366">
        <v>5</v>
      </c>
      <c r="W366" t="s">
        <v>470</v>
      </c>
      <c r="X366">
        <v>753258.875</v>
      </c>
      <c r="AA366">
        <v>6</v>
      </c>
      <c r="AB366" t="s">
        <v>470</v>
      </c>
      <c r="AC366">
        <v>542157.5</v>
      </c>
    </row>
    <row r="367" spans="1:29" hidden="1" x14ac:dyDescent="0.2">
      <c r="A367">
        <v>1</v>
      </c>
      <c r="B367" t="s">
        <v>471</v>
      </c>
      <c r="C367">
        <v>645282.25</v>
      </c>
      <c r="D367" s="20" t="s">
        <v>18</v>
      </c>
      <c r="F367">
        <v>2</v>
      </c>
      <c r="G367" t="s">
        <v>471</v>
      </c>
      <c r="H367">
        <v>630317.8125</v>
      </c>
      <c r="I367" s="20" t="s">
        <v>18</v>
      </c>
      <c r="K367">
        <v>3</v>
      </c>
      <c r="L367" t="s">
        <v>471</v>
      </c>
      <c r="M367">
        <v>486894.875</v>
      </c>
      <c r="N367" s="20" t="s">
        <v>20</v>
      </c>
      <c r="P367">
        <v>4</v>
      </c>
      <c r="Q367" t="s">
        <v>471</v>
      </c>
      <c r="R367">
        <v>462033.96875</v>
      </c>
      <c r="S367" s="20" t="s">
        <v>20</v>
      </c>
      <c r="V367">
        <v>5</v>
      </c>
      <c r="W367" t="s">
        <v>471</v>
      </c>
      <c r="X367">
        <v>730718.875</v>
      </c>
      <c r="AA367">
        <v>6</v>
      </c>
      <c r="AB367" t="s">
        <v>471</v>
      </c>
      <c r="AC367">
        <v>404088.53125</v>
      </c>
    </row>
    <row r="368" spans="1:29" hidden="1" x14ac:dyDescent="0.2">
      <c r="A368">
        <v>1</v>
      </c>
      <c r="B368" t="s">
        <v>472</v>
      </c>
      <c r="C368">
        <v>653322</v>
      </c>
      <c r="D368" s="10" t="s">
        <v>94</v>
      </c>
      <c r="F368">
        <v>2</v>
      </c>
      <c r="G368" t="s">
        <v>472</v>
      </c>
      <c r="H368">
        <v>589275.1875</v>
      </c>
      <c r="I368" s="10" t="s">
        <v>94</v>
      </c>
      <c r="K368">
        <v>3</v>
      </c>
      <c r="L368" t="s">
        <v>472</v>
      </c>
      <c r="M368">
        <v>423370.59375</v>
      </c>
      <c r="N368" s="10" t="s">
        <v>94</v>
      </c>
      <c r="P368">
        <v>4</v>
      </c>
      <c r="Q368" t="s">
        <v>472</v>
      </c>
      <c r="R368">
        <v>383358.46875</v>
      </c>
      <c r="S368" s="10" t="s">
        <v>94</v>
      </c>
      <c r="V368">
        <v>5</v>
      </c>
      <c r="W368" t="s">
        <v>472</v>
      </c>
      <c r="X368">
        <v>742413.625</v>
      </c>
      <c r="AA368">
        <v>6</v>
      </c>
      <c r="AB368" t="s">
        <v>472</v>
      </c>
      <c r="AC368">
        <v>474190</v>
      </c>
    </row>
    <row r="369" spans="1:29" hidden="1" x14ac:dyDescent="0.2">
      <c r="A369">
        <v>1</v>
      </c>
      <c r="B369" t="s">
        <v>473</v>
      </c>
      <c r="C369">
        <v>589643.0625</v>
      </c>
      <c r="D369" s="20" t="s">
        <v>18</v>
      </c>
      <c r="F369">
        <v>2</v>
      </c>
      <c r="G369" t="s">
        <v>473</v>
      </c>
      <c r="H369">
        <v>595484.5625</v>
      </c>
      <c r="I369" s="20" t="s">
        <v>18</v>
      </c>
      <c r="K369">
        <v>3</v>
      </c>
      <c r="L369" t="s">
        <v>473</v>
      </c>
      <c r="M369">
        <v>476875.78125</v>
      </c>
      <c r="N369" s="20" t="s">
        <v>20</v>
      </c>
      <c r="P369">
        <v>4</v>
      </c>
      <c r="Q369" t="s">
        <v>473</v>
      </c>
      <c r="R369">
        <v>450196.15625</v>
      </c>
      <c r="S369" s="20" t="s">
        <v>20</v>
      </c>
      <c r="V369">
        <v>5</v>
      </c>
      <c r="W369" t="s">
        <v>473</v>
      </c>
      <c r="X369">
        <v>746004.4375</v>
      </c>
      <c r="AA369">
        <v>6</v>
      </c>
      <c r="AB369" t="s">
        <v>473</v>
      </c>
      <c r="AC369">
        <v>476651</v>
      </c>
    </row>
    <row r="370" spans="1:29" hidden="1" x14ac:dyDescent="0.2">
      <c r="A370">
        <v>1</v>
      </c>
      <c r="B370" t="s">
        <v>474</v>
      </c>
      <c r="C370">
        <v>553396.8125</v>
      </c>
      <c r="D370" s="10" t="s">
        <v>95</v>
      </c>
      <c r="F370">
        <v>2</v>
      </c>
      <c r="G370" t="s">
        <v>474</v>
      </c>
      <c r="H370">
        <v>502539.46875</v>
      </c>
      <c r="I370" s="10" t="s">
        <v>95</v>
      </c>
      <c r="K370">
        <v>3</v>
      </c>
      <c r="L370" t="s">
        <v>474</v>
      </c>
      <c r="M370">
        <v>388347.59375</v>
      </c>
      <c r="N370" s="10" t="s">
        <v>95</v>
      </c>
      <c r="P370">
        <v>4</v>
      </c>
      <c r="Q370" t="s">
        <v>474</v>
      </c>
      <c r="R370">
        <v>354746.28125</v>
      </c>
      <c r="S370" s="10" t="s">
        <v>95</v>
      </c>
      <c r="V370">
        <v>5</v>
      </c>
      <c r="W370" t="s">
        <v>474</v>
      </c>
      <c r="X370">
        <v>667355.1875</v>
      </c>
      <c r="AA370">
        <v>6</v>
      </c>
      <c r="AB370" t="s">
        <v>474</v>
      </c>
      <c r="AC370">
        <v>461815.03125</v>
      </c>
    </row>
    <row r="371" spans="1:29" hidden="1" x14ac:dyDescent="0.2">
      <c r="A371">
        <v>1</v>
      </c>
      <c r="B371" t="s">
        <v>475</v>
      </c>
      <c r="C371">
        <v>582578.3125</v>
      </c>
      <c r="D371" s="20" t="s">
        <v>18</v>
      </c>
      <c r="F371">
        <v>2</v>
      </c>
      <c r="G371" t="s">
        <v>475</v>
      </c>
      <c r="H371">
        <v>753098.3125</v>
      </c>
      <c r="I371" s="20" t="s">
        <v>18</v>
      </c>
      <c r="K371">
        <v>3</v>
      </c>
      <c r="L371" t="s">
        <v>475</v>
      </c>
      <c r="M371">
        <v>429509.90625</v>
      </c>
      <c r="N371" s="20" t="s">
        <v>20</v>
      </c>
      <c r="P371">
        <v>4</v>
      </c>
      <c r="Q371" t="s">
        <v>475</v>
      </c>
      <c r="R371">
        <v>451720.03125</v>
      </c>
      <c r="S371" s="20" t="s">
        <v>20</v>
      </c>
      <c r="V371">
        <v>5</v>
      </c>
      <c r="W371" t="s">
        <v>475</v>
      </c>
      <c r="X371">
        <v>698457.5625</v>
      </c>
      <c r="AA371">
        <v>6</v>
      </c>
      <c r="AB371" t="s">
        <v>475</v>
      </c>
      <c r="AC371">
        <v>529271.625</v>
      </c>
    </row>
    <row r="372" spans="1:29" hidden="1" x14ac:dyDescent="0.2">
      <c r="A372">
        <v>1</v>
      </c>
      <c r="B372" t="s">
        <v>476</v>
      </c>
      <c r="C372">
        <v>675827</v>
      </c>
      <c r="D372" s="10" t="s">
        <v>96</v>
      </c>
      <c r="F372">
        <v>2</v>
      </c>
      <c r="G372" t="s">
        <v>476</v>
      </c>
      <c r="H372">
        <v>566971.625</v>
      </c>
      <c r="I372" s="10" t="s">
        <v>96</v>
      </c>
      <c r="K372">
        <v>3</v>
      </c>
      <c r="L372" t="s">
        <v>476</v>
      </c>
      <c r="M372">
        <v>466839.1875</v>
      </c>
      <c r="N372" s="10" t="s">
        <v>96</v>
      </c>
      <c r="P372">
        <v>4</v>
      </c>
      <c r="Q372" t="s">
        <v>476</v>
      </c>
      <c r="R372">
        <v>423887.3125</v>
      </c>
      <c r="S372" s="10" t="s">
        <v>96</v>
      </c>
      <c r="V372">
        <v>5</v>
      </c>
      <c r="W372" t="s">
        <v>476</v>
      </c>
      <c r="X372">
        <v>690263</v>
      </c>
      <c r="AA372">
        <v>6</v>
      </c>
      <c r="AB372" t="s">
        <v>476</v>
      </c>
      <c r="AC372">
        <v>548781.375</v>
      </c>
    </row>
    <row r="373" spans="1:29" hidden="1" x14ac:dyDescent="0.2">
      <c r="A373">
        <v>1</v>
      </c>
      <c r="B373" t="s">
        <v>477</v>
      </c>
      <c r="C373">
        <v>615420.5625</v>
      </c>
      <c r="D373" s="20" t="s">
        <v>18</v>
      </c>
      <c r="F373">
        <v>2</v>
      </c>
      <c r="G373" t="s">
        <v>477</v>
      </c>
      <c r="H373">
        <v>628919.5</v>
      </c>
      <c r="I373" s="20" t="s">
        <v>18</v>
      </c>
      <c r="K373">
        <v>3</v>
      </c>
      <c r="L373" t="s">
        <v>477</v>
      </c>
      <c r="M373">
        <v>440063.21875</v>
      </c>
      <c r="N373" s="20" t="s">
        <v>20</v>
      </c>
      <c r="P373">
        <v>4</v>
      </c>
      <c r="Q373" t="s">
        <v>477</v>
      </c>
      <c r="R373">
        <v>543590.875</v>
      </c>
      <c r="S373" s="20" t="s">
        <v>20</v>
      </c>
      <c r="V373">
        <v>5</v>
      </c>
      <c r="W373" t="s">
        <v>477</v>
      </c>
      <c r="X373">
        <v>828083.8125</v>
      </c>
      <c r="AA373">
        <v>6</v>
      </c>
      <c r="AB373" t="s">
        <v>477</v>
      </c>
      <c r="AC373">
        <v>542601.1875</v>
      </c>
    </row>
    <row r="374" spans="1:29" hidden="1" x14ac:dyDescent="0.2">
      <c r="A374">
        <v>1</v>
      </c>
      <c r="B374" t="s">
        <v>478</v>
      </c>
      <c r="C374">
        <v>597662.375</v>
      </c>
      <c r="D374" s="10" t="s">
        <v>97</v>
      </c>
      <c r="F374">
        <v>2</v>
      </c>
      <c r="G374" t="s">
        <v>478</v>
      </c>
      <c r="H374">
        <v>625746.1875</v>
      </c>
      <c r="I374" s="10" t="s">
        <v>97</v>
      </c>
      <c r="K374">
        <v>3</v>
      </c>
      <c r="L374" t="s">
        <v>478</v>
      </c>
      <c r="M374">
        <v>416723.3125</v>
      </c>
      <c r="N374" s="10" t="s">
        <v>97</v>
      </c>
      <c r="P374">
        <v>4</v>
      </c>
      <c r="Q374" t="s">
        <v>478</v>
      </c>
      <c r="R374">
        <v>434995.28125</v>
      </c>
      <c r="S374" s="10" t="s">
        <v>97</v>
      </c>
      <c r="V374">
        <v>5</v>
      </c>
      <c r="W374" t="s">
        <v>478</v>
      </c>
      <c r="X374">
        <v>702264.3125</v>
      </c>
      <c r="AA374">
        <v>6</v>
      </c>
      <c r="AB374" t="s">
        <v>478</v>
      </c>
      <c r="AC374">
        <v>599428.5625</v>
      </c>
    </row>
    <row r="375" spans="1:29" hidden="1" x14ac:dyDescent="0.2">
      <c r="A375">
        <v>1</v>
      </c>
      <c r="B375" t="s">
        <v>479</v>
      </c>
      <c r="C375">
        <v>705571.9375</v>
      </c>
      <c r="D375" s="20" t="s">
        <v>18</v>
      </c>
      <c r="F375">
        <v>2</v>
      </c>
      <c r="G375" t="s">
        <v>479</v>
      </c>
      <c r="H375">
        <v>725580.875</v>
      </c>
      <c r="I375" s="20" t="s">
        <v>18</v>
      </c>
      <c r="K375">
        <v>3</v>
      </c>
      <c r="L375" t="s">
        <v>479</v>
      </c>
      <c r="M375">
        <v>421268.6875</v>
      </c>
      <c r="N375" s="20" t="s">
        <v>20</v>
      </c>
      <c r="P375">
        <v>4</v>
      </c>
      <c r="Q375" t="s">
        <v>479</v>
      </c>
      <c r="R375">
        <v>516274.84375</v>
      </c>
      <c r="S375" s="20" t="s">
        <v>20</v>
      </c>
      <c r="V375">
        <v>5</v>
      </c>
      <c r="W375" t="s">
        <v>479</v>
      </c>
      <c r="X375">
        <v>761012.625</v>
      </c>
      <c r="AA375">
        <v>6</v>
      </c>
      <c r="AB375" t="s">
        <v>479</v>
      </c>
      <c r="AC375">
        <v>556529.25</v>
      </c>
    </row>
    <row r="376" spans="1:29" hidden="1" x14ac:dyDescent="0.2">
      <c r="A376">
        <v>1</v>
      </c>
      <c r="B376" t="s">
        <v>480</v>
      </c>
      <c r="C376">
        <v>621574.5</v>
      </c>
      <c r="D376" s="10" t="s">
        <v>98</v>
      </c>
      <c r="F376">
        <v>2</v>
      </c>
      <c r="G376" t="s">
        <v>480</v>
      </c>
      <c r="H376">
        <v>575449.3125</v>
      </c>
      <c r="I376" s="10" t="s">
        <v>98</v>
      </c>
      <c r="K376">
        <v>3</v>
      </c>
      <c r="L376" t="s">
        <v>480</v>
      </c>
      <c r="M376">
        <v>480078.25</v>
      </c>
      <c r="N376" s="10" t="s">
        <v>98</v>
      </c>
      <c r="P376">
        <v>4</v>
      </c>
      <c r="Q376" t="s">
        <v>480</v>
      </c>
      <c r="R376">
        <v>507184.09375</v>
      </c>
      <c r="S376" s="10" t="s">
        <v>98</v>
      </c>
      <c r="V376">
        <v>5</v>
      </c>
      <c r="W376" t="s">
        <v>480</v>
      </c>
      <c r="X376">
        <v>796663.25</v>
      </c>
      <c r="AA376">
        <v>6</v>
      </c>
      <c r="AB376" t="s">
        <v>480</v>
      </c>
      <c r="AC376">
        <v>625063.0625</v>
      </c>
    </row>
    <row r="377" spans="1:29" hidden="1" x14ac:dyDescent="0.2">
      <c r="A377">
        <v>1</v>
      </c>
      <c r="B377" t="s">
        <v>481</v>
      </c>
      <c r="C377">
        <v>609710.375</v>
      </c>
      <c r="D377" s="20" t="s">
        <v>18</v>
      </c>
      <c r="F377">
        <v>2</v>
      </c>
      <c r="G377" t="s">
        <v>481</v>
      </c>
      <c r="H377">
        <v>637978.125</v>
      </c>
      <c r="I377" s="20" t="s">
        <v>18</v>
      </c>
      <c r="K377">
        <v>3</v>
      </c>
      <c r="L377" t="s">
        <v>481</v>
      </c>
      <c r="M377">
        <v>459724.8125</v>
      </c>
      <c r="N377" s="20" t="s">
        <v>20</v>
      </c>
      <c r="P377">
        <v>4</v>
      </c>
      <c r="Q377" t="s">
        <v>481</v>
      </c>
      <c r="R377">
        <v>432014.6875</v>
      </c>
      <c r="S377" s="20" t="s">
        <v>20</v>
      </c>
      <c r="V377">
        <v>5</v>
      </c>
      <c r="W377" t="s">
        <v>481</v>
      </c>
      <c r="X377">
        <v>808661.625</v>
      </c>
      <c r="AA377">
        <v>6</v>
      </c>
      <c r="AB377" t="s">
        <v>481</v>
      </c>
      <c r="AC377">
        <v>520449.46875</v>
      </c>
    </row>
    <row r="378" spans="1:29" hidden="1" x14ac:dyDescent="0.2">
      <c r="A378">
        <v>1</v>
      </c>
      <c r="B378" t="s">
        <v>482</v>
      </c>
      <c r="C378">
        <v>458846.09375</v>
      </c>
      <c r="D378" s="10" t="s">
        <v>99</v>
      </c>
      <c r="F378">
        <v>2</v>
      </c>
      <c r="G378" t="s">
        <v>482</v>
      </c>
      <c r="H378">
        <v>482755.28125</v>
      </c>
      <c r="I378" s="10" t="s">
        <v>99</v>
      </c>
      <c r="K378">
        <v>3</v>
      </c>
      <c r="L378" t="s">
        <v>482</v>
      </c>
      <c r="M378">
        <v>404035.96875</v>
      </c>
      <c r="N378" s="10" t="s">
        <v>99</v>
      </c>
      <c r="P378">
        <v>4</v>
      </c>
      <c r="Q378" t="s">
        <v>482</v>
      </c>
      <c r="R378">
        <v>431582.625</v>
      </c>
      <c r="S378" s="10" t="s">
        <v>99</v>
      </c>
      <c r="V378">
        <v>5</v>
      </c>
      <c r="W378" t="s">
        <v>482</v>
      </c>
      <c r="X378">
        <v>751568.625</v>
      </c>
      <c r="AA378">
        <v>6</v>
      </c>
      <c r="AB378" t="s">
        <v>482</v>
      </c>
      <c r="AC378">
        <v>558158.25</v>
      </c>
    </row>
    <row r="379" spans="1:29" hidden="1" x14ac:dyDescent="0.2">
      <c r="A379">
        <v>1</v>
      </c>
      <c r="B379" t="s">
        <v>483</v>
      </c>
      <c r="C379">
        <v>483625.21875</v>
      </c>
      <c r="D379" s="20" t="s">
        <v>18</v>
      </c>
      <c r="F379">
        <v>2</v>
      </c>
      <c r="G379" t="s">
        <v>483</v>
      </c>
      <c r="H379">
        <v>740232.9375</v>
      </c>
      <c r="I379" s="20" t="s">
        <v>18</v>
      </c>
      <c r="K379">
        <v>3</v>
      </c>
      <c r="L379" t="s">
        <v>483</v>
      </c>
      <c r="M379">
        <v>437231.5</v>
      </c>
      <c r="N379" s="20" t="s">
        <v>20</v>
      </c>
      <c r="P379">
        <v>4</v>
      </c>
      <c r="Q379" t="s">
        <v>483</v>
      </c>
      <c r="R379">
        <v>546264.9375</v>
      </c>
      <c r="S379" s="20" t="s">
        <v>20</v>
      </c>
      <c r="V379">
        <v>5</v>
      </c>
      <c r="W379" t="s">
        <v>483</v>
      </c>
      <c r="X379">
        <v>713325.625</v>
      </c>
      <c r="AA379">
        <v>6</v>
      </c>
      <c r="AB379" t="s">
        <v>483</v>
      </c>
      <c r="AC379">
        <v>507946.03125</v>
      </c>
    </row>
    <row r="380" spans="1:29" hidden="1" x14ac:dyDescent="0.2">
      <c r="A380">
        <v>1</v>
      </c>
      <c r="B380" t="s">
        <v>484</v>
      </c>
      <c r="C380">
        <v>431442.5</v>
      </c>
      <c r="D380" s="10" t="s">
        <v>100</v>
      </c>
      <c r="F380">
        <v>2</v>
      </c>
      <c r="G380" t="s">
        <v>484</v>
      </c>
      <c r="H380">
        <v>439006.4375</v>
      </c>
      <c r="I380" s="10" t="s">
        <v>100</v>
      </c>
      <c r="K380">
        <v>3</v>
      </c>
      <c r="L380" t="s">
        <v>484</v>
      </c>
      <c r="M380">
        <v>354322.96875</v>
      </c>
      <c r="N380" s="10" t="s">
        <v>100</v>
      </c>
      <c r="P380">
        <v>4</v>
      </c>
      <c r="Q380" t="s">
        <v>484</v>
      </c>
      <c r="R380">
        <v>326431.84375</v>
      </c>
      <c r="S380" s="10" t="s">
        <v>100</v>
      </c>
      <c r="V380">
        <v>5</v>
      </c>
      <c r="W380" t="s">
        <v>484</v>
      </c>
      <c r="X380">
        <v>684917.75</v>
      </c>
      <c r="AA380">
        <v>6</v>
      </c>
      <c r="AB380" t="s">
        <v>484</v>
      </c>
      <c r="AC380">
        <v>679543.3125</v>
      </c>
    </row>
    <row r="381" spans="1:29" hidden="1" x14ac:dyDescent="0.2">
      <c r="A381">
        <v>1</v>
      </c>
      <c r="B381" t="s">
        <v>485</v>
      </c>
      <c r="C381">
        <v>587062.375</v>
      </c>
      <c r="D381" s="20" t="s">
        <v>18</v>
      </c>
      <c r="F381">
        <v>2</v>
      </c>
      <c r="G381" t="s">
        <v>485</v>
      </c>
      <c r="H381">
        <v>585217.375</v>
      </c>
      <c r="I381" s="20" t="s">
        <v>18</v>
      </c>
      <c r="K381">
        <v>3</v>
      </c>
      <c r="L381" t="s">
        <v>485</v>
      </c>
      <c r="M381">
        <v>473903.90625</v>
      </c>
      <c r="N381" s="20" t="s">
        <v>20</v>
      </c>
      <c r="P381">
        <v>4</v>
      </c>
      <c r="Q381" t="s">
        <v>485</v>
      </c>
      <c r="R381">
        <v>442824.90625</v>
      </c>
      <c r="S381" s="20" t="s">
        <v>20</v>
      </c>
      <c r="V381">
        <v>5</v>
      </c>
      <c r="W381" t="s">
        <v>485</v>
      </c>
      <c r="X381">
        <v>741333.5</v>
      </c>
      <c r="AA381">
        <v>6</v>
      </c>
      <c r="AB381" t="s">
        <v>485</v>
      </c>
      <c r="AC381">
        <v>572892</v>
      </c>
    </row>
    <row r="382" spans="1:29" hidden="1" x14ac:dyDescent="0.2">
      <c r="A382">
        <v>1</v>
      </c>
      <c r="B382" t="s">
        <v>486</v>
      </c>
      <c r="C382">
        <v>569418</v>
      </c>
      <c r="D382" s="10" t="s">
        <v>101</v>
      </c>
      <c r="F382">
        <v>2</v>
      </c>
      <c r="G382" t="s">
        <v>486</v>
      </c>
      <c r="H382">
        <v>653789.125</v>
      </c>
      <c r="I382" s="10" t="s">
        <v>101</v>
      </c>
      <c r="K382">
        <v>3</v>
      </c>
      <c r="L382" t="s">
        <v>486</v>
      </c>
      <c r="M382">
        <v>439251.65625</v>
      </c>
      <c r="N382" s="10" t="s">
        <v>101</v>
      </c>
      <c r="P382">
        <v>4</v>
      </c>
      <c r="Q382" t="s">
        <v>486</v>
      </c>
      <c r="R382">
        <v>459958.34375</v>
      </c>
      <c r="S382" s="10" t="s">
        <v>101</v>
      </c>
      <c r="V382">
        <v>5</v>
      </c>
      <c r="W382" t="s">
        <v>486</v>
      </c>
      <c r="X382">
        <v>741099.9375</v>
      </c>
      <c r="AA382">
        <v>6</v>
      </c>
      <c r="AB382" t="s">
        <v>486</v>
      </c>
      <c r="AC382">
        <v>567593.4375</v>
      </c>
    </row>
    <row r="383" spans="1:29" hidden="1" x14ac:dyDescent="0.2">
      <c r="A383">
        <v>1</v>
      </c>
      <c r="B383" t="s">
        <v>487</v>
      </c>
      <c r="C383">
        <v>538768.125</v>
      </c>
      <c r="D383" s="20" t="s">
        <v>18</v>
      </c>
      <c r="F383">
        <v>2</v>
      </c>
      <c r="G383" t="s">
        <v>487</v>
      </c>
      <c r="H383">
        <v>701382.6875</v>
      </c>
      <c r="I383" s="20" t="s">
        <v>18</v>
      </c>
      <c r="K383">
        <v>3</v>
      </c>
      <c r="L383" t="s">
        <v>487</v>
      </c>
      <c r="M383">
        <v>401183.8125</v>
      </c>
      <c r="N383" s="20" t="s">
        <v>20</v>
      </c>
      <c r="P383">
        <v>4</v>
      </c>
      <c r="Q383" t="s">
        <v>487</v>
      </c>
      <c r="R383">
        <v>419736.03125</v>
      </c>
      <c r="S383" s="20" t="s">
        <v>20</v>
      </c>
      <c r="V383">
        <v>5</v>
      </c>
      <c r="W383" t="s">
        <v>487</v>
      </c>
      <c r="X383">
        <v>780516.5625</v>
      </c>
      <c r="AA383">
        <v>6</v>
      </c>
      <c r="AB383" t="s">
        <v>487</v>
      </c>
      <c r="AC383">
        <v>521771.90625</v>
      </c>
    </row>
    <row r="384" spans="1:29" hidden="1" x14ac:dyDescent="0.2">
      <c r="A384">
        <v>1</v>
      </c>
      <c r="B384" t="s">
        <v>488</v>
      </c>
      <c r="C384">
        <v>590434.1875</v>
      </c>
      <c r="D384" s="19" t="s">
        <v>103</v>
      </c>
      <c r="F384">
        <v>2</v>
      </c>
      <c r="G384" t="s">
        <v>488</v>
      </c>
      <c r="H384">
        <v>587836</v>
      </c>
      <c r="I384" s="19" t="s">
        <v>103</v>
      </c>
      <c r="K384">
        <v>3</v>
      </c>
      <c r="L384" t="s">
        <v>488</v>
      </c>
      <c r="M384">
        <v>585018.8125</v>
      </c>
      <c r="N384" s="19" t="s">
        <v>103</v>
      </c>
      <c r="P384">
        <v>4</v>
      </c>
      <c r="Q384" t="s">
        <v>488</v>
      </c>
      <c r="R384">
        <v>607430.4375</v>
      </c>
      <c r="S384" s="19" t="s">
        <v>103</v>
      </c>
      <c r="V384">
        <v>5</v>
      </c>
      <c r="W384" t="s">
        <v>488</v>
      </c>
      <c r="X384">
        <v>669827.8125</v>
      </c>
      <c r="AA384">
        <v>6</v>
      </c>
      <c r="AB384" t="s">
        <v>488</v>
      </c>
      <c r="AC384">
        <v>541836.375</v>
      </c>
    </row>
    <row r="385" spans="1:29" hidden="1" x14ac:dyDescent="0.2">
      <c r="A385">
        <v>1</v>
      </c>
      <c r="B385" t="s">
        <v>489</v>
      </c>
      <c r="C385">
        <v>564589.5</v>
      </c>
      <c r="D385" s="19" t="s">
        <v>103</v>
      </c>
      <c r="F385">
        <v>2</v>
      </c>
      <c r="G385" t="s">
        <v>489</v>
      </c>
      <c r="H385">
        <v>602091</v>
      </c>
      <c r="I385" s="19" t="s">
        <v>103</v>
      </c>
      <c r="K385">
        <v>3</v>
      </c>
      <c r="L385" t="s">
        <v>489</v>
      </c>
      <c r="M385">
        <v>595770.6875</v>
      </c>
      <c r="N385" s="19" t="s">
        <v>103</v>
      </c>
      <c r="P385">
        <v>4</v>
      </c>
      <c r="Q385" t="s">
        <v>489</v>
      </c>
      <c r="R385">
        <v>641530.9375</v>
      </c>
      <c r="S385" s="19" t="s">
        <v>103</v>
      </c>
      <c r="V385">
        <v>5</v>
      </c>
      <c r="W385" t="s">
        <v>489</v>
      </c>
      <c r="X385">
        <v>626721.25</v>
      </c>
      <c r="AA385">
        <v>6</v>
      </c>
      <c r="AB385" t="s">
        <v>489</v>
      </c>
      <c r="AC385">
        <v>549365.25</v>
      </c>
    </row>
    <row r="389" spans="1:29" x14ac:dyDescent="0.2">
      <c r="O389" s="1"/>
    </row>
    <row r="394" spans="1:29" x14ac:dyDescent="0.2">
      <c r="G394" s="2"/>
      <c r="L394" s="2"/>
      <c r="Q394" s="2"/>
      <c r="W394" s="2"/>
    </row>
    <row r="399" spans="1:29" x14ac:dyDescent="0.2">
      <c r="D399" s="1"/>
      <c r="E399" s="1"/>
      <c r="F399" s="1"/>
      <c r="I399" s="1"/>
      <c r="K399" s="1"/>
      <c r="N399" s="1"/>
      <c r="P399" s="1"/>
      <c r="S399" s="1"/>
      <c r="V399" s="1"/>
    </row>
    <row r="400" spans="1:29" x14ac:dyDescent="0.2">
      <c r="D400" s="1"/>
      <c r="E400" s="1"/>
      <c r="F400" s="1"/>
      <c r="I400" s="1"/>
      <c r="K400" s="1"/>
      <c r="N400" s="1"/>
      <c r="P400" s="1"/>
      <c r="S400" s="1"/>
      <c r="V400" s="1"/>
    </row>
    <row r="401" spans="4:22" x14ac:dyDescent="0.2">
      <c r="D401" s="1"/>
      <c r="E401" s="1"/>
      <c r="F401" s="1"/>
      <c r="I401" s="1"/>
      <c r="K401" s="1"/>
      <c r="N401" s="1"/>
      <c r="P401" s="1"/>
      <c r="S401" s="1"/>
      <c r="V401" s="1"/>
    </row>
    <row r="500" spans="4:22" x14ac:dyDescent="0.2">
      <c r="D500" s="3"/>
      <c r="E500" s="3"/>
      <c r="F500" s="3"/>
      <c r="I500" s="3"/>
      <c r="K500" s="3"/>
      <c r="N500" s="3"/>
      <c r="P500" s="3"/>
      <c r="S500" s="3"/>
      <c r="V500" s="3"/>
    </row>
    <row r="501" spans="4:22" x14ac:dyDescent="0.2">
      <c r="D501" s="3"/>
      <c r="E501" s="3"/>
      <c r="F501" s="3"/>
      <c r="I501" s="3"/>
      <c r="K501" s="3"/>
      <c r="N501" s="3"/>
      <c r="P501" s="3"/>
      <c r="S501" s="3"/>
      <c r="V501" s="3"/>
    </row>
    <row r="502" spans="4:22" x14ac:dyDescent="0.2">
      <c r="D502" s="3"/>
      <c r="E502" s="3"/>
      <c r="F502" s="3"/>
      <c r="I502" s="3"/>
      <c r="K502" s="3"/>
      <c r="N502" s="3"/>
      <c r="P502" s="3"/>
      <c r="S502" s="3"/>
      <c r="V502" s="3"/>
    </row>
    <row r="505" spans="4:22" x14ac:dyDescent="0.2">
      <c r="D505" s="1"/>
      <c r="E505" s="1"/>
      <c r="F505" s="1"/>
      <c r="I505" s="1"/>
      <c r="K505" s="1"/>
      <c r="N505" s="1"/>
      <c r="P505" s="1"/>
      <c r="S505" s="1"/>
      <c r="V505" s="1"/>
    </row>
    <row r="514" spans="4:22" x14ac:dyDescent="0.2">
      <c r="D514" s="1"/>
      <c r="E514" s="1"/>
      <c r="F514" s="1"/>
      <c r="I514" s="1"/>
      <c r="K514" s="1"/>
      <c r="N514" s="1"/>
      <c r="P514" s="1"/>
      <c r="S514" s="1"/>
      <c r="V514" s="1"/>
    </row>
    <row r="522" spans="4:22" x14ac:dyDescent="0.2">
      <c r="D522" s="1"/>
      <c r="E522" s="1"/>
      <c r="F522" s="1"/>
      <c r="I522" s="1"/>
      <c r="K522" s="1"/>
      <c r="N522" s="1"/>
      <c r="P522" s="1"/>
      <c r="S522" s="1"/>
      <c r="V522" s="1"/>
    </row>
    <row r="533" spans="4:22" x14ac:dyDescent="0.2">
      <c r="D533" s="1"/>
      <c r="E533" s="1"/>
      <c r="F533" s="1"/>
      <c r="I533" s="1"/>
      <c r="K533" s="1"/>
      <c r="N533" s="1"/>
      <c r="P533" s="1"/>
      <c r="S533" s="1"/>
      <c r="V533" s="1"/>
    </row>
  </sheetData>
  <autoFilter ref="A1:X385" xr:uid="{7FB6E903-4EF1-FD44-8276-3BB65E8A771A}">
    <filterColumn colId="3">
      <filters>
        <filter val="STAUR + SFM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30020-2A4C-C547-AD37-1CDCF90E7F3C}">
  <dimension ref="B1:AA103"/>
  <sheetViews>
    <sheetView topLeftCell="L83" zoomScaleNormal="400" workbookViewId="0">
      <selection activeCell="Z108" sqref="Z108"/>
    </sheetView>
  </sheetViews>
  <sheetFormatPr baseColWidth="10" defaultRowHeight="16" x14ac:dyDescent="0.2"/>
  <cols>
    <col min="3" max="3" width="16" bestFit="1" customWidth="1"/>
    <col min="5" max="5" width="12.83203125" bestFit="1" customWidth="1"/>
    <col min="10" max="10" width="12.33203125" bestFit="1" customWidth="1"/>
    <col min="11" max="11" width="13" bestFit="1" customWidth="1"/>
    <col min="17" max="17" width="12.83203125" bestFit="1" customWidth="1"/>
    <col min="23" max="23" width="13" bestFit="1" customWidth="1"/>
  </cols>
  <sheetData>
    <row r="1" spans="2:23" ht="17" thickBot="1" x14ac:dyDescent="0.25">
      <c r="B1" s="8" t="s">
        <v>0</v>
      </c>
      <c r="C1" s="8" t="s">
        <v>16</v>
      </c>
      <c r="D1" s="8" t="s">
        <v>15</v>
      </c>
      <c r="E1" s="8" t="s">
        <v>17</v>
      </c>
      <c r="H1" s="9" t="s">
        <v>0</v>
      </c>
      <c r="I1" s="8" t="s">
        <v>16</v>
      </c>
      <c r="J1" s="8" t="s">
        <v>15</v>
      </c>
      <c r="K1" s="8" t="s">
        <v>17</v>
      </c>
      <c r="N1" s="9" t="s">
        <v>0</v>
      </c>
      <c r="O1" s="8" t="s">
        <v>16</v>
      </c>
      <c r="P1" s="8" t="s">
        <v>15</v>
      </c>
      <c r="Q1" s="8" t="s">
        <v>17</v>
      </c>
      <c r="T1" s="9" t="s">
        <v>0</v>
      </c>
      <c r="U1" s="8" t="s">
        <v>16</v>
      </c>
      <c r="V1" s="9" t="s">
        <v>15</v>
      </c>
      <c r="W1" s="8" t="s">
        <v>17</v>
      </c>
    </row>
    <row r="2" spans="2:23" x14ac:dyDescent="0.2">
      <c r="B2" s="4">
        <v>1</v>
      </c>
      <c r="E2" s="31" t="s">
        <v>103</v>
      </c>
      <c r="H2" s="4">
        <v>2</v>
      </c>
      <c r="K2" s="31" t="s">
        <v>103</v>
      </c>
      <c r="N2" s="4">
        <v>3</v>
      </c>
      <c r="Q2" s="31" t="s">
        <v>103</v>
      </c>
      <c r="T2" s="4">
        <v>4</v>
      </c>
      <c r="W2" s="31" t="s">
        <v>103</v>
      </c>
    </row>
    <row r="3" spans="2:23" x14ac:dyDescent="0.2">
      <c r="B3" s="4">
        <v>1</v>
      </c>
      <c r="C3" t="s">
        <v>107</v>
      </c>
      <c r="D3">
        <v>522930.875</v>
      </c>
      <c r="E3" s="19" t="s">
        <v>103</v>
      </c>
      <c r="H3" s="4">
        <v>2</v>
      </c>
      <c r="I3" t="s">
        <v>107</v>
      </c>
      <c r="J3">
        <v>583903.6875</v>
      </c>
      <c r="K3" s="19" t="s">
        <v>103</v>
      </c>
      <c r="N3" s="4">
        <v>3</v>
      </c>
      <c r="O3" t="s">
        <v>107</v>
      </c>
      <c r="P3">
        <v>411074.4375</v>
      </c>
      <c r="Q3" s="19" t="s">
        <v>103</v>
      </c>
      <c r="T3" s="4">
        <v>4</v>
      </c>
      <c r="U3" t="s">
        <v>107</v>
      </c>
      <c r="V3">
        <v>563156.125</v>
      </c>
      <c r="W3" s="19" t="s">
        <v>103</v>
      </c>
    </row>
    <row r="4" spans="2:23" x14ac:dyDescent="0.2">
      <c r="B4" s="4">
        <v>1</v>
      </c>
      <c r="E4" s="19" t="s">
        <v>103</v>
      </c>
      <c r="H4" s="4">
        <v>2</v>
      </c>
      <c r="K4" s="19" t="s">
        <v>103</v>
      </c>
      <c r="N4" s="4">
        <v>3</v>
      </c>
      <c r="Q4" s="19" t="s">
        <v>103</v>
      </c>
      <c r="T4" s="4">
        <v>4</v>
      </c>
      <c r="W4" s="19" t="s">
        <v>103</v>
      </c>
    </row>
    <row r="5" spans="2:23" x14ac:dyDescent="0.2">
      <c r="B5" s="4">
        <v>1</v>
      </c>
      <c r="C5" t="s">
        <v>131</v>
      </c>
      <c r="D5">
        <v>592431</v>
      </c>
      <c r="E5" s="19" t="s">
        <v>103</v>
      </c>
      <c r="H5" s="4">
        <v>2</v>
      </c>
      <c r="I5" t="s">
        <v>131</v>
      </c>
      <c r="J5">
        <v>592270.4375</v>
      </c>
      <c r="K5" s="19" t="s">
        <v>103</v>
      </c>
      <c r="N5" s="4">
        <v>3</v>
      </c>
      <c r="O5" t="s">
        <v>131</v>
      </c>
      <c r="P5">
        <v>634381.5</v>
      </c>
      <c r="Q5" s="19" t="s">
        <v>103</v>
      </c>
      <c r="T5" s="4">
        <v>4</v>
      </c>
      <c r="U5" t="s">
        <v>131</v>
      </c>
      <c r="V5">
        <v>563862.5625</v>
      </c>
      <c r="W5" s="19" t="s">
        <v>103</v>
      </c>
    </row>
    <row r="6" spans="2:23" x14ac:dyDescent="0.2">
      <c r="B6" s="4">
        <v>1</v>
      </c>
      <c r="E6" s="19" t="s">
        <v>103</v>
      </c>
      <c r="H6" s="4">
        <v>2</v>
      </c>
      <c r="K6" s="19" t="s">
        <v>103</v>
      </c>
      <c r="N6" s="4">
        <v>3</v>
      </c>
      <c r="Q6" s="19" t="s">
        <v>103</v>
      </c>
      <c r="T6" s="4">
        <v>4</v>
      </c>
      <c r="W6" s="19" t="s">
        <v>103</v>
      </c>
    </row>
    <row r="7" spans="2:23" x14ac:dyDescent="0.2">
      <c r="B7" s="4">
        <v>1</v>
      </c>
      <c r="C7" t="s">
        <v>155</v>
      </c>
      <c r="D7">
        <v>535685.375</v>
      </c>
      <c r="E7" s="19" t="s">
        <v>103</v>
      </c>
      <c r="H7" s="4">
        <v>2</v>
      </c>
      <c r="I7" t="s">
        <v>155</v>
      </c>
      <c r="J7">
        <v>457564.5</v>
      </c>
      <c r="K7" s="19" t="s">
        <v>103</v>
      </c>
      <c r="N7" s="4">
        <v>3</v>
      </c>
      <c r="O7" t="s">
        <v>155</v>
      </c>
      <c r="P7">
        <v>446065.34375</v>
      </c>
      <c r="Q7" s="19" t="s">
        <v>103</v>
      </c>
      <c r="T7" s="4">
        <v>4</v>
      </c>
      <c r="U7" t="s">
        <v>155</v>
      </c>
      <c r="V7">
        <v>587234.625</v>
      </c>
      <c r="W7" s="19" t="s">
        <v>103</v>
      </c>
    </row>
    <row r="8" spans="2:23" x14ac:dyDescent="0.2">
      <c r="B8" s="4">
        <v>1</v>
      </c>
      <c r="E8" s="19" t="s">
        <v>103</v>
      </c>
      <c r="H8" s="4">
        <v>2</v>
      </c>
      <c r="K8" s="19" t="s">
        <v>103</v>
      </c>
      <c r="N8" s="4">
        <v>3</v>
      </c>
      <c r="Q8" s="19" t="s">
        <v>103</v>
      </c>
      <c r="T8" s="4">
        <v>4</v>
      </c>
      <c r="W8" s="19" t="s">
        <v>103</v>
      </c>
    </row>
    <row r="9" spans="2:23" x14ac:dyDescent="0.2">
      <c r="B9" s="4">
        <v>1</v>
      </c>
      <c r="C9" t="s">
        <v>179</v>
      </c>
      <c r="D9">
        <v>697453.3125</v>
      </c>
      <c r="E9" s="19" t="s">
        <v>103</v>
      </c>
      <c r="H9" s="4">
        <v>2</v>
      </c>
      <c r="I9" t="s">
        <v>179</v>
      </c>
      <c r="J9">
        <v>550895</v>
      </c>
      <c r="K9" s="19" t="s">
        <v>103</v>
      </c>
      <c r="N9" s="4">
        <v>3</v>
      </c>
      <c r="O9" t="s">
        <v>179</v>
      </c>
      <c r="P9">
        <v>638205.8125</v>
      </c>
      <c r="Q9" s="19" t="s">
        <v>103</v>
      </c>
      <c r="T9" s="4">
        <v>4</v>
      </c>
      <c r="U9" t="s">
        <v>179</v>
      </c>
      <c r="V9">
        <v>580450.125</v>
      </c>
      <c r="W9" s="19" t="s">
        <v>103</v>
      </c>
    </row>
    <row r="10" spans="2:23" x14ac:dyDescent="0.2">
      <c r="B10" s="4">
        <v>1</v>
      </c>
      <c r="E10" s="19" t="s">
        <v>103</v>
      </c>
      <c r="H10" s="4">
        <v>2</v>
      </c>
      <c r="K10" s="19" t="s">
        <v>103</v>
      </c>
      <c r="N10" s="4">
        <v>3</v>
      </c>
      <c r="Q10" s="19" t="s">
        <v>103</v>
      </c>
      <c r="T10" s="4">
        <v>4</v>
      </c>
      <c r="W10" s="19" t="s">
        <v>103</v>
      </c>
    </row>
    <row r="11" spans="2:23" x14ac:dyDescent="0.2">
      <c r="B11" s="4">
        <v>1</v>
      </c>
      <c r="C11" t="s">
        <v>203</v>
      </c>
      <c r="D11">
        <v>537574.125</v>
      </c>
      <c r="E11" s="19" t="s">
        <v>103</v>
      </c>
      <c r="H11" s="4">
        <v>2</v>
      </c>
      <c r="I11" t="s">
        <v>203</v>
      </c>
      <c r="J11">
        <v>470374.46875</v>
      </c>
      <c r="K11" s="19" t="s">
        <v>103</v>
      </c>
      <c r="N11" s="4">
        <v>3</v>
      </c>
      <c r="O11" t="s">
        <v>203</v>
      </c>
      <c r="P11">
        <v>520989.53125</v>
      </c>
      <c r="Q11" s="19" t="s">
        <v>103</v>
      </c>
      <c r="T11" s="4">
        <v>4</v>
      </c>
      <c r="U11" t="s">
        <v>203</v>
      </c>
      <c r="V11">
        <v>548690.875</v>
      </c>
      <c r="W11" s="19" t="s">
        <v>103</v>
      </c>
    </row>
    <row r="12" spans="2:23" x14ac:dyDescent="0.2">
      <c r="B12" s="4">
        <v>1</v>
      </c>
      <c r="E12" s="19" t="s">
        <v>103</v>
      </c>
      <c r="H12" s="4">
        <v>2</v>
      </c>
      <c r="K12" s="19" t="s">
        <v>103</v>
      </c>
      <c r="N12" s="4">
        <v>3</v>
      </c>
      <c r="Q12" s="19" t="s">
        <v>103</v>
      </c>
      <c r="T12" s="4">
        <v>4</v>
      </c>
      <c r="W12" s="19" t="s">
        <v>103</v>
      </c>
    </row>
    <row r="13" spans="2:23" x14ac:dyDescent="0.2">
      <c r="B13" s="4">
        <v>1</v>
      </c>
      <c r="C13" t="s">
        <v>227</v>
      </c>
      <c r="D13">
        <v>618906.25</v>
      </c>
      <c r="E13" s="19" t="s">
        <v>103</v>
      </c>
      <c r="H13" s="4">
        <v>2</v>
      </c>
      <c r="I13" t="s">
        <v>227</v>
      </c>
      <c r="J13">
        <v>609961.4375</v>
      </c>
      <c r="K13" s="19" t="s">
        <v>103</v>
      </c>
      <c r="N13" s="4">
        <v>3</v>
      </c>
      <c r="O13" t="s">
        <v>227</v>
      </c>
      <c r="P13">
        <v>675596.375</v>
      </c>
      <c r="Q13" s="19" t="s">
        <v>103</v>
      </c>
      <c r="T13" s="4">
        <v>4</v>
      </c>
      <c r="U13" t="s">
        <v>227</v>
      </c>
      <c r="V13">
        <v>566653.4375</v>
      </c>
      <c r="W13" s="19" t="s">
        <v>103</v>
      </c>
    </row>
    <row r="14" spans="2:23" x14ac:dyDescent="0.2">
      <c r="B14" s="4">
        <v>1</v>
      </c>
      <c r="E14" s="19" t="s">
        <v>103</v>
      </c>
      <c r="H14" s="4">
        <v>2</v>
      </c>
      <c r="K14" s="19" t="s">
        <v>103</v>
      </c>
      <c r="N14" s="4">
        <v>3</v>
      </c>
      <c r="Q14" s="19" t="s">
        <v>103</v>
      </c>
      <c r="T14" s="4">
        <v>4</v>
      </c>
      <c r="W14" s="19" t="s">
        <v>103</v>
      </c>
    </row>
    <row r="15" spans="2:23" x14ac:dyDescent="0.2">
      <c r="B15" s="4">
        <v>1</v>
      </c>
      <c r="C15" t="s">
        <v>251</v>
      </c>
      <c r="D15">
        <v>401566.21875</v>
      </c>
      <c r="E15" s="19" t="s">
        <v>103</v>
      </c>
      <c r="H15" s="4">
        <v>2</v>
      </c>
      <c r="I15" t="s">
        <v>251</v>
      </c>
      <c r="J15">
        <v>533714.8125</v>
      </c>
      <c r="K15" s="19" t="s">
        <v>103</v>
      </c>
      <c r="N15" s="4">
        <v>3</v>
      </c>
      <c r="O15" t="s">
        <v>251</v>
      </c>
      <c r="P15">
        <v>529858.375</v>
      </c>
      <c r="Q15" s="19" t="s">
        <v>103</v>
      </c>
      <c r="T15" s="4">
        <v>4</v>
      </c>
      <c r="U15" t="s">
        <v>251</v>
      </c>
      <c r="V15">
        <v>472131.875</v>
      </c>
      <c r="W15" s="19" t="s">
        <v>103</v>
      </c>
    </row>
    <row r="16" spans="2:23" x14ac:dyDescent="0.2">
      <c r="B16" s="4">
        <v>1</v>
      </c>
      <c r="E16" s="19" t="s">
        <v>103</v>
      </c>
      <c r="H16" s="4">
        <v>2</v>
      </c>
      <c r="K16" s="19" t="s">
        <v>103</v>
      </c>
      <c r="N16" s="4">
        <v>3</v>
      </c>
      <c r="Q16" s="19" t="s">
        <v>103</v>
      </c>
      <c r="T16" s="4">
        <v>4</v>
      </c>
      <c r="W16" s="19" t="s">
        <v>103</v>
      </c>
    </row>
    <row r="17" spans="2:23" x14ac:dyDescent="0.2">
      <c r="B17" s="4">
        <v>1</v>
      </c>
      <c r="C17" t="s">
        <v>275</v>
      </c>
      <c r="D17">
        <v>552056.875</v>
      </c>
      <c r="E17" s="19" t="s">
        <v>103</v>
      </c>
      <c r="H17" s="4">
        <v>2</v>
      </c>
      <c r="I17" t="s">
        <v>275</v>
      </c>
      <c r="J17">
        <v>568819.5625</v>
      </c>
      <c r="K17" s="19" t="s">
        <v>103</v>
      </c>
      <c r="N17" s="4">
        <v>3</v>
      </c>
      <c r="O17" t="s">
        <v>275</v>
      </c>
      <c r="P17">
        <v>683452.25</v>
      </c>
      <c r="Q17" s="19" t="s">
        <v>103</v>
      </c>
      <c r="T17" s="4">
        <v>4</v>
      </c>
      <c r="U17" t="s">
        <v>275</v>
      </c>
      <c r="V17">
        <v>626210.375</v>
      </c>
      <c r="W17" s="19" t="s">
        <v>103</v>
      </c>
    </row>
    <row r="18" spans="2:23" x14ac:dyDescent="0.2">
      <c r="B18" s="4">
        <v>1</v>
      </c>
      <c r="C18" t="s">
        <v>320</v>
      </c>
      <c r="D18">
        <v>565704.6875</v>
      </c>
      <c r="E18" s="19" t="s">
        <v>103</v>
      </c>
      <c r="H18" s="4">
        <v>2</v>
      </c>
      <c r="I18" t="s">
        <v>320</v>
      </c>
      <c r="J18">
        <v>614874.6875</v>
      </c>
      <c r="K18" s="19" t="s">
        <v>103</v>
      </c>
      <c r="N18" s="4">
        <v>3</v>
      </c>
      <c r="O18" t="s">
        <v>320</v>
      </c>
      <c r="P18">
        <v>588081.1875</v>
      </c>
      <c r="Q18" s="19" t="s">
        <v>103</v>
      </c>
      <c r="T18" s="4">
        <v>4</v>
      </c>
      <c r="U18" t="s">
        <v>320</v>
      </c>
      <c r="V18">
        <v>692531.3125</v>
      </c>
      <c r="W18" s="19" t="s">
        <v>103</v>
      </c>
    </row>
    <row r="19" spans="2:23" x14ac:dyDescent="0.2">
      <c r="B19" s="4">
        <v>1</v>
      </c>
      <c r="E19" s="19" t="s">
        <v>103</v>
      </c>
      <c r="H19" s="4">
        <v>2</v>
      </c>
      <c r="K19" s="19" t="s">
        <v>103</v>
      </c>
      <c r="N19" s="4">
        <v>3</v>
      </c>
      <c r="Q19" s="19" t="s">
        <v>103</v>
      </c>
      <c r="T19" s="4">
        <v>4</v>
      </c>
      <c r="W19" s="19" t="s">
        <v>103</v>
      </c>
    </row>
    <row r="20" spans="2:23" x14ac:dyDescent="0.2">
      <c r="B20" s="4">
        <v>1</v>
      </c>
      <c r="C20" t="s">
        <v>344</v>
      </c>
      <c r="D20">
        <v>602400.4375</v>
      </c>
      <c r="E20" s="19" t="s">
        <v>103</v>
      </c>
      <c r="H20" s="4">
        <v>2</v>
      </c>
      <c r="I20" t="s">
        <v>344</v>
      </c>
      <c r="J20">
        <v>606995.4375</v>
      </c>
      <c r="K20" s="19" t="s">
        <v>103</v>
      </c>
      <c r="N20" s="4">
        <v>3</v>
      </c>
      <c r="O20" t="s">
        <v>344</v>
      </c>
      <c r="P20">
        <v>586834.625</v>
      </c>
      <c r="Q20" s="19" t="s">
        <v>103</v>
      </c>
      <c r="T20" s="4">
        <v>4</v>
      </c>
      <c r="U20" t="s">
        <v>344</v>
      </c>
      <c r="V20">
        <v>653771.625</v>
      </c>
      <c r="W20" s="19" t="s">
        <v>103</v>
      </c>
    </row>
    <row r="21" spans="2:23" x14ac:dyDescent="0.2">
      <c r="B21" s="4">
        <v>1</v>
      </c>
      <c r="E21" s="19" t="s">
        <v>103</v>
      </c>
      <c r="H21" s="4">
        <v>2</v>
      </c>
      <c r="K21" s="19" t="s">
        <v>103</v>
      </c>
      <c r="N21" s="4">
        <v>3</v>
      </c>
      <c r="Q21" s="19" t="s">
        <v>103</v>
      </c>
      <c r="T21" s="4">
        <v>4</v>
      </c>
      <c r="W21" s="19" t="s">
        <v>103</v>
      </c>
    </row>
    <row r="22" spans="2:23" x14ac:dyDescent="0.2">
      <c r="B22" s="4">
        <v>1</v>
      </c>
      <c r="C22" t="s">
        <v>368</v>
      </c>
      <c r="D22">
        <v>668175.5</v>
      </c>
      <c r="E22" s="19" t="s">
        <v>103</v>
      </c>
      <c r="H22" s="4">
        <v>2</v>
      </c>
      <c r="I22" t="s">
        <v>368</v>
      </c>
      <c r="J22">
        <v>627056.9375</v>
      </c>
      <c r="K22" s="19" t="s">
        <v>103</v>
      </c>
      <c r="N22" s="4">
        <v>3</v>
      </c>
      <c r="O22" t="s">
        <v>368</v>
      </c>
      <c r="P22">
        <v>583675.9375</v>
      </c>
      <c r="Q22" s="19" t="s">
        <v>103</v>
      </c>
      <c r="T22" s="4">
        <v>4</v>
      </c>
      <c r="U22" t="s">
        <v>368</v>
      </c>
      <c r="V22">
        <v>535711.625</v>
      </c>
      <c r="W22" s="19" t="s">
        <v>103</v>
      </c>
    </row>
    <row r="23" spans="2:23" x14ac:dyDescent="0.2">
      <c r="B23" s="4">
        <v>1</v>
      </c>
      <c r="E23" s="19" t="s">
        <v>103</v>
      </c>
      <c r="H23" s="4">
        <v>2</v>
      </c>
      <c r="K23" s="19" t="s">
        <v>103</v>
      </c>
      <c r="N23" s="4">
        <v>3</v>
      </c>
      <c r="Q23" s="19" t="s">
        <v>103</v>
      </c>
      <c r="T23" s="4">
        <v>4</v>
      </c>
      <c r="W23" s="19" t="s">
        <v>103</v>
      </c>
    </row>
    <row r="24" spans="2:23" x14ac:dyDescent="0.2">
      <c r="B24" s="4">
        <v>1</v>
      </c>
      <c r="C24" t="s">
        <v>392</v>
      </c>
      <c r="D24">
        <v>621384.75</v>
      </c>
      <c r="E24" s="19" t="s">
        <v>103</v>
      </c>
      <c r="H24" s="4">
        <v>2</v>
      </c>
      <c r="I24" t="s">
        <v>392</v>
      </c>
      <c r="J24">
        <v>638308</v>
      </c>
      <c r="K24" s="19" t="s">
        <v>103</v>
      </c>
      <c r="N24" s="4">
        <v>3</v>
      </c>
      <c r="O24" t="s">
        <v>392</v>
      </c>
      <c r="P24">
        <v>573011.6875</v>
      </c>
      <c r="Q24" s="19" t="s">
        <v>103</v>
      </c>
      <c r="T24" s="4">
        <v>4</v>
      </c>
      <c r="U24" t="s">
        <v>392</v>
      </c>
      <c r="V24">
        <v>681978</v>
      </c>
      <c r="W24" s="19" t="s">
        <v>103</v>
      </c>
    </row>
    <row r="25" spans="2:23" x14ac:dyDescent="0.2">
      <c r="B25" s="4">
        <v>1</v>
      </c>
      <c r="E25" s="19" t="s">
        <v>103</v>
      </c>
      <c r="H25" s="4">
        <v>2</v>
      </c>
      <c r="K25" s="19" t="s">
        <v>103</v>
      </c>
      <c r="N25" s="4">
        <v>3</v>
      </c>
      <c r="Q25" s="19" t="s">
        <v>103</v>
      </c>
      <c r="T25" s="4">
        <v>4</v>
      </c>
      <c r="W25" s="19" t="s">
        <v>103</v>
      </c>
    </row>
    <row r="26" spans="2:23" x14ac:dyDescent="0.2">
      <c r="B26" s="4">
        <v>1</v>
      </c>
      <c r="C26" t="s">
        <v>416</v>
      </c>
      <c r="D26">
        <v>586177.8125</v>
      </c>
      <c r="E26" s="19" t="s">
        <v>103</v>
      </c>
      <c r="H26" s="4">
        <v>2</v>
      </c>
      <c r="I26" t="s">
        <v>416</v>
      </c>
      <c r="J26">
        <v>579104.3125</v>
      </c>
      <c r="K26" s="19" t="s">
        <v>103</v>
      </c>
      <c r="N26" s="4">
        <v>3</v>
      </c>
      <c r="O26" t="s">
        <v>416</v>
      </c>
      <c r="P26">
        <v>647398.75</v>
      </c>
      <c r="Q26" s="19" t="s">
        <v>103</v>
      </c>
      <c r="T26" s="4">
        <v>4</v>
      </c>
      <c r="U26" t="s">
        <v>416</v>
      </c>
      <c r="V26">
        <v>619169</v>
      </c>
      <c r="W26" s="19" t="s">
        <v>103</v>
      </c>
    </row>
    <row r="27" spans="2:23" x14ac:dyDescent="0.2">
      <c r="B27" s="4">
        <v>1</v>
      </c>
      <c r="E27" s="19" t="s">
        <v>103</v>
      </c>
      <c r="H27" s="4">
        <v>2</v>
      </c>
      <c r="K27" s="19" t="s">
        <v>103</v>
      </c>
      <c r="N27" s="4">
        <v>3</v>
      </c>
      <c r="Q27" s="19" t="s">
        <v>103</v>
      </c>
      <c r="T27" s="4">
        <v>4</v>
      </c>
      <c r="W27" s="19" t="s">
        <v>103</v>
      </c>
    </row>
    <row r="28" spans="2:23" x14ac:dyDescent="0.2">
      <c r="B28" s="4">
        <v>1</v>
      </c>
      <c r="C28" t="s">
        <v>440</v>
      </c>
      <c r="D28">
        <v>649340.0625</v>
      </c>
      <c r="E28" s="19" t="s">
        <v>103</v>
      </c>
      <c r="H28" s="4">
        <v>2</v>
      </c>
      <c r="I28" t="s">
        <v>440</v>
      </c>
      <c r="J28">
        <v>683510.625</v>
      </c>
      <c r="K28" s="19" t="s">
        <v>103</v>
      </c>
      <c r="N28" s="4">
        <v>3</v>
      </c>
      <c r="O28" t="s">
        <v>440</v>
      </c>
      <c r="P28">
        <v>633114.5625</v>
      </c>
      <c r="Q28" s="19" t="s">
        <v>103</v>
      </c>
      <c r="T28" s="4">
        <v>4</v>
      </c>
      <c r="U28" t="s">
        <v>440</v>
      </c>
      <c r="V28">
        <v>620135.25</v>
      </c>
      <c r="W28" s="19" t="s">
        <v>103</v>
      </c>
    </row>
    <row r="29" spans="2:23" x14ac:dyDescent="0.2">
      <c r="B29" s="4">
        <v>1</v>
      </c>
      <c r="E29" s="19" t="s">
        <v>103</v>
      </c>
      <c r="H29" s="4">
        <v>2</v>
      </c>
      <c r="K29" s="19" t="s">
        <v>103</v>
      </c>
      <c r="N29" s="4">
        <v>3</v>
      </c>
      <c r="Q29" s="19" t="s">
        <v>103</v>
      </c>
      <c r="T29" s="4">
        <v>4</v>
      </c>
      <c r="W29" s="19" t="s">
        <v>103</v>
      </c>
    </row>
    <row r="30" spans="2:23" x14ac:dyDescent="0.2">
      <c r="B30" s="4">
        <v>1</v>
      </c>
      <c r="C30" t="s">
        <v>464</v>
      </c>
      <c r="D30">
        <v>635706.875</v>
      </c>
      <c r="E30" s="19" t="s">
        <v>103</v>
      </c>
      <c r="H30" s="4">
        <v>2</v>
      </c>
      <c r="I30" t="s">
        <v>464</v>
      </c>
      <c r="J30">
        <v>671979.375</v>
      </c>
      <c r="K30" s="19" t="s">
        <v>103</v>
      </c>
      <c r="N30" s="4">
        <v>3</v>
      </c>
      <c r="O30" t="s">
        <v>464</v>
      </c>
      <c r="P30">
        <v>583001.625</v>
      </c>
      <c r="Q30" s="19" t="s">
        <v>103</v>
      </c>
      <c r="T30" s="4">
        <v>4</v>
      </c>
      <c r="U30" t="s">
        <v>464</v>
      </c>
      <c r="V30">
        <v>625903.8125</v>
      </c>
      <c r="W30" s="19" t="s">
        <v>103</v>
      </c>
    </row>
    <row r="31" spans="2:23" x14ac:dyDescent="0.2">
      <c r="B31" s="4">
        <v>1</v>
      </c>
      <c r="E31" s="19" t="s">
        <v>103</v>
      </c>
      <c r="H31" s="4">
        <v>2</v>
      </c>
      <c r="K31" s="19" t="s">
        <v>103</v>
      </c>
      <c r="N31" s="4">
        <v>3</v>
      </c>
      <c r="Q31" s="19" t="s">
        <v>103</v>
      </c>
      <c r="T31" s="4">
        <v>4</v>
      </c>
      <c r="W31" s="19" t="s">
        <v>103</v>
      </c>
    </row>
    <row r="32" spans="2:23" x14ac:dyDescent="0.2">
      <c r="B32" s="4">
        <v>1</v>
      </c>
      <c r="C32" t="s">
        <v>488</v>
      </c>
      <c r="D32">
        <v>590434.1875</v>
      </c>
      <c r="E32" s="19" t="s">
        <v>103</v>
      </c>
      <c r="H32" s="4">
        <v>2</v>
      </c>
      <c r="I32" t="s">
        <v>488</v>
      </c>
      <c r="J32">
        <v>587836</v>
      </c>
      <c r="K32" s="19" t="s">
        <v>103</v>
      </c>
      <c r="N32" s="4">
        <v>3</v>
      </c>
      <c r="O32" t="s">
        <v>488</v>
      </c>
      <c r="P32">
        <v>585018.8125</v>
      </c>
      <c r="Q32" s="19" t="s">
        <v>103</v>
      </c>
      <c r="T32" s="4">
        <v>4</v>
      </c>
      <c r="U32" t="s">
        <v>488</v>
      </c>
      <c r="V32">
        <v>607430.4375</v>
      </c>
      <c r="W32" s="19" t="s">
        <v>103</v>
      </c>
    </row>
    <row r="33" spans="2:23" ht="17" thickBot="1" x14ac:dyDescent="0.25">
      <c r="B33" s="5">
        <v>1</v>
      </c>
      <c r="E33" s="22" t="s">
        <v>103</v>
      </c>
      <c r="H33" s="5">
        <v>2</v>
      </c>
      <c r="K33" s="22" t="s">
        <v>103</v>
      </c>
      <c r="N33" s="5">
        <v>3</v>
      </c>
      <c r="Q33" s="22" t="s">
        <v>103</v>
      </c>
      <c r="T33" s="5">
        <v>4</v>
      </c>
      <c r="W33" s="22" t="s">
        <v>103</v>
      </c>
    </row>
    <row r="34" spans="2:23" x14ac:dyDescent="0.2">
      <c r="B34" s="4">
        <v>1</v>
      </c>
      <c r="C34" t="s">
        <v>128</v>
      </c>
      <c r="D34">
        <v>208094.53125</v>
      </c>
      <c r="E34" s="32" t="s">
        <v>104</v>
      </c>
      <c r="H34" s="4">
        <v>2</v>
      </c>
      <c r="I34" t="s">
        <v>128</v>
      </c>
      <c r="J34">
        <v>219961.546875</v>
      </c>
      <c r="K34" s="32" t="s">
        <v>104</v>
      </c>
      <c r="N34" s="4">
        <v>3</v>
      </c>
      <c r="O34" t="s">
        <v>128</v>
      </c>
      <c r="P34">
        <v>211177.328125</v>
      </c>
      <c r="Q34" s="32" t="s">
        <v>104</v>
      </c>
      <c r="T34" s="4">
        <v>4</v>
      </c>
      <c r="U34" t="s">
        <v>128</v>
      </c>
      <c r="V34">
        <v>219062.40625</v>
      </c>
      <c r="W34" s="32" t="s">
        <v>104</v>
      </c>
    </row>
    <row r="35" spans="2:23" x14ac:dyDescent="0.2">
      <c r="B35" s="4">
        <v>1</v>
      </c>
      <c r="E35" s="21" t="s">
        <v>104</v>
      </c>
      <c r="H35" s="4">
        <v>2</v>
      </c>
      <c r="K35" s="21" t="s">
        <v>104</v>
      </c>
      <c r="N35" s="4">
        <v>3</v>
      </c>
      <c r="Q35" s="21" t="s">
        <v>104</v>
      </c>
      <c r="T35" s="4">
        <v>4</v>
      </c>
      <c r="W35" s="21" t="s">
        <v>104</v>
      </c>
    </row>
    <row r="36" spans="2:23" x14ac:dyDescent="0.2">
      <c r="B36" s="4">
        <v>1</v>
      </c>
      <c r="C36" t="s">
        <v>152</v>
      </c>
      <c r="D36">
        <v>333047</v>
      </c>
      <c r="E36" s="21" t="s">
        <v>104</v>
      </c>
      <c r="H36" s="4">
        <v>2</v>
      </c>
      <c r="I36" t="s">
        <v>152</v>
      </c>
      <c r="J36">
        <v>266793.1875</v>
      </c>
      <c r="K36" s="21" t="s">
        <v>104</v>
      </c>
      <c r="N36" s="4">
        <v>3</v>
      </c>
      <c r="O36" t="s">
        <v>152</v>
      </c>
      <c r="P36">
        <v>217415.90625</v>
      </c>
      <c r="Q36" s="21" t="s">
        <v>104</v>
      </c>
      <c r="T36" s="4">
        <v>4</v>
      </c>
      <c r="U36" t="s">
        <v>152</v>
      </c>
      <c r="V36">
        <v>233991.765625</v>
      </c>
      <c r="W36" s="21" t="s">
        <v>104</v>
      </c>
    </row>
    <row r="37" spans="2:23" x14ac:dyDescent="0.2">
      <c r="B37" s="4">
        <v>1</v>
      </c>
      <c r="E37" s="21" t="s">
        <v>104</v>
      </c>
      <c r="H37" s="4">
        <v>2</v>
      </c>
      <c r="K37" s="21" t="s">
        <v>104</v>
      </c>
      <c r="N37" s="4">
        <v>3</v>
      </c>
      <c r="Q37" s="21" t="s">
        <v>104</v>
      </c>
      <c r="T37" s="4">
        <v>4</v>
      </c>
      <c r="W37" s="21" t="s">
        <v>104</v>
      </c>
    </row>
    <row r="38" spans="2:23" x14ac:dyDescent="0.2">
      <c r="B38" s="4">
        <v>1</v>
      </c>
      <c r="C38" t="s">
        <v>176</v>
      </c>
      <c r="D38">
        <v>242303.0625</v>
      </c>
      <c r="E38" s="21" t="s">
        <v>104</v>
      </c>
      <c r="H38" s="4">
        <v>2</v>
      </c>
      <c r="I38" t="s">
        <v>176</v>
      </c>
      <c r="J38">
        <v>220308.953125</v>
      </c>
      <c r="K38" s="21" t="s">
        <v>104</v>
      </c>
      <c r="N38" s="4">
        <v>3</v>
      </c>
      <c r="O38" t="s">
        <v>176</v>
      </c>
      <c r="P38">
        <v>239450.890625</v>
      </c>
      <c r="Q38" s="21" t="s">
        <v>104</v>
      </c>
      <c r="T38" s="4">
        <v>4</v>
      </c>
      <c r="U38" t="s">
        <v>176</v>
      </c>
      <c r="V38">
        <v>244559.6875</v>
      </c>
      <c r="W38" s="21" t="s">
        <v>104</v>
      </c>
    </row>
    <row r="39" spans="2:23" x14ac:dyDescent="0.2">
      <c r="B39" s="4">
        <v>1</v>
      </c>
      <c r="E39" s="21" t="s">
        <v>104</v>
      </c>
      <c r="H39" s="4">
        <v>2</v>
      </c>
      <c r="K39" s="21" t="s">
        <v>104</v>
      </c>
      <c r="N39" s="4">
        <v>3</v>
      </c>
      <c r="Q39" s="21" t="s">
        <v>104</v>
      </c>
      <c r="T39" s="4">
        <v>4</v>
      </c>
      <c r="W39" s="21" t="s">
        <v>104</v>
      </c>
    </row>
    <row r="40" spans="2:23" x14ac:dyDescent="0.2">
      <c r="B40" s="4">
        <v>1</v>
      </c>
      <c r="C40" t="s">
        <v>200</v>
      </c>
      <c r="D40">
        <v>256260.296875</v>
      </c>
      <c r="E40" s="21" t="s">
        <v>104</v>
      </c>
      <c r="H40" s="4">
        <v>2</v>
      </c>
      <c r="I40" t="s">
        <v>200</v>
      </c>
      <c r="J40">
        <v>217815.859375</v>
      </c>
      <c r="K40" s="21" t="s">
        <v>104</v>
      </c>
      <c r="N40" s="4">
        <v>3</v>
      </c>
      <c r="O40" t="s">
        <v>200</v>
      </c>
      <c r="P40">
        <v>252494.390625</v>
      </c>
      <c r="Q40" s="21" t="s">
        <v>104</v>
      </c>
      <c r="T40" s="4">
        <v>4</v>
      </c>
      <c r="U40" t="s">
        <v>200</v>
      </c>
      <c r="V40">
        <v>275483.96875</v>
      </c>
      <c r="W40" s="21" t="s">
        <v>104</v>
      </c>
    </row>
    <row r="41" spans="2:23" x14ac:dyDescent="0.2">
      <c r="B41" s="4">
        <v>1</v>
      </c>
      <c r="E41" s="21" t="s">
        <v>104</v>
      </c>
      <c r="H41" s="4">
        <v>2</v>
      </c>
      <c r="K41" s="21" t="s">
        <v>104</v>
      </c>
      <c r="N41" s="4">
        <v>3</v>
      </c>
      <c r="Q41" s="21" t="s">
        <v>104</v>
      </c>
      <c r="T41" s="4">
        <v>4</v>
      </c>
      <c r="W41" s="21" t="s">
        <v>104</v>
      </c>
    </row>
    <row r="42" spans="2:23" x14ac:dyDescent="0.2">
      <c r="B42" s="4">
        <v>1</v>
      </c>
      <c r="C42" t="s">
        <v>224</v>
      </c>
      <c r="D42">
        <v>292897.6875</v>
      </c>
      <c r="E42" s="21" t="s">
        <v>104</v>
      </c>
      <c r="H42" s="4">
        <v>2</v>
      </c>
      <c r="I42" t="s">
        <v>224</v>
      </c>
      <c r="J42">
        <v>255545.0625</v>
      </c>
      <c r="K42" s="21" t="s">
        <v>104</v>
      </c>
      <c r="N42" s="4">
        <v>3</v>
      </c>
      <c r="O42" t="s">
        <v>224</v>
      </c>
      <c r="P42">
        <v>275641.625</v>
      </c>
      <c r="Q42" s="21" t="s">
        <v>104</v>
      </c>
      <c r="T42" s="4">
        <v>4</v>
      </c>
      <c r="U42" t="s">
        <v>224</v>
      </c>
      <c r="V42">
        <v>260145.90625</v>
      </c>
      <c r="W42" s="21" t="s">
        <v>104</v>
      </c>
    </row>
    <row r="43" spans="2:23" x14ac:dyDescent="0.2">
      <c r="B43" s="4">
        <v>1</v>
      </c>
      <c r="E43" s="21" t="s">
        <v>104</v>
      </c>
      <c r="H43" s="4">
        <v>2</v>
      </c>
      <c r="K43" s="21" t="s">
        <v>104</v>
      </c>
      <c r="N43" s="4">
        <v>3</v>
      </c>
      <c r="Q43" s="21" t="s">
        <v>104</v>
      </c>
      <c r="T43" s="4">
        <v>4</v>
      </c>
      <c r="W43" s="21" t="s">
        <v>104</v>
      </c>
    </row>
    <row r="44" spans="2:23" x14ac:dyDescent="0.2">
      <c r="B44" s="4">
        <v>1</v>
      </c>
      <c r="C44" t="s">
        <v>248</v>
      </c>
      <c r="D44">
        <v>270527</v>
      </c>
      <c r="E44" s="21" t="s">
        <v>104</v>
      </c>
      <c r="H44" s="4">
        <v>2</v>
      </c>
      <c r="I44" t="s">
        <v>248</v>
      </c>
      <c r="J44">
        <v>257807.53125</v>
      </c>
      <c r="K44" s="21" t="s">
        <v>104</v>
      </c>
      <c r="N44" s="4">
        <v>3</v>
      </c>
      <c r="O44" t="s">
        <v>248</v>
      </c>
      <c r="P44">
        <v>257378.390625</v>
      </c>
      <c r="Q44" s="21" t="s">
        <v>104</v>
      </c>
      <c r="T44" s="4">
        <v>4</v>
      </c>
      <c r="U44" t="s">
        <v>248</v>
      </c>
      <c r="V44">
        <v>285208.21875</v>
      </c>
      <c r="W44" s="21" t="s">
        <v>104</v>
      </c>
    </row>
    <row r="45" spans="2:23" x14ac:dyDescent="0.2">
      <c r="B45" s="4">
        <v>1</v>
      </c>
      <c r="E45" s="21" t="s">
        <v>104</v>
      </c>
      <c r="H45" s="4">
        <v>2</v>
      </c>
      <c r="K45" s="21" t="s">
        <v>104</v>
      </c>
      <c r="N45" s="4">
        <v>3</v>
      </c>
      <c r="Q45" s="21" t="s">
        <v>104</v>
      </c>
      <c r="T45" s="4">
        <v>4</v>
      </c>
      <c r="W45" s="21" t="s">
        <v>104</v>
      </c>
    </row>
    <row r="46" spans="2:23" x14ac:dyDescent="0.2">
      <c r="B46" s="4">
        <v>1</v>
      </c>
      <c r="C46" t="s">
        <v>272</v>
      </c>
      <c r="D46">
        <v>247797.203125</v>
      </c>
      <c r="E46" s="21" t="s">
        <v>104</v>
      </c>
      <c r="H46" s="4">
        <v>2</v>
      </c>
      <c r="I46" t="s">
        <v>272</v>
      </c>
      <c r="J46">
        <v>286799.25</v>
      </c>
      <c r="K46" s="21" t="s">
        <v>104</v>
      </c>
      <c r="N46" s="4">
        <v>3</v>
      </c>
      <c r="O46" t="s">
        <v>272</v>
      </c>
      <c r="P46">
        <v>251458.03125</v>
      </c>
      <c r="Q46" s="21" t="s">
        <v>104</v>
      </c>
      <c r="T46" s="4">
        <v>4</v>
      </c>
      <c r="U46" t="s">
        <v>272</v>
      </c>
      <c r="V46">
        <v>244472.109375</v>
      </c>
      <c r="W46" s="21" t="s">
        <v>104</v>
      </c>
    </row>
    <row r="47" spans="2:23" x14ac:dyDescent="0.2">
      <c r="B47" s="4">
        <v>1</v>
      </c>
      <c r="E47" s="21" t="s">
        <v>104</v>
      </c>
      <c r="H47" s="4">
        <v>2</v>
      </c>
      <c r="K47" s="21" t="s">
        <v>104</v>
      </c>
      <c r="N47" s="4">
        <v>3</v>
      </c>
      <c r="Q47" s="21" t="s">
        <v>104</v>
      </c>
      <c r="T47" s="4">
        <v>4</v>
      </c>
      <c r="W47" s="21" t="s">
        <v>104</v>
      </c>
    </row>
    <row r="48" spans="2:23" x14ac:dyDescent="0.2">
      <c r="B48" s="4">
        <v>1</v>
      </c>
      <c r="C48" t="s">
        <v>296</v>
      </c>
      <c r="D48">
        <v>271668.4375</v>
      </c>
      <c r="E48" s="21" t="s">
        <v>104</v>
      </c>
      <c r="H48" s="4">
        <v>2</v>
      </c>
      <c r="I48" t="s">
        <v>296</v>
      </c>
      <c r="J48">
        <v>279673.1875</v>
      </c>
      <c r="K48" s="21" t="s">
        <v>104</v>
      </c>
      <c r="N48" s="4">
        <v>3</v>
      </c>
      <c r="O48" t="s">
        <v>296</v>
      </c>
      <c r="P48">
        <v>259696.328125</v>
      </c>
      <c r="Q48" s="21" t="s">
        <v>104</v>
      </c>
      <c r="T48" s="4">
        <v>4</v>
      </c>
      <c r="U48" t="s">
        <v>296</v>
      </c>
      <c r="V48">
        <v>273957.1875</v>
      </c>
      <c r="W48" s="21" t="s">
        <v>104</v>
      </c>
    </row>
    <row r="49" spans="2:27" x14ac:dyDescent="0.2">
      <c r="B49" s="4">
        <v>1</v>
      </c>
      <c r="E49" s="21" t="s">
        <v>104</v>
      </c>
      <c r="H49" s="4">
        <v>2</v>
      </c>
      <c r="K49" s="21" t="s">
        <v>104</v>
      </c>
      <c r="N49" s="4">
        <v>3</v>
      </c>
      <c r="Q49" s="21" t="s">
        <v>104</v>
      </c>
      <c r="T49" s="4">
        <v>4</v>
      </c>
      <c r="W49" s="21" t="s">
        <v>104</v>
      </c>
    </row>
    <row r="50" spans="2:27" x14ac:dyDescent="0.2">
      <c r="B50" s="4">
        <v>1</v>
      </c>
      <c r="E50" s="21" t="s">
        <v>104</v>
      </c>
      <c r="H50" s="4">
        <v>2</v>
      </c>
      <c r="K50" s="21" t="s">
        <v>104</v>
      </c>
      <c r="N50" s="4">
        <v>3</v>
      </c>
      <c r="Q50" s="21" t="s">
        <v>104</v>
      </c>
      <c r="T50" s="4">
        <v>4</v>
      </c>
      <c r="W50" s="21" t="s">
        <v>104</v>
      </c>
    </row>
    <row r="51" spans="2:27" x14ac:dyDescent="0.2">
      <c r="B51" s="4">
        <v>1</v>
      </c>
      <c r="C51" t="s">
        <v>299</v>
      </c>
      <c r="D51">
        <v>267271.9375</v>
      </c>
      <c r="E51" s="21" t="s">
        <v>104</v>
      </c>
      <c r="H51" s="4">
        <v>2</v>
      </c>
      <c r="I51" t="s">
        <v>299</v>
      </c>
      <c r="J51">
        <v>305354.40625</v>
      </c>
      <c r="K51" s="21" t="s">
        <v>104</v>
      </c>
      <c r="N51" s="4">
        <v>3</v>
      </c>
      <c r="O51" t="s">
        <v>299</v>
      </c>
      <c r="P51">
        <v>238353.234375</v>
      </c>
      <c r="Q51" s="21" t="s">
        <v>104</v>
      </c>
      <c r="T51" s="4">
        <v>4</v>
      </c>
      <c r="U51" t="s">
        <v>299</v>
      </c>
      <c r="V51">
        <v>257480.578125</v>
      </c>
      <c r="W51" s="21" t="s">
        <v>104</v>
      </c>
    </row>
    <row r="52" spans="2:27" x14ac:dyDescent="0.2">
      <c r="B52" s="4">
        <v>1</v>
      </c>
      <c r="E52" s="21" t="s">
        <v>104</v>
      </c>
      <c r="H52" s="4">
        <v>2</v>
      </c>
      <c r="K52" s="21" t="s">
        <v>104</v>
      </c>
      <c r="N52" s="4">
        <v>3</v>
      </c>
      <c r="Q52" s="21" t="s">
        <v>104</v>
      </c>
      <c r="T52" s="4">
        <v>4</v>
      </c>
      <c r="W52" s="21" t="s">
        <v>104</v>
      </c>
    </row>
    <row r="53" spans="2:27" x14ac:dyDescent="0.2">
      <c r="B53" s="4">
        <v>1</v>
      </c>
      <c r="C53" t="s">
        <v>323</v>
      </c>
      <c r="D53">
        <v>259716.765625</v>
      </c>
      <c r="E53" s="21" t="s">
        <v>104</v>
      </c>
      <c r="H53" s="4">
        <v>2</v>
      </c>
      <c r="I53" t="s">
        <v>323</v>
      </c>
      <c r="J53">
        <v>283602.59375</v>
      </c>
      <c r="K53" s="21" t="s">
        <v>104</v>
      </c>
      <c r="N53" s="4">
        <v>3</v>
      </c>
      <c r="O53" t="s">
        <v>323</v>
      </c>
      <c r="P53">
        <v>309210.8125</v>
      </c>
      <c r="Q53" s="21" t="s">
        <v>104</v>
      </c>
      <c r="T53" s="4">
        <v>4</v>
      </c>
      <c r="U53" t="s">
        <v>323</v>
      </c>
      <c r="V53">
        <v>273241.9375</v>
      </c>
      <c r="W53" s="21" t="s">
        <v>104</v>
      </c>
    </row>
    <row r="54" spans="2:27" x14ac:dyDescent="0.2">
      <c r="B54" s="4">
        <v>1</v>
      </c>
      <c r="E54" s="21" t="s">
        <v>104</v>
      </c>
      <c r="H54" s="4">
        <v>2</v>
      </c>
      <c r="K54" s="21" t="s">
        <v>104</v>
      </c>
      <c r="N54" s="4">
        <v>3</v>
      </c>
      <c r="Q54" s="21" t="s">
        <v>104</v>
      </c>
      <c r="T54" s="4">
        <v>4</v>
      </c>
      <c r="W54" s="21" t="s">
        <v>104</v>
      </c>
      <c r="AA54" s="25"/>
    </row>
    <row r="55" spans="2:27" x14ac:dyDescent="0.2">
      <c r="B55" s="4">
        <v>1</v>
      </c>
      <c r="C55" t="s">
        <v>347</v>
      </c>
      <c r="D55">
        <v>234342.09375</v>
      </c>
      <c r="E55" s="21" t="s">
        <v>104</v>
      </c>
      <c r="H55" s="4">
        <v>2</v>
      </c>
      <c r="I55" t="s">
        <v>347</v>
      </c>
      <c r="J55">
        <v>238420.375</v>
      </c>
      <c r="K55" s="21" t="s">
        <v>104</v>
      </c>
      <c r="N55" s="4">
        <v>3</v>
      </c>
      <c r="O55" t="s">
        <v>347</v>
      </c>
      <c r="P55">
        <v>252260.84375</v>
      </c>
      <c r="Q55" s="21" t="s">
        <v>104</v>
      </c>
      <c r="T55" s="4">
        <v>4</v>
      </c>
      <c r="U55" t="s">
        <v>347</v>
      </c>
      <c r="V55">
        <v>287461.9375</v>
      </c>
      <c r="W55" s="21" t="s">
        <v>104</v>
      </c>
    </row>
    <row r="56" spans="2:27" x14ac:dyDescent="0.2">
      <c r="B56" s="4">
        <v>1</v>
      </c>
      <c r="E56" s="21" t="s">
        <v>104</v>
      </c>
      <c r="H56" s="4">
        <v>2</v>
      </c>
      <c r="K56" s="21" t="s">
        <v>104</v>
      </c>
      <c r="N56" s="4">
        <v>3</v>
      </c>
      <c r="Q56" s="21" t="s">
        <v>104</v>
      </c>
      <c r="T56" s="4">
        <v>4</v>
      </c>
      <c r="W56" s="21" t="s">
        <v>104</v>
      </c>
    </row>
    <row r="57" spans="2:27" x14ac:dyDescent="0.2">
      <c r="B57" s="4">
        <v>1</v>
      </c>
      <c r="C57" t="s">
        <v>371</v>
      </c>
      <c r="D57">
        <v>265987.4375</v>
      </c>
      <c r="E57" s="21" t="s">
        <v>104</v>
      </c>
      <c r="H57" s="4">
        <v>2</v>
      </c>
      <c r="I57" t="s">
        <v>371</v>
      </c>
      <c r="J57">
        <v>277930.375</v>
      </c>
      <c r="K57" s="21" t="s">
        <v>104</v>
      </c>
      <c r="N57" s="4">
        <v>3</v>
      </c>
      <c r="O57" t="s">
        <v>371</v>
      </c>
      <c r="P57">
        <v>304866.875</v>
      </c>
      <c r="Q57" s="21" t="s">
        <v>104</v>
      </c>
      <c r="T57" s="4">
        <v>4</v>
      </c>
      <c r="U57" t="s">
        <v>371</v>
      </c>
      <c r="V57">
        <v>288267.65625</v>
      </c>
      <c r="W57" s="21" t="s">
        <v>104</v>
      </c>
    </row>
    <row r="58" spans="2:27" x14ac:dyDescent="0.2">
      <c r="B58" s="4">
        <v>1</v>
      </c>
      <c r="E58" s="21" t="s">
        <v>104</v>
      </c>
      <c r="H58" s="4">
        <v>2</v>
      </c>
      <c r="K58" s="21" t="s">
        <v>104</v>
      </c>
      <c r="N58" s="4">
        <v>3</v>
      </c>
      <c r="Q58" s="21" t="s">
        <v>104</v>
      </c>
      <c r="T58" s="4">
        <v>4</v>
      </c>
      <c r="W58" s="21" t="s">
        <v>104</v>
      </c>
    </row>
    <row r="59" spans="2:27" x14ac:dyDescent="0.2">
      <c r="B59" s="4">
        <v>1</v>
      </c>
      <c r="C59" t="s">
        <v>395</v>
      </c>
      <c r="D59">
        <v>233521.765625</v>
      </c>
      <c r="E59" s="21" t="s">
        <v>104</v>
      </c>
      <c r="H59" s="4">
        <v>2</v>
      </c>
      <c r="I59" t="s">
        <v>395</v>
      </c>
      <c r="J59">
        <v>252228.71875</v>
      </c>
      <c r="K59" s="21" t="s">
        <v>104</v>
      </c>
      <c r="N59" s="4">
        <v>3</v>
      </c>
      <c r="O59" t="s">
        <v>395</v>
      </c>
      <c r="P59">
        <v>223470.5625</v>
      </c>
      <c r="Q59" s="21" t="s">
        <v>104</v>
      </c>
      <c r="T59" s="4">
        <v>4</v>
      </c>
      <c r="U59" t="s">
        <v>395</v>
      </c>
      <c r="V59">
        <v>275130.75</v>
      </c>
      <c r="W59" s="21" t="s">
        <v>104</v>
      </c>
    </row>
    <row r="60" spans="2:27" x14ac:dyDescent="0.2">
      <c r="B60" s="4">
        <v>1</v>
      </c>
      <c r="E60" s="21" t="s">
        <v>104</v>
      </c>
      <c r="H60" s="4">
        <v>2</v>
      </c>
      <c r="K60" s="21" t="s">
        <v>104</v>
      </c>
      <c r="N60" s="4">
        <v>3</v>
      </c>
      <c r="Q60" s="21" t="s">
        <v>104</v>
      </c>
      <c r="T60" s="4">
        <v>4</v>
      </c>
      <c r="W60" s="21" t="s">
        <v>104</v>
      </c>
    </row>
    <row r="61" spans="2:27" x14ac:dyDescent="0.2">
      <c r="B61" s="4">
        <v>1</v>
      </c>
      <c r="C61" t="s">
        <v>419</v>
      </c>
      <c r="D61">
        <v>294491.625</v>
      </c>
      <c r="E61" s="21" t="s">
        <v>104</v>
      </c>
      <c r="H61" s="4">
        <v>2</v>
      </c>
      <c r="I61" t="s">
        <v>419</v>
      </c>
      <c r="J61">
        <v>319308.71875</v>
      </c>
      <c r="K61" s="21" t="s">
        <v>104</v>
      </c>
      <c r="N61" s="4">
        <v>3</v>
      </c>
      <c r="O61" t="s">
        <v>419</v>
      </c>
      <c r="P61">
        <v>307266.5625</v>
      </c>
      <c r="Q61" s="21" t="s">
        <v>104</v>
      </c>
      <c r="T61" s="4">
        <v>4</v>
      </c>
      <c r="U61" t="s">
        <v>419</v>
      </c>
      <c r="V61">
        <v>292308</v>
      </c>
      <c r="W61" s="21" t="s">
        <v>104</v>
      </c>
    </row>
    <row r="62" spans="2:27" x14ac:dyDescent="0.2">
      <c r="B62" s="4">
        <v>1</v>
      </c>
      <c r="E62" s="21" t="s">
        <v>104</v>
      </c>
      <c r="H62" s="4">
        <v>2</v>
      </c>
      <c r="K62" s="21" t="s">
        <v>104</v>
      </c>
      <c r="N62" s="4">
        <v>3</v>
      </c>
      <c r="Q62" s="21" t="s">
        <v>104</v>
      </c>
      <c r="T62" s="4">
        <v>4</v>
      </c>
      <c r="W62" s="21" t="s">
        <v>104</v>
      </c>
    </row>
    <row r="63" spans="2:27" x14ac:dyDescent="0.2">
      <c r="B63" s="4">
        <v>1</v>
      </c>
      <c r="C63" t="s">
        <v>443</v>
      </c>
      <c r="D63">
        <v>255153.875</v>
      </c>
      <c r="E63" s="21" t="s">
        <v>104</v>
      </c>
      <c r="H63" s="4">
        <v>2</v>
      </c>
      <c r="I63" t="s">
        <v>443</v>
      </c>
      <c r="J63">
        <v>425875.34375</v>
      </c>
      <c r="K63" s="21" t="s">
        <v>104</v>
      </c>
      <c r="N63" s="4">
        <v>3</v>
      </c>
      <c r="O63" t="s">
        <v>443</v>
      </c>
      <c r="P63">
        <v>258508.171875</v>
      </c>
      <c r="Q63" s="21" t="s">
        <v>104</v>
      </c>
      <c r="T63" s="4">
        <v>4</v>
      </c>
      <c r="U63" t="s">
        <v>443</v>
      </c>
      <c r="V63">
        <v>250731.125</v>
      </c>
      <c r="W63" s="21" t="s">
        <v>104</v>
      </c>
    </row>
    <row r="64" spans="2:27" x14ac:dyDescent="0.2">
      <c r="B64" s="4">
        <v>1</v>
      </c>
      <c r="E64" s="21" t="s">
        <v>104</v>
      </c>
      <c r="H64" s="4">
        <v>2</v>
      </c>
      <c r="K64" s="21" t="s">
        <v>104</v>
      </c>
      <c r="N64" s="4">
        <v>3</v>
      </c>
      <c r="Q64" s="21" t="s">
        <v>104</v>
      </c>
      <c r="T64" s="4">
        <v>4</v>
      </c>
      <c r="W64" s="21" t="s">
        <v>104</v>
      </c>
    </row>
    <row r="65" spans="2:23" ht="17" thickBot="1" x14ac:dyDescent="0.25">
      <c r="B65" s="4">
        <v>1</v>
      </c>
      <c r="C65" t="s">
        <v>467</v>
      </c>
      <c r="D65">
        <v>284735.28125</v>
      </c>
      <c r="E65" s="33" t="s">
        <v>104</v>
      </c>
      <c r="H65" s="4">
        <v>2</v>
      </c>
      <c r="I65" t="s">
        <v>467</v>
      </c>
      <c r="J65">
        <v>294865.3125</v>
      </c>
      <c r="K65" s="33" t="s">
        <v>104</v>
      </c>
      <c r="N65" s="4">
        <v>3</v>
      </c>
      <c r="O65" t="s">
        <v>467</v>
      </c>
      <c r="P65">
        <v>332314.28125</v>
      </c>
      <c r="Q65" s="33" t="s">
        <v>104</v>
      </c>
      <c r="T65" s="4">
        <v>4</v>
      </c>
      <c r="U65" t="s">
        <v>467</v>
      </c>
      <c r="V65">
        <v>325500.59375</v>
      </c>
      <c r="W65" s="33" t="s">
        <v>104</v>
      </c>
    </row>
    <row r="66" spans="2:23" ht="17" thickBot="1" x14ac:dyDescent="0.25"/>
    <row r="67" spans="2:23" x14ac:dyDescent="0.2">
      <c r="C67" s="37" t="s">
        <v>19</v>
      </c>
      <c r="D67" s="38"/>
      <c r="I67" s="37" t="s">
        <v>19</v>
      </c>
      <c r="J67" s="38"/>
      <c r="O67" s="37" t="s">
        <v>19</v>
      </c>
      <c r="P67" s="38"/>
      <c r="U67" s="37" t="s">
        <v>19</v>
      </c>
      <c r="V67" s="38"/>
    </row>
    <row r="68" spans="2:23" x14ac:dyDescent="0.2">
      <c r="C68" s="13" t="s">
        <v>1</v>
      </c>
      <c r="D68" s="11">
        <f>AVERAGE(D2:D33)</f>
        <v>586120.521484375</v>
      </c>
      <c r="I68" s="13" t="s">
        <v>1</v>
      </c>
      <c r="J68" s="11">
        <f>AVERAGE(J2:J33)</f>
        <v>586073.080078125</v>
      </c>
      <c r="O68" s="13" t="s">
        <v>1</v>
      </c>
      <c r="P68" s="11">
        <f>AVERAGE(P2:P33)</f>
        <v>582485.05078125</v>
      </c>
      <c r="U68" s="13" t="s">
        <v>1</v>
      </c>
      <c r="V68" s="11">
        <f>AVERAGE(V2:V33)</f>
        <v>596563.81640625</v>
      </c>
    </row>
    <row r="69" spans="2:23" x14ac:dyDescent="0.2">
      <c r="C69" s="13" t="s">
        <v>2</v>
      </c>
      <c r="D69" s="11">
        <f>STDEV(D2:D33)</f>
        <v>69644.948257266704</v>
      </c>
      <c r="I69" s="13" t="s">
        <v>2</v>
      </c>
      <c r="J69" s="11">
        <f>STDEV(J2:J33)</f>
        <v>61855.767527064439</v>
      </c>
      <c r="O69" s="13" t="s">
        <v>2</v>
      </c>
      <c r="P69" s="11">
        <f>STDEV(P2:P33)</f>
        <v>75776.232178538557</v>
      </c>
      <c r="U69" s="13" t="s">
        <v>2</v>
      </c>
      <c r="V69" s="11">
        <f>STDEV(V2:V33)</f>
        <v>56336.724398465711</v>
      </c>
    </row>
    <row r="70" spans="2:23" ht="17" thickBot="1" x14ac:dyDescent="0.25">
      <c r="C70" s="14" t="s">
        <v>3</v>
      </c>
      <c r="D70" s="12">
        <f>(D69/D68)*100</f>
        <v>11.882359634992463</v>
      </c>
      <c r="I70" s="14" t="s">
        <v>3</v>
      </c>
      <c r="J70" s="12">
        <f>(J69/J68)*100</f>
        <v>10.554275504143428</v>
      </c>
      <c r="O70" s="14" t="s">
        <v>3</v>
      </c>
      <c r="P70" s="12">
        <f>(P69/P68)*100</f>
        <v>13.009129088704462</v>
      </c>
      <c r="U70" s="14" t="s">
        <v>3</v>
      </c>
      <c r="V70" s="12">
        <f>(V69/V68)*100</f>
        <v>9.4435369442690682</v>
      </c>
    </row>
    <row r="71" spans="2:23" x14ac:dyDescent="0.2">
      <c r="C71" s="39" t="s">
        <v>21</v>
      </c>
      <c r="D71" s="40"/>
      <c r="I71" s="39" t="s">
        <v>21</v>
      </c>
      <c r="J71" s="40"/>
      <c r="O71" s="39" t="s">
        <v>21</v>
      </c>
      <c r="P71" s="40"/>
      <c r="U71" s="39" t="s">
        <v>21</v>
      </c>
      <c r="V71" s="40"/>
    </row>
    <row r="72" spans="2:23" x14ac:dyDescent="0.2">
      <c r="C72" s="23" t="s">
        <v>1</v>
      </c>
      <c r="D72" s="11">
        <f>AVERAGE(D34:D65)</f>
        <v>263613.5</v>
      </c>
      <c r="I72" s="23" t="s">
        <v>1</v>
      </c>
      <c r="J72" s="11">
        <f>AVERAGE(J34:J65)</f>
        <v>275143.1513671875</v>
      </c>
      <c r="O72" s="23" t="s">
        <v>1</v>
      </c>
      <c r="P72" s="11">
        <f>AVERAGE(P34:P65)</f>
        <v>261935.2646484375</v>
      </c>
      <c r="U72" s="23" t="s">
        <v>1</v>
      </c>
      <c r="V72" s="11">
        <f>AVERAGE(V34:V65)</f>
        <v>267937.7392578125</v>
      </c>
    </row>
    <row r="73" spans="2:23" x14ac:dyDescent="0.2">
      <c r="C73" s="23" t="s">
        <v>2</v>
      </c>
      <c r="D73" s="11">
        <f>STDEV(D34:D65)</f>
        <v>29325.363341956403</v>
      </c>
      <c r="I73" s="23" t="s">
        <v>2</v>
      </c>
      <c r="J73" s="11">
        <f>STDEV(J34:J65)</f>
        <v>50447.578588167402</v>
      </c>
      <c r="O73" s="23" t="s">
        <v>2</v>
      </c>
      <c r="P73" s="11">
        <f>STDEV(P34:P65)</f>
        <v>35311.613975960601</v>
      </c>
      <c r="U73" s="23" t="s">
        <v>2</v>
      </c>
      <c r="V73" s="11">
        <f>STDEV(V34:V65)</f>
        <v>26175.870868719216</v>
      </c>
    </row>
    <row r="74" spans="2:23" ht="17" thickBot="1" x14ac:dyDescent="0.25">
      <c r="C74" s="24" t="s">
        <v>3</v>
      </c>
      <c r="D74" s="12">
        <f>(D73/D72)*100</f>
        <v>11.124378433561407</v>
      </c>
      <c r="I74" s="24" t="s">
        <v>3</v>
      </c>
      <c r="J74" s="12">
        <f>(J73/J72)*100</f>
        <v>18.335029724524549</v>
      </c>
      <c r="O74" s="24" t="s">
        <v>3</v>
      </c>
      <c r="P74" s="12">
        <f>(P73/P72)*100</f>
        <v>13.481046175036763</v>
      </c>
      <c r="U74" s="24" t="s">
        <v>3</v>
      </c>
      <c r="V74" s="12">
        <f>(V73/V72)*100</f>
        <v>9.7693855823469935</v>
      </c>
    </row>
    <row r="76" spans="2:23" ht="17" thickBot="1" x14ac:dyDescent="0.25"/>
    <row r="77" spans="2:23" x14ac:dyDescent="0.2">
      <c r="C77" s="34" t="s">
        <v>4</v>
      </c>
      <c r="D77" s="35"/>
      <c r="I77" s="34" t="s">
        <v>4</v>
      </c>
      <c r="J77" s="35"/>
      <c r="O77" s="34" t="s">
        <v>4</v>
      </c>
      <c r="P77" s="35"/>
      <c r="U77" s="34" t="s">
        <v>4</v>
      </c>
      <c r="V77" s="35"/>
    </row>
    <row r="78" spans="2:23" x14ac:dyDescent="0.2">
      <c r="C78" s="6" t="s">
        <v>8</v>
      </c>
      <c r="D78" s="7">
        <f>D69</f>
        <v>69644.948257266704</v>
      </c>
      <c r="I78" s="6" t="s">
        <v>8</v>
      </c>
      <c r="J78" s="7">
        <f>J69</f>
        <v>61855.767527064439</v>
      </c>
      <c r="O78" s="6" t="s">
        <v>8</v>
      </c>
      <c r="P78" s="7">
        <f>P69</f>
        <v>75776.232178538557</v>
      </c>
      <c r="U78" s="6" t="s">
        <v>8</v>
      </c>
      <c r="V78" s="7">
        <f>V69</f>
        <v>56336.724398465711</v>
      </c>
    </row>
    <row r="79" spans="2:23" x14ac:dyDescent="0.2">
      <c r="C79" s="6" t="s">
        <v>9</v>
      </c>
      <c r="D79" s="7">
        <f>D73</f>
        <v>29325.363341956403</v>
      </c>
      <c r="I79" s="6" t="s">
        <v>9</v>
      </c>
      <c r="J79" s="7">
        <f>J73</f>
        <v>50447.578588167402</v>
      </c>
      <c r="O79" s="6" t="s">
        <v>9</v>
      </c>
      <c r="P79" s="7">
        <f>P73</f>
        <v>35311.613975960601</v>
      </c>
      <c r="U79" s="6" t="s">
        <v>9</v>
      </c>
      <c r="V79" s="7">
        <f>V73</f>
        <v>26175.870868719216</v>
      </c>
    </row>
    <row r="80" spans="2:23" x14ac:dyDescent="0.2">
      <c r="C80" s="6" t="s">
        <v>13</v>
      </c>
      <c r="D80" s="7">
        <f>D78*3</f>
        <v>208934.8447718001</v>
      </c>
      <c r="I80" s="6" t="s">
        <v>13</v>
      </c>
      <c r="J80" s="7">
        <f>J78*3</f>
        <v>185567.30258119333</v>
      </c>
      <c r="O80" s="6" t="s">
        <v>13</v>
      </c>
      <c r="P80" s="7">
        <f>P78*3</f>
        <v>227328.69653561566</v>
      </c>
      <c r="U80" s="6" t="s">
        <v>13</v>
      </c>
      <c r="V80" s="7">
        <f>V78*3</f>
        <v>169010.17319539713</v>
      </c>
    </row>
    <row r="81" spans="3:22" x14ac:dyDescent="0.2">
      <c r="C81" s="6" t="s">
        <v>14</v>
      </c>
      <c r="D81" s="7">
        <f>D79*3</f>
        <v>87976.090025869213</v>
      </c>
      <c r="I81" s="6" t="s">
        <v>14</v>
      </c>
      <c r="J81" s="7">
        <f>J79*3</f>
        <v>151342.7357645022</v>
      </c>
      <c r="O81" s="6" t="s">
        <v>14</v>
      </c>
      <c r="P81" s="7">
        <f>P79*3</f>
        <v>105934.8419278818</v>
      </c>
      <c r="U81" s="6" t="s">
        <v>14</v>
      </c>
      <c r="V81" s="7">
        <f>V79*3</f>
        <v>78527.612606157651</v>
      </c>
    </row>
    <row r="82" spans="3:22" x14ac:dyDescent="0.2">
      <c r="C82" s="6" t="s">
        <v>12</v>
      </c>
      <c r="D82" s="7">
        <f>D80+D81</f>
        <v>296910.9347976693</v>
      </c>
      <c r="I82" s="6" t="s">
        <v>12</v>
      </c>
      <c r="J82" s="7">
        <f>J80+J81</f>
        <v>336910.03834569553</v>
      </c>
      <c r="O82" s="6" t="s">
        <v>12</v>
      </c>
      <c r="P82" s="7">
        <f>P80+P81</f>
        <v>333263.53846349748</v>
      </c>
      <c r="U82" s="6" t="s">
        <v>12</v>
      </c>
      <c r="V82" s="7">
        <f>V80+V81</f>
        <v>247537.7858015548</v>
      </c>
    </row>
    <row r="83" spans="3:22" x14ac:dyDescent="0.2">
      <c r="C83" s="6"/>
      <c r="D83" s="7"/>
      <c r="I83" s="6"/>
      <c r="J83" s="7"/>
      <c r="O83" s="6"/>
      <c r="P83" s="7"/>
      <c r="U83" s="6"/>
      <c r="V83" s="7"/>
    </row>
    <row r="84" spans="3:22" x14ac:dyDescent="0.2">
      <c r="C84" s="6" t="s">
        <v>10</v>
      </c>
      <c r="D84" s="7">
        <f>D68</f>
        <v>586120.521484375</v>
      </c>
      <c r="I84" s="6" t="s">
        <v>10</v>
      </c>
      <c r="J84" s="7">
        <f>J68</f>
        <v>586073.080078125</v>
      </c>
      <c r="O84" s="6" t="s">
        <v>10</v>
      </c>
      <c r="P84" s="7">
        <f>P68</f>
        <v>582485.05078125</v>
      </c>
      <c r="U84" s="6" t="s">
        <v>10</v>
      </c>
      <c r="V84" s="7">
        <f>V68</f>
        <v>596563.81640625</v>
      </c>
    </row>
    <row r="85" spans="3:22" x14ac:dyDescent="0.2">
      <c r="C85" s="6" t="s">
        <v>11</v>
      </c>
      <c r="D85" s="7">
        <f>D72</f>
        <v>263613.5</v>
      </c>
      <c r="I85" s="6" t="s">
        <v>11</v>
      </c>
      <c r="J85" s="7">
        <f>J72</f>
        <v>275143.1513671875</v>
      </c>
      <c r="O85" s="6" t="s">
        <v>11</v>
      </c>
      <c r="P85" s="7">
        <f>P72</f>
        <v>261935.2646484375</v>
      </c>
      <c r="U85" s="6" t="s">
        <v>11</v>
      </c>
      <c r="V85" s="7">
        <f>V72</f>
        <v>267937.7392578125</v>
      </c>
    </row>
    <row r="86" spans="3:22" x14ac:dyDescent="0.2">
      <c r="C86" s="6" t="s">
        <v>5</v>
      </c>
      <c r="D86" s="7">
        <f>D84-D85</f>
        <v>322507.021484375</v>
      </c>
      <c r="I86" s="6" t="s">
        <v>5</v>
      </c>
      <c r="J86" s="7">
        <f>J84-J85</f>
        <v>310929.9287109375</v>
      </c>
      <c r="O86" s="6" t="s">
        <v>5</v>
      </c>
      <c r="P86" s="7">
        <f>P84-P85</f>
        <v>320549.7861328125</v>
      </c>
      <c r="U86" s="6" t="s">
        <v>5</v>
      </c>
      <c r="V86" s="7">
        <f>V84-V85</f>
        <v>328626.0771484375</v>
      </c>
    </row>
    <row r="87" spans="3:22" x14ac:dyDescent="0.2">
      <c r="C87" s="6"/>
      <c r="D87" s="7"/>
      <c r="I87" s="6"/>
      <c r="J87" s="7"/>
      <c r="O87" s="6"/>
      <c r="P87" s="7"/>
      <c r="U87" s="6"/>
      <c r="V87" s="7"/>
    </row>
    <row r="88" spans="3:22" x14ac:dyDescent="0.2">
      <c r="C88" s="6" t="s">
        <v>6</v>
      </c>
      <c r="D88" s="7">
        <f>D82/D86</f>
        <v>0.92063401730326111</v>
      </c>
      <c r="I88" s="6" t="s">
        <v>6</v>
      </c>
      <c r="J88" s="7">
        <f>J82/J86</f>
        <v>1.08355615602032</v>
      </c>
      <c r="O88" s="6" t="s">
        <v>6</v>
      </c>
      <c r="P88" s="7">
        <f>P82/P86</f>
        <v>1.0396623329064314</v>
      </c>
      <c r="U88" s="6" t="s">
        <v>6</v>
      </c>
      <c r="V88" s="7">
        <f>V82/V86</f>
        <v>0.75325058787025034</v>
      </c>
    </row>
    <row r="89" spans="3:22" ht="17" thickBot="1" x14ac:dyDescent="0.25">
      <c r="C89" s="17" t="s">
        <v>7</v>
      </c>
      <c r="D89" s="18">
        <f>1-D88</f>
        <v>7.936598269673889E-2</v>
      </c>
      <c r="I89" s="17" t="s">
        <v>7</v>
      </c>
      <c r="J89" s="18">
        <f>1-J88</f>
        <v>-8.355615602031996E-2</v>
      </c>
      <c r="O89" s="17" t="s">
        <v>7</v>
      </c>
      <c r="P89" s="18">
        <f>1-P88</f>
        <v>-3.9662332906431397E-2</v>
      </c>
      <c r="U89" s="17" t="s">
        <v>7</v>
      </c>
      <c r="V89" s="18">
        <f>1-V88</f>
        <v>0.24674941212974966</v>
      </c>
    </row>
    <row r="91" spans="3:22" x14ac:dyDescent="0.2">
      <c r="C91" s="36"/>
      <c r="D91" s="36"/>
    </row>
    <row r="92" spans="3:22" x14ac:dyDescent="0.2">
      <c r="C92" s="15"/>
      <c r="D92" s="15"/>
    </row>
    <row r="93" spans="3:22" x14ac:dyDescent="0.2">
      <c r="C93" s="15"/>
      <c r="D93" s="15"/>
    </row>
    <row r="94" spans="3:22" x14ac:dyDescent="0.2">
      <c r="C94" s="15"/>
      <c r="D94" s="15"/>
    </row>
    <row r="95" spans="3:22" x14ac:dyDescent="0.2">
      <c r="C95" s="15"/>
      <c r="D95" s="15"/>
    </row>
    <row r="96" spans="3:22" x14ac:dyDescent="0.2">
      <c r="C96" s="15"/>
      <c r="D96" s="15"/>
    </row>
    <row r="97" spans="3:4" x14ac:dyDescent="0.2">
      <c r="C97" s="15"/>
      <c r="D97" s="15"/>
    </row>
    <row r="98" spans="3:4" x14ac:dyDescent="0.2">
      <c r="C98" s="15"/>
      <c r="D98" s="15"/>
    </row>
    <row r="99" spans="3:4" x14ac:dyDescent="0.2">
      <c r="C99" s="15"/>
      <c r="D99" s="15"/>
    </row>
    <row r="100" spans="3:4" x14ac:dyDescent="0.2">
      <c r="C100" s="15"/>
      <c r="D100" s="15"/>
    </row>
    <row r="101" spans="3:4" x14ac:dyDescent="0.2">
      <c r="C101" s="15"/>
      <c r="D101" s="15"/>
    </row>
    <row r="102" spans="3:4" x14ac:dyDescent="0.2">
      <c r="C102" s="15"/>
      <c r="D102" s="15"/>
    </row>
    <row r="103" spans="3:4" x14ac:dyDescent="0.2">
      <c r="C103" s="16"/>
      <c r="D103" s="16"/>
    </row>
  </sheetData>
  <mergeCells count="13">
    <mergeCell ref="C67:D67"/>
    <mergeCell ref="I67:J67"/>
    <mergeCell ref="O67:P67"/>
    <mergeCell ref="U67:V67"/>
    <mergeCell ref="C71:D71"/>
    <mergeCell ref="I71:J71"/>
    <mergeCell ref="O71:P71"/>
    <mergeCell ref="U71:V71"/>
    <mergeCell ref="C77:D77"/>
    <mergeCell ref="I77:J77"/>
    <mergeCell ref="O77:P77"/>
    <mergeCell ref="U77:V77"/>
    <mergeCell ref="C91:D9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AFB27-2F17-8444-8B74-533A41A09505}">
  <dimension ref="B1:AA103"/>
  <sheetViews>
    <sheetView topLeftCell="A59" zoomScaleNormal="400" workbookViewId="0">
      <selection activeCell="E118" sqref="E118"/>
    </sheetView>
  </sheetViews>
  <sheetFormatPr baseColWidth="10" defaultRowHeight="16" x14ac:dyDescent="0.2"/>
  <cols>
    <col min="3" max="3" width="16" bestFit="1" customWidth="1"/>
    <col min="5" max="5" width="12.83203125" bestFit="1" customWidth="1"/>
    <col min="10" max="10" width="12.33203125" bestFit="1" customWidth="1"/>
    <col min="11" max="11" width="13" bestFit="1" customWidth="1"/>
    <col min="17" max="17" width="12.83203125" bestFit="1" customWidth="1"/>
    <col min="23" max="23" width="13" bestFit="1" customWidth="1"/>
  </cols>
  <sheetData>
    <row r="1" spans="2:23" ht="17" thickBot="1" x14ac:dyDescent="0.25">
      <c r="B1" s="8" t="s">
        <v>0</v>
      </c>
      <c r="C1" s="8" t="s">
        <v>16</v>
      </c>
      <c r="D1" s="8" t="s">
        <v>15</v>
      </c>
      <c r="E1" s="8" t="s">
        <v>17</v>
      </c>
      <c r="H1" s="9" t="s">
        <v>0</v>
      </c>
      <c r="I1" s="8" t="s">
        <v>16</v>
      </c>
      <c r="J1" s="8" t="s">
        <v>15</v>
      </c>
      <c r="K1" s="8" t="s">
        <v>17</v>
      </c>
      <c r="N1" s="9" t="s">
        <v>0</v>
      </c>
      <c r="O1" s="8" t="s">
        <v>16</v>
      </c>
      <c r="P1" s="8" t="s">
        <v>15</v>
      </c>
      <c r="Q1" s="8" t="s">
        <v>17</v>
      </c>
      <c r="T1" s="9" t="s">
        <v>0</v>
      </c>
      <c r="U1" s="8" t="s">
        <v>16</v>
      </c>
      <c r="V1" s="9" t="s">
        <v>15</v>
      </c>
      <c r="W1" s="8" t="s">
        <v>17</v>
      </c>
    </row>
    <row r="2" spans="2:23" x14ac:dyDescent="0.2">
      <c r="B2" s="4">
        <v>1</v>
      </c>
      <c r="C2" t="s">
        <v>106</v>
      </c>
      <c r="D2">
        <v>528030.9375</v>
      </c>
      <c r="E2" s="31" t="s">
        <v>103</v>
      </c>
      <c r="H2" s="4">
        <v>2</v>
      </c>
      <c r="I2" t="s">
        <v>106</v>
      </c>
      <c r="J2">
        <v>583278.9375</v>
      </c>
      <c r="K2" s="31" t="s">
        <v>103</v>
      </c>
      <c r="N2" s="4">
        <v>3</v>
      </c>
      <c r="O2" t="s">
        <v>106</v>
      </c>
      <c r="P2">
        <v>418895.28125</v>
      </c>
      <c r="Q2" s="31" t="s">
        <v>103</v>
      </c>
      <c r="T2" s="4">
        <v>4</v>
      </c>
      <c r="U2" t="s">
        <v>106</v>
      </c>
      <c r="V2">
        <v>579174.375</v>
      </c>
      <c r="W2" s="31" t="s">
        <v>103</v>
      </c>
    </row>
    <row r="3" spans="2:23" x14ac:dyDescent="0.2">
      <c r="B3" s="4">
        <v>1</v>
      </c>
      <c r="C3" t="s">
        <v>107</v>
      </c>
      <c r="D3">
        <v>522930.875</v>
      </c>
      <c r="E3" s="19" t="s">
        <v>103</v>
      </c>
      <c r="H3" s="4">
        <v>2</v>
      </c>
      <c r="I3" t="s">
        <v>107</v>
      </c>
      <c r="J3">
        <v>583903.6875</v>
      </c>
      <c r="K3" s="19" t="s">
        <v>103</v>
      </c>
      <c r="N3" s="4">
        <v>3</v>
      </c>
      <c r="O3" t="s">
        <v>107</v>
      </c>
      <c r="P3">
        <v>411074.4375</v>
      </c>
      <c r="Q3" s="19" t="s">
        <v>103</v>
      </c>
      <c r="T3" s="4">
        <v>4</v>
      </c>
      <c r="U3" t="s">
        <v>107</v>
      </c>
      <c r="V3">
        <v>563156.125</v>
      </c>
      <c r="W3" s="19" t="s">
        <v>103</v>
      </c>
    </row>
    <row r="4" spans="2:23" x14ac:dyDescent="0.2">
      <c r="B4" s="4">
        <v>1</v>
      </c>
      <c r="C4" t="s">
        <v>130</v>
      </c>
      <c r="D4">
        <v>539573.875</v>
      </c>
      <c r="E4" s="19" t="s">
        <v>103</v>
      </c>
      <c r="H4" s="4">
        <v>2</v>
      </c>
      <c r="I4" t="s">
        <v>130</v>
      </c>
      <c r="J4">
        <v>528112.625</v>
      </c>
      <c r="K4" s="19" t="s">
        <v>103</v>
      </c>
      <c r="N4" s="4">
        <v>3</v>
      </c>
      <c r="O4" t="s">
        <v>130</v>
      </c>
      <c r="P4">
        <v>599951.125</v>
      </c>
      <c r="Q4" s="19" t="s">
        <v>103</v>
      </c>
      <c r="T4" s="4">
        <v>4</v>
      </c>
      <c r="U4" t="s">
        <v>130</v>
      </c>
      <c r="V4">
        <v>629234.75</v>
      </c>
      <c r="W4" s="19" t="s">
        <v>103</v>
      </c>
    </row>
    <row r="5" spans="2:23" x14ac:dyDescent="0.2">
      <c r="B5" s="4">
        <v>1</v>
      </c>
      <c r="C5" t="s">
        <v>131</v>
      </c>
      <c r="D5">
        <v>592431</v>
      </c>
      <c r="E5" s="19" t="s">
        <v>103</v>
      </c>
      <c r="H5" s="4">
        <v>2</v>
      </c>
      <c r="I5" t="s">
        <v>131</v>
      </c>
      <c r="J5">
        <v>592270.4375</v>
      </c>
      <c r="K5" s="19" t="s">
        <v>103</v>
      </c>
      <c r="N5" s="4">
        <v>3</v>
      </c>
      <c r="O5" t="s">
        <v>131</v>
      </c>
      <c r="P5">
        <v>634381.5</v>
      </c>
      <c r="Q5" s="19" t="s">
        <v>103</v>
      </c>
      <c r="T5" s="4">
        <v>4</v>
      </c>
      <c r="U5" t="s">
        <v>131</v>
      </c>
      <c r="V5">
        <v>563862.5625</v>
      </c>
      <c r="W5" s="19" t="s">
        <v>103</v>
      </c>
    </row>
    <row r="6" spans="2:23" x14ac:dyDescent="0.2">
      <c r="B6" s="4">
        <v>1</v>
      </c>
      <c r="C6" t="s">
        <v>154</v>
      </c>
      <c r="D6">
        <v>590139.3125</v>
      </c>
      <c r="E6" s="19" t="s">
        <v>103</v>
      </c>
      <c r="H6" s="4">
        <v>2</v>
      </c>
      <c r="I6" t="s">
        <v>154</v>
      </c>
      <c r="J6">
        <v>549855.6875</v>
      </c>
      <c r="K6" s="19" t="s">
        <v>103</v>
      </c>
      <c r="N6" s="4">
        <v>3</v>
      </c>
      <c r="O6" t="s">
        <v>154</v>
      </c>
      <c r="P6">
        <v>405702.90625</v>
      </c>
      <c r="Q6" s="19" t="s">
        <v>103</v>
      </c>
      <c r="T6" s="4">
        <v>4</v>
      </c>
      <c r="U6" t="s">
        <v>154</v>
      </c>
      <c r="V6">
        <v>496776.75</v>
      </c>
      <c r="W6" s="19" t="s">
        <v>103</v>
      </c>
    </row>
    <row r="7" spans="2:23" x14ac:dyDescent="0.2">
      <c r="B7" s="4">
        <v>1</v>
      </c>
      <c r="C7" t="s">
        <v>155</v>
      </c>
      <c r="D7">
        <v>535685.375</v>
      </c>
      <c r="E7" s="19" t="s">
        <v>103</v>
      </c>
      <c r="H7" s="4">
        <v>2</v>
      </c>
      <c r="I7" t="s">
        <v>155</v>
      </c>
      <c r="J7">
        <v>457564.5</v>
      </c>
      <c r="K7" s="19" t="s">
        <v>103</v>
      </c>
      <c r="N7" s="4">
        <v>3</v>
      </c>
      <c r="O7" t="s">
        <v>155</v>
      </c>
      <c r="P7">
        <v>446065.34375</v>
      </c>
      <c r="Q7" s="19" t="s">
        <v>103</v>
      </c>
      <c r="T7" s="4">
        <v>4</v>
      </c>
      <c r="U7" t="s">
        <v>155</v>
      </c>
      <c r="V7">
        <v>587234.625</v>
      </c>
      <c r="W7" s="19" t="s">
        <v>103</v>
      </c>
    </row>
    <row r="8" spans="2:23" x14ac:dyDescent="0.2">
      <c r="B8" s="4">
        <v>1</v>
      </c>
      <c r="C8" t="s">
        <v>178</v>
      </c>
      <c r="D8">
        <v>647036.75</v>
      </c>
      <c r="E8" s="19" t="s">
        <v>103</v>
      </c>
      <c r="H8" s="4">
        <v>2</v>
      </c>
      <c r="I8" t="s">
        <v>178</v>
      </c>
      <c r="J8">
        <v>535224.125</v>
      </c>
      <c r="K8" s="19" t="s">
        <v>103</v>
      </c>
      <c r="N8" s="4">
        <v>3</v>
      </c>
      <c r="O8" t="s">
        <v>178</v>
      </c>
      <c r="P8">
        <v>589412.4375</v>
      </c>
      <c r="Q8" s="19" t="s">
        <v>103</v>
      </c>
      <c r="T8" s="4">
        <v>4</v>
      </c>
      <c r="U8" t="s">
        <v>178</v>
      </c>
      <c r="V8">
        <v>545549.6875</v>
      </c>
      <c r="W8" s="19" t="s">
        <v>103</v>
      </c>
    </row>
    <row r="9" spans="2:23" x14ac:dyDescent="0.2">
      <c r="B9" s="4">
        <v>1</v>
      </c>
      <c r="C9" t="s">
        <v>179</v>
      </c>
      <c r="D9">
        <v>697453.3125</v>
      </c>
      <c r="E9" s="19" t="s">
        <v>103</v>
      </c>
      <c r="H9" s="4">
        <v>2</v>
      </c>
      <c r="I9" t="s">
        <v>179</v>
      </c>
      <c r="J9">
        <v>550895</v>
      </c>
      <c r="K9" s="19" t="s">
        <v>103</v>
      </c>
      <c r="N9" s="4">
        <v>3</v>
      </c>
      <c r="O9" t="s">
        <v>179</v>
      </c>
      <c r="P9">
        <v>638205.8125</v>
      </c>
      <c r="Q9" s="19" t="s">
        <v>103</v>
      </c>
      <c r="T9" s="4">
        <v>4</v>
      </c>
      <c r="U9" t="s">
        <v>179</v>
      </c>
      <c r="V9">
        <v>580450.125</v>
      </c>
      <c r="W9" s="19" t="s">
        <v>103</v>
      </c>
    </row>
    <row r="10" spans="2:23" x14ac:dyDescent="0.2">
      <c r="B10" s="4">
        <v>1</v>
      </c>
      <c r="C10" t="s">
        <v>202</v>
      </c>
      <c r="D10">
        <v>532418.625</v>
      </c>
      <c r="E10" s="19" t="s">
        <v>103</v>
      </c>
      <c r="H10" s="4">
        <v>2</v>
      </c>
      <c r="I10" t="s">
        <v>202</v>
      </c>
      <c r="J10">
        <v>419365.28125</v>
      </c>
      <c r="K10" s="19" t="s">
        <v>103</v>
      </c>
      <c r="N10" s="4">
        <v>3</v>
      </c>
      <c r="O10" t="s">
        <v>202</v>
      </c>
      <c r="P10">
        <v>421992.65625</v>
      </c>
      <c r="Q10" s="19" t="s">
        <v>103</v>
      </c>
      <c r="T10" s="4">
        <v>4</v>
      </c>
      <c r="U10" t="s">
        <v>202</v>
      </c>
      <c r="V10">
        <v>533735.25</v>
      </c>
      <c r="W10" s="19" t="s">
        <v>103</v>
      </c>
    </row>
    <row r="11" spans="2:23" x14ac:dyDescent="0.2">
      <c r="B11" s="4">
        <v>1</v>
      </c>
      <c r="C11" t="s">
        <v>203</v>
      </c>
      <c r="D11">
        <v>537574.125</v>
      </c>
      <c r="E11" s="19" t="s">
        <v>103</v>
      </c>
      <c r="H11" s="4">
        <v>2</v>
      </c>
      <c r="I11" t="s">
        <v>203</v>
      </c>
      <c r="J11">
        <v>470374.46875</v>
      </c>
      <c r="K11" s="19" t="s">
        <v>103</v>
      </c>
      <c r="N11" s="4">
        <v>3</v>
      </c>
      <c r="O11" t="s">
        <v>203</v>
      </c>
      <c r="P11">
        <v>520989.53125</v>
      </c>
      <c r="Q11" s="19" t="s">
        <v>103</v>
      </c>
      <c r="T11" s="4">
        <v>4</v>
      </c>
      <c r="U11" t="s">
        <v>203</v>
      </c>
      <c r="V11">
        <v>548690.875</v>
      </c>
      <c r="W11" s="19" t="s">
        <v>103</v>
      </c>
    </row>
    <row r="12" spans="2:23" x14ac:dyDescent="0.2">
      <c r="B12" s="4">
        <v>1</v>
      </c>
      <c r="C12" t="s">
        <v>226</v>
      </c>
      <c r="D12">
        <v>608423</v>
      </c>
      <c r="E12" s="19" t="s">
        <v>103</v>
      </c>
      <c r="H12" s="4">
        <v>2</v>
      </c>
      <c r="I12" t="s">
        <v>226</v>
      </c>
      <c r="J12">
        <v>507659.9375</v>
      </c>
      <c r="K12" s="19" t="s">
        <v>103</v>
      </c>
      <c r="N12" s="4">
        <v>3</v>
      </c>
      <c r="O12" t="s">
        <v>226</v>
      </c>
      <c r="P12">
        <v>683998.1875</v>
      </c>
      <c r="Q12" s="19" t="s">
        <v>103</v>
      </c>
      <c r="T12" s="4">
        <v>4</v>
      </c>
      <c r="U12" t="s">
        <v>226</v>
      </c>
      <c r="V12">
        <v>530144.5</v>
      </c>
      <c r="W12" s="19" t="s">
        <v>103</v>
      </c>
    </row>
    <row r="13" spans="2:23" x14ac:dyDescent="0.2">
      <c r="B13" s="4">
        <v>1</v>
      </c>
      <c r="C13" t="s">
        <v>227</v>
      </c>
      <c r="D13">
        <v>618906.25</v>
      </c>
      <c r="E13" s="19" t="s">
        <v>103</v>
      </c>
      <c r="H13" s="4">
        <v>2</v>
      </c>
      <c r="I13" t="s">
        <v>227</v>
      </c>
      <c r="J13">
        <v>609961.4375</v>
      </c>
      <c r="K13" s="19" t="s">
        <v>103</v>
      </c>
      <c r="N13" s="4">
        <v>3</v>
      </c>
      <c r="O13" t="s">
        <v>227</v>
      </c>
      <c r="P13">
        <v>675596.375</v>
      </c>
      <c r="Q13" s="19" t="s">
        <v>103</v>
      </c>
      <c r="T13" s="4">
        <v>4</v>
      </c>
      <c r="U13" t="s">
        <v>227</v>
      </c>
      <c r="V13">
        <v>566653.4375</v>
      </c>
      <c r="W13" s="19" t="s">
        <v>103</v>
      </c>
    </row>
    <row r="14" spans="2:23" x14ac:dyDescent="0.2">
      <c r="B14" s="4">
        <v>1</v>
      </c>
      <c r="C14" t="s">
        <v>250</v>
      </c>
      <c r="D14">
        <v>436291.46875</v>
      </c>
      <c r="E14" s="19" t="s">
        <v>103</v>
      </c>
      <c r="H14" s="4">
        <v>2</v>
      </c>
      <c r="I14" t="s">
        <v>250</v>
      </c>
      <c r="J14">
        <v>471530.5</v>
      </c>
      <c r="K14" s="19" t="s">
        <v>103</v>
      </c>
      <c r="N14" s="4">
        <v>3</v>
      </c>
      <c r="O14" t="s">
        <v>250</v>
      </c>
      <c r="P14">
        <v>497454.03125</v>
      </c>
      <c r="Q14" s="19" t="s">
        <v>103</v>
      </c>
      <c r="T14" s="4">
        <v>4</v>
      </c>
      <c r="U14" t="s">
        <v>250</v>
      </c>
      <c r="V14">
        <v>572138.8125</v>
      </c>
      <c r="W14" s="19" t="s">
        <v>103</v>
      </c>
    </row>
    <row r="15" spans="2:23" x14ac:dyDescent="0.2">
      <c r="B15" s="4">
        <v>1</v>
      </c>
      <c r="C15" t="s">
        <v>251</v>
      </c>
      <c r="D15">
        <v>401566.21875</v>
      </c>
      <c r="E15" s="19" t="s">
        <v>103</v>
      </c>
      <c r="H15" s="4">
        <v>2</v>
      </c>
      <c r="I15" t="s">
        <v>251</v>
      </c>
      <c r="J15">
        <v>533714.8125</v>
      </c>
      <c r="K15" s="19" t="s">
        <v>103</v>
      </c>
      <c r="N15" s="4">
        <v>3</v>
      </c>
      <c r="O15" t="s">
        <v>251</v>
      </c>
      <c r="P15">
        <v>529858.375</v>
      </c>
      <c r="Q15" s="19" t="s">
        <v>103</v>
      </c>
      <c r="T15" s="4">
        <v>4</v>
      </c>
      <c r="U15" t="s">
        <v>251</v>
      </c>
      <c r="V15">
        <v>472131.875</v>
      </c>
      <c r="W15" s="19" t="s">
        <v>103</v>
      </c>
    </row>
    <row r="16" spans="2:23" x14ac:dyDescent="0.2">
      <c r="B16" s="4">
        <v>1</v>
      </c>
      <c r="C16" t="s">
        <v>274</v>
      </c>
      <c r="D16">
        <v>598599.5</v>
      </c>
      <c r="E16" s="19" t="s">
        <v>103</v>
      </c>
      <c r="H16" s="4">
        <v>2</v>
      </c>
      <c r="I16" t="s">
        <v>274</v>
      </c>
      <c r="J16">
        <v>574833.375</v>
      </c>
      <c r="K16" s="19" t="s">
        <v>103</v>
      </c>
      <c r="N16" s="4">
        <v>3</v>
      </c>
      <c r="O16" t="s">
        <v>274</v>
      </c>
      <c r="P16">
        <v>557241.5625</v>
      </c>
      <c r="Q16" s="19" t="s">
        <v>103</v>
      </c>
      <c r="T16" s="4">
        <v>4</v>
      </c>
      <c r="U16" t="s">
        <v>274</v>
      </c>
      <c r="V16">
        <v>660935.625</v>
      </c>
      <c r="W16" s="19" t="s">
        <v>103</v>
      </c>
    </row>
    <row r="17" spans="2:23" x14ac:dyDescent="0.2">
      <c r="B17" s="4">
        <v>1</v>
      </c>
      <c r="C17" t="s">
        <v>275</v>
      </c>
      <c r="D17">
        <v>552056.875</v>
      </c>
      <c r="E17" s="19" t="s">
        <v>103</v>
      </c>
      <c r="H17" s="4">
        <v>2</v>
      </c>
      <c r="I17" t="s">
        <v>275</v>
      </c>
      <c r="J17">
        <v>568819.5625</v>
      </c>
      <c r="K17" s="19" t="s">
        <v>103</v>
      </c>
      <c r="N17" s="4">
        <v>3</v>
      </c>
      <c r="O17" t="s">
        <v>275</v>
      </c>
      <c r="P17">
        <v>683452.25</v>
      </c>
      <c r="Q17" s="19" t="s">
        <v>103</v>
      </c>
      <c r="T17" s="4">
        <v>4</v>
      </c>
      <c r="U17" t="s">
        <v>275</v>
      </c>
      <c r="V17">
        <v>626210.375</v>
      </c>
      <c r="W17" s="19" t="s">
        <v>103</v>
      </c>
    </row>
    <row r="18" spans="2:23" x14ac:dyDescent="0.2">
      <c r="B18" s="4">
        <v>1</v>
      </c>
      <c r="C18" t="s">
        <v>320</v>
      </c>
      <c r="D18">
        <v>565704.6875</v>
      </c>
      <c r="E18" s="19" t="s">
        <v>103</v>
      </c>
      <c r="H18" s="4">
        <v>2</v>
      </c>
      <c r="I18" t="s">
        <v>320</v>
      </c>
      <c r="J18">
        <v>614874.6875</v>
      </c>
      <c r="K18" s="19" t="s">
        <v>103</v>
      </c>
      <c r="N18" s="4">
        <v>3</v>
      </c>
      <c r="O18" t="s">
        <v>320</v>
      </c>
      <c r="P18">
        <v>588081.1875</v>
      </c>
      <c r="Q18" s="19" t="s">
        <v>103</v>
      </c>
      <c r="T18" s="4">
        <v>4</v>
      </c>
      <c r="U18" t="s">
        <v>320</v>
      </c>
      <c r="V18">
        <v>692531.3125</v>
      </c>
      <c r="W18" s="19" t="s">
        <v>103</v>
      </c>
    </row>
    <row r="19" spans="2:23" x14ac:dyDescent="0.2">
      <c r="B19" s="4">
        <v>1</v>
      </c>
      <c r="C19" t="s">
        <v>321</v>
      </c>
      <c r="D19">
        <v>623110.0625</v>
      </c>
      <c r="E19" s="19" t="s">
        <v>103</v>
      </c>
      <c r="H19" s="4">
        <v>2</v>
      </c>
      <c r="I19" t="s">
        <v>321</v>
      </c>
      <c r="J19">
        <v>582721.3125</v>
      </c>
      <c r="K19" s="19" t="s">
        <v>103</v>
      </c>
      <c r="N19" s="4">
        <v>3</v>
      </c>
      <c r="O19" t="s">
        <v>321</v>
      </c>
      <c r="P19">
        <v>624450</v>
      </c>
      <c r="Q19" s="19" t="s">
        <v>103</v>
      </c>
      <c r="T19" s="4">
        <v>4</v>
      </c>
      <c r="U19" t="s">
        <v>321</v>
      </c>
      <c r="V19">
        <v>665448.875</v>
      </c>
      <c r="W19" s="19" t="s">
        <v>103</v>
      </c>
    </row>
    <row r="20" spans="2:23" x14ac:dyDescent="0.2">
      <c r="B20" s="4">
        <v>1</v>
      </c>
      <c r="C20" t="s">
        <v>344</v>
      </c>
      <c r="D20">
        <v>602400.4375</v>
      </c>
      <c r="E20" s="19" t="s">
        <v>103</v>
      </c>
      <c r="H20" s="4">
        <v>2</v>
      </c>
      <c r="I20" t="s">
        <v>344</v>
      </c>
      <c r="J20">
        <v>606995.4375</v>
      </c>
      <c r="K20" s="19" t="s">
        <v>103</v>
      </c>
      <c r="N20" s="4">
        <v>3</v>
      </c>
      <c r="O20" t="s">
        <v>344</v>
      </c>
      <c r="P20">
        <v>586834.625</v>
      </c>
      <c r="Q20" s="19" t="s">
        <v>103</v>
      </c>
      <c r="T20" s="4">
        <v>4</v>
      </c>
      <c r="U20" t="s">
        <v>344</v>
      </c>
      <c r="V20">
        <v>653771.625</v>
      </c>
      <c r="W20" s="19" t="s">
        <v>103</v>
      </c>
    </row>
    <row r="21" spans="2:23" x14ac:dyDescent="0.2">
      <c r="B21" s="4">
        <v>1</v>
      </c>
      <c r="C21" t="s">
        <v>345</v>
      </c>
      <c r="D21">
        <v>549266</v>
      </c>
      <c r="E21" s="19" t="s">
        <v>103</v>
      </c>
      <c r="H21" s="4">
        <v>2</v>
      </c>
      <c r="I21" t="s">
        <v>345</v>
      </c>
      <c r="J21">
        <v>537740.5625</v>
      </c>
      <c r="K21" s="19" t="s">
        <v>103</v>
      </c>
      <c r="N21" s="4">
        <v>3</v>
      </c>
      <c r="O21" t="s">
        <v>345</v>
      </c>
      <c r="P21">
        <v>547137.8125</v>
      </c>
      <c r="Q21" s="19" t="s">
        <v>103</v>
      </c>
      <c r="T21" s="4">
        <v>4</v>
      </c>
      <c r="U21" t="s">
        <v>345</v>
      </c>
      <c r="V21">
        <v>561316.9375</v>
      </c>
      <c r="W21" s="19" t="s">
        <v>103</v>
      </c>
    </row>
    <row r="22" spans="2:23" x14ac:dyDescent="0.2">
      <c r="B22" s="4">
        <v>1</v>
      </c>
      <c r="C22" t="s">
        <v>368</v>
      </c>
      <c r="D22">
        <v>668175.5</v>
      </c>
      <c r="E22" s="19" t="s">
        <v>103</v>
      </c>
      <c r="H22" s="4">
        <v>2</v>
      </c>
      <c r="I22" t="s">
        <v>368</v>
      </c>
      <c r="J22">
        <v>627056.9375</v>
      </c>
      <c r="K22" s="19" t="s">
        <v>103</v>
      </c>
      <c r="N22" s="4">
        <v>3</v>
      </c>
      <c r="O22" t="s">
        <v>368</v>
      </c>
      <c r="P22">
        <v>583675.9375</v>
      </c>
      <c r="Q22" s="19" t="s">
        <v>103</v>
      </c>
      <c r="T22" s="4">
        <v>4</v>
      </c>
      <c r="U22" t="s">
        <v>368</v>
      </c>
      <c r="V22">
        <v>535711.625</v>
      </c>
      <c r="W22" s="19" t="s">
        <v>103</v>
      </c>
    </row>
    <row r="23" spans="2:23" x14ac:dyDescent="0.2">
      <c r="B23" s="4">
        <v>1</v>
      </c>
      <c r="C23" t="s">
        <v>369</v>
      </c>
      <c r="D23">
        <v>564396.8125</v>
      </c>
      <c r="E23" s="19" t="s">
        <v>103</v>
      </c>
      <c r="H23" s="4">
        <v>2</v>
      </c>
      <c r="I23" t="s">
        <v>369</v>
      </c>
      <c r="J23">
        <v>645147.9375</v>
      </c>
      <c r="K23" s="19" t="s">
        <v>103</v>
      </c>
      <c r="N23" s="4">
        <v>3</v>
      </c>
      <c r="O23" t="s">
        <v>369</v>
      </c>
      <c r="P23">
        <v>505499.65625</v>
      </c>
      <c r="Q23" s="19" t="s">
        <v>103</v>
      </c>
      <c r="T23" s="4">
        <v>4</v>
      </c>
      <c r="U23" t="s">
        <v>369</v>
      </c>
      <c r="V23">
        <v>618681.4375</v>
      </c>
      <c r="W23" s="19" t="s">
        <v>103</v>
      </c>
    </row>
    <row r="24" spans="2:23" x14ac:dyDescent="0.2">
      <c r="B24" s="4">
        <v>1</v>
      </c>
      <c r="C24" t="s">
        <v>392</v>
      </c>
      <c r="D24">
        <v>621384.75</v>
      </c>
      <c r="E24" s="19" t="s">
        <v>103</v>
      </c>
      <c r="H24" s="4">
        <v>2</v>
      </c>
      <c r="I24" t="s">
        <v>392</v>
      </c>
      <c r="J24">
        <v>638308</v>
      </c>
      <c r="K24" s="19" t="s">
        <v>103</v>
      </c>
      <c r="N24" s="4">
        <v>3</v>
      </c>
      <c r="O24" t="s">
        <v>392</v>
      </c>
      <c r="P24">
        <v>573011.6875</v>
      </c>
      <c r="Q24" s="19" t="s">
        <v>103</v>
      </c>
      <c r="T24" s="4">
        <v>4</v>
      </c>
      <c r="U24" t="s">
        <v>392</v>
      </c>
      <c r="V24">
        <v>681978</v>
      </c>
      <c r="W24" s="19" t="s">
        <v>103</v>
      </c>
    </row>
    <row r="25" spans="2:23" x14ac:dyDescent="0.2">
      <c r="B25" s="4">
        <v>1</v>
      </c>
      <c r="C25" t="s">
        <v>393</v>
      </c>
      <c r="D25">
        <v>532544.1875</v>
      </c>
      <c r="E25" s="19" t="s">
        <v>103</v>
      </c>
      <c r="H25" s="4">
        <v>2</v>
      </c>
      <c r="I25" t="s">
        <v>393</v>
      </c>
      <c r="J25">
        <v>609438.875</v>
      </c>
      <c r="K25" s="19" t="s">
        <v>103</v>
      </c>
      <c r="N25" s="4">
        <v>3</v>
      </c>
      <c r="O25" t="s">
        <v>393</v>
      </c>
      <c r="P25">
        <v>619974.6875</v>
      </c>
      <c r="Q25" s="19" t="s">
        <v>103</v>
      </c>
      <c r="T25" s="4">
        <v>4</v>
      </c>
      <c r="U25" t="s">
        <v>393</v>
      </c>
      <c r="V25">
        <v>581518.5625</v>
      </c>
      <c r="W25" s="19" t="s">
        <v>103</v>
      </c>
    </row>
    <row r="26" spans="2:23" x14ac:dyDescent="0.2">
      <c r="B26" s="4">
        <v>1</v>
      </c>
      <c r="C26" t="s">
        <v>416</v>
      </c>
      <c r="D26">
        <v>586177.8125</v>
      </c>
      <c r="E26" s="19" t="s">
        <v>103</v>
      </c>
      <c r="H26" s="4">
        <v>2</v>
      </c>
      <c r="I26" t="s">
        <v>416</v>
      </c>
      <c r="J26">
        <v>579104.3125</v>
      </c>
      <c r="K26" s="19" t="s">
        <v>103</v>
      </c>
      <c r="N26" s="4">
        <v>3</v>
      </c>
      <c r="O26" t="s">
        <v>416</v>
      </c>
      <c r="P26">
        <v>647398.75</v>
      </c>
      <c r="Q26" s="19" t="s">
        <v>103</v>
      </c>
      <c r="T26" s="4">
        <v>4</v>
      </c>
      <c r="U26" t="s">
        <v>416</v>
      </c>
      <c r="V26">
        <v>619169</v>
      </c>
      <c r="W26" s="19" t="s">
        <v>103</v>
      </c>
    </row>
    <row r="27" spans="2:23" x14ac:dyDescent="0.2">
      <c r="B27" s="4">
        <v>1</v>
      </c>
      <c r="C27" t="s">
        <v>417</v>
      </c>
      <c r="D27">
        <v>625503.875</v>
      </c>
      <c r="E27" s="19" t="s">
        <v>103</v>
      </c>
      <c r="H27" s="4">
        <v>2</v>
      </c>
      <c r="I27" t="s">
        <v>417</v>
      </c>
      <c r="J27">
        <v>548150.8125</v>
      </c>
      <c r="K27" s="19" t="s">
        <v>103</v>
      </c>
      <c r="N27" s="4">
        <v>3</v>
      </c>
      <c r="O27" t="s">
        <v>417</v>
      </c>
      <c r="P27">
        <v>583862.8125</v>
      </c>
      <c r="Q27" s="19" t="s">
        <v>103</v>
      </c>
      <c r="T27" s="4">
        <v>4</v>
      </c>
      <c r="U27" t="s">
        <v>417</v>
      </c>
      <c r="V27">
        <v>559431.0625</v>
      </c>
      <c r="W27" s="19" t="s">
        <v>103</v>
      </c>
    </row>
    <row r="28" spans="2:23" x14ac:dyDescent="0.2">
      <c r="B28" s="4">
        <v>1</v>
      </c>
      <c r="C28" t="s">
        <v>440</v>
      </c>
      <c r="D28">
        <v>649340.0625</v>
      </c>
      <c r="E28" s="19" t="s">
        <v>103</v>
      </c>
      <c r="H28" s="4">
        <v>2</v>
      </c>
      <c r="I28" t="s">
        <v>440</v>
      </c>
      <c r="J28">
        <v>683510.625</v>
      </c>
      <c r="K28" s="19" t="s">
        <v>103</v>
      </c>
      <c r="N28" s="4">
        <v>3</v>
      </c>
      <c r="O28" t="s">
        <v>440</v>
      </c>
      <c r="P28">
        <v>633114.5625</v>
      </c>
      <c r="Q28" s="19" t="s">
        <v>103</v>
      </c>
      <c r="T28" s="4">
        <v>4</v>
      </c>
      <c r="U28" t="s">
        <v>440</v>
      </c>
      <c r="V28">
        <v>620135.25</v>
      </c>
      <c r="W28" s="19" t="s">
        <v>103</v>
      </c>
    </row>
    <row r="29" spans="2:23" x14ac:dyDescent="0.2">
      <c r="B29" s="4">
        <v>1</v>
      </c>
      <c r="C29" t="s">
        <v>441</v>
      </c>
      <c r="D29">
        <v>573969.25</v>
      </c>
      <c r="E29" s="19" t="s">
        <v>103</v>
      </c>
      <c r="H29" s="4">
        <v>2</v>
      </c>
      <c r="I29" t="s">
        <v>441</v>
      </c>
      <c r="J29">
        <v>634378.625</v>
      </c>
      <c r="K29" s="19" t="s">
        <v>103</v>
      </c>
      <c r="N29" s="4">
        <v>3</v>
      </c>
      <c r="O29" t="s">
        <v>441</v>
      </c>
      <c r="P29">
        <v>594675.9375</v>
      </c>
      <c r="Q29" s="19" t="s">
        <v>103</v>
      </c>
      <c r="T29" s="4">
        <v>4</v>
      </c>
      <c r="U29" t="s">
        <v>441</v>
      </c>
      <c r="V29">
        <v>624096.75</v>
      </c>
      <c r="W29" s="19" t="s">
        <v>103</v>
      </c>
    </row>
    <row r="30" spans="2:23" x14ac:dyDescent="0.2">
      <c r="B30" s="4">
        <v>1</v>
      </c>
      <c r="C30" t="s">
        <v>464</v>
      </c>
      <c r="D30">
        <v>635706.875</v>
      </c>
      <c r="E30" s="19" t="s">
        <v>103</v>
      </c>
      <c r="H30" s="4">
        <v>2</v>
      </c>
      <c r="I30" t="s">
        <v>464</v>
      </c>
      <c r="J30">
        <v>671979.375</v>
      </c>
      <c r="K30" s="19" t="s">
        <v>103</v>
      </c>
      <c r="N30" s="4">
        <v>3</v>
      </c>
      <c r="O30" t="s">
        <v>464</v>
      </c>
      <c r="P30">
        <v>583001.625</v>
      </c>
      <c r="Q30" s="19" t="s">
        <v>103</v>
      </c>
      <c r="T30" s="4">
        <v>4</v>
      </c>
      <c r="U30" t="s">
        <v>464</v>
      </c>
      <c r="V30">
        <v>625903.8125</v>
      </c>
      <c r="W30" s="19" t="s">
        <v>103</v>
      </c>
    </row>
    <row r="31" spans="2:23" x14ac:dyDescent="0.2">
      <c r="B31" s="4">
        <v>1</v>
      </c>
      <c r="C31" t="s">
        <v>465</v>
      </c>
      <c r="D31">
        <v>575887.25</v>
      </c>
      <c r="E31" s="19" t="s">
        <v>103</v>
      </c>
      <c r="H31" s="4">
        <v>2</v>
      </c>
      <c r="I31" t="s">
        <v>465</v>
      </c>
      <c r="J31">
        <v>612769.8125</v>
      </c>
      <c r="K31" s="19" t="s">
        <v>103</v>
      </c>
      <c r="N31" s="4">
        <v>3</v>
      </c>
      <c r="O31" t="s">
        <v>465</v>
      </c>
      <c r="P31">
        <v>565602.5</v>
      </c>
      <c r="Q31" s="19" t="s">
        <v>103</v>
      </c>
      <c r="T31" s="4">
        <v>4</v>
      </c>
      <c r="U31" t="s">
        <v>465</v>
      </c>
      <c r="V31">
        <v>599980.3125</v>
      </c>
      <c r="W31" s="19" t="s">
        <v>103</v>
      </c>
    </row>
    <row r="32" spans="2:23" x14ac:dyDescent="0.2">
      <c r="B32" s="4">
        <v>1</v>
      </c>
      <c r="C32" t="s">
        <v>488</v>
      </c>
      <c r="D32">
        <v>590434.1875</v>
      </c>
      <c r="E32" s="19" t="s">
        <v>103</v>
      </c>
      <c r="H32" s="4">
        <v>2</v>
      </c>
      <c r="I32" t="s">
        <v>488</v>
      </c>
      <c r="J32">
        <v>587836</v>
      </c>
      <c r="K32" s="19" t="s">
        <v>103</v>
      </c>
      <c r="N32" s="4">
        <v>3</v>
      </c>
      <c r="O32" t="s">
        <v>488</v>
      </c>
      <c r="P32">
        <v>585018.8125</v>
      </c>
      <c r="Q32" s="19" t="s">
        <v>103</v>
      </c>
      <c r="T32" s="4">
        <v>4</v>
      </c>
      <c r="U32" t="s">
        <v>488</v>
      </c>
      <c r="V32">
        <v>607430.4375</v>
      </c>
      <c r="W32" s="19" t="s">
        <v>103</v>
      </c>
    </row>
    <row r="33" spans="2:23" ht="17" thickBot="1" x14ac:dyDescent="0.25">
      <c r="B33" s="5">
        <v>1</v>
      </c>
      <c r="C33" t="s">
        <v>489</v>
      </c>
      <c r="D33">
        <v>564589.5</v>
      </c>
      <c r="E33" s="22" t="s">
        <v>103</v>
      </c>
      <c r="H33" s="5">
        <v>2</v>
      </c>
      <c r="I33" t="s">
        <v>489</v>
      </c>
      <c r="J33">
        <v>602091</v>
      </c>
      <c r="K33" s="22" t="s">
        <v>103</v>
      </c>
      <c r="N33" s="5">
        <v>3</v>
      </c>
      <c r="O33" t="s">
        <v>489</v>
      </c>
      <c r="P33">
        <v>595770.6875</v>
      </c>
      <c r="Q33" s="22" t="s">
        <v>103</v>
      </c>
      <c r="T33" s="5">
        <v>4</v>
      </c>
      <c r="U33" t="s">
        <v>489</v>
      </c>
      <c r="V33">
        <v>641530.9375</v>
      </c>
      <c r="W33" s="22" t="s">
        <v>103</v>
      </c>
    </row>
    <row r="34" spans="2:23" x14ac:dyDescent="0.2">
      <c r="B34" s="4">
        <v>1</v>
      </c>
      <c r="C34" t="s">
        <v>128</v>
      </c>
      <c r="D34">
        <v>208094.53125</v>
      </c>
      <c r="E34" s="32" t="s">
        <v>104</v>
      </c>
      <c r="H34" s="4">
        <v>2</v>
      </c>
      <c r="I34" t="s">
        <v>128</v>
      </c>
      <c r="J34">
        <v>219961.546875</v>
      </c>
      <c r="K34" s="32" t="s">
        <v>104</v>
      </c>
      <c r="N34" s="4">
        <v>3</v>
      </c>
      <c r="O34" t="s">
        <v>128</v>
      </c>
      <c r="P34">
        <v>211177.328125</v>
      </c>
      <c r="Q34" s="32" t="s">
        <v>104</v>
      </c>
      <c r="T34" s="4">
        <v>4</v>
      </c>
      <c r="U34" t="s">
        <v>128</v>
      </c>
      <c r="V34">
        <v>219062.40625</v>
      </c>
      <c r="W34" s="32" t="s">
        <v>104</v>
      </c>
    </row>
    <row r="35" spans="2:23" x14ac:dyDescent="0.2">
      <c r="B35" s="4">
        <v>1</v>
      </c>
      <c r="C35" t="s">
        <v>129</v>
      </c>
      <c r="D35">
        <v>221605.125</v>
      </c>
      <c r="E35" s="21" t="s">
        <v>104</v>
      </c>
      <c r="H35" s="4">
        <v>2</v>
      </c>
      <c r="I35" t="s">
        <v>129</v>
      </c>
      <c r="J35">
        <v>222504.265625</v>
      </c>
      <c r="K35" s="21" t="s">
        <v>104</v>
      </c>
      <c r="N35" s="4">
        <v>3</v>
      </c>
      <c r="O35" t="s">
        <v>129</v>
      </c>
      <c r="P35">
        <v>232704.359375</v>
      </c>
      <c r="Q35" s="21" t="s">
        <v>104</v>
      </c>
      <c r="T35" s="4">
        <v>4</v>
      </c>
      <c r="U35" t="s">
        <v>129</v>
      </c>
      <c r="V35">
        <v>212806.3125</v>
      </c>
      <c r="W35" s="21" t="s">
        <v>104</v>
      </c>
    </row>
    <row r="36" spans="2:23" x14ac:dyDescent="0.2">
      <c r="B36" s="4">
        <v>1</v>
      </c>
      <c r="C36" t="s">
        <v>152</v>
      </c>
      <c r="D36">
        <v>333047</v>
      </c>
      <c r="E36" s="21" t="s">
        <v>104</v>
      </c>
      <c r="H36" s="4">
        <v>2</v>
      </c>
      <c r="I36" t="s">
        <v>152</v>
      </c>
      <c r="J36">
        <v>266793.1875</v>
      </c>
      <c r="K36" s="21" t="s">
        <v>104</v>
      </c>
      <c r="N36" s="4">
        <v>3</v>
      </c>
      <c r="O36" t="s">
        <v>152</v>
      </c>
      <c r="P36">
        <v>217415.90625</v>
      </c>
      <c r="Q36" s="21" t="s">
        <v>104</v>
      </c>
      <c r="T36" s="4">
        <v>4</v>
      </c>
      <c r="U36" t="s">
        <v>152</v>
      </c>
      <c r="V36">
        <v>233991.765625</v>
      </c>
      <c r="W36" s="21" t="s">
        <v>104</v>
      </c>
    </row>
    <row r="37" spans="2:23" x14ac:dyDescent="0.2">
      <c r="B37" s="4">
        <v>1</v>
      </c>
      <c r="C37" t="s">
        <v>153</v>
      </c>
      <c r="D37">
        <v>249259.78125</v>
      </c>
      <c r="E37" s="21" t="s">
        <v>104</v>
      </c>
      <c r="H37" s="4">
        <v>2</v>
      </c>
      <c r="I37" t="s">
        <v>153</v>
      </c>
      <c r="J37">
        <v>227081.75</v>
      </c>
      <c r="K37" s="21" t="s">
        <v>104</v>
      </c>
      <c r="N37" s="4">
        <v>3</v>
      </c>
      <c r="O37" t="s">
        <v>153</v>
      </c>
      <c r="P37">
        <v>188196.5</v>
      </c>
      <c r="Q37" s="21" t="s">
        <v>104</v>
      </c>
      <c r="T37" s="4">
        <v>4</v>
      </c>
      <c r="U37" t="s">
        <v>153</v>
      </c>
      <c r="V37">
        <v>209962.90625</v>
      </c>
      <c r="W37" s="21" t="s">
        <v>104</v>
      </c>
    </row>
    <row r="38" spans="2:23" x14ac:dyDescent="0.2">
      <c r="B38" s="4">
        <v>1</v>
      </c>
      <c r="C38" t="s">
        <v>176</v>
      </c>
      <c r="D38">
        <v>242303.0625</v>
      </c>
      <c r="E38" s="21" t="s">
        <v>104</v>
      </c>
      <c r="H38" s="4">
        <v>2</v>
      </c>
      <c r="I38" t="s">
        <v>176</v>
      </c>
      <c r="J38">
        <v>220308.953125</v>
      </c>
      <c r="K38" s="21" t="s">
        <v>104</v>
      </c>
      <c r="N38" s="4">
        <v>3</v>
      </c>
      <c r="O38" t="s">
        <v>176</v>
      </c>
      <c r="P38">
        <v>239450.890625</v>
      </c>
      <c r="Q38" s="21" t="s">
        <v>104</v>
      </c>
      <c r="T38" s="4">
        <v>4</v>
      </c>
      <c r="U38" t="s">
        <v>176</v>
      </c>
      <c r="V38">
        <v>244559.6875</v>
      </c>
      <c r="W38" s="21" t="s">
        <v>104</v>
      </c>
    </row>
    <row r="39" spans="2:23" x14ac:dyDescent="0.2">
      <c r="B39" s="4">
        <v>1</v>
      </c>
      <c r="C39" t="s">
        <v>177</v>
      </c>
      <c r="D39">
        <v>237258.484375</v>
      </c>
      <c r="E39" s="21" t="s">
        <v>104</v>
      </c>
      <c r="H39" s="4">
        <v>2</v>
      </c>
      <c r="I39" t="s">
        <v>177</v>
      </c>
      <c r="J39">
        <v>208398.140625</v>
      </c>
      <c r="K39" s="21" t="s">
        <v>104</v>
      </c>
      <c r="N39" s="4">
        <v>3</v>
      </c>
      <c r="O39" t="s">
        <v>177</v>
      </c>
      <c r="P39">
        <v>211264.90625</v>
      </c>
      <c r="Q39" s="21" t="s">
        <v>104</v>
      </c>
      <c r="T39" s="4">
        <v>4</v>
      </c>
      <c r="U39" t="s">
        <v>177</v>
      </c>
      <c r="V39">
        <v>233831.203125</v>
      </c>
      <c r="W39" s="21" t="s">
        <v>104</v>
      </c>
    </row>
    <row r="40" spans="2:23" x14ac:dyDescent="0.2">
      <c r="B40" s="4">
        <v>1</v>
      </c>
      <c r="C40" t="s">
        <v>200</v>
      </c>
      <c r="D40">
        <v>256260.296875</v>
      </c>
      <c r="E40" s="21" t="s">
        <v>104</v>
      </c>
      <c r="H40" s="4">
        <v>2</v>
      </c>
      <c r="I40" t="s">
        <v>200</v>
      </c>
      <c r="J40">
        <v>217815.859375</v>
      </c>
      <c r="K40" s="21" t="s">
        <v>104</v>
      </c>
      <c r="N40" s="4">
        <v>3</v>
      </c>
      <c r="O40" t="s">
        <v>200</v>
      </c>
      <c r="P40">
        <v>252494.390625</v>
      </c>
      <c r="Q40" s="21" t="s">
        <v>104</v>
      </c>
      <c r="T40" s="4">
        <v>4</v>
      </c>
      <c r="U40" t="s">
        <v>200</v>
      </c>
      <c r="V40">
        <v>275483.96875</v>
      </c>
      <c r="W40" s="21" t="s">
        <v>104</v>
      </c>
    </row>
    <row r="41" spans="2:23" x14ac:dyDescent="0.2">
      <c r="B41" s="4">
        <v>1</v>
      </c>
      <c r="C41" t="s">
        <v>201</v>
      </c>
      <c r="D41">
        <v>258537.359375</v>
      </c>
      <c r="E41" s="21" t="s">
        <v>104</v>
      </c>
      <c r="H41" s="4">
        <v>2</v>
      </c>
      <c r="I41" t="s">
        <v>201</v>
      </c>
      <c r="J41">
        <v>209822.765625</v>
      </c>
      <c r="K41" s="21" t="s">
        <v>104</v>
      </c>
      <c r="N41" s="4">
        <v>3</v>
      </c>
      <c r="O41" t="s">
        <v>201</v>
      </c>
      <c r="P41">
        <v>251528.09375</v>
      </c>
      <c r="Q41" s="21" t="s">
        <v>104</v>
      </c>
      <c r="T41" s="4">
        <v>4</v>
      </c>
      <c r="U41" t="s">
        <v>201</v>
      </c>
      <c r="V41">
        <v>232999.203125</v>
      </c>
      <c r="W41" s="21" t="s">
        <v>104</v>
      </c>
    </row>
    <row r="42" spans="2:23" x14ac:dyDescent="0.2">
      <c r="B42" s="4">
        <v>1</v>
      </c>
      <c r="C42" t="s">
        <v>224</v>
      </c>
      <c r="D42">
        <v>292897.6875</v>
      </c>
      <c r="E42" s="21" t="s">
        <v>104</v>
      </c>
      <c r="H42" s="4">
        <v>2</v>
      </c>
      <c r="I42" t="s">
        <v>224</v>
      </c>
      <c r="J42">
        <v>255545.0625</v>
      </c>
      <c r="K42" s="21" t="s">
        <v>104</v>
      </c>
      <c r="N42" s="4">
        <v>3</v>
      </c>
      <c r="O42" t="s">
        <v>224</v>
      </c>
      <c r="P42">
        <v>275641.625</v>
      </c>
      <c r="Q42" s="21" t="s">
        <v>104</v>
      </c>
      <c r="T42" s="4">
        <v>4</v>
      </c>
      <c r="U42" t="s">
        <v>224</v>
      </c>
      <c r="V42">
        <v>260145.90625</v>
      </c>
      <c r="W42" s="21" t="s">
        <v>104</v>
      </c>
    </row>
    <row r="43" spans="2:23" x14ac:dyDescent="0.2">
      <c r="B43" s="4">
        <v>1</v>
      </c>
      <c r="C43" t="s">
        <v>225</v>
      </c>
      <c r="D43">
        <v>254240.140625</v>
      </c>
      <c r="E43" s="21" t="s">
        <v>104</v>
      </c>
      <c r="H43" s="4">
        <v>2</v>
      </c>
      <c r="I43" t="s">
        <v>225</v>
      </c>
      <c r="J43">
        <v>236423.5625</v>
      </c>
      <c r="K43" s="21" t="s">
        <v>104</v>
      </c>
      <c r="N43" s="4">
        <v>3</v>
      </c>
      <c r="O43" t="s">
        <v>225</v>
      </c>
      <c r="P43">
        <v>237725.578125</v>
      </c>
      <c r="Q43" s="21" t="s">
        <v>104</v>
      </c>
      <c r="T43" s="4">
        <v>4</v>
      </c>
      <c r="U43" t="s">
        <v>225</v>
      </c>
      <c r="V43">
        <v>244355.34375</v>
      </c>
      <c r="W43" s="21" t="s">
        <v>104</v>
      </c>
    </row>
    <row r="44" spans="2:23" x14ac:dyDescent="0.2">
      <c r="B44" s="4">
        <v>1</v>
      </c>
      <c r="C44" t="s">
        <v>248</v>
      </c>
      <c r="D44">
        <v>270527</v>
      </c>
      <c r="E44" s="21" t="s">
        <v>104</v>
      </c>
      <c r="H44" s="4">
        <v>2</v>
      </c>
      <c r="I44" t="s">
        <v>248</v>
      </c>
      <c r="J44">
        <v>257807.53125</v>
      </c>
      <c r="K44" s="21" t="s">
        <v>104</v>
      </c>
      <c r="N44" s="4">
        <v>3</v>
      </c>
      <c r="O44" t="s">
        <v>248</v>
      </c>
      <c r="P44">
        <v>257378.390625</v>
      </c>
      <c r="Q44" s="21" t="s">
        <v>104</v>
      </c>
      <c r="T44" s="4">
        <v>4</v>
      </c>
      <c r="U44" t="s">
        <v>248</v>
      </c>
      <c r="V44">
        <v>285208.21875</v>
      </c>
      <c r="W44" s="21" t="s">
        <v>104</v>
      </c>
    </row>
    <row r="45" spans="2:23" x14ac:dyDescent="0.2">
      <c r="B45" s="4">
        <v>1</v>
      </c>
      <c r="C45" t="s">
        <v>249</v>
      </c>
      <c r="D45">
        <v>256917.140625</v>
      </c>
      <c r="E45" s="21" t="s">
        <v>104</v>
      </c>
      <c r="H45" s="4">
        <v>2</v>
      </c>
      <c r="I45" t="s">
        <v>249</v>
      </c>
      <c r="J45">
        <v>229423.046875</v>
      </c>
      <c r="K45" s="21" t="s">
        <v>104</v>
      </c>
      <c r="N45" s="4">
        <v>3</v>
      </c>
      <c r="O45" t="s">
        <v>249</v>
      </c>
      <c r="P45">
        <v>246425.125</v>
      </c>
      <c r="Q45" s="21" t="s">
        <v>104</v>
      </c>
      <c r="T45" s="4">
        <v>4</v>
      </c>
      <c r="U45" t="s">
        <v>249</v>
      </c>
      <c r="V45">
        <v>280537.3125</v>
      </c>
      <c r="W45" s="21" t="s">
        <v>104</v>
      </c>
    </row>
    <row r="46" spans="2:23" x14ac:dyDescent="0.2">
      <c r="B46" s="4">
        <v>1</v>
      </c>
      <c r="C46" t="s">
        <v>272</v>
      </c>
      <c r="D46">
        <v>247797.203125</v>
      </c>
      <c r="E46" s="21" t="s">
        <v>104</v>
      </c>
      <c r="H46" s="4">
        <v>2</v>
      </c>
      <c r="I46" t="s">
        <v>272</v>
      </c>
      <c r="J46">
        <v>286799.25</v>
      </c>
      <c r="K46" s="21" t="s">
        <v>104</v>
      </c>
      <c r="N46" s="4">
        <v>3</v>
      </c>
      <c r="O46" t="s">
        <v>272</v>
      </c>
      <c r="P46">
        <v>251458.03125</v>
      </c>
      <c r="Q46" s="21" t="s">
        <v>104</v>
      </c>
      <c r="T46" s="4">
        <v>4</v>
      </c>
      <c r="U46" t="s">
        <v>272</v>
      </c>
      <c r="V46">
        <v>244472.109375</v>
      </c>
      <c r="W46" s="21" t="s">
        <v>104</v>
      </c>
    </row>
    <row r="47" spans="2:23" x14ac:dyDescent="0.2">
      <c r="B47" s="4">
        <v>1</v>
      </c>
      <c r="C47" t="s">
        <v>273</v>
      </c>
      <c r="D47">
        <v>256975.53125</v>
      </c>
      <c r="E47" s="21" t="s">
        <v>104</v>
      </c>
      <c r="H47" s="4">
        <v>2</v>
      </c>
      <c r="I47" t="s">
        <v>273</v>
      </c>
      <c r="J47">
        <v>246428.046875</v>
      </c>
      <c r="K47" s="21" t="s">
        <v>104</v>
      </c>
      <c r="N47" s="4">
        <v>3</v>
      </c>
      <c r="O47" t="s">
        <v>273</v>
      </c>
      <c r="P47">
        <v>234669.046875</v>
      </c>
      <c r="Q47" s="21" t="s">
        <v>104</v>
      </c>
      <c r="T47" s="4">
        <v>4</v>
      </c>
      <c r="U47" t="s">
        <v>273</v>
      </c>
      <c r="V47">
        <v>276999.09375</v>
      </c>
      <c r="W47" s="21" t="s">
        <v>104</v>
      </c>
    </row>
    <row r="48" spans="2:23" x14ac:dyDescent="0.2">
      <c r="B48" s="4">
        <v>1</v>
      </c>
      <c r="C48" t="s">
        <v>296</v>
      </c>
      <c r="D48">
        <v>271668.4375</v>
      </c>
      <c r="E48" s="21" t="s">
        <v>104</v>
      </c>
      <c r="H48" s="4">
        <v>2</v>
      </c>
      <c r="I48" t="s">
        <v>296</v>
      </c>
      <c r="J48">
        <v>279673.1875</v>
      </c>
      <c r="K48" s="21" t="s">
        <v>104</v>
      </c>
      <c r="N48" s="4">
        <v>3</v>
      </c>
      <c r="O48" t="s">
        <v>296</v>
      </c>
      <c r="P48">
        <v>259696.328125</v>
      </c>
      <c r="Q48" s="21" t="s">
        <v>104</v>
      </c>
      <c r="T48" s="4">
        <v>4</v>
      </c>
      <c r="U48" t="s">
        <v>296</v>
      </c>
      <c r="V48">
        <v>273957.1875</v>
      </c>
      <c r="W48" s="21" t="s">
        <v>104</v>
      </c>
    </row>
    <row r="49" spans="2:27" x14ac:dyDescent="0.2">
      <c r="B49" s="4">
        <v>1</v>
      </c>
      <c r="C49" t="s">
        <v>297</v>
      </c>
      <c r="D49">
        <v>268950.5625</v>
      </c>
      <c r="E49" s="21" t="s">
        <v>104</v>
      </c>
      <c r="H49" s="4">
        <v>2</v>
      </c>
      <c r="I49" t="s">
        <v>297</v>
      </c>
      <c r="J49">
        <v>266329</v>
      </c>
      <c r="K49" s="21" t="s">
        <v>104</v>
      </c>
      <c r="N49" s="4">
        <v>3</v>
      </c>
      <c r="O49" t="s">
        <v>297</v>
      </c>
      <c r="P49">
        <v>254765.609375</v>
      </c>
      <c r="Q49" s="21" t="s">
        <v>104</v>
      </c>
      <c r="T49" s="4">
        <v>4</v>
      </c>
      <c r="U49" t="s">
        <v>297</v>
      </c>
      <c r="V49">
        <v>255288.171875</v>
      </c>
      <c r="W49" s="21" t="s">
        <v>104</v>
      </c>
    </row>
    <row r="50" spans="2:27" x14ac:dyDescent="0.2">
      <c r="B50" s="4">
        <v>1</v>
      </c>
      <c r="C50" t="s">
        <v>298</v>
      </c>
      <c r="D50">
        <v>226451.1875</v>
      </c>
      <c r="E50" s="21" t="s">
        <v>104</v>
      </c>
      <c r="H50" s="4">
        <v>2</v>
      </c>
      <c r="I50" t="s">
        <v>298</v>
      </c>
      <c r="J50">
        <v>237027.859375</v>
      </c>
      <c r="K50" s="21" t="s">
        <v>104</v>
      </c>
      <c r="N50" s="4">
        <v>3</v>
      </c>
      <c r="O50" t="s">
        <v>298</v>
      </c>
      <c r="P50">
        <v>232724.796875</v>
      </c>
      <c r="Q50" s="21" t="s">
        <v>104</v>
      </c>
      <c r="T50" s="4">
        <v>4</v>
      </c>
      <c r="U50" t="s">
        <v>298</v>
      </c>
      <c r="V50">
        <v>255775.6875</v>
      </c>
      <c r="W50" s="21" t="s">
        <v>104</v>
      </c>
    </row>
    <row r="51" spans="2:27" x14ac:dyDescent="0.2">
      <c r="B51" s="4">
        <v>1</v>
      </c>
      <c r="C51" t="s">
        <v>299</v>
      </c>
      <c r="D51">
        <v>267271.9375</v>
      </c>
      <c r="E51" s="21" t="s">
        <v>104</v>
      </c>
      <c r="H51" s="4">
        <v>2</v>
      </c>
      <c r="I51" t="s">
        <v>299</v>
      </c>
      <c r="J51">
        <v>305354.40625</v>
      </c>
      <c r="K51" s="21" t="s">
        <v>104</v>
      </c>
      <c r="N51" s="4">
        <v>3</v>
      </c>
      <c r="O51" t="s">
        <v>299</v>
      </c>
      <c r="P51">
        <v>238353.234375</v>
      </c>
      <c r="Q51" s="21" t="s">
        <v>104</v>
      </c>
      <c r="T51" s="4">
        <v>4</v>
      </c>
      <c r="U51" t="s">
        <v>299</v>
      </c>
      <c r="V51">
        <v>257480.578125</v>
      </c>
      <c r="W51" s="21" t="s">
        <v>104</v>
      </c>
    </row>
    <row r="52" spans="2:27" x14ac:dyDescent="0.2">
      <c r="B52" s="4">
        <v>1</v>
      </c>
      <c r="C52" t="s">
        <v>322</v>
      </c>
      <c r="D52">
        <v>288918.65625</v>
      </c>
      <c r="E52" s="21" t="s">
        <v>104</v>
      </c>
      <c r="H52" s="4">
        <v>2</v>
      </c>
      <c r="I52" t="s">
        <v>322</v>
      </c>
      <c r="J52">
        <v>263403.875</v>
      </c>
      <c r="K52" s="21" t="s">
        <v>104</v>
      </c>
      <c r="N52" s="4">
        <v>3</v>
      </c>
      <c r="O52" t="s">
        <v>322</v>
      </c>
      <c r="P52">
        <v>302575.21875</v>
      </c>
      <c r="Q52" s="21" t="s">
        <v>104</v>
      </c>
      <c r="T52" s="4">
        <v>4</v>
      </c>
      <c r="U52" t="s">
        <v>322</v>
      </c>
      <c r="V52">
        <v>273098.90625</v>
      </c>
      <c r="W52" s="21" t="s">
        <v>104</v>
      </c>
    </row>
    <row r="53" spans="2:27" x14ac:dyDescent="0.2">
      <c r="B53" s="4">
        <v>1</v>
      </c>
      <c r="C53" t="s">
        <v>323</v>
      </c>
      <c r="D53">
        <v>259716.765625</v>
      </c>
      <c r="E53" s="21" t="s">
        <v>104</v>
      </c>
      <c r="H53" s="4">
        <v>2</v>
      </c>
      <c r="I53" t="s">
        <v>323</v>
      </c>
      <c r="J53">
        <v>283602.59375</v>
      </c>
      <c r="K53" s="21" t="s">
        <v>104</v>
      </c>
      <c r="N53" s="4">
        <v>3</v>
      </c>
      <c r="O53" t="s">
        <v>323</v>
      </c>
      <c r="P53">
        <v>309210.8125</v>
      </c>
      <c r="Q53" s="21" t="s">
        <v>104</v>
      </c>
      <c r="T53" s="4">
        <v>4</v>
      </c>
      <c r="U53" t="s">
        <v>323</v>
      </c>
      <c r="V53">
        <v>273241.9375</v>
      </c>
      <c r="W53" s="21" t="s">
        <v>104</v>
      </c>
    </row>
    <row r="54" spans="2:27" x14ac:dyDescent="0.2">
      <c r="B54" s="4">
        <v>1</v>
      </c>
      <c r="C54" t="s">
        <v>346</v>
      </c>
      <c r="D54">
        <v>223315.84375</v>
      </c>
      <c r="E54" s="21" t="s">
        <v>104</v>
      </c>
      <c r="H54" s="4">
        <v>2</v>
      </c>
      <c r="I54" t="s">
        <v>346</v>
      </c>
      <c r="J54">
        <v>287152.46875</v>
      </c>
      <c r="K54" s="21" t="s">
        <v>104</v>
      </c>
      <c r="N54" s="4">
        <v>3</v>
      </c>
      <c r="O54" t="s">
        <v>346</v>
      </c>
      <c r="P54">
        <v>215057.09375</v>
      </c>
      <c r="Q54" s="21" t="s">
        <v>104</v>
      </c>
      <c r="T54" s="4">
        <v>4</v>
      </c>
      <c r="U54" t="s">
        <v>346</v>
      </c>
      <c r="V54">
        <v>273478.40625</v>
      </c>
      <c r="W54" s="21" t="s">
        <v>104</v>
      </c>
      <c r="AA54" s="25"/>
    </row>
    <row r="55" spans="2:27" x14ac:dyDescent="0.2">
      <c r="B55" s="4">
        <v>1</v>
      </c>
      <c r="C55" t="s">
        <v>347</v>
      </c>
      <c r="D55">
        <v>234342.09375</v>
      </c>
      <c r="E55" s="21" t="s">
        <v>104</v>
      </c>
      <c r="H55" s="4">
        <v>2</v>
      </c>
      <c r="I55" t="s">
        <v>347</v>
      </c>
      <c r="J55">
        <v>238420.375</v>
      </c>
      <c r="K55" s="21" t="s">
        <v>104</v>
      </c>
      <c r="N55" s="4">
        <v>3</v>
      </c>
      <c r="O55" t="s">
        <v>347</v>
      </c>
      <c r="P55">
        <v>252260.84375</v>
      </c>
      <c r="Q55" s="21" t="s">
        <v>104</v>
      </c>
      <c r="T55" s="4">
        <v>4</v>
      </c>
      <c r="U55" t="s">
        <v>347</v>
      </c>
      <c r="V55">
        <v>287461.9375</v>
      </c>
      <c r="W55" s="21" t="s">
        <v>104</v>
      </c>
    </row>
    <row r="56" spans="2:27" x14ac:dyDescent="0.2">
      <c r="B56" s="4">
        <v>1</v>
      </c>
      <c r="C56" t="s">
        <v>370</v>
      </c>
      <c r="D56">
        <v>239421.703125</v>
      </c>
      <c r="E56" s="21" t="s">
        <v>104</v>
      </c>
      <c r="H56" s="4">
        <v>2</v>
      </c>
      <c r="I56" t="s">
        <v>370</v>
      </c>
      <c r="J56">
        <v>235355.09375</v>
      </c>
      <c r="K56" s="21" t="s">
        <v>104</v>
      </c>
      <c r="N56" s="4">
        <v>3</v>
      </c>
      <c r="O56" t="s">
        <v>370</v>
      </c>
      <c r="P56">
        <v>289222.28125</v>
      </c>
      <c r="Q56" s="21" t="s">
        <v>104</v>
      </c>
      <c r="T56" s="4">
        <v>4</v>
      </c>
      <c r="U56" t="s">
        <v>370</v>
      </c>
      <c r="V56">
        <v>279582.6875</v>
      </c>
      <c r="W56" s="21" t="s">
        <v>104</v>
      </c>
    </row>
    <row r="57" spans="2:27" x14ac:dyDescent="0.2">
      <c r="B57" s="4">
        <v>1</v>
      </c>
      <c r="C57" t="s">
        <v>371</v>
      </c>
      <c r="D57">
        <v>265987.4375</v>
      </c>
      <c r="E57" s="21" t="s">
        <v>104</v>
      </c>
      <c r="H57" s="4">
        <v>2</v>
      </c>
      <c r="I57" t="s">
        <v>371</v>
      </c>
      <c r="J57">
        <v>277930.375</v>
      </c>
      <c r="K57" s="21" t="s">
        <v>104</v>
      </c>
      <c r="N57" s="4">
        <v>3</v>
      </c>
      <c r="O57" t="s">
        <v>371</v>
      </c>
      <c r="P57">
        <v>304866.875</v>
      </c>
      <c r="Q57" s="21" t="s">
        <v>104</v>
      </c>
      <c r="T57" s="4">
        <v>4</v>
      </c>
      <c r="U57" t="s">
        <v>371</v>
      </c>
      <c r="V57">
        <v>288267.65625</v>
      </c>
      <c r="W57" s="21" t="s">
        <v>104</v>
      </c>
    </row>
    <row r="58" spans="2:27" x14ac:dyDescent="0.2">
      <c r="B58" s="4">
        <v>1</v>
      </c>
      <c r="C58" t="s">
        <v>394</v>
      </c>
      <c r="D58">
        <v>224731.703125</v>
      </c>
      <c r="E58" s="21" t="s">
        <v>104</v>
      </c>
      <c r="H58" s="4">
        <v>2</v>
      </c>
      <c r="I58" t="s">
        <v>394</v>
      </c>
      <c r="J58">
        <v>238864.109375</v>
      </c>
      <c r="K58" s="21" t="s">
        <v>104</v>
      </c>
      <c r="N58" s="4">
        <v>3</v>
      </c>
      <c r="O58" t="s">
        <v>394</v>
      </c>
      <c r="P58">
        <v>236975.3125</v>
      </c>
      <c r="Q58" s="21" t="s">
        <v>104</v>
      </c>
      <c r="T58" s="4">
        <v>4</v>
      </c>
      <c r="U58" t="s">
        <v>394</v>
      </c>
      <c r="V58">
        <v>274176.125</v>
      </c>
      <c r="W58" s="21" t="s">
        <v>104</v>
      </c>
    </row>
    <row r="59" spans="2:27" x14ac:dyDescent="0.2">
      <c r="B59" s="4">
        <v>1</v>
      </c>
      <c r="C59" t="s">
        <v>395</v>
      </c>
      <c r="D59">
        <v>233521.765625</v>
      </c>
      <c r="E59" s="21" t="s">
        <v>104</v>
      </c>
      <c r="H59" s="4">
        <v>2</v>
      </c>
      <c r="I59" t="s">
        <v>395</v>
      </c>
      <c r="J59">
        <v>252228.71875</v>
      </c>
      <c r="K59" s="21" t="s">
        <v>104</v>
      </c>
      <c r="N59" s="4">
        <v>3</v>
      </c>
      <c r="O59" t="s">
        <v>395</v>
      </c>
      <c r="P59">
        <v>223470.5625</v>
      </c>
      <c r="Q59" s="21" t="s">
        <v>104</v>
      </c>
      <c r="T59" s="4">
        <v>4</v>
      </c>
      <c r="U59" t="s">
        <v>395</v>
      </c>
      <c r="V59">
        <v>275130.75</v>
      </c>
      <c r="W59" s="21" t="s">
        <v>104</v>
      </c>
    </row>
    <row r="60" spans="2:27" x14ac:dyDescent="0.2">
      <c r="B60" s="4">
        <v>1</v>
      </c>
      <c r="C60" t="s">
        <v>418</v>
      </c>
      <c r="D60">
        <v>318292.8125</v>
      </c>
      <c r="E60" s="21" t="s">
        <v>104</v>
      </c>
      <c r="H60" s="4">
        <v>2</v>
      </c>
      <c r="I60" t="s">
        <v>418</v>
      </c>
      <c r="J60">
        <v>256079.296875</v>
      </c>
      <c r="K60" s="21" t="s">
        <v>104</v>
      </c>
      <c r="N60" s="4">
        <v>3</v>
      </c>
      <c r="O60" t="s">
        <v>418</v>
      </c>
      <c r="P60">
        <v>259710.921875</v>
      </c>
      <c r="Q60" s="21" t="s">
        <v>104</v>
      </c>
      <c r="T60" s="4">
        <v>4</v>
      </c>
      <c r="U60" t="s">
        <v>418</v>
      </c>
      <c r="V60">
        <v>251352.9375</v>
      </c>
      <c r="W60" s="21" t="s">
        <v>104</v>
      </c>
    </row>
    <row r="61" spans="2:27" x14ac:dyDescent="0.2">
      <c r="B61" s="4">
        <v>1</v>
      </c>
      <c r="C61" t="s">
        <v>419</v>
      </c>
      <c r="D61">
        <v>294491.625</v>
      </c>
      <c r="E61" s="21" t="s">
        <v>104</v>
      </c>
      <c r="H61" s="4">
        <v>2</v>
      </c>
      <c r="I61" t="s">
        <v>419</v>
      </c>
      <c r="J61">
        <v>319308.71875</v>
      </c>
      <c r="K61" s="21" t="s">
        <v>104</v>
      </c>
      <c r="N61" s="4">
        <v>3</v>
      </c>
      <c r="O61" t="s">
        <v>419</v>
      </c>
      <c r="P61">
        <v>307266.5625</v>
      </c>
      <c r="Q61" s="21" t="s">
        <v>104</v>
      </c>
      <c r="T61" s="4">
        <v>4</v>
      </c>
      <c r="U61" t="s">
        <v>419</v>
      </c>
      <c r="V61">
        <v>292308</v>
      </c>
      <c r="W61" s="21" t="s">
        <v>104</v>
      </c>
    </row>
    <row r="62" spans="2:27" x14ac:dyDescent="0.2">
      <c r="B62" s="4">
        <v>1</v>
      </c>
      <c r="C62" t="s">
        <v>442</v>
      </c>
      <c r="D62">
        <v>325167.78125</v>
      </c>
      <c r="E62" s="21" t="s">
        <v>104</v>
      </c>
      <c r="H62" s="4">
        <v>2</v>
      </c>
      <c r="I62" t="s">
        <v>442</v>
      </c>
      <c r="J62">
        <v>268209.0625</v>
      </c>
      <c r="K62" s="21" t="s">
        <v>104</v>
      </c>
      <c r="N62" s="4">
        <v>3</v>
      </c>
      <c r="O62" t="s">
        <v>442</v>
      </c>
      <c r="P62">
        <v>224941.90625</v>
      </c>
      <c r="Q62" s="21" t="s">
        <v>104</v>
      </c>
      <c r="T62" s="4">
        <v>4</v>
      </c>
      <c r="U62" t="s">
        <v>442</v>
      </c>
      <c r="V62">
        <v>385387.40625</v>
      </c>
      <c r="W62" s="21" t="s">
        <v>104</v>
      </c>
    </row>
    <row r="63" spans="2:27" x14ac:dyDescent="0.2">
      <c r="B63" s="4">
        <v>1</v>
      </c>
      <c r="C63" t="s">
        <v>443</v>
      </c>
      <c r="D63">
        <v>255153.875</v>
      </c>
      <c r="E63" s="21" t="s">
        <v>104</v>
      </c>
      <c r="H63" s="4">
        <v>2</v>
      </c>
      <c r="I63" t="s">
        <v>443</v>
      </c>
      <c r="J63">
        <v>425875.34375</v>
      </c>
      <c r="K63" s="21" t="s">
        <v>104</v>
      </c>
      <c r="N63" s="4">
        <v>3</v>
      </c>
      <c r="O63" t="s">
        <v>443</v>
      </c>
      <c r="P63">
        <v>258508.171875</v>
      </c>
      <c r="Q63" s="21" t="s">
        <v>104</v>
      </c>
      <c r="T63" s="4">
        <v>4</v>
      </c>
      <c r="U63" t="s">
        <v>443</v>
      </c>
      <c r="V63">
        <v>250731.125</v>
      </c>
      <c r="W63" s="21" t="s">
        <v>104</v>
      </c>
    </row>
    <row r="64" spans="2:27" x14ac:dyDescent="0.2">
      <c r="B64" s="4">
        <v>1</v>
      </c>
      <c r="C64" t="s">
        <v>466</v>
      </c>
      <c r="D64">
        <v>285640.28125</v>
      </c>
      <c r="E64" s="21" t="s">
        <v>104</v>
      </c>
      <c r="H64" s="4">
        <v>2</v>
      </c>
      <c r="I64" t="s">
        <v>466</v>
      </c>
      <c r="J64">
        <v>247951.9375</v>
      </c>
      <c r="K64" s="21" t="s">
        <v>104</v>
      </c>
      <c r="N64" s="4">
        <v>3</v>
      </c>
      <c r="O64" t="s">
        <v>466</v>
      </c>
      <c r="P64">
        <v>260712.25</v>
      </c>
      <c r="Q64" s="21" t="s">
        <v>104</v>
      </c>
      <c r="T64" s="4">
        <v>4</v>
      </c>
      <c r="U64" t="s">
        <v>466</v>
      </c>
      <c r="V64">
        <v>295860.78125</v>
      </c>
      <c r="W64" s="21" t="s">
        <v>104</v>
      </c>
    </row>
    <row r="65" spans="2:23" ht="17" thickBot="1" x14ac:dyDescent="0.25">
      <c r="B65" s="4">
        <v>1</v>
      </c>
      <c r="C65" t="s">
        <v>467</v>
      </c>
      <c r="D65">
        <v>284735.28125</v>
      </c>
      <c r="E65" s="33" t="s">
        <v>104</v>
      </c>
      <c r="H65" s="4">
        <v>2</v>
      </c>
      <c r="I65" t="s">
        <v>467</v>
      </c>
      <c r="J65">
        <v>294865.3125</v>
      </c>
      <c r="K65" s="33" t="s">
        <v>104</v>
      </c>
      <c r="N65" s="4">
        <v>3</v>
      </c>
      <c r="O65" t="s">
        <v>467</v>
      </c>
      <c r="P65">
        <v>332314.28125</v>
      </c>
      <c r="Q65" s="33" t="s">
        <v>104</v>
      </c>
      <c r="T65" s="4">
        <v>4</v>
      </c>
      <c r="U65" t="s">
        <v>467</v>
      </c>
      <c r="V65">
        <v>325500.59375</v>
      </c>
      <c r="W65" s="33" t="s">
        <v>104</v>
      </c>
    </row>
    <row r="66" spans="2:23" ht="17" thickBot="1" x14ac:dyDescent="0.25"/>
    <row r="67" spans="2:23" x14ac:dyDescent="0.2">
      <c r="C67" s="37" t="s">
        <v>19</v>
      </c>
      <c r="D67" s="38"/>
      <c r="I67" s="37" t="s">
        <v>19</v>
      </c>
      <c r="J67" s="38"/>
      <c r="O67" s="37" t="s">
        <v>19</v>
      </c>
      <c r="P67" s="38"/>
      <c r="U67" s="37" t="s">
        <v>19</v>
      </c>
      <c r="V67" s="38"/>
    </row>
    <row r="68" spans="2:23" x14ac:dyDescent="0.2">
      <c r="C68" s="13" t="s">
        <v>1</v>
      </c>
      <c r="D68" s="11">
        <f>AVERAGE(D2:D33)</f>
        <v>577115.8984375</v>
      </c>
      <c r="I68" s="13" t="s">
        <v>1</v>
      </c>
      <c r="J68" s="11">
        <f>AVERAGE(J2:J33)</f>
        <v>572483.396484375</v>
      </c>
      <c r="O68" s="13" t="s">
        <v>1</v>
      </c>
      <c r="P68" s="11">
        <f>AVERAGE(P2:P33)</f>
        <v>566605.7216796875</v>
      </c>
      <c r="U68" s="13" t="s">
        <v>1</v>
      </c>
      <c r="V68" s="11">
        <f>AVERAGE(V2:V33)</f>
        <v>592022.365234375</v>
      </c>
    </row>
    <row r="69" spans="2:23" x14ac:dyDescent="0.2">
      <c r="C69" s="13" t="s">
        <v>2</v>
      </c>
      <c r="D69" s="11">
        <f>STDEV(D2:D33)</f>
        <v>60575.503989642282</v>
      </c>
      <c r="I69" s="13" t="s">
        <v>2</v>
      </c>
      <c r="J69" s="11">
        <f>STDEV(J2:J33)</f>
        <v>61449.469617781411</v>
      </c>
      <c r="O69" s="13" t="s">
        <v>2</v>
      </c>
      <c r="P69" s="11">
        <f>STDEV(P2:P33)</f>
        <v>78558.225685437064</v>
      </c>
      <c r="U69" s="13" t="s">
        <v>2</v>
      </c>
      <c r="V69" s="11">
        <f>STDEV(V2:V33)</f>
        <v>52317.274374621629</v>
      </c>
    </row>
    <row r="70" spans="2:23" ht="17" thickBot="1" x14ac:dyDescent="0.25">
      <c r="C70" s="14" t="s">
        <v>3</v>
      </c>
      <c r="D70" s="12">
        <f>(D69/D68)*100</f>
        <v>10.496245928009628</v>
      </c>
      <c r="I70" s="14" t="s">
        <v>3</v>
      </c>
      <c r="J70" s="12">
        <f>(J69/J68)*100</f>
        <v>10.733843111458443</v>
      </c>
      <c r="O70" s="14" t="s">
        <v>3</v>
      </c>
      <c r="P70" s="12">
        <f>(P69/P68)*100</f>
        <v>13.864707446397349</v>
      </c>
      <c r="U70" s="14" t="s">
        <v>3</v>
      </c>
      <c r="V70" s="12">
        <f>(V69/V68)*100</f>
        <v>8.8370435724856122</v>
      </c>
    </row>
    <row r="71" spans="2:23" x14ac:dyDescent="0.2">
      <c r="C71" s="39" t="s">
        <v>21</v>
      </c>
      <c r="D71" s="40"/>
      <c r="I71" s="39" t="s">
        <v>21</v>
      </c>
      <c r="J71" s="40"/>
      <c r="O71" s="39" t="s">
        <v>21</v>
      </c>
      <c r="P71" s="40"/>
      <c r="U71" s="39" t="s">
        <v>21</v>
      </c>
      <c r="V71" s="40"/>
    </row>
    <row r="72" spans="2:23" x14ac:dyDescent="0.2">
      <c r="C72" s="23" t="s">
        <v>1</v>
      </c>
      <c r="D72" s="11">
        <f>AVERAGE(D34:D65)</f>
        <v>261046.8779296875</v>
      </c>
      <c r="I72" s="23" t="s">
        <v>1</v>
      </c>
      <c r="J72" s="11">
        <f>AVERAGE(J34:J65)</f>
        <v>258835.77197265625</v>
      </c>
      <c r="O72" s="23" t="s">
        <v>1</v>
      </c>
      <c r="P72" s="11">
        <f>AVERAGE(P34:P65)</f>
        <v>252192.60107421875</v>
      </c>
      <c r="U72" s="23" t="s">
        <v>1</v>
      </c>
      <c r="V72" s="11">
        <f>AVERAGE(V34:V65)</f>
        <v>266328.009765625</v>
      </c>
    </row>
    <row r="73" spans="2:23" x14ac:dyDescent="0.2">
      <c r="C73" s="23" t="s">
        <v>2</v>
      </c>
      <c r="D73" s="11">
        <f>STDEV(D34:D65)</f>
        <v>30369.472045958893</v>
      </c>
      <c r="I73" s="23" t="s">
        <v>2</v>
      </c>
      <c r="J73" s="11">
        <f>STDEV(J34:J65)</f>
        <v>41637.342176633385</v>
      </c>
      <c r="O73" s="23" t="s">
        <v>2</v>
      </c>
      <c r="P73" s="11">
        <f>STDEV(P34:P65)</f>
        <v>32971.321730102514</v>
      </c>
      <c r="U73" s="23" t="s">
        <v>2</v>
      </c>
      <c r="V73" s="11">
        <f>STDEV(V34:V65)</f>
        <v>33680.273463647049</v>
      </c>
    </row>
    <row r="74" spans="2:23" ht="17" thickBot="1" x14ac:dyDescent="0.25">
      <c r="C74" s="24" t="s">
        <v>3</v>
      </c>
      <c r="D74" s="12">
        <f>(D73/D72)*100</f>
        <v>11.63372352384113</v>
      </c>
      <c r="I74" s="24" t="s">
        <v>3</v>
      </c>
      <c r="J74" s="12">
        <f>(J73/J72)*100</f>
        <v>16.086394032518818</v>
      </c>
      <c r="O74" s="24" t="s">
        <v>3</v>
      </c>
      <c r="P74" s="12">
        <f>(P73/P72)*100</f>
        <v>13.073865604962476</v>
      </c>
      <c r="U74" s="24" t="s">
        <v>3</v>
      </c>
      <c r="V74" s="12">
        <f>(V73/V72)*100</f>
        <v>12.646162712396075</v>
      </c>
    </row>
    <row r="76" spans="2:23" ht="17" thickBot="1" x14ac:dyDescent="0.25"/>
    <row r="77" spans="2:23" x14ac:dyDescent="0.2">
      <c r="C77" s="34" t="s">
        <v>4</v>
      </c>
      <c r="D77" s="35"/>
      <c r="I77" s="34" t="s">
        <v>4</v>
      </c>
      <c r="J77" s="35"/>
      <c r="O77" s="34" t="s">
        <v>4</v>
      </c>
      <c r="P77" s="35"/>
      <c r="U77" s="34" t="s">
        <v>4</v>
      </c>
      <c r="V77" s="35"/>
    </row>
    <row r="78" spans="2:23" x14ac:dyDescent="0.2">
      <c r="C78" s="6" t="s">
        <v>8</v>
      </c>
      <c r="D78" s="7">
        <f>D69</f>
        <v>60575.503989642282</v>
      </c>
      <c r="I78" s="6" t="s">
        <v>8</v>
      </c>
      <c r="J78" s="7">
        <f>J69</f>
        <v>61449.469617781411</v>
      </c>
      <c r="O78" s="6" t="s">
        <v>8</v>
      </c>
      <c r="P78" s="7">
        <f>P69</f>
        <v>78558.225685437064</v>
      </c>
      <c r="U78" s="6" t="s">
        <v>8</v>
      </c>
      <c r="V78" s="7">
        <f>V69</f>
        <v>52317.274374621629</v>
      </c>
    </row>
    <row r="79" spans="2:23" x14ac:dyDescent="0.2">
      <c r="C79" s="6" t="s">
        <v>9</v>
      </c>
      <c r="D79" s="7">
        <f>D73</f>
        <v>30369.472045958893</v>
      </c>
      <c r="I79" s="6" t="s">
        <v>9</v>
      </c>
      <c r="J79" s="7">
        <f>J73</f>
        <v>41637.342176633385</v>
      </c>
      <c r="O79" s="6" t="s">
        <v>9</v>
      </c>
      <c r="P79" s="7">
        <f>P73</f>
        <v>32971.321730102514</v>
      </c>
      <c r="U79" s="6" t="s">
        <v>9</v>
      </c>
      <c r="V79" s="7">
        <f>V73</f>
        <v>33680.273463647049</v>
      </c>
    </row>
    <row r="80" spans="2:23" x14ac:dyDescent="0.2">
      <c r="C80" s="6" t="s">
        <v>13</v>
      </c>
      <c r="D80" s="7">
        <f>D78*3</f>
        <v>181726.51196892685</v>
      </c>
      <c r="I80" s="6" t="s">
        <v>13</v>
      </c>
      <c r="J80" s="7">
        <f>J78*3</f>
        <v>184348.40885334424</v>
      </c>
      <c r="O80" s="6" t="s">
        <v>13</v>
      </c>
      <c r="P80" s="7">
        <f>P78*3</f>
        <v>235674.67705631119</v>
      </c>
      <c r="U80" s="6" t="s">
        <v>13</v>
      </c>
      <c r="V80" s="7">
        <f>V78*3</f>
        <v>156951.82312386489</v>
      </c>
    </row>
    <row r="81" spans="3:22" x14ac:dyDescent="0.2">
      <c r="C81" s="6" t="s">
        <v>14</v>
      </c>
      <c r="D81" s="7">
        <f>D79*3</f>
        <v>91108.416137876688</v>
      </c>
      <c r="I81" s="6" t="s">
        <v>14</v>
      </c>
      <c r="J81" s="7">
        <f>J79*3</f>
        <v>124912.02652990015</v>
      </c>
      <c r="O81" s="6" t="s">
        <v>14</v>
      </c>
      <c r="P81" s="7">
        <f>P79*3</f>
        <v>98913.965190307543</v>
      </c>
      <c r="U81" s="6" t="s">
        <v>14</v>
      </c>
      <c r="V81" s="7">
        <f>V79*3</f>
        <v>101040.82039094114</v>
      </c>
    </row>
    <row r="82" spans="3:22" x14ac:dyDescent="0.2">
      <c r="C82" s="6" t="s">
        <v>12</v>
      </c>
      <c r="D82" s="7">
        <f>D80+D81</f>
        <v>272834.92810680356</v>
      </c>
      <c r="I82" s="6" t="s">
        <v>12</v>
      </c>
      <c r="J82" s="7">
        <f>J80+J81</f>
        <v>309260.43538324442</v>
      </c>
      <c r="O82" s="6" t="s">
        <v>12</v>
      </c>
      <c r="P82" s="7">
        <f>P80+P81</f>
        <v>334588.64224661875</v>
      </c>
      <c r="U82" s="6" t="s">
        <v>12</v>
      </c>
      <c r="V82" s="7">
        <f>V80+V81</f>
        <v>257992.64351480603</v>
      </c>
    </row>
    <row r="83" spans="3:22" x14ac:dyDescent="0.2">
      <c r="C83" s="6"/>
      <c r="D83" s="7"/>
      <c r="I83" s="6"/>
      <c r="J83" s="7"/>
      <c r="O83" s="6"/>
      <c r="P83" s="7"/>
      <c r="U83" s="6"/>
      <c r="V83" s="7"/>
    </row>
    <row r="84" spans="3:22" x14ac:dyDescent="0.2">
      <c r="C84" s="6" t="s">
        <v>10</v>
      </c>
      <c r="D84" s="7">
        <f>D68</f>
        <v>577115.8984375</v>
      </c>
      <c r="I84" s="6" t="s">
        <v>10</v>
      </c>
      <c r="J84" s="7">
        <f>J68</f>
        <v>572483.396484375</v>
      </c>
      <c r="O84" s="6" t="s">
        <v>10</v>
      </c>
      <c r="P84" s="7">
        <f>P68</f>
        <v>566605.7216796875</v>
      </c>
      <c r="U84" s="6" t="s">
        <v>10</v>
      </c>
      <c r="V84" s="7">
        <f>V68</f>
        <v>592022.365234375</v>
      </c>
    </row>
    <row r="85" spans="3:22" x14ac:dyDescent="0.2">
      <c r="C85" s="6" t="s">
        <v>11</v>
      </c>
      <c r="D85" s="7">
        <f>D72</f>
        <v>261046.8779296875</v>
      </c>
      <c r="I85" s="6" t="s">
        <v>11</v>
      </c>
      <c r="J85" s="7">
        <f>J72</f>
        <v>258835.77197265625</v>
      </c>
      <c r="O85" s="6" t="s">
        <v>11</v>
      </c>
      <c r="P85" s="7">
        <f>P72</f>
        <v>252192.60107421875</v>
      </c>
      <c r="U85" s="6" t="s">
        <v>11</v>
      </c>
      <c r="V85" s="7">
        <f>V72</f>
        <v>266328.009765625</v>
      </c>
    </row>
    <row r="86" spans="3:22" x14ac:dyDescent="0.2">
      <c r="C86" s="6" t="s">
        <v>5</v>
      </c>
      <c r="D86" s="7">
        <f>D84-D85</f>
        <v>316069.0205078125</v>
      </c>
      <c r="I86" s="6" t="s">
        <v>5</v>
      </c>
      <c r="J86" s="7">
        <f>J84-J85</f>
        <v>313647.62451171875</v>
      </c>
      <c r="O86" s="6" t="s">
        <v>5</v>
      </c>
      <c r="P86" s="7">
        <f>P84-P85</f>
        <v>314413.12060546875</v>
      </c>
      <c r="U86" s="6" t="s">
        <v>5</v>
      </c>
      <c r="V86" s="7">
        <f>V84-V85</f>
        <v>325694.35546875</v>
      </c>
    </row>
    <row r="87" spans="3:22" x14ac:dyDescent="0.2">
      <c r="C87" s="6"/>
      <c r="D87" s="7"/>
      <c r="I87" s="6"/>
      <c r="J87" s="7"/>
      <c r="O87" s="6"/>
      <c r="P87" s="7"/>
      <c r="U87" s="6"/>
      <c r="V87" s="7"/>
    </row>
    <row r="88" spans="3:22" x14ac:dyDescent="0.2">
      <c r="C88" s="6" t="s">
        <v>6</v>
      </c>
      <c r="D88" s="7">
        <f>D82/D86</f>
        <v>0.86321312879210099</v>
      </c>
      <c r="I88" s="6" t="s">
        <v>6</v>
      </c>
      <c r="J88" s="7">
        <f>J82/J86</f>
        <v>0.98601236296527284</v>
      </c>
      <c r="O88" s="6" t="s">
        <v>6</v>
      </c>
      <c r="P88" s="7">
        <f>P82/P86</f>
        <v>1.064168828585454</v>
      </c>
      <c r="U88" s="6" t="s">
        <v>6</v>
      </c>
      <c r="V88" s="7">
        <f>V82/V86</f>
        <v>0.79213114744802549</v>
      </c>
    </row>
    <row r="89" spans="3:22" ht="17" thickBot="1" x14ac:dyDescent="0.25">
      <c r="C89" s="17" t="s">
        <v>7</v>
      </c>
      <c r="D89" s="18">
        <f>1-D88</f>
        <v>0.13678687120789901</v>
      </c>
      <c r="I89" s="17" t="s">
        <v>7</v>
      </c>
      <c r="J89" s="18">
        <f>1-J88</f>
        <v>1.3987637034727163E-2</v>
      </c>
      <c r="O89" s="17" t="s">
        <v>7</v>
      </c>
      <c r="P89" s="18">
        <f>1-P88</f>
        <v>-6.416882858545403E-2</v>
      </c>
      <c r="U89" s="17" t="s">
        <v>7</v>
      </c>
      <c r="V89" s="18">
        <f>1-V88</f>
        <v>0.20786885255197451</v>
      </c>
    </row>
    <row r="91" spans="3:22" x14ac:dyDescent="0.2">
      <c r="C91" s="36"/>
      <c r="D91" s="36"/>
    </row>
    <row r="92" spans="3:22" x14ac:dyDescent="0.2">
      <c r="C92" s="15"/>
      <c r="D92" s="15"/>
    </row>
    <row r="93" spans="3:22" x14ac:dyDescent="0.2">
      <c r="C93" s="15"/>
      <c r="D93" s="15"/>
    </row>
    <row r="94" spans="3:22" x14ac:dyDescent="0.2">
      <c r="C94" s="15"/>
      <c r="D94" s="15"/>
    </row>
    <row r="95" spans="3:22" x14ac:dyDescent="0.2">
      <c r="C95" s="15"/>
      <c r="D95" s="15"/>
    </row>
    <row r="96" spans="3:22" x14ac:dyDescent="0.2">
      <c r="C96" s="15"/>
      <c r="D96" s="15"/>
    </row>
    <row r="97" spans="3:4" x14ac:dyDescent="0.2">
      <c r="C97" s="15"/>
      <c r="D97" s="15"/>
    </row>
    <row r="98" spans="3:4" x14ac:dyDescent="0.2">
      <c r="C98" s="15"/>
      <c r="D98" s="15"/>
    </row>
    <row r="99" spans="3:4" x14ac:dyDescent="0.2">
      <c r="C99" s="15"/>
      <c r="D99" s="15"/>
    </row>
    <row r="100" spans="3:4" x14ac:dyDescent="0.2">
      <c r="C100" s="15"/>
      <c r="D100" s="15"/>
    </row>
    <row r="101" spans="3:4" x14ac:dyDescent="0.2">
      <c r="C101" s="15"/>
      <c r="D101" s="15"/>
    </row>
    <row r="102" spans="3:4" x14ac:dyDescent="0.2">
      <c r="C102" s="15"/>
      <c r="D102" s="15"/>
    </row>
    <row r="103" spans="3:4" x14ac:dyDescent="0.2">
      <c r="C103" s="16"/>
      <c r="D103" s="16"/>
    </row>
  </sheetData>
  <mergeCells count="13">
    <mergeCell ref="U67:V67"/>
    <mergeCell ref="U71:V71"/>
    <mergeCell ref="C67:D67"/>
    <mergeCell ref="C71:D71"/>
    <mergeCell ref="I67:J67"/>
    <mergeCell ref="I71:J71"/>
    <mergeCell ref="O67:P67"/>
    <mergeCell ref="O71:P71"/>
    <mergeCell ref="C91:D91"/>
    <mergeCell ref="C77:D77"/>
    <mergeCell ref="I77:J77"/>
    <mergeCell ref="O77:P77"/>
    <mergeCell ref="U77:V7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23439-A625-034B-A975-0BB1DC6404AA}">
  <dimension ref="A1:P533"/>
  <sheetViews>
    <sheetView tabSelected="1" topLeftCell="G1" zoomScale="84" workbookViewId="0">
      <selection activeCell="O5" sqref="O5:P7"/>
    </sheetView>
  </sheetViews>
  <sheetFormatPr baseColWidth="10" defaultRowHeight="16" x14ac:dyDescent="0.2"/>
  <cols>
    <col min="5" max="5" width="23" bestFit="1" customWidth="1"/>
    <col min="6" max="6" width="21.5" bestFit="1" customWidth="1"/>
    <col min="13" max="13" width="13.5" bestFit="1" customWidth="1"/>
  </cols>
  <sheetData>
    <row r="1" spans="3:16" ht="17" thickBot="1" x14ac:dyDescent="0.25">
      <c r="C1" s="9" t="s">
        <v>0</v>
      </c>
      <c r="D1" s="26" t="s">
        <v>16</v>
      </c>
      <c r="E1" s="27" t="s">
        <v>26</v>
      </c>
      <c r="K1" s="28" t="s">
        <v>0</v>
      </c>
      <c r="L1" s="26" t="s">
        <v>16</v>
      </c>
      <c r="M1" s="27" t="s">
        <v>105</v>
      </c>
    </row>
    <row r="2" spans="3:16" x14ac:dyDescent="0.2">
      <c r="D2" t="s">
        <v>106</v>
      </c>
      <c r="E2">
        <v>652615.5625</v>
      </c>
      <c r="L2" t="s">
        <v>106</v>
      </c>
      <c r="M2">
        <v>492181.75</v>
      </c>
    </row>
    <row r="3" spans="3:16" x14ac:dyDescent="0.2">
      <c r="D3" t="s">
        <v>107</v>
      </c>
      <c r="E3">
        <v>701978.25</v>
      </c>
      <c r="G3" t="s">
        <v>102</v>
      </c>
      <c r="L3" t="s">
        <v>107</v>
      </c>
      <c r="M3">
        <v>508290.5</v>
      </c>
    </row>
    <row r="4" spans="3:16" x14ac:dyDescent="0.2">
      <c r="D4" t="s">
        <v>108</v>
      </c>
      <c r="E4">
        <v>675689.8125</v>
      </c>
      <c r="L4" t="s">
        <v>108</v>
      </c>
      <c r="M4">
        <v>437485.46875</v>
      </c>
    </row>
    <row r="5" spans="3:16" x14ac:dyDescent="0.2">
      <c r="D5" t="s">
        <v>109</v>
      </c>
      <c r="E5">
        <v>612334.875</v>
      </c>
      <c r="L5" t="s">
        <v>109</v>
      </c>
      <c r="M5">
        <v>495436.78125</v>
      </c>
      <c r="O5" s="29" t="s">
        <v>1</v>
      </c>
      <c r="P5">
        <f>AVERAGE(M1:M384)</f>
        <v>581847.20063642296</v>
      </c>
    </row>
    <row r="6" spans="3:16" x14ac:dyDescent="0.2">
      <c r="D6" t="s">
        <v>110</v>
      </c>
      <c r="E6">
        <v>636979.6875</v>
      </c>
      <c r="G6" s="29" t="s">
        <v>1</v>
      </c>
      <c r="H6">
        <f>AVERAGE(E2:E385)</f>
        <v>703781.42749023438</v>
      </c>
      <c r="L6" t="s">
        <v>110</v>
      </c>
      <c r="M6">
        <v>566851.9375</v>
      </c>
      <c r="O6" s="29" t="s">
        <v>2</v>
      </c>
      <c r="P6">
        <f>STDEV(M1:M384)</f>
        <v>95858.10358491978</v>
      </c>
    </row>
    <row r="7" spans="3:16" ht="17" thickBot="1" x14ac:dyDescent="0.25">
      <c r="D7" t="s">
        <v>111</v>
      </c>
      <c r="E7">
        <v>474557.84375</v>
      </c>
      <c r="G7" s="29" t="s">
        <v>2</v>
      </c>
      <c r="H7">
        <f>STDEV(E2:E385)</f>
        <v>93563.09080291439</v>
      </c>
      <c r="L7" t="s">
        <v>111</v>
      </c>
      <c r="M7">
        <v>446984.90625</v>
      </c>
      <c r="O7" s="30" t="s">
        <v>3</v>
      </c>
      <c r="P7">
        <f>(P6/P5)*100</f>
        <v>16.474789855493064</v>
      </c>
    </row>
    <row r="8" spans="3:16" ht="17" thickBot="1" x14ac:dyDescent="0.25">
      <c r="D8" t="s">
        <v>112</v>
      </c>
      <c r="E8">
        <v>562791.1875</v>
      </c>
      <c r="G8" s="30" t="s">
        <v>3</v>
      </c>
      <c r="H8">
        <f>(H7/H6)*100</f>
        <v>13.29433928607226</v>
      </c>
      <c r="L8" t="s">
        <v>112</v>
      </c>
      <c r="M8">
        <v>409209</v>
      </c>
    </row>
    <row r="9" spans="3:16" x14ac:dyDescent="0.2">
      <c r="D9" t="s">
        <v>113</v>
      </c>
      <c r="E9">
        <v>504679.3125</v>
      </c>
      <c r="L9" t="s">
        <v>113</v>
      </c>
      <c r="M9">
        <v>452817.71875</v>
      </c>
    </row>
    <row r="10" spans="3:16" x14ac:dyDescent="0.2">
      <c r="D10" t="s">
        <v>114</v>
      </c>
      <c r="E10">
        <v>570133.25</v>
      </c>
      <c r="L10" t="s">
        <v>114</v>
      </c>
      <c r="M10">
        <v>410540.1875</v>
      </c>
    </row>
    <row r="11" spans="3:16" x14ac:dyDescent="0.2">
      <c r="D11" t="s">
        <v>115</v>
      </c>
      <c r="E11">
        <v>487834.875</v>
      </c>
      <c r="L11" t="s">
        <v>115</v>
      </c>
      <c r="M11">
        <v>408309.84375</v>
      </c>
    </row>
    <row r="12" spans="3:16" x14ac:dyDescent="0.2">
      <c r="D12" t="s">
        <v>116</v>
      </c>
      <c r="E12">
        <v>513910.1875</v>
      </c>
      <c r="L12" t="s">
        <v>116</v>
      </c>
      <c r="M12">
        <v>385571.3125</v>
      </c>
    </row>
    <row r="13" spans="3:16" x14ac:dyDescent="0.2">
      <c r="D13" t="s">
        <v>117</v>
      </c>
      <c r="E13">
        <v>495238.25</v>
      </c>
      <c r="L13" t="s">
        <v>117</v>
      </c>
      <c r="M13">
        <v>393570.21875</v>
      </c>
    </row>
    <row r="14" spans="3:16" x14ac:dyDescent="0.2">
      <c r="D14" t="s">
        <v>118</v>
      </c>
      <c r="E14">
        <v>495101.0625</v>
      </c>
      <c r="L14" t="s">
        <v>118</v>
      </c>
      <c r="M14">
        <v>478554.375</v>
      </c>
    </row>
    <row r="15" spans="3:16" x14ac:dyDescent="0.2">
      <c r="D15" t="s">
        <v>119</v>
      </c>
      <c r="E15">
        <v>432064.3125</v>
      </c>
      <c r="L15" t="s">
        <v>119</v>
      </c>
      <c r="M15">
        <v>350028.65625</v>
      </c>
    </row>
    <row r="16" spans="3:16" x14ac:dyDescent="0.2">
      <c r="D16" t="s">
        <v>120</v>
      </c>
      <c r="E16">
        <v>418460.3125</v>
      </c>
      <c r="L16" t="s">
        <v>120</v>
      </c>
      <c r="M16">
        <v>391678.5</v>
      </c>
    </row>
    <row r="17" spans="4:13" x14ac:dyDescent="0.2">
      <c r="D17" t="s">
        <v>121</v>
      </c>
      <c r="E17">
        <v>509034.9375</v>
      </c>
      <c r="L17" t="s">
        <v>121</v>
      </c>
      <c r="M17">
        <v>370674.0625</v>
      </c>
    </row>
    <row r="18" spans="4:13" x14ac:dyDescent="0.2">
      <c r="D18" t="s">
        <v>122</v>
      </c>
      <c r="E18">
        <v>554795.1875</v>
      </c>
      <c r="L18" t="s">
        <v>122</v>
      </c>
      <c r="M18">
        <v>466535.5625</v>
      </c>
    </row>
    <row r="19" spans="4:13" x14ac:dyDescent="0.2">
      <c r="D19" t="s">
        <v>123</v>
      </c>
      <c r="E19">
        <v>444605.6875</v>
      </c>
      <c r="L19" t="s">
        <v>123</v>
      </c>
      <c r="M19">
        <v>479436</v>
      </c>
    </row>
    <row r="20" spans="4:13" x14ac:dyDescent="0.2">
      <c r="D20" t="s">
        <v>124</v>
      </c>
      <c r="E20">
        <v>523914.6875</v>
      </c>
      <c r="L20" t="s">
        <v>124</v>
      </c>
      <c r="M20">
        <v>490751.28125</v>
      </c>
    </row>
    <row r="21" spans="4:13" x14ac:dyDescent="0.2">
      <c r="D21" t="s">
        <v>125</v>
      </c>
      <c r="E21">
        <v>524805.0625</v>
      </c>
      <c r="L21" t="s">
        <v>125</v>
      </c>
      <c r="M21">
        <v>538849.875</v>
      </c>
    </row>
    <row r="22" spans="4:13" x14ac:dyDescent="0.2">
      <c r="D22" t="s">
        <v>126</v>
      </c>
      <c r="E22">
        <v>578625.5625</v>
      </c>
      <c r="L22" t="s">
        <v>126</v>
      </c>
      <c r="M22">
        <v>508871.46875</v>
      </c>
    </row>
    <row r="23" spans="4:13" x14ac:dyDescent="0.2">
      <c r="D23" t="s">
        <v>127</v>
      </c>
      <c r="E23">
        <v>559521.5625</v>
      </c>
      <c r="L23" t="s">
        <v>127</v>
      </c>
      <c r="M23">
        <v>469168.78125</v>
      </c>
    </row>
    <row r="24" spans="4:13" x14ac:dyDescent="0.2">
      <c r="D24" t="s">
        <v>128</v>
      </c>
      <c r="E24">
        <v>535194.9375</v>
      </c>
      <c r="L24" t="s">
        <v>128</v>
      </c>
      <c r="M24">
        <v>432665.6875</v>
      </c>
    </row>
    <row r="25" spans="4:13" x14ac:dyDescent="0.2">
      <c r="D25" t="s">
        <v>129</v>
      </c>
      <c r="E25">
        <v>521541.28125</v>
      </c>
      <c r="L25" t="s">
        <v>129</v>
      </c>
      <c r="M25">
        <v>546028.5</v>
      </c>
    </row>
    <row r="26" spans="4:13" x14ac:dyDescent="0.2">
      <c r="D26" t="s">
        <v>130</v>
      </c>
      <c r="E26">
        <v>586390.9375</v>
      </c>
      <c r="L26" t="s">
        <v>130</v>
      </c>
      <c r="M26">
        <v>292167.875</v>
      </c>
    </row>
    <row r="27" spans="4:13" x14ac:dyDescent="0.2">
      <c r="D27" t="s">
        <v>131</v>
      </c>
      <c r="E27">
        <v>635525.875</v>
      </c>
      <c r="L27" t="s">
        <v>131</v>
      </c>
      <c r="M27">
        <v>318111.8125</v>
      </c>
    </row>
    <row r="28" spans="4:13" x14ac:dyDescent="0.2">
      <c r="D28" t="s">
        <v>132</v>
      </c>
      <c r="E28">
        <v>639864</v>
      </c>
      <c r="L28" t="s">
        <v>132</v>
      </c>
      <c r="M28">
        <v>352927.53125</v>
      </c>
    </row>
    <row r="29" spans="4:13" x14ac:dyDescent="0.2">
      <c r="D29" t="s">
        <v>133</v>
      </c>
      <c r="E29">
        <v>673307.625</v>
      </c>
      <c r="L29" t="s">
        <v>133</v>
      </c>
      <c r="M29">
        <v>367632.125</v>
      </c>
    </row>
    <row r="30" spans="4:13" x14ac:dyDescent="0.2">
      <c r="D30" t="s">
        <v>134</v>
      </c>
      <c r="E30">
        <v>641031.6875</v>
      </c>
      <c r="L30" t="s">
        <v>134</v>
      </c>
      <c r="M30">
        <v>375882.09375</v>
      </c>
    </row>
    <row r="31" spans="4:13" x14ac:dyDescent="0.2">
      <c r="D31" t="s">
        <v>135</v>
      </c>
      <c r="E31">
        <v>766112.625</v>
      </c>
      <c r="L31" t="s">
        <v>135</v>
      </c>
      <c r="M31">
        <v>398752</v>
      </c>
    </row>
    <row r="32" spans="4:13" x14ac:dyDescent="0.2">
      <c r="D32" t="s">
        <v>136</v>
      </c>
      <c r="E32">
        <v>722343.375</v>
      </c>
      <c r="L32" t="s">
        <v>136</v>
      </c>
      <c r="M32">
        <v>530442.25</v>
      </c>
    </row>
    <row r="33" spans="4:13" x14ac:dyDescent="0.2">
      <c r="D33" t="s">
        <v>137</v>
      </c>
      <c r="E33">
        <v>678320.125</v>
      </c>
      <c r="L33" t="s">
        <v>137</v>
      </c>
      <c r="M33">
        <v>384780.1875</v>
      </c>
    </row>
    <row r="34" spans="4:13" x14ac:dyDescent="0.2">
      <c r="D34" t="s">
        <v>138</v>
      </c>
      <c r="E34">
        <v>678317.1875</v>
      </c>
      <c r="L34" t="s">
        <v>138</v>
      </c>
      <c r="M34">
        <v>447262.25</v>
      </c>
    </row>
    <row r="35" spans="4:13" x14ac:dyDescent="0.2">
      <c r="D35" t="s">
        <v>139</v>
      </c>
      <c r="E35">
        <v>599919</v>
      </c>
      <c r="L35" t="s">
        <v>139</v>
      </c>
      <c r="M35">
        <v>522142.65625</v>
      </c>
    </row>
    <row r="36" spans="4:13" x14ac:dyDescent="0.2">
      <c r="D36" t="s">
        <v>140</v>
      </c>
      <c r="E36">
        <v>654133.625</v>
      </c>
      <c r="L36" t="s">
        <v>140</v>
      </c>
      <c r="M36">
        <v>577282.6875</v>
      </c>
    </row>
    <row r="37" spans="4:13" x14ac:dyDescent="0.2">
      <c r="D37" t="s">
        <v>141</v>
      </c>
      <c r="E37">
        <v>636795.8125</v>
      </c>
      <c r="L37" t="s">
        <v>141</v>
      </c>
      <c r="M37">
        <v>460480.90625</v>
      </c>
    </row>
    <row r="38" spans="4:13" x14ac:dyDescent="0.2">
      <c r="D38" t="s">
        <v>142</v>
      </c>
      <c r="E38">
        <v>657733.125</v>
      </c>
      <c r="L38" t="s">
        <v>142</v>
      </c>
      <c r="M38">
        <v>558584.4375</v>
      </c>
    </row>
    <row r="39" spans="4:13" x14ac:dyDescent="0.2">
      <c r="D39" t="s">
        <v>143</v>
      </c>
      <c r="E39">
        <v>715786.5625</v>
      </c>
      <c r="L39" t="s">
        <v>143</v>
      </c>
      <c r="M39">
        <v>517185.65625</v>
      </c>
    </row>
    <row r="40" spans="4:13" x14ac:dyDescent="0.2">
      <c r="D40" t="s">
        <v>144</v>
      </c>
      <c r="E40">
        <v>627658.3125</v>
      </c>
      <c r="L40" t="s">
        <v>144</v>
      </c>
      <c r="M40">
        <v>634769.8125</v>
      </c>
    </row>
    <row r="41" spans="4:13" x14ac:dyDescent="0.2">
      <c r="D41" t="s">
        <v>145</v>
      </c>
      <c r="E41">
        <v>638270.0625</v>
      </c>
      <c r="L41" t="s">
        <v>145</v>
      </c>
      <c r="M41">
        <v>527645.5625</v>
      </c>
    </row>
    <row r="42" spans="4:13" x14ac:dyDescent="0.2">
      <c r="D42" t="s">
        <v>146</v>
      </c>
      <c r="E42">
        <v>646047.125</v>
      </c>
      <c r="L42" t="s">
        <v>146</v>
      </c>
      <c r="M42">
        <v>557866.3125</v>
      </c>
    </row>
    <row r="43" spans="4:13" x14ac:dyDescent="0.2">
      <c r="D43" t="s">
        <v>147</v>
      </c>
      <c r="E43">
        <v>629882.875</v>
      </c>
      <c r="L43" t="s">
        <v>147</v>
      </c>
      <c r="M43">
        <v>558739.1875</v>
      </c>
    </row>
    <row r="44" spans="4:13" x14ac:dyDescent="0.2">
      <c r="D44" t="s">
        <v>148</v>
      </c>
      <c r="E44">
        <v>660707.875</v>
      </c>
      <c r="L44" t="s">
        <v>148</v>
      </c>
      <c r="M44">
        <v>586490.1875</v>
      </c>
    </row>
    <row r="45" spans="4:13" x14ac:dyDescent="0.2">
      <c r="D45" t="s">
        <v>149</v>
      </c>
      <c r="E45">
        <v>657248.5</v>
      </c>
      <c r="L45" t="s">
        <v>149</v>
      </c>
      <c r="M45">
        <v>561462.875</v>
      </c>
    </row>
    <row r="46" spans="4:13" x14ac:dyDescent="0.2">
      <c r="D46" t="s">
        <v>150</v>
      </c>
      <c r="E46">
        <v>604044</v>
      </c>
      <c r="L46" t="s">
        <v>150</v>
      </c>
      <c r="M46">
        <v>561375.3125</v>
      </c>
    </row>
    <row r="47" spans="4:13" x14ac:dyDescent="0.2">
      <c r="D47" t="s">
        <v>151</v>
      </c>
      <c r="E47">
        <v>728535.25</v>
      </c>
      <c r="L47" t="s">
        <v>151</v>
      </c>
      <c r="M47">
        <v>563903.4375</v>
      </c>
    </row>
    <row r="48" spans="4:13" x14ac:dyDescent="0.2">
      <c r="D48" t="s">
        <v>152</v>
      </c>
      <c r="E48">
        <v>645603.375</v>
      </c>
      <c r="L48" t="s">
        <v>152</v>
      </c>
      <c r="M48">
        <v>523006.78125</v>
      </c>
    </row>
    <row r="49" spans="4:13" x14ac:dyDescent="0.2">
      <c r="D49" t="s">
        <v>153</v>
      </c>
      <c r="E49">
        <v>557556.875</v>
      </c>
      <c r="L49" t="s">
        <v>153</v>
      </c>
      <c r="M49">
        <v>545453.375</v>
      </c>
    </row>
    <row r="50" spans="4:13" x14ac:dyDescent="0.2">
      <c r="D50" t="s">
        <v>154</v>
      </c>
      <c r="E50">
        <v>677231.1875</v>
      </c>
      <c r="L50" t="s">
        <v>154</v>
      </c>
      <c r="M50">
        <v>540449.6875</v>
      </c>
    </row>
    <row r="51" spans="4:13" x14ac:dyDescent="0.2">
      <c r="D51" t="s">
        <v>155</v>
      </c>
      <c r="E51">
        <v>792488.625</v>
      </c>
      <c r="L51" t="s">
        <v>155</v>
      </c>
      <c r="M51">
        <v>563097.6875</v>
      </c>
    </row>
    <row r="52" spans="4:13" x14ac:dyDescent="0.2">
      <c r="D52" t="s">
        <v>156</v>
      </c>
      <c r="E52">
        <v>645255.9375</v>
      </c>
      <c r="L52" t="s">
        <v>156</v>
      </c>
      <c r="M52">
        <v>583395.6875</v>
      </c>
    </row>
    <row r="53" spans="4:13" x14ac:dyDescent="0.2">
      <c r="D53" t="s">
        <v>157</v>
      </c>
      <c r="E53">
        <v>724722.625</v>
      </c>
      <c r="L53" t="s">
        <v>157</v>
      </c>
      <c r="M53">
        <v>584437.875</v>
      </c>
    </row>
    <row r="54" spans="4:13" x14ac:dyDescent="0.2">
      <c r="D54" t="s">
        <v>158</v>
      </c>
      <c r="E54">
        <v>721917.125</v>
      </c>
      <c r="L54" t="s">
        <v>158</v>
      </c>
      <c r="M54">
        <v>538724.375</v>
      </c>
    </row>
    <row r="55" spans="4:13" x14ac:dyDescent="0.2">
      <c r="D55" t="s">
        <v>159</v>
      </c>
      <c r="E55">
        <v>634769.8125</v>
      </c>
      <c r="L55" t="s">
        <v>159</v>
      </c>
      <c r="M55">
        <v>534914.625</v>
      </c>
    </row>
    <row r="56" spans="4:13" x14ac:dyDescent="0.2">
      <c r="D56" t="s">
        <v>160</v>
      </c>
      <c r="E56">
        <v>611964.125</v>
      </c>
      <c r="L56" t="s">
        <v>160</v>
      </c>
      <c r="M56">
        <v>530789.6875</v>
      </c>
    </row>
    <row r="57" spans="4:13" x14ac:dyDescent="0.2">
      <c r="D57" t="s">
        <v>161</v>
      </c>
      <c r="E57">
        <v>618938.375</v>
      </c>
      <c r="L57" t="s">
        <v>161</v>
      </c>
      <c r="M57">
        <v>477620.1875</v>
      </c>
    </row>
    <row r="58" spans="4:13" x14ac:dyDescent="0.2">
      <c r="D58" t="s">
        <v>162</v>
      </c>
      <c r="E58">
        <v>571949.0625</v>
      </c>
      <c r="L58" t="s">
        <v>162</v>
      </c>
      <c r="M58">
        <v>520738.46875</v>
      </c>
    </row>
    <row r="59" spans="4:13" x14ac:dyDescent="0.2">
      <c r="D59" t="s">
        <v>163</v>
      </c>
      <c r="E59">
        <v>594492</v>
      </c>
      <c r="L59" t="s">
        <v>163</v>
      </c>
      <c r="M59">
        <v>594781</v>
      </c>
    </row>
    <row r="60" spans="4:13" x14ac:dyDescent="0.2">
      <c r="D60" t="s">
        <v>164</v>
      </c>
      <c r="E60">
        <v>525438.5625</v>
      </c>
      <c r="L60" t="s">
        <v>164</v>
      </c>
      <c r="M60">
        <v>544758.5625</v>
      </c>
    </row>
    <row r="61" spans="4:13" x14ac:dyDescent="0.2">
      <c r="D61" t="s">
        <v>165</v>
      </c>
      <c r="E61">
        <v>506311.21875</v>
      </c>
      <c r="L61" t="s">
        <v>165</v>
      </c>
      <c r="M61">
        <v>485315.5</v>
      </c>
    </row>
    <row r="62" spans="4:13" x14ac:dyDescent="0.2">
      <c r="D62" t="s">
        <v>166</v>
      </c>
      <c r="E62">
        <v>534935.0625</v>
      </c>
      <c r="L62" t="s">
        <v>166</v>
      </c>
      <c r="M62">
        <v>512310.40625</v>
      </c>
    </row>
    <row r="63" spans="4:13" x14ac:dyDescent="0.2">
      <c r="D63" t="s">
        <v>167</v>
      </c>
      <c r="E63">
        <v>552474.3125</v>
      </c>
      <c r="L63" t="s">
        <v>167</v>
      </c>
      <c r="M63">
        <v>550448.3125</v>
      </c>
    </row>
    <row r="64" spans="4:13" x14ac:dyDescent="0.2">
      <c r="D64" t="s">
        <v>168</v>
      </c>
      <c r="E64">
        <v>525187.5</v>
      </c>
      <c r="L64" t="s">
        <v>168</v>
      </c>
      <c r="M64">
        <v>503929.0625</v>
      </c>
    </row>
    <row r="65" spans="4:13" x14ac:dyDescent="0.2">
      <c r="D65" t="s">
        <v>169</v>
      </c>
      <c r="E65">
        <v>540163.5625</v>
      </c>
      <c r="L65" t="s">
        <v>169</v>
      </c>
      <c r="M65">
        <v>529537.25</v>
      </c>
    </row>
    <row r="66" spans="4:13" x14ac:dyDescent="0.2">
      <c r="D66" t="s">
        <v>170</v>
      </c>
      <c r="E66">
        <v>577875.25</v>
      </c>
      <c r="L66" t="s">
        <v>170</v>
      </c>
      <c r="M66">
        <v>513078.1875</v>
      </c>
    </row>
    <row r="67" spans="4:13" x14ac:dyDescent="0.2">
      <c r="D67" t="s">
        <v>171</v>
      </c>
      <c r="E67">
        <v>529216.125</v>
      </c>
      <c r="L67" t="s">
        <v>171</v>
      </c>
      <c r="M67">
        <v>560193</v>
      </c>
    </row>
    <row r="68" spans="4:13" x14ac:dyDescent="0.2">
      <c r="D68" t="s">
        <v>172</v>
      </c>
      <c r="E68">
        <v>618497.5625</v>
      </c>
      <c r="L68" t="s">
        <v>172</v>
      </c>
      <c r="M68">
        <v>662868.1875</v>
      </c>
    </row>
    <row r="69" spans="4:13" x14ac:dyDescent="0.2">
      <c r="D69" t="s">
        <v>173</v>
      </c>
      <c r="E69">
        <v>645933.25</v>
      </c>
      <c r="L69" t="s">
        <v>173</v>
      </c>
      <c r="M69">
        <v>657172.625</v>
      </c>
    </row>
    <row r="70" spans="4:13" x14ac:dyDescent="0.2">
      <c r="D70" t="s">
        <v>174</v>
      </c>
      <c r="E70">
        <v>572305.25</v>
      </c>
      <c r="L70" t="s">
        <v>174</v>
      </c>
      <c r="M70">
        <v>623051.6875</v>
      </c>
    </row>
    <row r="71" spans="4:13" x14ac:dyDescent="0.2">
      <c r="D71" t="s">
        <v>175</v>
      </c>
      <c r="E71">
        <v>673491.5625</v>
      </c>
      <c r="L71" t="s">
        <v>175</v>
      </c>
      <c r="M71">
        <v>597256.625</v>
      </c>
    </row>
    <row r="72" spans="4:13" x14ac:dyDescent="0.2">
      <c r="D72" t="s">
        <v>176</v>
      </c>
      <c r="E72">
        <v>649223.3125</v>
      </c>
      <c r="L72" t="s">
        <v>176</v>
      </c>
      <c r="M72">
        <v>517001.75</v>
      </c>
    </row>
    <row r="73" spans="4:13" x14ac:dyDescent="0.2">
      <c r="D73" t="s">
        <v>177</v>
      </c>
      <c r="E73">
        <v>581509.8125</v>
      </c>
      <c r="L73" t="s">
        <v>177</v>
      </c>
      <c r="M73">
        <v>521552.96875</v>
      </c>
    </row>
    <row r="74" spans="4:13" x14ac:dyDescent="0.2">
      <c r="D74" t="s">
        <v>178</v>
      </c>
      <c r="E74">
        <v>677044.375</v>
      </c>
      <c r="L74" t="s">
        <v>178</v>
      </c>
      <c r="M74">
        <v>444594</v>
      </c>
    </row>
    <row r="75" spans="4:13" x14ac:dyDescent="0.2">
      <c r="D75" t="s">
        <v>179</v>
      </c>
      <c r="E75">
        <v>694513.5625</v>
      </c>
      <c r="L75" t="s">
        <v>179</v>
      </c>
      <c r="M75">
        <v>470786.09375</v>
      </c>
    </row>
    <row r="76" spans="4:13" x14ac:dyDescent="0.2">
      <c r="D76" t="s">
        <v>180</v>
      </c>
      <c r="E76">
        <v>749706.125</v>
      </c>
      <c r="L76" t="s">
        <v>180</v>
      </c>
      <c r="M76">
        <v>388119.875</v>
      </c>
    </row>
    <row r="77" spans="4:13" x14ac:dyDescent="0.2">
      <c r="D77" t="s">
        <v>181</v>
      </c>
      <c r="E77">
        <v>835834.625</v>
      </c>
      <c r="L77" t="s">
        <v>181</v>
      </c>
      <c r="M77">
        <v>385124.65625</v>
      </c>
    </row>
    <row r="78" spans="4:13" x14ac:dyDescent="0.2">
      <c r="D78" t="s">
        <v>182</v>
      </c>
      <c r="E78">
        <v>721870.4375</v>
      </c>
      <c r="L78" t="s">
        <v>182</v>
      </c>
      <c r="M78">
        <v>422979.40625</v>
      </c>
    </row>
    <row r="79" spans="4:13" x14ac:dyDescent="0.2">
      <c r="D79" t="s">
        <v>183</v>
      </c>
      <c r="E79">
        <v>716049.3125</v>
      </c>
      <c r="L79" t="s">
        <v>183</v>
      </c>
      <c r="M79">
        <v>406129.125</v>
      </c>
    </row>
    <row r="80" spans="4:13" x14ac:dyDescent="0.2">
      <c r="D80" t="s">
        <v>184</v>
      </c>
      <c r="E80">
        <v>786331.8125</v>
      </c>
      <c r="L80" t="s">
        <v>184</v>
      </c>
      <c r="M80">
        <v>403630.1875</v>
      </c>
    </row>
    <row r="81" spans="4:13" x14ac:dyDescent="0.2">
      <c r="D81" t="s">
        <v>185</v>
      </c>
      <c r="E81">
        <v>731238.5</v>
      </c>
      <c r="L81" t="s">
        <v>185</v>
      </c>
      <c r="M81">
        <v>414627.25</v>
      </c>
    </row>
    <row r="82" spans="4:13" x14ac:dyDescent="0.2">
      <c r="D82" t="s">
        <v>186</v>
      </c>
      <c r="E82">
        <v>751700</v>
      </c>
      <c r="L82" t="s">
        <v>186</v>
      </c>
      <c r="M82">
        <v>457336.8125</v>
      </c>
    </row>
    <row r="83" spans="4:13" x14ac:dyDescent="0.2">
      <c r="D83" t="s">
        <v>187</v>
      </c>
      <c r="E83">
        <v>784504.3125</v>
      </c>
      <c r="L83" t="s">
        <v>187</v>
      </c>
      <c r="M83">
        <v>464144.65625</v>
      </c>
    </row>
    <row r="84" spans="4:13" x14ac:dyDescent="0.2">
      <c r="D84" t="s">
        <v>188</v>
      </c>
      <c r="E84">
        <v>781798.125</v>
      </c>
      <c r="L84" t="s">
        <v>188</v>
      </c>
      <c r="M84">
        <v>522703.15625</v>
      </c>
    </row>
    <row r="85" spans="4:13" x14ac:dyDescent="0.2">
      <c r="D85" t="s">
        <v>189</v>
      </c>
      <c r="E85">
        <v>887413.0625</v>
      </c>
      <c r="L85" t="s">
        <v>189</v>
      </c>
      <c r="M85">
        <v>539606</v>
      </c>
    </row>
    <row r="86" spans="4:13" x14ac:dyDescent="0.2">
      <c r="D86" t="s">
        <v>190</v>
      </c>
      <c r="E86">
        <v>855061.25</v>
      </c>
      <c r="L86" t="s">
        <v>190</v>
      </c>
      <c r="M86">
        <v>534838.75</v>
      </c>
    </row>
    <row r="87" spans="4:13" x14ac:dyDescent="0.2">
      <c r="D87" t="s">
        <v>191</v>
      </c>
      <c r="E87">
        <v>765359.4375</v>
      </c>
      <c r="L87" t="s">
        <v>191</v>
      </c>
      <c r="M87">
        <v>603652.8125</v>
      </c>
    </row>
    <row r="88" spans="4:13" x14ac:dyDescent="0.2">
      <c r="D88" t="s">
        <v>192</v>
      </c>
      <c r="E88">
        <v>728990.625</v>
      </c>
      <c r="L88" t="s">
        <v>192</v>
      </c>
      <c r="M88">
        <v>522787.8125</v>
      </c>
    </row>
    <row r="89" spans="4:13" x14ac:dyDescent="0.2">
      <c r="D89" t="s">
        <v>193</v>
      </c>
      <c r="E89">
        <v>767300.8125</v>
      </c>
      <c r="L89" t="s">
        <v>193</v>
      </c>
      <c r="M89">
        <v>560070.375</v>
      </c>
    </row>
    <row r="90" spans="4:13" x14ac:dyDescent="0.2">
      <c r="D90" t="s">
        <v>194</v>
      </c>
      <c r="E90">
        <v>764346.4375</v>
      </c>
      <c r="L90" t="s">
        <v>194</v>
      </c>
      <c r="M90">
        <v>518440.96875</v>
      </c>
    </row>
    <row r="91" spans="4:13" x14ac:dyDescent="0.2">
      <c r="D91" t="s">
        <v>195</v>
      </c>
      <c r="E91">
        <v>845421.625</v>
      </c>
      <c r="L91" t="s">
        <v>195</v>
      </c>
      <c r="M91">
        <v>618459.5625</v>
      </c>
    </row>
    <row r="92" spans="4:13" x14ac:dyDescent="0.2">
      <c r="D92" t="s">
        <v>196</v>
      </c>
      <c r="E92">
        <v>746640.8125</v>
      </c>
      <c r="L92" t="s">
        <v>196</v>
      </c>
      <c r="M92">
        <v>639796.875</v>
      </c>
    </row>
    <row r="93" spans="4:13" x14ac:dyDescent="0.2">
      <c r="D93" t="s">
        <v>197</v>
      </c>
      <c r="E93">
        <v>759979.1875</v>
      </c>
      <c r="L93" t="s">
        <v>197</v>
      </c>
      <c r="M93">
        <v>619939.6875</v>
      </c>
    </row>
    <row r="94" spans="4:13" x14ac:dyDescent="0.2">
      <c r="D94" t="s">
        <v>198</v>
      </c>
      <c r="E94">
        <v>660996.875</v>
      </c>
      <c r="L94" t="s">
        <v>198</v>
      </c>
      <c r="M94">
        <v>606160.5</v>
      </c>
    </row>
    <row r="95" spans="4:13" x14ac:dyDescent="0.2">
      <c r="D95" t="s">
        <v>199</v>
      </c>
      <c r="E95">
        <v>659700.75</v>
      </c>
      <c r="L95" t="s">
        <v>199</v>
      </c>
      <c r="M95">
        <v>662331.0625</v>
      </c>
    </row>
    <row r="96" spans="4:13" x14ac:dyDescent="0.2">
      <c r="D96" t="s">
        <v>200</v>
      </c>
      <c r="E96">
        <v>605573.75</v>
      </c>
      <c r="L96" t="s">
        <v>200</v>
      </c>
      <c r="M96">
        <v>570358.0625</v>
      </c>
    </row>
    <row r="97" spans="4:13" x14ac:dyDescent="0.2">
      <c r="D97" t="s">
        <v>201</v>
      </c>
      <c r="E97">
        <v>560452.8125</v>
      </c>
      <c r="L97" t="s">
        <v>201</v>
      </c>
      <c r="M97">
        <v>547123.25</v>
      </c>
    </row>
    <row r="98" spans="4:13" x14ac:dyDescent="0.2">
      <c r="D98" t="s">
        <v>202</v>
      </c>
      <c r="E98">
        <v>646584.25</v>
      </c>
      <c r="L98" t="s">
        <v>202</v>
      </c>
      <c r="M98">
        <v>529794.1875</v>
      </c>
    </row>
    <row r="99" spans="4:13" x14ac:dyDescent="0.2">
      <c r="D99" t="s">
        <v>203</v>
      </c>
      <c r="E99">
        <v>751980.25</v>
      </c>
      <c r="L99" t="s">
        <v>203</v>
      </c>
      <c r="M99">
        <v>544887.0625</v>
      </c>
    </row>
    <row r="100" spans="4:13" x14ac:dyDescent="0.2">
      <c r="D100" t="s">
        <v>204</v>
      </c>
      <c r="E100">
        <v>731527.5</v>
      </c>
      <c r="L100" t="s">
        <v>204</v>
      </c>
      <c r="M100">
        <v>540096.4375</v>
      </c>
    </row>
    <row r="101" spans="4:13" x14ac:dyDescent="0.2">
      <c r="D101" t="s">
        <v>205</v>
      </c>
      <c r="E101">
        <v>774254.625</v>
      </c>
      <c r="L101" t="s">
        <v>205</v>
      </c>
      <c r="M101">
        <v>586773.375</v>
      </c>
    </row>
    <row r="102" spans="4:13" x14ac:dyDescent="0.2">
      <c r="D102" t="s">
        <v>206</v>
      </c>
      <c r="E102">
        <v>748491.6875</v>
      </c>
      <c r="L102" t="s">
        <v>206</v>
      </c>
      <c r="M102">
        <v>696425.6875</v>
      </c>
    </row>
    <row r="103" spans="4:13" x14ac:dyDescent="0.2">
      <c r="D103" t="s">
        <v>207</v>
      </c>
      <c r="E103">
        <v>738349.9375</v>
      </c>
      <c r="L103" t="s">
        <v>207</v>
      </c>
      <c r="M103">
        <v>649909.375</v>
      </c>
    </row>
    <row r="104" spans="4:13" x14ac:dyDescent="0.2">
      <c r="D104" t="s">
        <v>208</v>
      </c>
      <c r="E104">
        <v>595942.9375</v>
      </c>
      <c r="L104" t="s">
        <v>208</v>
      </c>
      <c r="M104">
        <v>514978.65625</v>
      </c>
    </row>
    <row r="105" spans="4:13" x14ac:dyDescent="0.2">
      <c r="D105" t="s">
        <v>209</v>
      </c>
      <c r="E105">
        <v>589888.25</v>
      </c>
      <c r="L105" t="s">
        <v>209</v>
      </c>
      <c r="M105">
        <v>570787.1875</v>
      </c>
    </row>
    <row r="106" spans="4:13" x14ac:dyDescent="0.2">
      <c r="D106" t="s">
        <v>210</v>
      </c>
      <c r="E106">
        <v>732143.5</v>
      </c>
      <c r="L106" t="s">
        <v>210</v>
      </c>
      <c r="M106">
        <v>557516</v>
      </c>
    </row>
    <row r="107" spans="4:13" x14ac:dyDescent="0.2">
      <c r="D107" t="s">
        <v>211</v>
      </c>
      <c r="E107">
        <v>708856.125</v>
      </c>
      <c r="L107" t="s">
        <v>211</v>
      </c>
      <c r="M107">
        <v>631476.8125</v>
      </c>
    </row>
    <row r="108" spans="4:13" x14ac:dyDescent="0.2">
      <c r="D108" t="s">
        <v>212</v>
      </c>
      <c r="E108">
        <v>630942.5625</v>
      </c>
      <c r="L108" t="s">
        <v>212</v>
      </c>
      <c r="M108">
        <v>610796.375</v>
      </c>
    </row>
    <row r="109" spans="4:13" x14ac:dyDescent="0.2">
      <c r="D109" t="s">
        <v>213</v>
      </c>
      <c r="E109">
        <v>662246.375</v>
      </c>
      <c r="L109" t="s">
        <v>213</v>
      </c>
      <c r="M109">
        <v>650464</v>
      </c>
    </row>
    <row r="110" spans="4:13" x14ac:dyDescent="0.2">
      <c r="D110" t="s">
        <v>214</v>
      </c>
      <c r="E110">
        <v>675441.6875</v>
      </c>
      <c r="L110" t="s">
        <v>214</v>
      </c>
      <c r="M110">
        <v>698066.375</v>
      </c>
    </row>
    <row r="111" spans="4:13" x14ac:dyDescent="0.2">
      <c r="D111" t="s">
        <v>215</v>
      </c>
      <c r="E111">
        <v>724489.0625</v>
      </c>
      <c r="L111" t="s">
        <v>215</v>
      </c>
      <c r="M111">
        <v>630671.0625</v>
      </c>
    </row>
    <row r="112" spans="4:13" x14ac:dyDescent="0.2">
      <c r="D112" t="s">
        <v>216</v>
      </c>
      <c r="E112">
        <v>696708.875</v>
      </c>
      <c r="L112" t="s">
        <v>216</v>
      </c>
      <c r="M112">
        <v>652951.25</v>
      </c>
    </row>
    <row r="113" spans="4:13" x14ac:dyDescent="0.2">
      <c r="D113" t="s">
        <v>217</v>
      </c>
      <c r="E113">
        <v>713664.25</v>
      </c>
      <c r="L113" t="s">
        <v>217</v>
      </c>
      <c r="M113">
        <v>590361.1875</v>
      </c>
    </row>
    <row r="114" spans="4:13" x14ac:dyDescent="0.2">
      <c r="D114" t="s">
        <v>218</v>
      </c>
      <c r="E114">
        <v>599595</v>
      </c>
      <c r="L114" t="s">
        <v>218</v>
      </c>
      <c r="M114">
        <v>661399.75</v>
      </c>
    </row>
    <row r="115" spans="4:13" x14ac:dyDescent="0.2">
      <c r="D115" t="s">
        <v>219</v>
      </c>
      <c r="E115">
        <v>597253.6875</v>
      </c>
      <c r="L115" t="s">
        <v>219</v>
      </c>
      <c r="M115">
        <v>689013.5625</v>
      </c>
    </row>
    <row r="116" spans="4:13" x14ac:dyDescent="0.2">
      <c r="D116" t="s">
        <v>220</v>
      </c>
      <c r="E116">
        <v>731842.8125</v>
      </c>
      <c r="L116" t="s">
        <v>220</v>
      </c>
      <c r="M116">
        <v>581752.125</v>
      </c>
    </row>
    <row r="117" spans="4:13" x14ac:dyDescent="0.2">
      <c r="D117" t="s">
        <v>221</v>
      </c>
      <c r="E117">
        <v>674606.75</v>
      </c>
      <c r="L117" t="s">
        <v>221</v>
      </c>
      <c r="M117">
        <v>586846.3125</v>
      </c>
    </row>
    <row r="118" spans="4:13" x14ac:dyDescent="0.2">
      <c r="D118" t="s">
        <v>222</v>
      </c>
      <c r="E118">
        <v>706619.9375</v>
      </c>
      <c r="L118" t="s">
        <v>222</v>
      </c>
      <c r="M118">
        <v>690683.4375</v>
      </c>
    </row>
    <row r="119" spans="4:13" x14ac:dyDescent="0.2">
      <c r="D119" t="s">
        <v>223</v>
      </c>
      <c r="E119">
        <v>661160.375</v>
      </c>
      <c r="L119" t="s">
        <v>223</v>
      </c>
      <c r="M119">
        <v>622205.0625</v>
      </c>
    </row>
    <row r="120" spans="4:13" x14ac:dyDescent="0.2">
      <c r="D120" t="s">
        <v>224</v>
      </c>
      <c r="E120">
        <v>667784.3125</v>
      </c>
      <c r="L120" t="s">
        <v>224</v>
      </c>
      <c r="M120">
        <v>615420.5625</v>
      </c>
    </row>
    <row r="121" spans="4:13" x14ac:dyDescent="0.2">
      <c r="D121" t="s">
        <v>225</v>
      </c>
      <c r="E121">
        <v>608025.9375</v>
      </c>
      <c r="L121" t="s">
        <v>225</v>
      </c>
      <c r="M121">
        <v>534073.875</v>
      </c>
    </row>
    <row r="122" spans="4:13" x14ac:dyDescent="0.2">
      <c r="D122" t="s">
        <v>226</v>
      </c>
      <c r="E122">
        <v>685183.4375</v>
      </c>
      <c r="L122" t="s">
        <v>226</v>
      </c>
      <c r="M122">
        <v>386984.25</v>
      </c>
    </row>
    <row r="123" spans="4:13" x14ac:dyDescent="0.2">
      <c r="D123" t="s">
        <v>227</v>
      </c>
      <c r="E123">
        <v>765248.5</v>
      </c>
      <c r="L123" t="s">
        <v>227</v>
      </c>
      <c r="M123">
        <v>521339.84375</v>
      </c>
    </row>
    <row r="124" spans="4:13" x14ac:dyDescent="0.2">
      <c r="D124" t="s">
        <v>228</v>
      </c>
      <c r="E124">
        <v>776636.75</v>
      </c>
      <c r="L124" t="s">
        <v>228</v>
      </c>
      <c r="M124">
        <v>644987.375</v>
      </c>
    </row>
    <row r="125" spans="4:13" x14ac:dyDescent="0.2">
      <c r="D125" t="s">
        <v>229</v>
      </c>
      <c r="E125">
        <v>847371.75</v>
      </c>
      <c r="L125" t="s">
        <v>229</v>
      </c>
      <c r="M125">
        <v>521015.8125</v>
      </c>
    </row>
    <row r="126" spans="4:13" x14ac:dyDescent="0.2">
      <c r="D126" t="s">
        <v>230</v>
      </c>
      <c r="E126">
        <v>749180.625</v>
      </c>
      <c r="L126" t="s">
        <v>230</v>
      </c>
      <c r="M126">
        <v>582636.6875</v>
      </c>
    </row>
    <row r="127" spans="4:13" x14ac:dyDescent="0.2">
      <c r="D127" t="s">
        <v>231</v>
      </c>
      <c r="E127">
        <v>746833.5</v>
      </c>
      <c r="L127" t="s">
        <v>231</v>
      </c>
      <c r="M127">
        <v>637940.1875</v>
      </c>
    </row>
    <row r="128" spans="4:13" x14ac:dyDescent="0.2">
      <c r="D128" t="s">
        <v>232</v>
      </c>
      <c r="E128">
        <v>896638.0625</v>
      </c>
      <c r="L128" t="s">
        <v>232</v>
      </c>
      <c r="M128">
        <v>602561</v>
      </c>
    </row>
    <row r="129" spans="4:13" x14ac:dyDescent="0.2">
      <c r="D129" t="s">
        <v>233</v>
      </c>
      <c r="E129">
        <v>816818.1875</v>
      </c>
      <c r="L129" t="s">
        <v>233</v>
      </c>
      <c r="M129">
        <v>563106.5</v>
      </c>
    </row>
    <row r="130" spans="4:13" x14ac:dyDescent="0.2">
      <c r="D130" t="s">
        <v>234</v>
      </c>
      <c r="E130">
        <v>754301.125</v>
      </c>
      <c r="L130" t="s">
        <v>234</v>
      </c>
      <c r="M130">
        <v>583290.625</v>
      </c>
    </row>
    <row r="131" spans="4:13" x14ac:dyDescent="0.2">
      <c r="D131" t="s">
        <v>235</v>
      </c>
      <c r="E131">
        <v>863944.6875</v>
      </c>
      <c r="L131" t="s">
        <v>235</v>
      </c>
      <c r="M131">
        <v>655879.375</v>
      </c>
    </row>
    <row r="132" spans="4:13" x14ac:dyDescent="0.2">
      <c r="D132" t="s">
        <v>236</v>
      </c>
      <c r="E132">
        <v>782119.25</v>
      </c>
      <c r="L132" t="s">
        <v>236</v>
      </c>
      <c r="M132">
        <v>648382.5625</v>
      </c>
    </row>
    <row r="133" spans="4:13" x14ac:dyDescent="0.2">
      <c r="D133" t="s">
        <v>237</v>
      </c>
      <c r="E133">
        <v>862444.1875</v>
      </c>
      <c r="L133" t="s">
        <v>237</v>
      </c>
      <c r="M133">
        <v>720422.4375</v>
      </c>
    </row>
    <row r="134" spans="4:13" x14ac:dyDescent="0.2">
      <c r="D134" t="s">
        <v>238</v>
      </c>
      <c r="E134">
        <v>857028.8125</v>
      </c>
      <c r="L134" t="s">
        <v>238</v>
      </c>
      <c r="M134">
        <v>650572.0625</v>
      </c>
    </row>
    <row r="135" spans="4:13" x14ac:dyDescent="0.2">
      <c r="D135" t="s">
        <v>239</v>
      </c>
      <c r="E135">
        <v>816826.9375</v>
      </c>
      <c r="L135" t="s">
        <v>239</v>
      </c>
      <c r="M135">
        <v>661691.6875</v>
      </c>
    </row>
    <row r="136" spans="4:13" x14ac:dyDescent="0.2">
      <c r="D136" t="s">
        <v>240</v>
      </c>
      <c r="E136">
        <v>831864.375</v>
      </c>
      <c r="L136" t="s">
        <v>240</v>
      </c>
      <c r="M136">
        <v>657709.75</v>
      </c>
    </row>
    <row r="137" spans="4:13" x14ac:dyDescent="0.2">
      <c r="D137" t="s">
        <v>241</v>
      </c>
      <c r="E137">
        <v>802595.3125</v>
      </c>
      <c r="L137" t="s">
        <v>241</v>
      </c>
      <c r="M137">
        <v>625912.5625</v>
      </c>
    </row>
    <row r="138" spans="4:13" x14ac:dyDescent="0.2">
      <c r="D138" t="s">
        <v>242</v>
      </c>
      <c r="E138">
        <v>721841.25</v>
      </c>
      <c r="L138" t="s">
        <v>242</v>
      </c>
      <c r="M138">
        <v>615146.1875</v>
      </c>
    </row>
    <row r="139" spans="4:13" x14ac:dyDescent="0.2">
      <c r="D139" t="s">
        <v>243</v>
      </c>
      <c r="E139">
        <v>759112.125</v>
      </c>
      <c r="L139" t="s">
        <v>243</v>
      </c>
      <c r="M139">
        <v>625623.5625</v>
      </c>
    </row>
    <row r="140" spans="4:13" x14ac:dyDescent="0.2">
      <c r="D140" t="s">
        <v>244</v>
      </c>
      <c r="E140">
        <v>743706.9375</v>
      </c>
      <c r="L140" t="s">
        <v>244</v>
      </c>
      <c r="M140">
        <v>589208.0625</v>
      </c>
    </row>
    <row r="141" spans="4:13" x14ac:dyDescent="0.2">
      <c r="D141" t="s">
        <v>245</v>
      </c>
      <c r="E141">
        <v>757512.375</v>
      </c>
      <c r="L141" t="s">
        <v>245</v>
      </c>
      <c r="M141">
        <v>492000.75</v>
      </c>
    </row>
    <row r="142" spans="4:13" x14ac:dyDescent="0.2">
      <c r="D142" t="s">
        <v>246</v>
      </c>
      <c r="E142">
        <v>806174.375</v>
      </c>
      <c r="L142" t="s">
        <v>246</v>
      </c>
      <c r="M142">
        <v>614407.5625</v>
      </c>
    </row>
    <row r="143" spans="4:13" x14ac:dyDescent="0.2">
      <c r="D143" t="s">
        <v>247</v>
      </c>
      <c r="E143">
        <v>706882.6875</v>
      </c>
      <c r="L143" t="s">
        <v>247</v>
      </c>
      <c r="M143">
        <v>532935.375</v>
      </c>
    </row>
    <row r="144" spans="4:13" x14ac:dyDescent="0.2">
      <c r="D144" t="s">
        <v>248</v>
      </c>
      <c r="E144">
        <v>649848.0625</v>
      </c>
      <c r="L144" t="s">
        <v>248</v>
      </c>
      <c r="M144">
        <v>531788.0625</v>
      </c>
    </row>
    <row r="145" spans="4:13" x14ac:dyDescent="0.2">
      <c r="D145" t="s">
        <v>249</v>
      </c>
      <c r="E145">
        <v>589111.6875</v>
      </c>
      <c r="L145" t="s">
        <v>249</v>
      </c>
      <c r="M145">
        <v>553907.6875</v>
      </c>
    </row>
    <row r="146" spans="4:13" x14ac:dyDescent="0.2">
      <c r="D146" t="s">
        <v>250</v>
      </c>
      <c r="E146">
        <v>635806.125</v>
      </c>
      <c r="L146" t="s">
        <v>250</v>
      </c>
      <c r="M146">
        <v>590337.8125</v>
      </c>
    </row>
    <row r="147" spans="4:13" x14ac:dyDescent="0.2">
      <c r="D147" t="s">
        <v>251</v>
      </c>
      <c r="E147">
        <v>620847.5625</v>
      </c>
      <c r="L147" t="s">
        <v>251</v>
      </c>
      <c r="M147">
        <v>626029.375</v>
      </c>
    </row>
    <row r="148" spans="4:13" x14ac:dyDescent="0.2">
      <c r="D148" t="s">
        <v>252</v>
      </c>
      <c r="E148">
        <v>721269.0625</v>
      </c>
      <c r="L148" t="s">
        <v>252</v>
      </c>
      <c r="M148">
        <v>704926.75</v>
      </c>
    </row>
    <row r="149" spans="4:13" x14ac:dyDescent="0.2">
      <c r="D149" t="s">
        <v>253</v>
      </c>
      <c r="E149">
        <v>740507.3125</v>
      </c>
      <c r="L149" t="s">
        <v>253</v>
      </c>
      <c r="M149">
        <v>590232.75</v>
      </c>
    </row>
    <row r="150" spans="4:13" x14ac:dyDescent="0.2">
      <c r="D150" t="s">
        <v>254</v>
      </c>
      <c r="E150">
        <v>797323</v>
      </c>
      <c r="L150" t="s">
        <v>254</v>
      </c>
      <c r="M150">
        <v>700509.8125</v>
      </c>
    </row>
    <row r="151" spans="4:13" x14ac:dyDescent="0.2">
      <c r="D151" t="s">
        <v>255</v>
      </c>
      <c r="E151">
        <v>697774.4375</v>
      </c>
      <c r="L151" t="s">
        <v>255</v>
      </c>
      <c r="M151">
        <v>706727.9375</v>
      </c>
    </row>
    <row r="152" spans="4:13" x14ac:dyDescent="0.2">
      <c r="D152" t="s">
        <v>256</v>
      </c>
      <c r="E152">
        <v>591788.75</v>
      </c>
      <c r="L152" t="s">
        <v>256</v>
      </c>
      <c r="M152">
        <v>656664.625</v>
      </c>
    </row>
    <row r="153" spans="4:13" x14ac:dyDescent="0.2">
      <c r="D153" t="s">
        <v>257</v>
      </c>
      <c r="E153">
        <v>721712.8125</v>
      </c>
      <c r="L153" t="s">
        <v>257</v>
      </c>
      <c r="M153">
        <v>555939.5625</v>
      </c>
    </row>
    <row r="154" spans="4:13" x14ac:dyDescent="0.2">
      <c r="D154" t="s">
        <v>258</v>
      </c>
      <c r="E154">
        <v>689851.375</v>
      </c>
      <c r="L154" t="s">
        <v>258</v>
      </c>
      <c r="M154">
        <v>587634.5625</v>
      </c>
    </row>
    <row r="155" spans="4:13" x14ac:dyDescent="0.2">
      <c r="D155" t="s">
        <v>259</v>
      </c>
      <c r="E155">
        <v>662447.8125</v>
      </c>
      <c r="L155" t="s">
        <v>259</v>
      </c>
      <c r="M155">
        <v>632206.625</v>
      </c>
    </row>
    <row r="156" spans="4:13" x14ac:dyDescent="0.2">
      <c r="D156" t="s">
        <v>260</v>
      </c>
      <c r="E156">
        <v>657925.8125</v>
      </c>
      <c r="L156" t="s">
        <v>260</v>
      </c>
      <c r="M156">
        <v>575110.6875</v>
      </c>
    </row>
    <row r="157" spans="4:13" x14ac:dyDescent="0.2">
      <c r="D157" t="s">
        <v>261</v>
      </c>
      <c r="E157">
        <v>609967.3125</v>
      </c>
      <c r="L157" t="s">
        <v>261</v>
      </c>
      <c r="M157">
        <v>612629.6875</v>
      </c>
    </row>
    <row r="158" spans="4:13" x14ac:dyDescent="0.2">
      <c r="D158" t="s">
        <v>262</v>
      </c>
      <c r="E158">
        <v>735818.9375</v>
      </c>
      <c r="L158" t="s">
        <v>262</v>
      </c>
      <c r="M158">
        <v>654478.0625</v>
      </c>
    </row>
    <row r="159" spans="4:13" x14ac:dyDescent="0.2">
      <c r="D159" t="s">
        <v>263</v>
      </c>
      <c r="E159">
        <v>736861.125</v>
      </c>
      <c r="L159" t="s">
        <v>263</v>
      </c>
      <c r="M159">
        <v>659046.8125</v>
      </c>
    </row>
    <row r="160" spans="4:13" x14ac:dyDescent="0.2">
      <c r="D160" t="s">
        <v>264</v>
      </c>
      <c r="E160">
        <v>656509.9375</v>
      </c>
      <c r="L160" t="s">
        <v>264</v>
      </c>
      <c r="M160">
        <v>658766.5625</v>
      </c>
    </row>
    <row r="161" spans="4:13" x14ac:dyDescent="0.2">
      <c r="D161" t="s">
        <v>265</v>
      </c>
      <c r="E161">
        <v>619525.125</v>
      </c>
      <c r="L161" t="s">
        <v>265</v>
      </c>
      <c r="M161">
        <v>630595.1875</v>
      </c>
    </row>
    <row r="162" spans="4:13" x14ac:dyDescent="0.2">
      <c r="D162" t="s">
        <v>266</v>
      </c>
      <c r="E162">
        <v>643253.3125</v>
      </c>
      <c r="L162" t="s">
        <v>266</v>
      </c>
      <c r="M162">
        <v>644117.4375</v>
      </c>
    </row>
    <row r="163" spans="4:13" x14ac:dyDescent="0.2">
      <c r="D163" t="s">
        <v>267</v>
      </c>
      <c r="E163">
        <v>705431.8125</v>
      </c>
      <c r="L163" t="s">
        <v>267</v>
      </c>
      <c r="M163">
        <v>627532.8125</v>
      </c>
    </row>
    <row r="164" spans="4:13" x14ac:dyDescent="0.2">
      <c r="D164" t="s">
        <v>268</v>
      </c>
      <c r="E164">
        <v>730415.25</v>
      </c>
      <c r="L164" t="s">
        <v>268</v>
      </c>
      <c r="M164">
        <v>642932.1875</v>
      </c>
    </row>
    <row r="165" spans="4:13" x14ac:dyDescent="0.2">
      <c r="D165" t="s">
        <v>269</v>
      </c>
      <c r="E165">
        <v>748045</v>
      </c>
      <c r="L165" t="s">
        <v>269</v>
      </c>
      <c r="M165">
        <v>719768.5625</v>
      </c>
    </row>
    <row r="166" spans="4:13" x14ac:dyDescent="0.2">
      <c r="D166" t="s">
        <v>270</v>
      </c>
      <c r="E166">
        <v>822490.4375</v>
      </c>
      <c r="L166" t="s">
        <v>270</v>
      </c>
      <c r="M166">
        <v>698959.6875</v>
      </c>
    </row>
    <row r="167" spans="4:13" x14ac:dyDescent="0.2">
      <c r="D167" t="s">
        <v>271</v>
      </c>
      <c r="E167">
        <v>699928.875</v>
      </c>
      <c r="L167" t="s">
        <v>271</v>
      </c>
      <c r="M167">
        <v>551385.4375</v>
      </c>
    </row>
    <row r="168" spans="4:13" x14ac:dyDescent="0.2">
      <c r="D168" t="s">
        <v>272</v>
      </c>
      <c r="E168">
        <v>703540.0625</v>
      </c>
      <c r="L168" t="s">
        <v>272</v>
      </c>
      <c r="M168">
        <v>580806.25</v>
      </c>
    </row>
    <row r="169" spans="4:13" x14ac:dyDescent="0.2">
      <c r="D169" t="s">
        <v>273</v>
      </c>
      <c r="E169">
        <v>583816.0625</v>
      </c>
      <c r="L169" t="s">
        <v>273</v>
      </c>
      <c r="M169">
        <v>582493.625</v>
      </c>
    </row>
    <row r="170" spans="4:13" x14ac:dyDescent="0.2">
      <c r="D170" t="s">
        <v>274</v>
      </c>
      <c r="E170">
        <v>621831.375</v>
      </c>
      <c r="L170" t="s">
        <v>274</v>
      </c>
      <c r="M170">
        <v>567611</v>
      </c>
    </row>
    <row r="171" spans="4:13" x14ac:dyDescent="0.2">
      <c r="D171" t="s">
        <v>275</v>
      </c>
      <c r="E171">
        <v>709901.25</v>
      </c>
      <c r="L171" t="s">
        <v>275</v>
      </c>
      <c r="M171">
        <v>592763.75</v>
      </c>
    </row>
    <row r="172" spans="4:13" x14ac:dyDescent="0.2">
      <c r="D172" t="s">
        <v>276</v>
      </c>
      <c r="E172">
        <v>793910.375</v>
      </c>
      <c r="L172" t="s">
        <v>276</v>
      </c>
      <c r="M172">
        <v>696919.0625</v>
      </c>
    </row>
    <row r="173" spans="4:13" x14ac:dyDescent="0.2">
      <c r="D173" t="s">
        <v>277</v>
      </c>
      <c r="E173">
        <v>772932.1875</v>
      </c>
      <c r="L173" t="s">
        <v>277</v>
      </c>
      <c r="M173">
        <v>647889.1875</v>
      </c>
    </row>
    <row r="174" spans="4:13" x14ac:dyDescent="0.2">
      <c r="D174" t="s">
        <v>278</v>
      </c>
      <c r="E174">
        <v>852436.75</v>
      </c>
      <c r="L174" t="s">
        <v>278</v>
      </c>
      <c r="M174">
        <v>694913.5</v>
      </c>
    </row>
    <row r="175" spans="4:13" x14ac:dyDescent="0.2">
      <c r="D175" t="s">
        <v>279</v>
      </c>
      <c r="E175">
        <v>770383.625</v>
      </c>
      <c r="L175" t="s">
        <v>279</v>
      </c>
      <c r="M175">
        <v>675301.5625</v>
      </c>
    </row>
    <row r="176" spans="4:13" x14ac:dyDescent="0.2">
      <c r="D176" t="s">
        <v>280</v>
      </c>
      <c r="E176">
        <v>772430.0625</v>
      </c>
      <c r="L176" t="s">
        <v>280</v>
      </c>
      <c r="M176">
        <v>734283.375</v>
      </c>
    </row>
    <row r="177" spans="4:13" x14ac:dyDescent="0.2">
      <c r="D177" t="s">
        <v>281</v>
      </c>
      <c r="E177">
        <v>830725.8125</v>
      </c>
      <c r="L177" t="s">
        <v>281</v>
      </c>
      <c r="M177">
        <v>713921.125</v>
      </c>
    </row>
    <row r="178" spans="4:13" x14ac:dyDescent="0.2">
      <c r="D178" t="s">
        <v>282</v>
      </c>
      <c r="E178">
        <v>774234.1875</v>
      </c>
      <c r="L178" t="s">
        <v>282</v>
      </c>
      <c r="M178">
        <v>732417.9375</v>
      </c>
    </row>
    <row r="179" spans="4:13" x14ac:dyDescent="0.2">
      <c r="D179" t="s">
        <v>283</v>
      </c>
      <c r="E179">
        <v>831082</v>
      </c>
      <c r="L179" t="s">
        <v>283</v>
      </c>
      <c r="M179">
        <v>675517.5625</v>
      </c>
    </row>
    <row r="180" spans="4:13" x14ac:dyDescent="0.2">
      <c r="D180" t="s">
        <v>284</v>
      </c>
      <c r="E180">
        <v>858371.75</v>
      </c>
      <c r="L180" t="s">
        <v>284</v>
      </c>
      <c r="M180">
        <v>887582.375</v>
      </c>
    </row>
    <row r="181" spans="4:13" x14ac:dyDescent="0.2">
      <c r="D181" t="s">
        <v>285</v>
      </c>
      <c r="E181">
        <v>870358.4375</v>
      </c>
      <c r="L181" t="s">
        <v>285</v>
      </c>
      <c r="M181">
        <v>712876.0625</v>
      </c>
    </row>
    <row r="182" spans="4:13" x14ac:dyDescent="0.2">
      <c r="D182" t="s">
        <v>286</v>
      </c>
      <c r="E182">
        <v>823211.5</v>
      </c>
      <c r="L182" t="s">
        <v>286</v>
      </c>
      <c r="M182">
        <v>800747.375</v>
      </c>
    </row>
    <row r="183" spans="4:13" x14ac:dyDescent="0.2">
      <c r="D183" t="s">
        <v>287</v>
      </c>
      <c r="E183">
        <v>870562.75</v>
      </c>
      <c r="L183" t="s">
        <v>287</v>
      </c>
      <c r="M183">
        <v>774613.6875</v>
      </c>
    </row>
    <row r="184" spans="4:13" x14ac:dyDescent="0.2">
      <c r="D184" t="s">
        <v>288</v>
      </c>
      <c r="E184">
        <v>733778.3125</v>
      </c>
      <c r="L184" t="s">
        <v>288</v>
      </c>
      <c r="M184">
        <v>800907.9375</v>
      </c>
    </row>
    <row r="185" spans="4:13" x14ac:dyDescent="0.2">
      <c r="D185" t="s">
        <v>289</v>
      </c>
      <c r="E185">
        <v>796134.875</v>
      </c>
      <c r="L185" t="s">
        <v>289</v>
      </c>
      <c r="M185">
        <v>706129.5</v>
      </c>
    </row>
    <row r="186" spans="4:13" x14ac:dyDescent="0.2">
      <c r="D186" t="s">
        <v>290</v>
      </c>
      <c r="E186">
        <v>799363.625</v>
      </c>
      <c r="L186" t="s">
        <v>290</v>
      </c>
      <c r="M186">
        <v>742089.625</v>
      </c>
    </row>
    <row r="187" spans="4:13" x14ac:dyDescent="0.2">
      <c r="D187" t="s">
        <v>291</v>
      </c>
      <c r="E187">
        <v>686082.5625</v>
      </c>
      <c r="L187" t="s">
        <v>291</v>
      </c>
      <c r="M187">
        <v>655374.3125</v>
      </c>
    </row>
    <row r="188" spans="4:13" x14ac:dyDescent="0.2">
      <c r="D188" t="s">
        <v>292</v>
      </c>
      <c r="E188">
        <v>799489.1875</v>
      </c>
      <c r="L188" t="s">
        <v>292</v>
      </c>
      <c r="M188">
        <v>710143.5625</v>
      </c>
    </row>
    <row r="189" spans="4:13" x14ac:dyDescent="0.2">
      <c r="D189" t="s">
        <v>293</v>
      </c>
      <c r="E189">
        <v>727495.9375</v>
      </c>
      <c r="L189" t="s">
        <v>293</v>
      </c>
      <c r="M189">
        <v>730348.125</v>
      </c>
    </row>
    <row r="190" spans="4:13" x14ac:dyDescent="0.2">
      <c r="D190" t="s">
        <v>294</v>
      </c>
      <c r="E190">
        <v>755789.9375</v>
      </c>
      <c r="L190" t="s">
        <v>294</v>
      </c>
      <c r="M190">
        <v>745843.875</v>
      </c>
    </row>
    <row r="191" spans="4:13" x14ac:dyDescent="0.2">
      <c r="D191" t="s">
        <v>295</v>
      </c>
      <c r="E191">
        <v>672180.8125</v>
      </c>
      <c r="L191" t="s">
        <v>295</v>
      </c>
      <c r="M191">
        <v>721923</v>
      </c>
    </row>
    <row r="192" spans="4:13" x14ac:dyDescent="0.2">
      <c r="D192" t="s">
        <v>296</v>
      </c>
      <c r="E192">
        <v>665720.375</v>
      </c>
      <c r="L192" t="s">
        <v>296</v>
      </c>
      <c r="M192">
        <v>565447.75</v>
      </c>
    </row>
    <row r="193" spans="4:13" x14ac:dyDescent="0.2">
      <c r="D193" t="s">
        <v>297</v>
      </c>
      <c r="E193">
        <v>598552.75</v>
      </c>
      <c r="L193" t="s">
        <v>297</v>
      </c>
      <c r="M193">
        <v>535530.625</v>
      </c>
    </row>
    <row r="194" spans="4:13" x14ac:dyDescent="0.2">
      <c r="D194" t="s">
        <v>298</v>
      </c>
      <c r="E194">
        <v>627585.375</v>
      </c>
      <c r="L194" t="s">
        <v>298</v>
      </c>
      <c r="M194">
        <v>597872.5625</v>
      </c>
    </row>
    <row r="195" spans="4:13" x14ac:dyDescent="0.2">
      <c r="D195" t="s">
        <v>299</v>
      </c>
      <c r="E195">
        <v>641323.625</v>
      </c>
      <c r="L195" t="s">
        <v>299</v>
      </c>
      <c r="M195">
        <v>481654.6875</v>
      </c>
    </row>
    <row r="196" spans="4:13" x14ac:dyDescent="0.2">
      <c r="D196" t="s">
        <v>300</v>
      </c>
      <c r="E196">
        <v>648181.125</v>
      </c>
      <c r="L196" t="s">
        <v>300</v>
      </c>
      <c r="M196">
        <v>623136.3125</v>
      </c>
    </row>
    <row r="197" spans="4:13" x14ac:dyDescent="0.2">
      <c r="D197" t="s">
        <v>301</v>
      </c>
      <c r="E197">
        <v>644064.875</v>
      </c>
      <c r="L197" t="s">
        <v>301</v>
      </c>
      <c r="M197">
        <v>638109.5</v>
      </c>
    </row>
    <row r="198" spans="4:13" x14ac:dyDescent="0.2">
      <c r="D198" t="s">
        <v>302</v>
      </c>
      <c r="E198">
        <v>694110.6875</v>
      </c>
      <c r="L198" t="s">
        <v>302</v>
      </c>
      <c r="M198">
        <v>667238.375</v>
      </c>
    </row>
    <row r="199" spans="4:13" x14ac:dyDescent="0.2">
      <c r="D199" t="s">
        <v>303</v>
      </c>
      <c r="E199">
        <v>737462.5</v>
      </c>
      <c r="L199" t="s">
        <v>303</v>
      </c>
      <c r="M199">
        <v>691241</v>
      </c>
    </row>
    <row r="200" spans="4:13" x14ac:dyDescent="0.2">
      <c r="D200" t="s">
        <v>304</v>
      </c>
      <c r="E200">
        <v>634013.6875</v>
      </c>
      <c r="L200" t="s">
        <v>304</v>
      </c>
      <c r="M200">
        <v>661729.625</v>
      </c>
    </row>
    <row r="201" spans="4:13" x14ac:dyDescent="0.2">
      <c r="D201" t="s">
        <v>305</v>
      </c>
      <c r="E201">
        <v>698915.875</v>
      </c>
      <c r="L201" t="s">
        <v>305</v>
      </c>
      <c r="M201">
        <v>649147.4375</v>
      </c>
    </row>
    <row r="202" spans="4:13" x14ac:dyDescent="0.2">
      <c r="D202" t="s">
        <v>306</v>
      </c>
      <c r="E202">
        <v>766556.375</v>
      </c>
      <c r="L202" t="s">
        <v>306</v>
      </c>
      <c r="M202">
        <v>581299.625</v>
      </c>
    </row>
    <row r="203" spans="4:13" x14ac:dyDescent="0.2">
      <c r="D203" t="s">
        <v>307</v>
      </c>
      <c r="E203">
        <v>623504.1875</v>
      </c>
      <c r="L203" t="s">
        <v>307</v>
      </c>
      <c r="M203">
        <v>737684.375</v>
      </c>
    </row>
    <row r="204" spans="4:13" x14ac:dyDescent="0.2">
      <c r="D204" t="s">
        <v>308</v>
      </c>
      <c r="E204">
        <v>674615.5</v>
      </c>
      <c r="L204" t="s">
        <v>308</v>
      </c>
      <c r="M204">
        <v>628849.4375</v>
      </c>
    </row>
    <row r="205" spans="4:13" x14ac:dyDescent="0.2">
      <c r="D205" t="s">
        <v>309</v>
      </c>
      <c r="E205">
        <v>667428.125</v>
      </c>
      <c r="L205" t="s">
        <v>309</v>
      </c>
      <c r="M205">
        <v>622888.1875</v>
      </c>
    </row>
    <row r="206" spans="4:13" x14ac:dyDescent="0.2">
      <c r="D206" t="s">
        <v>310</v>
      </c>
      <c r="E206">
        <v>620885.5625</v>
      </c>
      <c r="L206" t="s">
        <v>310</v>
      </c>
      <c r="M206">
        <v>668855.6875</v>
      </c>
    </row>
    <row r="207" spans="4:13" x14ac:dyDescent="0.2">
      <c r="D207" t="s">
        <v>311</v>
      </c>
      <c r="E207">
        <v>664748.25</v>
      </c>
      <c r="L207" t="s">
        <v>311</v>
      </c>
      <c r="M207">
        <v>696968.6875</v>
      </c>
    </row>
    <row r="208" spans="4:13" x14ac:dyDescent="0.2">
      <c r="D208" t="s">
        <v>312</v>
      </c>
      <c r="E208">
        <v>678723</v>
      </c>
      <c r="L208" t="s">
        <v>312</v>
      </c>
      <c r="M208">
        <v>627433.5625</v>
      </c>
    </row>
    <row r="209" spans="4:13" x14ac:dyDescent="0.2">
      <c r="D209" t="s">
        <v>313</v>
      </c>
      <c r="E209">
        <v>648543.125</v>
      </c>
      <c r="L209" t="s">
        <v>313</v>
      </c>
      <c r="M209">
        <v>662547.0625</v>
      </c>
    </row>
    <row r="210" spans="4:13" x14ac:dyDescent="0.2">
      <c r="D210" t="s">
        <v>314</v>
      </c>
      <c r="E210">
        <v>639005.6875</v>
      </c>
      <c r="L210" t="s">
        <v>314</v>
      </c>
      <c r="M210">
        <v>677870.5625</v>
      </c>
    </row>
    <row r="211" spans="4:13" x14ac:dyDescent="0.2">
      <c r="D211" t="s">
        <v>315</v>
      </c>
      <c r="E211">
        <v>671623.1875</v>
      </c>
      <c r="L211" t="s">
        <v>315</v>
      </c>
      <c r="M211">
        <v>706187.875</v>
      </c>
    </row>
    <row r="212" spans="4:13" x14ac:dyDescent="0.2">
      <c r="D212" t="s">
        <v>316</v>
      </c>
      <c r="E212">
        <v>728249.125</v>
      </c>
      <c r="L212" t="s">
        <v>316</v>
      </c>
      <c r="M212">
        <v>724240.9375</v>
      </c>
    </row>
    <row r="213" spans="4:13" x14ac:dyDescent="0.2">
      <c r="D213" t="s">
        <v>317</v>
      </c>
      <c r="E213">
        <v>698063.4375</v>
      </c>
      <c r="L213" t="s">
        <v>317</v>
      </c>
      <c r="M213">
        <v>706450.625</v>
      </c>
    </row>
    <row r="214" spans="4:13" x14ac:dyDescent="0.2">
      <c r="D214" t="s">
        <v>318</v>
      </c>
      <c r="E214">
        <v>719529.125</v>
      </c>
      <c r="L214" t="s">
        <v>318</v>
      </c>
      <c r="M214">
        <v>657560.875</v>
      </c>
    </row>
    <row r="215" spans="4:13" x14ac:dyDescent="0.2">
      <c r="D215" t="s">
        <v>319</v>
      </c>
      <c r="E215">
        <v>613152.25</v>
      </c>
      <c r="L215" t="s">
        <v>319</v>
      </c>
      <c r="M215">
        <v>651287.25</v>
      </c>
    </row>
    <row r="216" spans="4:13" x14ac:dyDescent="0.2">
      <c r="D216" t="s">
        <v>320</v>
      </c>
      <c r="E216">
        <v>653485.5</v>
      </c>
      <c r="L216" t="s">
        <v>320</v>
      </c>
      <c r="M216">
        <v>564344.25</v>
      </c>
    </row>
    <row r="217" spans="4:13" x14ac:dyDescent="0.2">
      <c r="D217" t="s">
        <v>321</v>
      </c>
      <c r="E217">
        <v>626546.0625</v>
      </c>
      <c r="L217" t="s">
        <v>321</v>
      </c>
      <c r="M217">
        <v>591788.75</v>
      </c>
    </row>
    <row r="218" spans="4:13" x14ac:dyDescent="0.2">
      <c r="D218" t="s">
        <v>322</v>
      </c>
      <c r="E218">
        <v>675281.125</v>
      </c>
      <c r="L218" t="s">
        <v>322</v>
      </c>
      <c r="M218">
        <v>566349.8125</v>
      </c>
    </row>
    <row r="219" spans="4:13" x14ac:dyDescent="0.2">
      <c r="D219" t="s">
        <v>323</v>
      </c>
      <c r="E219">
        <v>733553.5625</v>
      </c>
      <c r="L219" t="s">
        <v>323</v>
      </c>
      <c r="M219">
        <v>602575.625</v>
      </c>
    </row>
    <row r="220" spans="4:13" x14ac:dyDescent="0.2">
      <c r="D220" t="s">
        <v>324</v>
      </c>
      <c r="E220">
        <v>815017</v>
      </c>
      <c r="L220" t="s">
        <v>324</v>
      </c>
      <c r="M220">
        <v>687454.625</v>
      </c>
    </row>
    <row r="221" spans="4:13" x14ac:dyDescent="0.2">
      <c r="D221" t="s">
        <v>325</v>
      </c>
      <c r="E221">
        <v>847345.5</v>
      </c>
      <c r="L221" t="s">
        <v>325</v>
      </c>
      <c r="M221">
        <v>613391.625</v>
      </c>
    </row>
    <row r="222" spans="4:13" x14ac:dyDescent="0.2">
      <c r="D222" t="s">
        <v>326</v>
      </c>
      <c r="E222">
        <v>801684.5</v>
      </c>
      <c r="L222" t="s">
        <v>326</v>
      </c>
      <c r="M222">
        <v>674600.9375</v>
      </c>
    </row>
    <row r="223" spans="4:13" x14ac:dyDescent="0.2">
      <c r="D223" t="s">
        <v>327</v>
      </c>
      <c r="E223">
        <v>850982.9375</v>
      </c>
      <c r="L223" t="s">
        <v>327</v>
      </c>
      <c r="M223">
        <v>731288.125</v>
      </c>
    </row>
    <row r="224" spans="4:13" x14ac:dyDescent="0.2">
      <c r="D224" t="s">
        <v>328</v>
      </c>
      <c r="E224">
        <v>759193.875</v>
      </c>
      <c r="L224" t="s">
        <v>328</v>
      </c>
      <c r="M224">
        <v>710470.5</v>
      </c>
    </row>
    <row r="225" spans="4:13" x14ac:dyDescent="0.2">
      <c r="D225" t="s">
        <v>329</v>
      </c>
      <c r="E225">
        <v>724556.1875</v>
      </c>
      <c r="L225" t="s">
        <v>329</v>
      </c>
      <c r="M225">
        <v>711305.4375</v>
      </c>
    </row>
    <row r="226" spans="4:13" x14ac:dyDescent="0.2">
      <c r="D226" t="s">
        <v>330</v>
      </c>
      <c r="E226">
        <v>909433.4375</v>
      </c>
      <c r="L226" t="s">
        <v>330</v>
      </c>
      <c r="M226">
        <v>751580.3125</v>
      </c>
    </row>
    <row r="227" spans="4:13" x14ac:dyDescent="0.2">
      <c r="D227" t="s">
        <v>331</v>
      </c>
      <c r="E227">
        <v>838990.375</v>
      </c>
      <c r="L227" t="s">
        <v>331</v>
      </c>
      <c r="M227">
        <v>837545.3125</v>
      </c>
    </row>
    <row r="228" spans="4:13" x14ac:dyDescent="0.2">
      <c r="D228" t="s">
        <v>332</v>
      </c>
      <c r="E228">
        <v>861191.75</v>
      </c>
      <c r="L228" t="s">
        <v>332</v>
      </c>
      <c r="M228">
        <v>756878.875</v>
      </c>
    </row>
    <row r="229" spans="4:13" x14ac:dyDescent="0.2">
      <c r="D229" t="s">
        <v>333</v>
      </c>
      <c r="E229">
        <v>880844.625</v>
      </c>
      <c r="L229" t="s">
        <v>333</v>
      </c>
      <c r="M229">
        <v>775606.25</v>
      </c>
    </row>
    <row r="230" spans="4:13" x14ac:dyDescent="0.2">
      <c r="D230" t="s">
        <v>334</v>
      </c>
      <c r="E230">
        <v>878004.125</v>
      </c>
      <c r="L230" t="s">
        <v>334</v>
      </c>
      <c r="M230">
        <v>713258.4375</v>
      </c>
    </row>
    <row r="231" spans="4:13" x14ac:dyDescent="0.2">
      <c r="D231" t="s">
        <v>335</v>
      </c>
      <c r="E231">
        <v>909299.125</v>
      </c>
      <c r="L231" t="s">
        <v>335</v>
      </c>
      <c r="M231">
        <v>825255</v>
      </c>
    </row>
    <row r="232" spans="4:13" x14ac:dyDescent="0.2">
      <c r="D232" t="s">
        <v>336</v>
      </c>
      <c r="E232">
        <v>838499.9375</v>
      </c>
      <c r="L232" t="s">
        <v>336</v>
      </c>
      <c r="M232">
        <v>724410.25</v>
      </c>
    </row>
    <row r="233" spans="4:13" x14ac:dyDescent="0.2">
      <c r="D233" t="s">
        <v>337</v>
      </c>
      <c r="E233">
        <v>773037.25</v>
      </c>
      <c r="L233" t="s">
        <v>337</v>
      </c>
      <c r="M233">
        <v>690963.6875</v>
      </c>
    </row>
    <row r="234" spans="4:13" x14ac:dyDescent="0.2">
      <c r="D234" t="s">
        <v>338</v>
      </c>
      <c r="E234">
        <v>787733.0625</v>
      </c>
      <c r="L234" t="s">
        <v>338</v>
      </c>
      <c r="M234">
        <v>718656.25</v>
      </c>
    </row>
    <row r="235" spans="4:13" x14ac:dyDescent="0.2">
      <c r="D235" t="s">
        <v>339</v>
      </c>
      <c r="E235">
        <v>730552.5</v>
      </c>
      <c r="L235" t="s">
        <v>339</v>
      </c>
      <c r="M235">
        <v>793927.875</v>
      </c>
    </row>
    <row r="236" spans="4:13" x14ac:dyDescent="0.2">
      <c r="D236" t="s">
        <v>340</v>
      </c>
      <c r="E236">
        <v>873715.625</v>
      </c>
      <c r="L236" t="s">
        <v>340</v>
      </c>
      <c r="M236">
        <v>574897.5625</v>
      </c>
    </row>
    <row r="237" spans="4:13" x14ac:dyDescent="0.2">
      <c r="D237" t="s">
        <v>341</v>
      </c>
      <c r="E237">
        <v>753393.1875</v>
      </c>
      <c r="L237" t="s">
        <v>341</v>
      </c>
      <c r="M237">
        <v>633572.875</v>
      </c>
    </row>
    <row r="238" spans="4:13" x14ac:dyDescent="0.2">
      <c r="D238" t="s">
        <v>342</v>
      </c>
      <c r="E238">
        <v>786396.0625</v>
      </c>
      <c r="L238" t="s">
        <v>342</v>
      </c>
      <c r="M238">
        <v>657143.4375</v>
      </c>
    </row>
    <row r="239" spans="4:13" x14ac:dyDescent="0.2">
      <c r="D239" t="s">
        <v>343</v>
      </c>
      <c r="E239">
        <v>646785.6875</v>
      </c>
      <c r="L239" t="s">
        <v>343</v>
      </c>
      <c r="M239">
        <v>606385.3125</v>
      </c>
    </row>
    <row r="240" spans="4:13" x14ac:dyDescent="0.2">
      <c r="D240" t="s">
        <v>344</v>
      </c>
      <c r="E240">
        <v>708441.625</v>
      </c>
      <c r="L240" t="s">
        <v>344</v>
      </c>
      <c r="M240">
        <v>622978.6875</v>
      </c>
    </row>
    <row r="241" spans="4:13" x14ac:dyDescent="0.2">
      <c r="D241" t="s">
        <v>345</v>
      </c>
      <c r="E241">
        <v>679029.5</v>
      </c>
      <c r="L241" t="s">
        <v>345</v>
      </c>
      <c r="M241">
        <v>586014.3125</v>
      </c>
    </row>
    <row r="242" spans="4:13" x14ac:dyDescent="0.2">
      <c r="D242" t="s">
        <v>346</v>
      </c>
      <c r="E242">
        <v>567231.4375</v>
      </c>
      <c r="L242" t="s">
        <v>346</v>
      </c>
      <c r="M242">
        <v>591286.625</v>
      </c>
    </row>
    <row r="243" spans="4:13" x14ac:dyDescent="0.2">
      <c r="D243" t="s">
        <v>347</v>
      </c>
      <c r="E243">
        <v>698247.375</v>
      </c>
      <c r="L243" t="s">
        <v>347</v>
      </c>
      <c r="M243">
        <v>585354.5625</v>
      </c>
    </row>
    <row r="244" spans="4:13" x14ac:dyDescent="0.2">
      <c r="D244" t="s">
        <v>348</v>
      </c>
      <c r="E244">
        <v>706161.625</v>
      </c>
      <c r="L244" t="s">
        <v>348</v>
      </c>
      <c r="M244">
        <v>595791.125</v>
      </c>
    </row>
    <row r="245" spans="4:13" x14ac:dyDescent="0.2">
      <c r="D245" t="s">
        <v>349</v>
      </c>
      <c r="E245">
        <v>649705</v>
      </c>
      <c r="L245" t="s">
        <v>349</v>
      </c>
      <c r="M245">
        <v>616238</v>
      </c>
    </row>
    <row r="246" spans="4:13" x14ac:dyDescent="0.2">
      <c r="D246" t="s">
        <v>350</v>
      </c>
      <c r="E246">
        <v>816178.875</v>
      </c>
      <c r="L246" t="s">
        <v>350</v>
      </c>
      <c r="M246">
        <v>664511.75</v>
      </c>
    </row>
    <row r="247" spans="4:13" x14ac:dyDescent="0.2">
      <c r="D247" t="s">
        <v>351</v>
      </c>
      <c r="E247">
        <v>644882.3125</v>
      </c>
      <c r="L247" t="s">
        <v>351</v>
      </c>
      <c r="M247">
        <v>635631</v>
      </c>
    </row>
    <row r="248" spans="4:13" x14ac:dyDescent="0.2">
      <c r="D248" t="s">
        <v>352</v>
      </c>
      <c r="E248">
        <v>698901.25</v>
      </c>
      <c r="L248" t="s">
        <v>352</v>
      </c>
      <c r="M248">
        <v>661706.3125</v>
      </c>
    </row>
    <row r="249" spans="4:13" x14ac:dyDescent="0.2">
      <c r="D249" t="s">
        <v>353</v>
      </c>
      <c r="E249">
        <v>639102.0625</v>
      </c>
      <c r="L249" t="s">
        <v>353</v>
      </c>
      <c r="M249">
        <v>627445.25</v>
      </c>
    </row>
    <row r="250" spans="4:13" x14ac:dyDescent="0.2">
      <c r="D250" t="s">
        <v>354</v>
      </c>
      <c r="E250">
        <v>700734.625</v>
      </c>
      <c r="L250" t="s">
        <v>354</v>
      </c>
      <c r="M250">
        <v>611316</v>
      </c>
    </row>
    <row r="251" spans="4:13" x14ac:dyDescent="0.2">
      <c r="D251" t="s">
        <v>355</v>
      </c>
      <c r="E251">
        <v>710120.1875</v>
      </c>
      <c r="L251" t="s">
        <v>355</v>
      </c>
      <c r="M251">
        <v>647684.8125</v>
      </c>
    </row>
    <row r="252" spans="4:13" x14ac:dyDescent="0.2">
      <c r="D252" t="s">
        <v>356</v>
      </c>
      <c r="E252">
        <v>653254.875</v>
      </c>
      <c r="L252" t="s">
        <v>356</v>
      </c>
      <c r="M252">
        <v>573265.6875</v>
      </c>
    </row>
    <row r="253" spans="4:13" x14ac:dyDescent="0.2">
      <c r="D253" t="s">
        <v>357</v>
      </c>
      <c r="E253">
        <v>678410.625</v>
      </c>
      <c r="L253" t="s">
        <v>357</v>
      </c>
      <c r="M253">
        <v>622584.5625</v>
      </c>
    </row>
    <row r="254" spans="4:13" x14ac:dyDescent="0.2">
      <c r="D254" t="s">
        <v>358</v>
      </c>
      <c r="E254">
        <v>668263.0625</v>
      </c>
      <c r="L254" t="s">
        <v>358</v>
      </c>
      <c r="M254">
        <v>589826.9375</v>
      </c>
    </row>
    <row r="255" spans="4:13" x14ac:dyDescent="0.2">
      <c r="D255" t="s">
        <v>359</v>
      </c>
      <c r="E255">
        <v>702687.625</v>
      </c>
      <c r="L255" t="s">
        <v>359</v>
      </c>
      <c r="M255">
        <v>564338.4375</v>
      </c>
    </row>
    <row r="256" spans="4:13" x14ac:dyDescent="0.2">
      <c r="D256" t="s">
        <v>360</v>
      </c>
      <c r="E256">
        <v>637403</v>
      </c>
      <c r="L256" t="s">
        <v>360</v>
      </c>
      <c r="M256">
        <v>586087.3125</v>
      </c>
    </row>
    <row r="257" spans="4:13" x14ac:dyDescent="0.2">
      <c r="D257" t="s">
        <v>361</v>
      </c>
      <c r="E257">
        <v>640964.5625</v>
      </c>
      <c r="L257" t="s">
        <v>361</v>
      </c>
      <c r="M257">
        <v>595636.375</v>
      </c>
    </row>
    <row r="258" spans="4:13" x14ac:dyDescent="0.2">
      <c r="D258" t="s">
        <v>362</v>
      </c>
      <c r="E258">
        <v>560432.375</v>
      </c>
      <c r="L258" t="s">
        <v>362</v>
      </c>
      <c r="M258">
        <v>666870.5625</v>
      </c>
    </row>
    <row r="259" spans="4:13" x14ac:dyDescent="0.2">
      <c r="D259" t="s">
        <v>363</v>
      </c>
      <c r="E259">
        <v>593143.3125</v>
      </c>
      <c r="L259" t="s">
        <v>363</v>
      </c>
      <c r="M259">
        <v>573157.6875</v>
      </c>
    </row>
    <row r="260" spans="4:13" x14ac:dyDescent="0.2">
      <c r="D260" t="s">
        <v>364</v>
      </c>
      <c r="E260">
        <v>681274.4375</v>
      </c>
      <c r="L260" t="s">
        <v>364</v>
      </c>
      <c r="M260">
        <v>644742.1875</v>
      </c>
    </row>
    <row r="261" spans="4:13" x14ac:dyDescent="0.2">
      <c r="D261" t="s">
        <v>365</v>
      </c>
      <c r="E261">
        <v>724649.625</v>
      </c>
      <c r="L261" t="s">
        <v>365</v>
      </c>
      <c r="M261">
        <v>623489.5625</v>
      </c>
    </row>
    <row r="262" spans="4:13" x14ac:dyDescent="0.2">
      <c r="D262" t="s">
        <v>366</v>
      </c>
      <c r="E262">
        <v>720793.1875</v>
      </c>
      <c r="L262" t="s">
        <v>366</v>
      </c>
      <c r="M262">
        <v>633526.1875</v>
      </c>
    </row>
    <row r="263" spans="4:13" x14ac:dyDescent="0.2">
      <c r="D263" t="s">
        <v>367</v>
      </c>
      <c r="E263">
        <v>637899.3125</v>
      </c>
      <c r="L263" t="s">
        <v>367</v>
      </c>
      <c r="M263">
        <v>504816.53125</v>
      </c>
    </row>
    <row r="264" spans="4:13" x14ac:dyDescent="0.2">
      <c r="D264" t="s">
        <v>368</v>
      </c>
      <c r="E264">
        <v>669807.375</v>
      </c>
      <c r="L264" t="s">
        <v>368</v>
      </c>
      <c r="M264">
        <v>491142.46875</v>
      </c>
    </row>
    <row r="265" spans="4:13" x14ac:dyDescent="0.2">
      <c r="D265" t="s">
        <v>369</v>
      </c>
      <c r="E265">
        <v>627074.5</v>
      </c>
      <c r="L265" t="s">
        <v>369</v>
      </c>
      <c r="M265">
        <v>607812.8125</v>
      </c>
    </row>
    <row r="266" spans="4:13" x14ac:dyDescent="0.2">
      <c r="D266" t="s">
        <v>370</v>
      </c>
      <c r="E266">
        <v>661948.625</v>
      </c>
      <c r="L266" t="s">
        <v>370</v>
      </c>
      <c r="M266">
        <v>477056.78125</v>
      </c>
    </row>
    <row r="267" spans="4:13" x14ac:dyDescent="0.2">
      <c r="D267" t="s">
        <v>371</v>
      </c>
      <c r="E267">
        <v>721204.8125</v>
      </c>
      <c r="L267" t="s">
        <v>371</v>
      </c>
      <c r="M267">
        <v>458551.25</v>
      </c>
    </row>
    <row r="268" spans="4:13" x14ac:dyDescent="0.2">
      <c r="D268" t="s">
        <v>372</v>
      </c>
      <c r="E268">
        <v>686663.5</v>
      </c>
      <c r="L268" t="s">
        <v>372</v>
      </c>
      <c r="M268">
        <v>462769.65625</v>
      </c>
    </row>
    <row r="269" spans="4:13" x14ac:dyDescent="0.2">
      <c r="D269" t="s">
        <v>373</v>
      </c>
      <c r="E269">
        <v>811834.9375</v>
      </c>
      <c r="L269" t="s">
        <v>373</v>
      </c>
      <c r="M269">
        <v>482393.28125</v>
      </c>
    </row>
    <row r="270" spans="4:13" x14ac:dyDescent="0.2">
      <c r="D270" t="s">
        <v>374</v>
      </c>
      <c r="E270">
        <v>803520.75</v>
      </c>
      <c r="L270" t="s">
        <v>374</v>
      </c>
      <c r="M270">
        <v>538537.5</v>
      </c>
    </row>
    <row r="271" spans="4:13" x14ac:dyDescent="0.2">
      <c r="D271" t="s">
        <v>375</v>
      </c>
      <c r="E271">
        <v>835606.9375</v>
      </c>
      <c r="L271" t="s">
        <v>375</v>
      </c>
      <c r="M271">
        <v>568267.8125</v>
      </c>
    </row>
    <row r="272" spans="4:13" x14ac:dyDescent="0.2">
      <c r="D272" t="s">
        <v>376</v>
      </c>
      <c r="E272">
        <v>775772.625</v>
      </c>
      <c r="L272" t="s">
        <v>376</v>
      </c>
      <c r="M272">
        <v>508077.40625</v>
      </c>
    </row>
    <row r="273" spans="4:13" x14ac:dyDescent="0.2">
      <c r="D273" t="s">
        <v>377</v>
      </c>
      <c r="E273">
        <v>899163.3125</v>
      </c>
      <c r="L273" t="s">
        <v>377</v>
      </c>
      <c r="M273">
        <v>622245.9375</v>
      </c>
    </row>
    <row r="274" spans="4:13" x14ac:dyDescent="0.2">
      <c r="D274" t="s">
        <v>378</v>
      </c>
      <c r="E274">
        <v>802096.125</v>
      </c>
      <c r="L274" t="s">
        <v>378</v>
      </c>
      <c r="M274">
        <v>661607.0625</v>
      </c>
    </row>
    <row r="275" spans="4:13" x14ac:dyDescent="0.2">
      <c r="D275" t="s">
        <v>379</v>
      </c>
      <c r="E275">
        <v>810165.0625</v>
      </c>
      <c r="L275" t="s">
        <v>379</v>
      </c>
      <c r="M275">
        <v>677140.6875</v>
      </c>
    </row>
    <row r="276" spans="4:13" x14ac:dyDescent="0.2">
      <c r="D276" t="s">
        <v>380</v>
      </c>
      <c r="E276">
        <v>884960.8125</v>
      </c>
      <c r="L276" t="s">
        <v>380</v>
      </c>
      <c r="M276">
        <v>624111.375</v>
      </c>
    </row>
    <row r="277" spans="4:13" x14ac:dyDescent="0.2">
      <c r="D277" t="s">
        <v>381</v>
      </c>
      <c r="E277">
        <v>867733.9375</v>
      </c>
      <c r="L277" t="s">
        <v>381</v>
      </c>
      <c r="M277">
        <v>632653.3125</v>
      </c>
    </row>
    <row r="278" spans="4:13" x14ac:dyDescent="0.2">
      <c r="D278" t="s">
        <v>382</v>
      </c>
      <c r="E278">
        <v>769321</v>
      </c>
      <c r="L278" t="s">
        <v>382</v>
      </c>
      <c r="M278">
        <v>740165.75</v>
      </c>
    </row>
    <row r="279" spans="4:13" x14ac:dyDescent="0.2">
      <c r="D279" t="s">
        <v>383</v>
      </c>
      <c r="E279">
        <v>819168.25</v>
      </c>
      <c r="L279" t="s">
        <v>383</v>
      </c>
      <c r="M279">
        <v>727674.0625</v>
      </c>
    </row>
    <row r="280" spans="4:13" x14ac:dyDescent="0.2">
      <c r="D280" t="s">
        <v>384</v>
      </c>
      <c r="E280">
        <v>795711.5625</v>
      </c>
      <c r="L280" t="s">
        <v>384</v>
      </c>
      <c r="M280">
        <v>675759.875</v>
      </c>
    </row>
    <row r="281" spans="4:13" x14ac:dyDescent="0.2">
      <c r="D281" t="s">
        <v>385</v>
      </c>
      <c r="E281">
        <v>820359.3125</v>
      </c>
      <c r="L281" t="s">
        <v>385</v>
      </c>
      <c r="M281">
        <v>681137.25</v>
      </c>
    </row>
    <row r="282" spans="4:13" x14ac:dyDescent="0.2">
      <c r="D282" t="s">
        <v>386</v>
      </c>
      <c r="E282">
        <v>782063.75</v>
      </c>
      <c r="L282" t="s">
        <v>386</v>
      </c>
      <c r="M282">
        <v>688885.125</v>
      </c>
    </row>
    <row r="283" spans="4:13" x14ac:dyDescent="0.2">
      <c r="D283" t="s">
        <v>387</v>
      </c>
      <c r="E283">
        <v>736496.1875</v>
      </c>
      <c r="L283" t="s">
        <v>387</v>
      </c>
      <c r="M283">
        <v>693164.8125</v>
      </c>
    </row>
    <row r="284" spans="4:13" x14ac:dyDescent="0.2">
      <c r="D284" t="s">
        <v>388</v>
      </c>
      <c r="E284">
        <v>798572.5</v>
      </c>
      <c r="L284" t="s">
        <v>388</v>
      </c>
      <c r="M284">
        <v>692443.75</v>
      </c>
    </row>
    <row r="285" spans="4:13" x14ac:dyDescent="0.2">
      <c r="D285" t="s">
        <v>389</v>
      </c>
      <c r="E285">
        <v>838047.4375</v>
      </c>
      <c r="L285" t="s">
        <v>389</v>
      </c>
      <c r="M285">
        <v>673278.4375</v>
      </c>
    </row>
    <row r="286" spans="4:13" x14ac:dyDescent="0.2">
      <c r="D286" t="s">
        <v>390</v>
      </c>
      <c r="E286">
        <v>798844</v>
      </c>
      <c r="L286" t="s">
        <v>390</v>
      </c>
      <c r="M286">
        <v>638217.5</v>
      </c>
    </row>
    <row r="287" spans="4:13" x14ac:dyDescent="0.2">
      <c r="D287" t="s">
        <v>391</v>
      </c>
      <c r="E287">
        <v>663040.4375</v>
      </c>
      <c r="L287" t="s">
        <v>391</v>
      </c>
      <c r="M287">
        <v>532547.0625</v>
      </c>
    </row>
    <row r="288" spans="4:13" x14ac:dyDescent="0.2">
      <c r="D288" t="s">
        <v>392</v>
      </c>
      <c r="E288">
        <v>722165.3125</v>
      </c>
      <c r="L288" t="s">
        <v>392</v>
      </c>
      <c r="M288">
        <v>554047.8125</v>
      </c>
    </row>
    <row r="289" spans="4:13" x14ac:dyDescent="0.2">
      <c r="D289" t="s">
        <v>393</v>
      </c>
      <c r="E289">
        <v>661212.9375</v>
      </c>
      <c r="L289" t="s">
        <v>393</v>
      </c>
      <c r="M289">
        <v>551937.1875</v>
      </c>
    </row>
    <row r="290" spans="4:13" x14ac:dyDescent="0.2">
      <c r="D290" t="s">
        <v>394</v>
      </c>
      <c r="E290">
        <v>687183.125</v>
      </c>
      <c r="L290" t="s">
        <v>394</v>
      </c>
      <c r="M290">
        <v>521170.53125</v>
      </c>
    </row>
    <row r="291" spans="4:13" x14ac:dyDescent="0.2">
      <c r="D291" t="s">
        <v>395</v>
      </c>
      <c r="E291">
        <v>705093.125</v>
      </c>
      <c r="L291" t="s">
        <v>395</v>
      </c>
      <c r="M291">
        <v>500682.78125</v>
      </c>
    </row>
    <row r="292" spans="4:13" x14ac:dyDescent="0.2">
      <c r="D292" t="s">
        <v>396</v>
      </c>
      <c r="E292">
        <v>721645.625</v>
      </c>
      <c r="L292" t="s">
        <v>396</v>
      </c>
      <c r="M292">
        <v>550284.8125</v>
      </c>
    </row>
    <row r="293" spans="4:13" x14ac:dyDescent="0.2">
      <c r="D293" t="s">
        <v>397</v>
      </c>
      <c r="E293">
        <v>752987.4375</v>
      </c>
      <c r="L293" t="s">
        <v>397</v>
      </c>
      <c r="M293">
        <v>564142.8125</v>
      </c>
    </row>
    <row r="294" spans="4:13" x14ac:dyDescent="0.2">
      <c r="D294" t="s">
        <v>398</v>
      </c>
      <c r="E294">
        <v>809657.125</v>
      </c>
      <c r="L294" t="s">
        <v>398</v>
      </c>
      <c r="M294">
        <v>666794.6875</v>
      </c>
    </row>
    <row r="295" spans="4:13" x14ac:dyDescent="0.2">
      <c r="D295" t="s">
        <v>399</v>
      </c>
      <c r="E295">
        <v>842992.75</v>
      </c>
      <c r="L295" t="s">
        <v>399</v>
      </c>
      <c r="M295">
        <v>613301.125</v>
      </c>
    </row>
    <row r="296" spans="4:13" x14ac:dyDescent="0.2">
      <c r="D296" t="s">
        <v>400</v>
      </c>
      <c r="E296">
        <v>650072.8125</v>
      </c>
      <c r="L296" t="s">
        <v>400</v>
      </c>
      <c r="M296">
        <v>564417.25</v>
      </c>
    </row>
    <row r="297" spans="4:13" x14ac:dyDescent="0.2">
      <c r="D297" t="s">
        <v>401</v>
      </c>
      <c r="E297">
        <v>652539.625</v>
      </c>
      <c r="L297" t="s">
        <v>401</v>
      </c>
      <c r="M297">
        <v>624435.4375</v>
      </c>
    </row>
    <row r="298" spans="4:13" x14ac:dyDescent="0.2">
      <c r="D298" t="s">
        <v>402</v>
      </c>
      <c r="E298">
        <v>737500.4375</v>
      </c>
      <c r="L298" t="s">
        <v>402</v>
      </c>
      <c r="M298">
        <v>588011.125</v>
      </c>
    </row>
    <row r="299" spans="4:13" x14ac:dyDescent="0.2">
      <c r="D299" t="s">
        <v>403</v>
      </c>
      <c r="E299">
        <v>752599.125</v>
      </c>
      <c r="L299" t="s">
        <v>403</v>
      </c>
      <c r="M299">
        <v>621635.8125</v>
      </c>
    </row>
    <row r="300" spans="4:13" x14ac:dyDescent="0.2">
      <c r="D300" t="s">
        <v>404</v>
      </c>
      <c r="E300">
        <v>666467.6875</v>
      </c>
      <c r="L300" t="s">
        <v>404</v>
      </c>
      <c r="M300">
        <v>512724.9375</v>
      </c>
    </row>
    <row r="301" spans="4:13" x14ac:dyDescent="0.2">
      <c r="D301" t="s">
        <v>405</v>
      </c>
      <c r="E301">
        <v>728006.8125</v>
      </c>
      <c r="L301" t="s">
        <v>405</v>
      </c>
      <c r="M301">
        <v>604093.625</v>
      </c>
    </row>
    <row r="302" spans="4:13" x14ac:dyDescent="0.2">
      <c r="D302" t="s">
        <v>406</v>
      </c>
      <c r="E302">
        <v>689661.625</v>
      </c>
      <c r="L302" t="s">
        <v>406</v>
      </c>
      <c r="M302">
        <v>571061.625</v>
      </c>
    </row>
    <row r="303" spans="4:13" x14ac:dyDescent="0.2">
      <c r="D303" t="s">
        <v>407</v>
      </c>
      <c r="E303">
        <v>739616.9375</v>
      </c>
      <c r="L303" t="s">
        <v>407</v>
      </c>
      <c r="M303">
        <v>544688.5</v>
      </c>
    </row>
    <row r="304" spans="4:13" x14ac:dyDescent="0.2">
      <c r="D304" t="s">
        <v>408</v>
      </c>
      <c r="E304">
        <v>713232.1875</v>
      </c>
      <c r="L304" t="s">
        <v>408</v>
      </c>
      <c r="M304">
        <v>646397.4375</v>
      </c>
    </row>
    <row r="305" spans="4:13" x14ac:dyDescent="0.2">
      <c r="D305" t="s">
        <v>409</v>
      </c>
      <c r="E305">
        <v>753267.6875</v>
      </c>
      <c r="L305" t="s">
        <v>409</v>
      </c>
      <c r="M305">
        <v>546273.6875</v>
      </c>
    </row>
    <row r="306" spans="4:13" x14ac:dyDescent="0.2">
      <c r="D306" t="s">
        <v>410</v>
      </c>
      <c r="E306">
        <v>638086.125</v>
      </c>
      <c r="L306" t="s">
        <v>410</v>
      </c>
      <c r="M306">
        <v>566037.4375</v>
      </c>
    </row>
    <row r="307" spans="4:13" x14ac:dyDescent="0.2">
      <c r="D307" t="s">
        <v>411</v>
      </c>
      <c r="E307">
        <v>695669.625</v>
      </c>
      <c r="L307" t="s">
        <v>411</v>
      </c>
      <c r="M307">
        <v>548352.25</v>
      </c>
    </row>
    <row r="308" spans="4:13" x14ac:dyDescent="0.2">
      <c r="D308" t="s">
        <v>412</v>
      </c>
      <c r="E308">
        <v>708987.5</v>
      </c>
      <c r="L308" t="s">
        <v>412</v>
      </c>
      <c r="M308">
        <v>567030</v>
      </c>
    </row>
    <row r="309" spans="4:13" x14ac:dyDescent="0.2">
      <c r="D309" t="s">
        <v>413</v>
      </c>
      <c r="E309">
        <v>755792.875</v>
      </c>
      <c r="L309" t="s">
        <v>413</v>
      </c>
      <c r="M309">
        <v>625874.625</v>
      </c>
    </row>
    <row r="310" spans="4:13" x14ac:dyDescent="0.2">
      <c r="D310" t="s">
        <v>414</v>
      </c>
      <c r="E310">
        <v>725849.4375</v>
      </c>
      <c r="L310" t="s">
        <v>414</v>
      </c>
      <c r="M310">
        <v>616302.1875</v>
      </c>
    </row>
    <row r="311" spans="4:13" x14ac:dyDescent="0.2">
      <c r="D311" t="s">
        <v>415</v>
      </c>
      <c r="E311">
        <v>634918.6875</v>
      </c>
      <c r="L311" t="s">
        <v>415</v>
      </c>
      <c r="M311">
        <v>579510.125</v>
      </c>
    </row>
    <row r="312" spans="4:13" x14ac:dyDescent="0.2">
      <c r="D312" t="s">
        <v>416</v>
      </c>
      <c r="E312">
        <v>665083.9375</v>
      </c>
      <c r="L312" t="s">
        <v>416</v>
      </c>
      <c r="M312">
        <v>531639.1875</v>
      </c>
    </row>
    <row r="313" spans="4:13" x14ac:dyDescent="0.2">
      <c r="D313" t="s">
        <v>417</v>
      </c>
      <c r="E313">
        <v>673844.8125</v>
      </c>
      <c r="L313" t="s">
        <v>417</v>
      </c>
      <c r="M313">
        <v>534914.625</v>
      </c>
    </row>
    <row r="314" spans="4:13" x14ac:dyDescent="0.2">
      <c r="D314" t="s">
        <v>418</v>
      </c>
      <c r="E314">
        <v>666928.9375</v>
      </c>
      <c r="L314" t="s">
        <v>418</v>
      </c>
      <c r="M314">
        <v>398722.8125</v>
      </c>
    </row>
    <row r="315" spans="4:13" x14ac:dyDescent="0.2">
      <c r="D315" t="s">
        <v>419</v>
      </c>
      <c r="E315">
        <v>765736.0625</v>
      </c>
      <c r="L315" t="s">
        <v>419</v>
      </c>
      <c r="M315">
        <v>416416.78125</v>
      </c>
    </row>
    <row r="316" spans="4:13" x14ac:dyDescent="0.2">
      <c r="D316" t="s">
        <v>420</v>
      </c>
      <c r="E316">
        <v>796648.6875</v>
      </c>
      <c r="L316" t="s">
        <v>420</v>
      </c>
      <c r="M316">
        <v>437249</v>
      </c>
    </row>
    <row r="317" spans="4:13" x14ac:dyDescent="0.2">
      <c r="D317" t="s">
        <v>421</v>
      </c>
      <c r="E317">
        <v>837551.1875</v>
      </c>
      <c r="L317" t="s">
        <v>421</v>
      </c>
      <c r="M317">
        <v>431985.46875</v>
      </c>
    </row>
    <row r="318" spans="4:13" x14ac:dyDescent="0.2">
      <c r="D318" t="s">
        <v>422</v>
      </c>
      <c r="E318">
        <v>884630.9375</v>
      </c>
      <c r="L318" t="s">
        <v>422</v>
      </c>
      <c r="M318">
        <v>606849.5</v>
      </c>
    </row>
    <row r="319" spans="4:13" x14ac:dyDescent="0.2">
      <c r="D319" t="s">
        <v>423</v>
      </c>
      <c r="E319">
        <v>883553.75</v>
      </c>
      <c r="L319" t="s">
        <v>423</v>
      </c>
      <c r="M319">
        <v>534526.375</v>
      </c>
    </row>
    <row r="320" spans="4:13" x14ac:dyDescent="0.2">
      <c r="D320" t="s">
        <v>424</v>
      </c>
      <c r="E320">
        <v>914191.9375</v>
      </c>
      <c r="L320" t="s">
        <v>424</v>
      </c>
      <c r="M320">
        <v>520709.28125</v>
      </c>
    </row>
    <row r="321" spans="4:13" x14ac:dyDescent="0.2">
      <c r="D321" t="s">
        <v>425</v>
      </c>
      <c r="E321">
        <v>740373.0625</v>
      </c>
      <c r="L321" t="s">
        <v>425</v>
      </c>
      <c r="M321">
        <v>565993.6875</v>
      </c>
    </row>
    <row r="322" spans="4:13" x14ac:dyDescent="0.2">
      <c r="D322" t="s">
        <v>426</v>
      </c>
      <c r="E322">
        <v>796383</v>
      </c>
      <c r="L322" t="s">
        <v>426</v>
      </c>
      <c r="M322">
        <v>514750.96875</v>
      </c>
    </row>
    <row r="323" spans="4:13" x14ac:dyDescent="0.2">
      <c r="D323" t="s">
        <v>427</v>
      </c>
      <c r="E323">
        <v>785032.6875</v>
      </c>
      <c r="L323" t="s">
        <v>427</v>
      </c>
      <c r="M323">
        <v>541845.125</v>
      </c>
    </row>
    <row r="324" spans="4:13" x14ac:dyDescent="0.2">
      <c r="D324" t="s">
        <v>428</v>
      </c>
      <c r="E324">
        <v>846037.625</v>
      </c>
      <c r="L324" t="s">
        <v>428</v>
      </c>
      <c r="M324">
        <v>620873.875</v>
      </c>
    </row>
    <row r="325" spans="4:13" x14ac:dyDescent="0.2">
      <c r="D325" t="s">
        <v>429</v>
      </c>
      <c r="E325">
        <v>794035.875</v>
      </c>
      <c r="L325" t="s">
        <v>429</v>
      </c>
      <c r="M325">
        <v>670429.1875</v>
      </c>
    </row>
    <row r="326" spans="4:13" x14ac:dyDescent="0.2">
      <c r="D326" t="s">
        <v>430</v>
      </c>
      <c r="E326">
        <v>850708.5</v>
      </c>
      <c r="L326" t="s">
        <v>430</v>
      </c>
      <c r="M326">
        <v>660305</v>
      </c>
    </row>
    <row r="327" spans="4:13" x14ac:dyDescent="0.2">
      <c r="D327" t="s">
        <v>431</v>
      </c>
      <c r="E327">
        <v>818207.8125</v>
      </c>
      <c r="L327" t="s">
        <v>431</v>
      </c>
      <c r="M327">
        <v>747516.625</v>
      </c>
    </row>
    <row r="328" spans="4:13" x14ac:dyDescent="0.2">
      <c r="D328" t="s">
        <v>432</v>
      </c>
      <c r="E328">
        <v>817936.3125</v>
      </c>
      <c r="L328" t="s">
        <v>432</v>
      </c>
      <c r="M328">
        <v>740431.4375</v>
      </c>
    </row>
    <row r="329" spans="4:13" x14ac:dyDescent="0.2">
      <c r="D329" t="s">
        <v>433</v>
      </c>
      <c r="E329">
        <v>750943.875</v>
      </c>
      <c r="L329" t="s">
        <v>433</v>
      </c>
      <c r="M329">
        <v>670303.6875</v>
      </c>
    </row>
    <row r="330" spans="4:13" x14ac:dyDescent="0.2">
      <c r="D330" t="s">
        <v>434</v>
      </c>
      <c r="E330">
        <v>741514.5</v>
      </c>
      <c r="L330" t="s">
        <v>434</v>
      </c>
      <c r="M330">
        <v>640488.75</v>
      </c>
    </row>
    <row r="331" spans="4:13" x14ac:dyDescent="0.2">
      <c r="D331" t="s">
        <v>435</v>
      </c>
      <c r="E331">
        <v>786355.1875</v>
      </c>
      <c r="L331" t="s">
        <v>435</v>
      </c>
      <c r="M331">
        <v>618357.375</v>
      </c>
    </row>
    <row r="332" spans="4:13" x14ac:dyDescent="0.2">
      <c r="D332" t="s">
        <v>436</v>
      </c>
      <c r="E332">
        <v>790357.5625</v>
      </c>
      <c r="L332" t="s">
        <v>436</v>
      </c>
      <c r="M332">
        <v>598850.5625</v>
      </c>
    </row>
    <row r="333" spans="4:13" x14ac:dyDescent="0.2">
      <c r="D333" t="s">
        <v>437</v>
      </c>
      <c r="E333">
        <v>806545.125</v>
      </c>
      <c r="L333" t="s">
        <v>437</v>
      </c>
      <c r="M333">
        <v>562256.9375</v>
      </c>
    </row>
    <row r="334" spans="4:13" x14ac:dyDescent="0.2">
      <c r="D334" t="s">
        <v>438</v>
      </c>
      <c r="E334">
        <v>656238.4375</v>
      </c>
      <c r="L334" t="s">
        <v>438</v>
      </c>
      <c r="M334">
        <v>569204.9375</v>
      </c>
    </row>
    <row r="335" spans="4:13" x14ac:dyDescent="0.2">
      <c r="D335" t="s">
        <v>439</v>
      </c>
      <c r="E335">
        <v>761360</v>
      </c>
      <c r="L335" t="s">
        <v>439</v>
      </c>
      <c r="M335">
        <v>623658.875</v>
      </c>
    </row>
    <row r="336" spans="4:13" x14ac:dyDescent="0.2">
      <c r="D336" t="s">
        <v>440</v>
      </c>
      <c r="E336">
        <v>693681.5625</v>
      </c>
      <c r="L336" t="s">
        <v>440</v>
      </c>
      <c r="M336">
        <v>526355.25</v>
      </c>
    </row>
    <row r="337" spans="4:13" x14ac:dyDescent="0.2">
      <c r="D337" t="s">
        <v>441</v>
      </c>
      <c r="E337">
        <v>647098.0625</v>
      </c>
      <c r="L337" t="s">
        <v>441</v>
      </c>
      <c r="M337">
        <v>493872.03125</v>
      </c>
    </row>
    <row r="338" spans="4:13" x14ac:dyDescent="0.2">
      <c r="D338" t="s">
        <v>442</v>
      </c>
      <c r="E338">
        <v>737669.75</v>
      </c>
      <c r="L338" t="s">
        <v>442</v>
      </c>
      <c r="M338">
        <v>492467.84375</v>
      </c>
    </row>
    <row r="339" spans="4:13" x14ac:dyDescent="0.2">
      <c r="D339" t="s">
        <v>443</v>
      </c>
      <c r="E339">
        <v>651468.25</v>
      </c>
      <c r="L339" t="s">
        <v>443</v>
      </c>
      <c r="M339">
        <v>567602.1875</v>
      </c>
    </row>
    <row r="340" spans="4:13" x14ac:dyDescent="0.2">
      <c r="D340" t="s">
        <v>444</v>
      </c>
      <c r="E340">
        <v>765248.5</v>
      </c>
      <c r="L340" t="s">
        <v>444</v>
      </c>
      <c r="M340">
        <v>530594.0625</v>
      </c>
    </row>
    <row r="341" spans="4:13" x14ac:dyDescent="0.2">
      <c r="D341" t="s">
        <v>445</v>
      </c>
      <c r="E341">
        <v>763123.25</v>
      </c>
      <c r="L341" t="s">
        <v>445</v>
      </c>
      <c r="M341">
        <v>680027.9375</v>
      </c>
    </row>
    <row r="342" spans="4:13" x14ac:dyDescent="0.2">
      <c r="D342" t="s">
        <v>446</v>
      </c>
      <c r="E342">
        <v>689860.1875</v>
      </c>
      <c r="L342" t="s">
        <v>446</v>
      </c>
      <c r="M342">
        <v>666546.5</v>
      </c>
    </row>
    <row r="343" spans="4:13" x14ac:dyDescent="0.2">
      <c r="D343" t="s">
        <v>447</v>
      </c>
      <c r="E343">
        <v>673660.875</v>
      </c>
      <c r="L343" t="s">
        <v>447</v>
      </c>
      <c r="M343">
        <v>670312.4375</v>
      </c>
    </row>
    <row r="344" spans="4:13" x14ac:dyDescent="0.2">
      <c r="D344" t="s">
        <v>448</v>
      </c>
      <c r="E344">
        <v>532582.125</v>
      </c>
      <c r="L344" t="s">
        <v>448</v>
      </c>
      <c r="M344">
        <v>541033.5625</v>
      </c>
    </row>
    <row r="345" spans="4:13" x14ac:dyDescent="0.2">
      <c r="D345" t="s">
        <v>449</v>
      </c>
      <c r="E345">
        <v>563868.4375</v>
      </c>
      <c r="L345" t="s">
        <v>449</v>
      </c>
      <c r="M345">
        <v>540537.25</v>
      </c>
    </row>
    <row r="346" spans="4:13" x14ac:dyDescent="0.2">
      <c r="D346" t="s">
        <v>450</v>
      </c>
      <c r="E346">
        <v>602073.5</v>
      </c>
      <c r="L346" t="s">
        <v>450</v>
      </c>
      <c r="M346">
        <v>543082.875</v>
      </c>
    </row>
    <row r="347" spans="4:13" x14ac:dyDescent="0.2">
      <c r="D347" t="s">
        <v>451</v>
      </c>
      <c r="E347">
        <v>640080</v>
      </c>
      <c r="L347" t="s">
        <v>451</v>
      </c>
      <c r="M347">
        <v>475810.21875</v>
      </c>
    </row>
    <row r="348" spans="4:13" x14ac:dyDescent="0.2">
      <c r="D348" t="s">
        <v>452</v>
      </c>
      <c r="E348">
        <v>590545.125</v>
      </c>
      <c r="L348" t="s">
        <v>452</v>
      </c>
      <c r="M348">
        <v>579635.625</v>
      </c>
    </row>
    <row r="349" spans="4:13" x14ac:dyDescent="0.2">
      <c r="D349" t="s">
        <v>453</v>
      </c>
      <c r="E349">
        <v>634915.75</v>
      </c>
      <c r="L349" t="s">
        <v>453</v>
      </c>
      <c r="M349">
        <v>619747</v>
      </c>
    </row>
    <row r="350" spans="4:13" x14ac:dyDescent="0.2">
      <c r="D350" t="s">
        <v>454</v>
      </c>
      <c r="E350">
        <v>708327.75</v>
      </c>
      <c r="L350" t="s">
        <v>454</v>
      </c>
      <c r="M350">
        <v>582035.3125</v>
      </c>
    </row>
    <row r="351" spans="4:13" x14ac:dyDescent="0.2">
      <c r="D351" t="s">
        <v>455</v>
      </c>
      <c r="E351">
        <v>687495.5</v>
      </c>
      <c r="L351" t="s">
        <v>455</v>
      </c>
      <c r="M351">
        <v>559501.125</v>
      </c>
    </row>
    <row r="352" spans="4:13" x14ac:dyDescent="0.2">
      <c r="D352" t="s">
        <v>456</v>
      </c>
      <c r="E352">
        <v>644561.1875</v>
      </c>
      <c r="L352" t="s">
        <v>456</v>
      </c>
      <c r="M352">
        <v>565360.1875</v>
      </c>
    </row>
    <row r="353" spans="4:13" x14ac:dyDescent="0.2">
      <c r="D353" t="s">
        <v>457</v>
      </c>
      <c r="E353">
        <v>528407.5</v>
      </c>
      <c r="L353" t="s">
        <v>457</v>
      </c>
      <c r="M353">
        <v>527558</v>
      </c>
    </row>
    <row r="354" spans="4:13" x14ac:dyDescent="0.2">
      <c r="D354" t="s">
        <v>458</v>
      </c>
      <c r="E354">
        <v>621638.6875</v>
      </c>
      <c r="L354" t="s">
        <v>458</v>
      </c>
      <c r="M354">
        <v>509286</v>
      </c>
    </row>
    <row r="355" spans="4:13" x14ac:dyDescent="0.2">
      <c r="D355" t="s">
        <v>459</v>
      </c>
      <c r="E355">
        <v>594296.4375</v>
      </c>
      <c r="L355" t="s">
        <v>459</v>
      </c>
      <c r="M355">
        <v>446599.5625</v>
      </c>
    </row>
    <row r="356" spans="4:13" x14ac:dyDescent="0.2">
      <c r="D356" t="s">
        <v>460</v>
      </c>
      <c r="E356">
        <v>732610.625</v>
      </c>
      <c r="L356" t="s">
        <v>460</v>
      </c>
      <c r="M356">
        <v>520723.875</v>
      </c>
    </row>
    <row r="357" spans="4:13" x14ac:dyDescent="0.2">
      <c r="D357" t="s">
        <v>461</v>
      </c>
      <c r="E357">
        <v>706453.5625</v>
      </c>
      <c r="L357" t="s">
        <v>461</v>
      </c>
      <c r="M357">
        <v>580263.25</v>
      </c>
    </row>
    <row r="358" spans="4:13" x14ac:dyDescent="0.2">
      <c r="D358" t="s">
        <v>462</v>
      </c>
      <c r="E358">
        <v>776499.5625</v>
      </c>
      <c r="L358" t="s">
        <v>462</v>
      </c>
      <c r="M358">
        <v>478624.4375</v>
      </c>
    </row>
    <row r="359" spans="4:13" x14ac:dyDescent="0.2">
      <c r="D359" t="s">
        <v>463</v>
      </c>
      <c r="E359">
        <v>774955.25</v>
      </c>
      <c r="L359" t="s">
        <v>463</v>
      </c>
      <c r="M359">
        <v>566376.125</v>
      </c>
    </row>
    <row r="360" spans="4:13" x14ac:dyDescent="0.2">
      <c r="D360" t="s">
        <v>464</v>
      </c>
      <c r="E360">
        <v>634813.5625</v>
      </c>
      <c r="L360" t="s">
        <v>464</v>
      </c>
      <c r="M360">
        <v>460904.21875</v>
      </c>
    </row>
    <row r="361" spans="4:13" x14ac:dyDescent="0.2">
      <c r="D361" t="s">
        <v>465</v>
      </c>
      <c r="E361">
        <v>646201.8125</v>
      </c>
      <c r="L361" t="s">
        <v>465</v>
      </c>
      <c r="M361">
        <v>474470.25</v>
      </c>
    </row>
    <row r="362" spans="4:13" x14ac:dyDescent="0.2">
      <c r="D362" t="s">
        <v>466</v>
      </c>
      <c r="E362">
        <v>658787</v>
      </c>
      <c r="L362" t="s">
        <v>466</v>
      </c>
      <c r="M362">
        <v>362429.90625</v>
      </c>
    </row>
    <row r="363" spans="4:13" x14ac:dyDescent="0.2">
      <c r="D363" t="s">
        <v>467</v>
      </c>
      <c r="E363">
        <v>718781.8125</v>
      </c>
      <c r="L363" t="s">
        <v>467</v>
      </c>
      <c r="M363">
        <v>410992.6875</v>
      </c>
    </row>
    <row r="364" spans="4:13" x14ac:dyDescent="0.2">
      <c r="D364" t="s">
        <v>468</v>
      </c>
      <c r="E364">
        <v>776806.0625</v>
      </c>
      <c r="L364" t="s">
        <v>468</v>
      </c>
      <c r="M364">
        <v>451845.5625</v>
      </c>
    </row>
    <row r="365" spans="4:13" x14ac:dyDescent="0.2">
      <c r="D365" t="s">
        <v>469</v>
      </c>
      <c r="E365">
        <v>743677.6875</v>
      </c>
      <c r="L365" t="s">
        <v>469</v>
      </c>
      <c r="M365">
        <v>437047.5625</v>
      </c>
    </row>
    <row r="366" spans="4:13" x14ac:dyDescent="0.2">
      <c r="D366" t="s">
        <v>470</v>
      </c>
      <c r="E366">
        <v>753258.875</v>
      </c>
      <c r="L366" t="s">
        <v>470</v>
      </c>
      <c r="M366">
        <v>542157.5</v>
      </c>
    </row>
    <row r="367" spans="4:13" x14ac:dyDescent="0.2">
      <c r="D367" t="s">
        <v>471</v>
      </c>
      <c r="E367">
        <v>730718.875</v>
      </c>
      <c r="L367" t="s">
        <v>471</v>
      </c>
      <c r="M367">
        <v>404088.53125</v>
      </c>
    </row>
    <row r="368" spans="4:13" x14ac:dyDescent="0.2">
      <c r="D368" t="s">
        <v>472</v>
      </c>
      <c r="E368">
        <v>742413.625</v>
      </c>
      <c r="L368" t="s">
        <v>472</v>
      </c>
      <c r="M368">
        <v>474190</v>
      </c>
    </row>
    <row r="369" spans="4:13" x14ac:dyDescent="0.2">
      <c r="D369" t="s">
        <v>473</v>
      </c>
      <c r="E369">
        <v>746004.4375</v>
      </c>
      <c r="L369" t="s">
        <v>473</v>
      </c>
      <c r="M369">
        <v>476651</v>
      </c>
    </row>
    <row r="370" spans="4:13" x14ac:dyDescent="0.2">
      <c r="D370" t="s">
        <v>474</v>
      </c>
      <c r="E370">
        <v>667355.1875</v>
      </c>
      <c r="L370" t="s">
        <v>474</v>
      </c>
      <c r="M370">
        <v>461815.03125</v>
      </c>
    </row>
    <row r="371" spans="4:13" x14ac:dyDescent="0.2">
      <c r="D371" t="s">
        <v>475</v>
      </c>
      <c r="E371">
        <v>698457.5625</v>
      </c>
      <c r="L371" t="s">
        <v>475</v>
      </c>
      <c r="M371">
        <v>529271.625</v>
      </c>
    </row>
    <row r="372" spans="4:13" x14ac:dyDescent="0.2">
      <c r="D372" t="s">
        <v>476</v>
      </c>
      <c r="E372">
        <v>690263</v>
      </c>
      <c r="L372" t="s">
        <v>476</v>
      </c>
      <c r="M372">
        <v>548781.375</v>
      </c>
    </row>
    <row r="373" spans="4:13" x14ac:dyDescent="0.2">
      <c r="D373" t="s">
        <v>477</v>
      </c>
      <c r="E373">
        <v>828083.8125</v>
      </c>
      <c r="L373" t="s">
        <v>477</v>
      </c>
      <c r="M373">
        <v>542601.1875</v>
      </c>
    </row>
    <row r="374" spans="4:13" x14ac:dyDescent="0.2">
      <c r="D374" t="s">
        <v>478</v>
      </c>
      <c r="E374">
        <v>702264.3125</v>
      </c>
      <c r="L374" t="s">
        <v>478</v>
      </c>
      <c r="M374">
        <v>599428.5625</v>
      </c>
    </row>
    <row r="375" spans="4:13" x14ac:dyDescent="0.2">
      <c r="D375" t="s">
        <v>479</v>
      </c>
      <c r="E375">
        <v>761012.625</v>
      </c>
      <c r="L375" t="s">
        <v>479</v>
      </c>
      <c r="M375">
        <v>556529.25</v>
      </c>
    </row>
    <row r="376" spans="4:13" x14ac:dyDescent="0.2">
      <c r="D376" t="s">
        <v>480</v>
      </c>
      <c r="E376">
        <v>796663.25</v>
      </c>
      <c r="L376" t="s">
        <v>480</v>
      </c>
      <c r="M376">
        <v>625063.0625</v>
      </c>
    </row>
    <row r="377" spans="4:13" x14ac:dyDescent="0.2">
      <c r="D377" t="s">
        <v>481</v>
      </c>
      <c r="E377">
        <v>808661.625</v>
      </c>
      <c r="L377" t="s">
        <v>481</v>
      </c>
      <c r="M377">
        <v>520449.46875</v>
      </c>
    </row>
    <row r="378" spans="4:13" x14ac:dyDescent="0.2">
      <c r="D378" t="s">
        <v>482</v>
      </c>
      <c r="E378">
        <v>751568.625</v>
      </c>
      <c r="L378" t="s">
        <v>482</v>
      </c>
      <c r="M378">
        <v>558158.25</v>
      </c>
    </row>
    <row r="379" spans="4:13" x14ac:dyDescent="0.2">
      <c r="D379" t="s">
        <v>483</v>
      </c>
      <c r="E379">
        <v>713325.625</v>
      </c>
      <c r="L379" t="s">
        <v>483</v>
      </c>
      <c r="M379">
        <v>507946.03125</v>
      </c>
    </row>
    <row r="380" spans="4:13" x14ac:dyDescent="0.2">
      <c r="D380" t="s">
        <v>484</v>
      </c>
      <c r="E380">
        <v>684917.75</v>
      </c>
      <c r="L380" t="s">
        <v>484</v>
      </c>
      <c r="M380">
        <v>679543.3125</v>
      </c>
    </row>
    <row r="381" spans="4:13" x14ac:dyDescent="0.2">
      <c r="D381" t="s">
        <v>485</v>
      </c>
      <c r="E381">
        <v>741333.5</v>
      </c>
      <c r="L381" t="s">
        <v>485</v>
      </c>
      <c r="M381">
        <v>572892</v>
      </c>
    </row>
    <row r="382" spans="4:13" x14ac:dyDescent="0.2">
      <c r="D382" t="s">
        <v>486</v>
      </c>
      <c r="E382">
        <v>741099.9375</v>
      </c>
      <c r="L382" t="s">
        <v>486</v>
      </c>
      <c r="M382">
        <v>567593.4375</v>
      </c>
    </row>
    <row r="383" spans="4:13" x14ac:dyDescent="0.2">
      <c r="D383" t="s">
        <v>487</v>
      </c>
      <c r="E383">
        <v>780516.5625</v>
      </c>
      <c r="L383" t="s">
        <v>487</v>
      </c>
      <c r="M383">
        <v>521771.90625</v>
      </c>
    </row>
    <row r="384" spans="4:13" x14ac:dyDescent="0.2">
      <c r="D384" t="s">
        <v>488</v>
      </c>
      <c r="E384">
        <v>669827.8125</v>
      </c>
      <c r="L384" t="s">
        <v>488</v>
      </c>
      <c r="M384">
        <v>541836.375</v>
      </c>
    </row>
    <row r="385" spans="1:13" x14ac:dyDescent="0.2">
      <c r="D385" t="s">
        <v>489</v>
      </c>
      <c r="E385">
        <v>626721.25</v>
      </c>
      <c r="L385" t="s">
        <v>489</v>
      </c>
      <c r="M385">
        <v>549365.25</v>
      </c>
    </row>
    <row r="390" spans="1:13" x14ac:dyDescent="0.2">
      <c r="F390" s="1"/>
    </row>
    <row r="394" spans="1:13" x14ac:dyDescent="0.2">
      <c r="A394" s="2"/>
      <c r="D394" s="2"/>
    </row>
    <row r="399" spans="1:13" x14ac:dyDescent="0.2">
      <c r="C399" s="1"/>
    </row>
    <row r="400" spans="1:13" x14ac:dyDescent="0.2">
      <c r="C400" s="1"/>
    </row>
    <row r="401" spans="3:3" x14ac:dyDescent="0.2">
      <c r="C401" s="1"/>
    </row>
    <row r="500" spans="3:3" x14ac:dyDescent="0.2">
      <c r="C500" s="3"/>
    </row>
    <row r="501" spans="3:3" x14ac:dyDescent="0.2">
      <c r="C501" s="3"/>
    </row>
    <row r="502" spans="3:3" x14ac:dyDescent="0.2">
      <c r="C502" s="3"/>
    </row>
    <row r="505" spans="3:3" x14ac:dyDescent="0.2">
      <c r="C505" s="1"/>
    </row>
    <row r="514" spans="3:3" x14ac:dyDescent="0.2">
      <c r="C514" s="1"/>
    </row>
    <row r="522" spans="3:3" x14ac:dyDescent="0.2">
      <c r="C522" s="1"/>
    </row>
    <row r="533" spans="3:3" x14ac:dyDescent="0.2">
      <c r="C53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CCL Cal27_run 1_working</vt:lpstr>
      <vt:lpstr>Z score using inner wells only</vt:lpstr>
      <vt:lpstr>Z score screening plates</vt:lpstr>
      <vt:lpstr>Data overview_Unperturbed 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Flaviane Silva</cp:lastModifiedBy>
  <dcterms:created xsi:type="dcterms:W3CDTF">2023-04-04T16:27:13Z</dcterms:created>
  <dcterms:modified xsi:type="dcterms:W3CDTF">2023-10-11T15:10:04Z</dcterms:modified>
</cp:coreProperties>
</file>