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Work/Flavi CBD screen/CBD_synergy_2022/run 1 384 wells Nuc_Count (settings1) analysis/"/>
    </mc:Choice>
  </mc:AlternateContent>
  <xr:revisionPtr revIDLastSave="0" documentId="13_ncr:1_{EA47D6AE-91B1-0B47-89CF-260DB449C4E4}" xr6:coauthVersionLast="47" xr6:coauthVersionMax="47" xr10:uidLastSave="{00000000-0000-0000-0000-000000000000}"/>
  <bookViews>
    <workbookView xWindow="8040" yWindow="3220" windowWidth="36100" windowHeight="20320" xr2:uid="{5135555C-2A9A-1445-9AD1-DB337B608CFD}"/>
  </bookViews>
  <sheets>
    <sheet name="Run 1 VERY loose criteria" sheetId="1" r:id="rId1"/>
    <sheet name="Run 1 somewhat tighter criter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2" l="1"/>
  <c r="AB4" i="2"/>
  <c r="AC4" i="2"/>
  <c r="AD4" i="2"/>
  <c r="AE4" i="2"/>
  <c r="AF4" i="2"/>
  <c r="AG4" i="2"/>
  <c r="AH4" i="2"/>
  <c r="AI4" i="2"/>
  <c r="AJ4" i="2"/>
  <c r="AK4" i="2"/>
  <c r="AL4" i="2"/>
  <c r="AA5" i="2"/>
  <c r="AB5" i="2"/>
  <c r="AC5" i="2"/>
  <c r="AD5" i="2"/>
  <c r="AE5" i="2"/>
  <c r="AF5" i="2"/>
  <c r="AG5" i="2"/>
  <c r="AH5" i="2"/>
  <c r="AI5" i="2"/>
  <c r="AJ5" i="2"/>
  <c r="AK5" i="2"/>
  <c r="AL5" i="2"/>
  <c r="AA6" i="2"/>
  <c r="AB6" i="2"/>
  <c r="AC6" i="2"/>
  <c r="AD6" i="2"/>
  <c r="AE6" i="2"/>
  <c r="AF6" i="2"/>
  <c r="AG6" i="2"/>
  <c r="AH6" i="2"/>
  <c r="AI6" i="2"/>
  <c r="AJ6" i="2"/>
  <c r="AK6" i="2"/>
  <c r="AP6" i="2" s="1"/>
  <c r="AL6" i="2"/>
  <c r="AA7" i="2"/>
  <c r="AB7" i="2"/>
  <c r="AC7" i="2"/>
  <c r="AD7" i="2"/>
  <c r="AE7" i="2"/>
  <c r="AF7" i="2"/>
  <c r="AG7" i="2"/>
  <c r="AH7" i="2"/>
  <c r="AI7" i="2"/>
  <c r="AJ7" i="2"/>
  <c r="AK7" i="2"/>
  <c r="AL7" i="2"/>
  <c r="AA8" i="2"/>
  <c r="AB8" i="2"/>
  <c r="AC8" i="2"/>
  <c r="AD8" i="2"/>
  <c r="AE8" i="2"/>
  <c r="AF8" i="2"/>
  <c r="AG8" i="2"/>
  <c r="AH8" i="2"/>
  <c r="AI8" i="2"/>
  <c r="AJ8" i="2"/>
  <c r="AK8" i="2"/>
  <c r="AL8" i="2"/>
  <c r="AA9" i="2"/>
  <c r="AB9" i="2"/>
  <c r="AC9" i="2"/>
  <c r="AD9" i="2"/>
  <c r="AE9" i="2"/>
  <c r="AF9" i="2"/>
  <c r="AG9" i="2"/>
  <c r="AH9" i="2"/>
  <c r="AI9" i="2"/>
  <c r="AJ9" i="2"/>
  <c r="AK9" i="2"/>
  <c r="AL9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A33" i="2"/>
  <c r="AB33" i="2"/>
  <c r="AC33" i="2"/>
  <c r="AD33" i="2"/>
  <c r="AE33" i="2"/>
  <c r="AF33" i="2"/>
  <c r="AG33" i="2"/>
  <c r="AH33" i="2"/>
  <c r="AI33" i="2"/>
  <c r="AJ33" i="2"/>
  <c r="AK33" i="2"/>
  <c r="AP33" i="2" s="1"/>
  <c r="AL33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A36" i="2"/>
  <c r="AB36" i="2"/>
  <c r="AC36" i="2"/>
  <c r="AD36" i="2"/>
  <c r="AE36" i="2"/>
  <c r="AF36" i="2"/>
  <c r="AG36" i="2"/>
  <c r="AH36" i="2"/>
  <c r="AI36" i="2"/>
  <c r="AJ36" i="2"/>
  <c r="AK36" i="2"/>
  <c r="AP36" i="2" s="1"/>
  <c r="AL36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A38" i="2"/>
  <c r="AB38" i="2"/>
  <c r="AC38" i="2"/>
  <c r="AD38" i="2"/>
  <c r="AE38" i="2"/>
  <c r="AF38" i="2"/>
  <c r="AG38" i="2"/>
  <c r="AH38" i="2"/>
  <c r="AI38" i="2"/>
  <c r="AJ38" i="2"/>
  <c r="AK38" i="2"/>
  <c r="AP38" i="2" s="1"/>
  <c r="AL38" i="2"/>
  <c r="AA39" i="2"/>
  <c r="AB39" i="2"/>
  <c r="AC39" i="2"/>
  <c r="AD39" i="2"/>
  <c r="AE39" i="2"/>
  <c r="AF39" i="2"/>
  <c r="AG39" i="2"/>
  <c r="AH39" i="2"/>
  <c r="AI39" i="2"/>
  <c r="AJ39" i="2"/>
  <c r="AK39" i="2"/>
  <c r="AP39" i="2" s="1"/>
  <c r="AL39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A45" i="2"/>
  <c r="AB45" i="2"/>
  <c r="AC45" i="2"/>
  <c r="AD45" i="2"/>
  <c r="AE45" i="2"/>
  <c r="AF45" i="2"/>
  <c r="AG45" i="2"/>
  <c r="AH45" i="2"/>
  <c r="AI45" i="2"/>
  <c r="AP45" i="2" s="1"/>
  <c r="AJ45" i="2"/>
  <c r="AK45" i="2"/>
  <c r="AL45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A48" i="2"/>
  <c r="AB48" i="2"/>
  <c r="AC48" i="2"/>
  <c r="AD48" i="2"/>
  <c r="AE48" i="2"/>
  <c r="AF48" i="2"/>
  <c r="AG48" i="2"/>
  <c r="AH48" i="2"/>
  <c r="AI48" i="2"/>
  <c r="AJ48" i="2"/>
  <c r="AK48" i="2"/>
  <c r="AP48" i="2" s="1"/>
  <c r="AL48" i="2"/>
  <c r="AA49" i="2"/>
  <c r="AB49" i="2"/>
  <c r="AC49" i="2"/>
  <c r="AD49" i="2"/>
  <c r="AE49" i="2"/>
  <c r="AF49" i="2"/>
  <c r="AG49" i="2"/>
  <c r="AH49" i="2"/>
  <c r="AI49" i="2"/>
  <c r="AJ49" i="2"/>
  <c r="AK49" i="2"/>
  <c r="AP49" i="2" s="1"/>
  <c r="AL49" i="2"/>
  <c r="AA50" i="2"/>
  <c r="AB50" i="2"/>
  <c r="AC50" i="2"/>
  <c r="AD50" i="2"/>
  <c r="AE50" i="2"/>
  <c r="AF50" i="2"/>
  <c r="AG50" i="2"/>
  <c r="AH50" i="2"/>
  <c r="AI50" i="2"/>
  <c r="AJ50" i="2"/>
  <c r="AK50" i="2"/>
  <c r="AP50" i="2" s="1"/>
  <c r="AL50" i="2"/>
  <c r="AA51" i="2"/>
  <c r="AB51" i="2"/>
  <c r="AC51" i="2"/>
  <c r="AD51" i="2"/>
  <c r="AE51" i="2"/>
  <c r="AF51" i="2"/>
  <c r="AG51" i="2"/>
  <c r="AH51" i="2"/>
  <c r="AI51" i="2"/>
  <c r="AJ51" i="2"/>
  <c r="AK51" i="2"/>
  <c r="AP51" i="2" s="1"/>
  <c r="AL51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A54" i="2"/>
  <c r="AB54" i="2"/>
  <c r="AC54" i="2"/>
  <c r="AD54" i="2"/>
  <c r="AE54" i="2"/>
  <c r="AF54" i="2"/>
  <c r="AG54" i="2"/>
  <c r="AH54" i="2"/>
  <c r="AI54" i="2"/>
  <c r="AJ54" i="2"/>
  <c r="AK54" i="2"/>
  <c r="AP54" i="2" s="1"/>
  <c r="AL54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A57" i="2"/>
  <c r="AB57" i="2"/>
  <c r="AC57" i="2"/>
  <c r="AD57" i="2"/>
  <c r="AE57" i="2"/>
  <c r="AF57" i="2"/>
  <c r="AG57" i="2"/>
  <c r="AH57" i="2"/>
  <c r="AI57" i="2"/>
  <c r="AJ57" i="2"/>
  <c r="AK57" i="2"/>
  <c r="AP57" i="2" s="1"/>
  <c r="AL57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A60" i="2"/>
  <c r="AB60" i="2"/>
  <c r="AC60" i="2"/>
  <c r="AD60" i="2"/>
  <c r="AE60" i="2"/>
  <c r="AF60" i="2"/>
  <c r="AG60" i="2"/>
  <c r="AH60" i="2"/>
  <c r="AI60" i="2"/>
  <c r="AP60" i="2" s="1"/>
  <c r="AJ60" i="2"/>
  <c r="AK60" i="2"/>
  <c r="AL60" i="2"/>
  <c r="AA61" i="2"/>
  <c r="AB61" i="2"/>
  <c r="AC61" i="2"/>
  <c r="AD61" i="2"/>
  <c r="AE61" i="2"/>
  <c r="AF61" i="2"/>
  <c r="AG61" i="2"/>
  <c r="AH61" i="2"/>
  <c r="AI61" i="2"/>
  <c r="AP61" i="2" s="1"/>
  <c r="AJ61" i="2"/>
  <c r="AK61" i="2"/>
  <c r="AL61" i="2"/>
  <c r="AA62" i="2"/>
  <c r="AB62" i="2"/>
  <c r="AC62" i="2"/>
  <c r="AD62" i="2"/>
  <c r="AE62" i="2"/>
  <c r="AF62" i="2"/>
  <c r="AG62" i="2"/>
  <c r="AH62" i="2"/>
  <c r="AI62" i="2"/>
  <c r="AJ62" i="2"/>
  <c r="AK62" i="2"/>
  <c r="AP62" i="2" s="1"/>
  <c r="AL62" i="2"/>
  <c r="AA63" i="2"/>
  <c r="AB63" i="2"/>
  <c r="AC63" i="2"/>
  <c r="AD63" i="2"/>
  <c r="AE63" i="2"/>
  <c r="AF63" i="2"/>
  <c r="AG63" i="2"/>
  <c r="AH63" i="2"/>
  <c r="AI63" i="2"/>
  <c r="AJ63" i="2"/>
  <c r="AK63" i="2"/>
  <c r="AP63" i="2" s="1"/>
  <c r="AL63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A66" i="2"/>
  <c r="AB66" i="2"/>
  <c r="AC66" i="2"/>
  <c r="AD66" i="2"/>
  <c r="AE66" i="2"/>
  <c r="AO66" i="2" s="1"/>
  <c r="AF66" i="2"/>
  <c r="AG66" i="2"/>
  <c r="AH66" i="2"/>
  <c r="AI66" i="2"/>
  <c r="AJ66" i="2"/>
  <c r="AK66" i="2"/>
  <c r="AP66" i="2" s="1"/>
  <c r="AL66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A69" i="2"/>
  <c r="AB69" i="2"/>
  <c r="AC69" i="2"/>
  <c r="AD69" i="2"/>
  <c r="AE69" i="2"/>
  <c r="AF69" i="2"/>
  <c r="AG69" i="2"/>
  <c r="AH69" i="2"/>
  <c r="AI69" i="2"/>
  <c r="AJ69" i="2"/>
  <c r="AK69" i="2"/>
  <c r="AP69" i="2" s="1"/>
  <c r="AL69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A72" i="2"/>
  <c r="AB72" i="2"/>
  <c r="AC72" i="2"/>
  <c r="AD72" i="2"/>
  <c r="AE72" i="2"/>
  <c r="AF72" i="2"/>
  <c r="AG72" i="2"/>
  <c r="AH72" i="2"/>
  <c r="AI72" i="2"/>
  <c r="AP72" i="2" s="1"/>
  <c r="AJ72" i="2"/>
  <c r="AK72" i="2"/>
  <c r="AL72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A74" i="2"/>
  <c r="AB74" i="2"/>
  <c r="AC74" i="2"/>
  <c r="AD74" i="2"/>
  <c r="AE74" i="2"/>
  <c r="AF74" i="2"/>
  <c r="AG74" i="2"/>
  <c r="AH74" i="2"/>
  <c r="AI74" i="2"/>
  <c r="AJ74" i="2"/>
  <c r="AK74" i="2"/>
  <c r="AP74" i="2" s="1"/>
  <c r="AL74" i="2"/>
  <c r="AA75" i="2"/>
  <c r="AB75" i="2"/>
  <c r="AC75" i="2"/>
  <c r="AN75" i="2" s="1"/>
  <c r="AD75" i="2"/>
  <c r="AE75" i="2"/>
  <c r="AF75" i="2"/>
  <c r="AG75" i="2"/>
  <c r="AH75" i="2"/>
  <c r="AI75" i="2"/>
  <c r="AJ75" i="2"/>
  <c r="AK75" i="2"/>
  <c r="AP75" i="2" s="1"/>
  <c r="AL75" i="2"/>
  <c r="AA76" i="2"/>
  <c r="AB76" i="2"/>
  <c r="AC76" i="2"/>
  <c r="AD76" i="2"/>
  <c r="AE76" i="2"/>
  <c r="AO76" i="2" s="1"/>
  <c r="AF76" i="2"/>
  <c r="AG76" i="2"/>
  <c r="AH76" i="2"/>
  <c r="AI76" i="2"/>
  <c r="AJ76" i="2"/>
  <c r="AK76" i="2"/>
  <c r="AL76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A79" i="2"/>
  <c r="AB79" i="2"/>
  <c r="AC79" i="2"/>
  <c r="AD79" i="2"/>
  <c r="AE79" i="2"/>
  <c r="AF79" i="2"/>
  <c r="AG79" i="2"/>
  <c r="AH79" i="2"/>
  <c r="AI79" i="2"/>
  <c r="AJ79" i="2"/>
  <c r="AK79" i="2"/>
  <c r="AP79" i="2" s="1"/>
  <c r="AL79" i="2"/>
  <c r="AA80" i="2"/>
  <c r="AN80" i="2" s="1"/>
  <c r="AB80" i="2"/>
  <c r="AC80" i="2"/>
  <c r="AD80" i="2"/>
  <c r="AE80" i="2"/>
  <c r="AF80" i="2"/>
  <c r="AG80" i="2"/>
  <c r="AH80" i="2"/>
  <c r="AI80" i="2"/>
  <c r="AJ80" i="2"/>
  <c r="AK80" i="2"/>
  <c r="AP80" i="2" s="1"/>
  <c r="AL80" i="2"/>
  <c r="AA81" i="2"/>
  <c r="AB81" i="2"/>
  <c r="AC81" i="2"/>
  <c r="AD81" i="2"/>
  <c r="AE81" i="2"/>
  <c r="AF81" i="2"/>
  <c r="AG81" i="2"/>
  <c r="AH81" i="2"/>
  <c r="AI81" i="2"/>
  <c r="AP81" i="2" s="1"/>
  <c r="AJ81" i="2"/>
  <c r="AK81" i="2"/>
  <c r="AL81" i="2"/>
  <c r="AA82" i="2"/>
  <c r="AB82" i="2"/>
  <c r="AC82" i="2"/>
  <c r="AD82" i="2"/>
  <c r="AE82" i="2"/>
  <c r="AF82" i="2"/>
  <c r="AG82" i="2"/>
  <c r="AH82" i="2"/>
  <c r="AI82" i="2"/>
  <c r="AP82" i="2" s="1"/>
  <c r="AJ82" i="2"/>
  <c r="AK82" i="2"/>
  <c r="AL82" i="2"/>
  <c r="AA83" i="2"/>
  <c r="AB83" i="2"/>
  <c r="AC83" i="2"/>
  <c r="AD83" i="2"/>
  <c r="AE83" i="2"/>
  <c r="AF83" i="2"/>
  <c r="AG83" i="2"/>
  <c r="AH83" i="2"/>
  <c r="AI83" i="2"/>
  <c r="AJ83" i="2"/>
  <c r="AK83" i="2"/>
  <c r="AP83" i="2" s="1"/>
  <c r="AL83" i="2"/>
  <c r="AA84" i="2"/>
  <c r="AB84" i="2"/>
  <c r="AC84" i="2"/>
  <c r="AD84" i="2"/>
  <c r="AE84" i="2"/>
  <c r="AO84" i="2" s="1"/>
  <c r="AF84" i="2"/>
  <c r="AG84" i="2"/>
  <c r="AH84" i="2"/>
  <c r="AI84" i="2"/>
  <c r="AJ84" i="2"/>
  <c r="AK84" i="2"/>
  <c r="AL84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A87" i="2"/>
  <c r="AN87" i="2" s="1"/>
  <c r="AB87" i="2"/>
  <c r="AC87" i="2"/>
  <c r="AD87" i="2"/>
  <c r="AE87" i="2"/>
  <c r="AF87" i="2"/>
  <c r="AG87" i="2"/>
  <c r="AH87" i="2"/>
  <c r="AI87" i="2"/>
  <c r="AJ87" i="2"/>
  <c r="AK87" i="2"/>
  <c r="AL87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A90" i="2"/>
  <c r="AB90" i="2"/>
  <c r="AC90" i="2"/>
  <c r="AD90" i="2"/>
  <c r="AE90" i="2"/>
  <c r="AF90" i="2"/>
  <c r="AG90" i="2"/>
  <c r="AH90" i="2"/>
  <c r="AI90" i="2"/>
  <c r="AJ90" i="2"/>
  <c r="AK90" i="2"/>
  <c r="AP90" i="2" s="1"/>
  <c r="AL90" i="2"/>
  <c r="AA91" i="2"/>
  <c r="AN91" i="2" s="1"/>
  <c r="AB91" i="2"/>
  <c r="AC91" i="2"/>
  <c r="AD91" i="2"/>
  <c r="AE91" i="2"/>
  <c r="AF91" i="2"/>
  <c r="AG91" i="2"/>
  <c r="AH91" i="2"/>
  <c r="AI91" i="2"/>
  <c r="AJ91" i="2"/>
  <c r="AK91" i="2"/>
  <c r="AL91" i="2"/>
  <c r="AA92" i="2"/>
  <c r="AB92" i="2"/>
  <c r="AC92" i="2"/>
  <c r="AD92" i="2"/>
  <c r="AE92" i="2"/>
  <c r="AF92" i="2"/>
  <c r="AG92" i="2"/>
  <c r="AH92" i="2"/>
  <c r="AI92" i="2"/>
  <c r="AP92" i="2" s="1"/>
  <c r="AJ92" i="2"/>
  <c r="AK92" i="2"/>
  <c r="AL92" i="2"/>
  <c r="AA93" i="2"/>
  <c r="AB93" i="2"/>
  <c r="AC93" i="2"/>
  <c r="AD93" i="2"/>
  <c r="AE93" i="2"/>
  <c r="AF93" i="2"/>
  <c r="AG93" i="2"/>
  <c r="AH93" i="2"/>
  <c r="AI93" i="2"/>
  <c r="AP93" i="2" s="1"/>
  <c r="AJ93" i="2"/>
  <c r="AK93" i="2"/>
  <c r="AL93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B3" i="2"/>
  <c r="AC3" i="2"/>
  <c r="AD3" i="2"/>
  <c r="AE3" i="2"/>
  <c r="AF3" i="2"/>
  <c r="AG3" i="2"/>
  <c r="AH3" i="2"/>
  <c r="AI3" i="2"/>
  <c r="AJ3" i="2"/>
  <c r="AK3" i="2"/>
  <c r="AL3" i="2"/>
  <c r="AA3" i="2"/>
  <c r="AN3" i="2" s="1"/>
  <c r="AN97" i="2"/>
  <c r="AN96" i="2"/>
  <c r="AO94" i="2"/>
  <c r="AO93" i="2"/>
  <c r="AO91" i="2"/>
  <c r="AO90" i="2"/>
  <c r="AN90" i="2"/>
  <c r="AN89" i="2"/>
  <c r="AP88" i="2"/>
  <c r="AO88" i="2"/>
  <c r="AN88" i="2"/>
  <c r="AO87" i="2"/>
  <c r="AO86" i="2"/>
  <c r="AN86" i="2"/>
  <c r="AN85" i="2"/>
  <c r="AN84" i="2"/>
  <c r="AO83" i="2"/>
  <c r="AN83" i="2"/>
  <c r="AO82" i="2"/>
  <c r="AN82" i="2"/>
  <c r="AN81" i="2"/>
  <c r="AO80" i="2"/>
  <c r="AO79" i="2"/>
  <c r="AP78" i="2"/>
  <c r="AO78" i="2"/>
  <c r="AN78" i="2"/>
  <c r="AO77" i="2"/>
  <c r="AN77" i="2"/>
  <c r="AN76" i="2"/>
  <c r="AO75" i="2"/>
  <c r="AO74" i="2"/>
  <c r="AN74" i="2"/>
  <c r="AP73" i="2"/>
  <c r="AO73" i="2"/>
  <c r="AN73" i="2"/>
  <c r="AO72" i="2"/>
  <c r="AN72" i="2"/>
  <c r="AO71" i="2"/>
  <c r="AN71" i="2"/>
  <c r="AO70" i="2"/>
  <c r="AN70" i="2"/>
  <c r="AO69" i="2"/>
  <c r="AN69" i="2"/>
  <c r="AO68" i="2"/>
  <c r="AO67" i="2"/>
  <c r="AN66" i="2"/>
  <c r="AO65" i="2"/>
  <c r="AN65" i="2"/>
  <c r="AO64" i="2"/>
  <c r="AN64" i="2"/>
  <c r="AO63" i="2"/>
  <c r="AN63" i="2"/>
  <c r="AO62" i="2"/>
  <c r="AN62" i="2"/>
  <c r="AO61" i="2"/>
  <c r="AN61" i="2"/>
  <c r="AO60" i="2"/>
  <c r="AN60" i="2"/>
  <c r="AO59" i="2"/>
  <c r="AN59" i="2"/>
  <c r="AO58" i="2"/>
  <c r="AN58" i="2"/>
  <c r="AO57" i="2"/>
  <c r="AN57" i="2"/>
  <c r="AO56" i="2"/>
  <c r="AO55" i="2"/>
  <c r="AO54" i="2"/>
  <c r="AN54" i="2"/>
  <c r="AO53" i="2"/>
  <c r="AN53" i="2"/>
  <c r="AO52" i="2"/>
  <c r="AN52" i="2"/>
  <c r="AO51" i="2"/>
  <c r="AN51" i="2"/>
  <c r="AO50" i="2"/>
  <c r="AO49" i="2"/>
  <c r="AO48" i="2"/>
  <c r="AN48" i="2"/>
  <c r="AO47" i="2"/>
  <c r="AN47" i="2"/>
  <c r="AO46" i="2"/>
  <c r="AN46" i="2"/>
  <c r="AO45" i="2"/>
  <c r="AN45" i="2"/>
  <c r="AO44" i="2"/>
  <c r="AO43" i="2"/>
  <c r="AP42" i="2"/>
  <c r="AO42" i="2"/>
  <c r="AN42" i="2"/>
  <c r="AO41" i="2"/>
  <c r="AN41" i="2"/>
  <c r="AO40" i="2"/>
  <c r="AN40" i="2"/>
  <c r="AO39" i="2"/>
  <c r="AN39" i="2"/>
  <c r="AO38" i="2"/>
  <c r="AP37" i="2"/>
  <c r="AO37" i="2"/>
  <c r="AN37" i="2"/>
  <c r="AO36" i="2"/>
  <c r="AN36" i="2"/>
  <c r="AO35" i="2"/>
  <c r="AN35" i="2"/>
  <c r="AO34" i="2"/>
  <c r="AN34" i="2"/>
  <c r="AO33" i="2"/>
  <c r="AN33" i="2"/>
  <c r="AO32" i="2"/>
  <c r="AO31" i="2"/>
  <c r="AP30" i="2"/>
  <c r="AO30" i="2"/>
  <c r="AN30" i="2"/>
  <c r="AO29" i="2"/>
  <c r="AN29" i="2"/>
  <c r="AO28" i="2"/>
  <c r="AN28" i="2"/>
  <c r="AP27" i="2"/>
  <c r="AO27" i="2"/>
  <c r="AN27" i="2"/>
  <c r="AP26" i="2"/>
  <c r="AO26" i="2"/>
  <c r="AP25" i="2"/>
  <c r="AO25" i="2"/>
  <c r="AO24" i="2"/>
  <c r="AP24" i="2"/>
  <c r="AN24" i="2"/>
  <c r="AO23" i="2"/>
  <c r="AN23" i="2"/>
  <c r="AO22" i="2"/>
  <c r="AN22" i="2"/>
  <c r="AP21" i="2"/>
  <c r="AO21" i="2"/>
  <c r="AN21" i="2"/>
  <c r="AS21" i="2" s="1"/>
  <c r="AO20" i="2"/>
  <c r="AO19" i="2"/>
  <c r="AP18" i="2"/>
  <c r="AO18" i="2"/>
  <c r="AN18" i="2"/>
  <c r="AO17" i="2"/>
  <c r="AN17" i="2"/>
  <c r="AO16" i="2"/>
  <c r="AN16" i="2"/>
  <c r="AP15" i="2"/>
  <c r="AO15" i="2"/>
  <c r="AN15" i="2"/>
  <c r="AP14" i="2"/>
  <c r="AO14" i="2"/>
  <c r="AP13" i="2"/>
  <c r="AO13" i="2"/>
  <c r="AO12" i="2"/>
  <c r="AP12" i="2"/>
  <c r="AN12" i="2"/>
  <c r="AO11" i="2"/>
  <c r="AN11" i="2"/>
  <c r="AO10" i="2"/>
  <c r="AN10" i="2"/>
  <c r="AP9" i="2"/>
  <c r="AO9" i="2"/>
  <c r="AN9" i="2"/>
  <c r="AO8" i="2"/>
  <c r="AO7" i="2"/>
  <c r="AO6" i="2"/>
  <c r="AN6" i="2"/>
  <c r="AO5" i="2"/>
  <c r="AN5" i="2"/>
  <c r="AO4" i="2"/>
  <c r="AN4" i="2"/>
  <c r="Z3" i="1"/>
  <c r="AK97" i="1"/>
  <c r="AJ97" i="1"/>
  <c r="AI97" i="1"/>
  <c r="AH97" i="1"/>
  <c r="AK96" i="1"/>
  <c r="AJ96" i="1"/>
  <c r="AI96" i="1"/>
  <c r="AH96" i="1"/>
  <c r="AK95" i="1"/>
  <c r="AJ95" i="1"/>
  <c r="AI95" i="1"/>
  <c r="AH95" i="1"/>
  <c r="AK94" i="1"/>
  <c r="AJ94" i="1"/>
  <c r="AI94" i="1"/>
  <c r="AH94" i="1"/>
  <c r="AK93" i="1"/>
  <c r="AJ93" i="1"/>
  <c r="AI93" i="1"/>
  <c r="AH93" i="1"/>
  <c r="AO93" i="1" s="1"/>
  <c r="AK92" i="1"/>
  <c r="AJ92" i="1"/>
  <c r="AI92" i="1"/>
  <c r="AH92" i="1"/>
  <c r="AK91" i="1"/>
  <c r="AJ91" i="1"/>
  <c r="AI91" i="1"/>
  <c r="AH91" i="1"/>
  <c r="AO91" i="1" s="1"/>
  <c r="AK90" i="1"/>
  <c r="AJ90" i="1"/>
  <c r="AI90" i="1"/>
  <c r="AH90" i="1"/>
  <c r="AO90" i="1" s="1"/>
  <c r="AK89" i="1"/>
  <c r="AJ89" i="1"/>
  <c r="AI89" i="1"/>
  <c r="AH89" i="1"/>
  <c r="AK88" i="1"/>
  <c r="AJ88" i="1"/>
  <c r="AI88" i="1"/>
  <c r="AH88" i="1"/>
  <c r="AO88" i="1" s="1"/>
  <c r="AK87" i="1"/>
  <c r="AJ87" i="1"/>
  <c r="AI87" i="1"/>
  <c r="AH87" i="1"/>
  <c r="AO87" i="1" s="1"/>
  <c r="AK86" i="1"/>
  <c r="AJ86" i="1"/>
  <c r="AI86" i="1"/>
  <c r="AH86" i="1"/>
  <c r="AK85" i="1"/>
  <c r="AJ85" i="1"/>
  <c r="AI85" i="1"/>
  <c r="AH85" i="1"/>
  <c r="AO85" i="1" s="1"/>
  <c r="AK84" i="1"/>
  <c r="AJ84" i="1"/>
  <c r="AI84" i="1"/>
  <c r="AH84" i="1"/>
  <c r="AO84" i="1" s="1"/>
  <c r="AK83" i="1"/>
  <c r="AJ83" i="1"/>
  <c r="AI83" i="1"/>
  <c r="AH83" i="1"/>
  <c r="AK82" i="1"/>
  <c r="AJ82" i="1"/>
  <c r="AI82" i="1"/>
  <c r="AH82" i="1"/>
  <c r="AO82" i="1" s="1"/>
  <c r="AK81" i="1"/>
  <c r="AJ81" i="1"/>
  <c r="AI81" i="1"/>
  <c r="AH81" i="1"/>
  <c r="AO81" i="1" s="1"/>
  <c r="AK80" i="1"/>
  <c r="AJ80" i="1"/>
  <c r="AI80" i="1"/>
  <c r="AH80" i="1"/>
  <c r="AK79" i="1"/>
  <c r="AJ79" i="1"/>
  <c r="AI79" i="1"/>
  <c r="AH79" i="1"/>
  <c r="AO79" i="1" s="1"/>
  <c r="AK78" i="1"/>
  <c r="AJ78" i="1"/>
  <c r="AI78" i="1"/>
  <c r="AH78" i="1"/>
  <c r="AO78" i="1" s="1"/>
  <c r="AK77" i="1"/>
  <c r="AJ77" i="1"/>
  <c r="AI77" i="1"/>
  <c r="AH77" i="1"/>
  <c r="AK76" i="1"/>
  <c r="AJ76" i="1"/>
  <c r="AI76" i="1"/>
  <c r="AH76" i="1"/>
  <c r="AO76" i="1" s="1"/>
  <c r="AK75" i="1"/>
  <c r="AJ75" i="1"/>
  <c r="AI75" i="1"/>
  <c r="AH75" i="1"/>
  <c r="AO75" i="1" s="1"/>
  <c r="AK74" i="1"/>
  <c r="AJ74" i="1"/>
  <c r="AI74" i="1"/>
  <c r="AH74" i="1"/>
  <c r="AK73" i="1"/>
  <c r="AJ73" i="1"/>
  <c r="AI73" i="1"/>
  <c r="AH73" i="1"/>
  <c r="AO73" i="1" s="1"/>
  <c r="AK72" i="1"/>
  <c r="AJ72" i="1"/>
  <c r="AI72" i="1"/>
  <c r="AH72" i="1"/>
  <c r="AO72" i="1" s="1"/>
  <c r="AK71" i="1"/>
  <c r="AJ71" i="1"/>
  <c r="AI71" i="1"/>
  <c r="AH71" i="1"/>
  <c r="AK70" i="1"/>
  <c r="AJ70" i="1"/>
  <c r="AI70" i="1"/>
  <c r="AH70" i="1"/>
  <c r="AO70" i="1" s="1"/>
  <c r="AK69" i="1"/>
  <c r="AJ69" i="1"/>
  <c r="AI69" i="1"/>
  <c r="AH69" i="1"/>
  <c r="AO69" i="1" s="1"/>
  <c r="AK68" i="1"/>
  <c r="AJ68" i="1"/>
  <c r="AI68" i="1"/>
  <c r="AH68" i="1"/>
  <c r="AK67" i="1"/>
  <c r="AJ67" i="1"/>
  <c r="AI67" i="1"/>
  <c r="AH67" i="1"/>
  <c r="AO67" i="1" s="1"/>
  <c r="AK66" i="1"/>
  <c r="AJ66" i="1"/>
  <c r="AI66" i="1"/>
  <c r="AH66" i="1"/>
  <c r="AO66" i="1" s="1"/>
  <c r="AK65" i="1"/>
  <c r="AJ65" i="1"/>
  <c r="AI65" i="1"/>
  <c r="AH65" i="1"/>
  <c r="AK64" i="1"/>
  <c r="AJ64" i="1"/>
  <c r="AI64" i="1"/>
  <c r="AH64" i="1"/>
  <c r="AO64" i="1" s="1"/>
  <c r="AK63" i="1"/>
  <c r="AJ63" i="1"/>
  <c r="AI63" i="1"/>
  <c r="AH63" i="1"/>
  <c r="AO63" i="1" s="1"/>
  <c r="AK62" i="1"/>
  <c r="AJ62" i="1"/>
  <c r="AI62" i="1"/>
  <c r="AH62" i="1"/>
  <c r="AK61" i="1"/>
  <c r="AJ61" i="1"/>
  <c r="AI61" i="1"/>
  <c r="AH61" i="1"/>
  <c r="AO61" i="1" s="1"/>
  <c r="AK60" i="1"/>
  <c r="AJ60" i="1"/>
  <c r="AI60" i="1"/>
  <c r="AH60" i="1"/>
  <c r="AO60" i="1" s="1"/>
  <c r="AK59" i="1"/>
  <c r="AJ59" i="1"/>
  <c r="AI59" i="1"/>
  <c r="AH59" i="1"/>
  <c r="AK58" i="1"/>
  <c r="AJ58" i="1"/>
  <c r="AI58" i="1"/>
  <c r="AH58" i="1"/>
  <c r="AO58" i="1" s="1"/>
  <c r="AK57" i="1"/>
  <c r="AJ57" i="1"/>
  <c r="AI57" i="1"/>
  <c r="AH57" i="1"/>
  <c r="AO57" i="1" s="1"/>
  <c r="AK56" i="1"/>
  <c r="AJ56" i="1"/>
  <c r="AI56" i="1"/>
  <c r="AH56" i="1"/>
  <c r="AK55" i="1"/>
  <c r="AJ55" i="1"/>
  <c r="AI55" i="1"/>
  <c r="AH55" i="1"/>
  <c r="AO55" i="1" s="1"/>
  <c r="AK54" i="1"/>
  <c r="AJ54" i="1"/>
  <c r="AI54" i="1"/>
  <c r="AH54" i="1"/>
  <c r="AO54" i="1" s="1"/>
  <c r="AK53" i="1"/>
  <c r="AJ53" i="1"/>
  <c r="AI53" i="1"/>
  <c r="AH53" i="1"/>
  <c r="AK52" i="1"/>
  <c r="AJ52" i="1"/>
  <c r="AI52" i="1"/>
  <c r="AH52" i="1"/>
  <c r="AO52" i="1" s="1"/>
  <c r="AK51" i="1"/>
  <c r="AJ51" i="1"/>
  <c r="AI51" i="1"/>
  <c r="AH51" i="1"/>
  <c r="AO51" i="1" s="1"/>
  <c r="AK50" i="1"/>
  <c r="AJ50" i="1"/>
  <c r="AI50" i="1"/>
  <c r="AH50" i="1"/>
  <c r="AK49" i="1"/>
  <c r="AJ49" i="1"/>
  <c r="AI49" i="1"/>
  <c r="AH49" i="1"/>
  <c r="AO49" i="1" s="1"/>
  <c r="AK48" i="1"/>
  <c r="AJ48" i="1"/>
  <c r="AI48" i="1"/>
  <c r="AH48" i="1"/>
  <c r="AO48" i="1" s="1"/>
  <c r="AK47" i="1"/>
  <c r="AJ47" i="1"/>
  <c r="AI47" i="1"/>
  <c r="AH47" i="1"/>
  <c r="AK46" i="1"/>
  <c r="AJ46" i="1"/>
  <c r="AI46" i="1"/>
  <c r="AH46" i="1"/>
  <c r="AO46" i="1" s="1"/>
  <c r="AK45" i="1"/>
  <c r="AJ45" i="1"/>
  <c r="AI45" i="1"/>
  <c r="AH45" i="1"/>
  <c r="AO45" i="1" s="1"/>
  <c r="AK44" i="1"/>
  <c r="AJ44" i="1"/>
  <c r="AI44" i="1"/>
  <c r="AH44" i="1"/>
  <c r="AK43" i="1"/>
  <c r="AJ43" i="1"/>
  <c r="AI43" i="1"/>
  <c r="AH43" i="1"/>
  <c r="AO43" i="1" s="1"/>
  <c r="AK42" i="1"/>
  <c r="AJ42" i="1"/>
  <c r="AI42" i="1"/>
  <c r="AH42" i="1"/>
  <c r="AO42" i="1" s="1"/>
  <c r="AK41" i="1"/>
  <c r="AJ41" i="1"/>
  <c r="AI41" i="1"/>
  <c r="AH41" i="1"/>
  <c r="AK40" i="1"/>
  <c r="AJ40" i="1"/>
  <c r="AI40" i="1"/>
  <c r="AH40" i="1"/>
  <c r="AO40" i="1" s="1"/>
  <c r="AK39" i="1"/>
  <c r="AJ39" i="1"/>
  <c r="AI39" i="1"/>
  <c r="AH39" i="1"/>
  <c r="AO39" i="1" s="1"/>
  <c r="AK38" i="1"/>
  <c r="AJ38" i="1"/>
  <c r="AI38" i="1"/>
  <c r="AH38" i="1"/>
  <c r="AK37" i="1"/>
  <c r="AJ37" i="1"/>
  <c r="AI37" i="1"/>
  <c r="AH37" i="1"/>
  <c r="AO37" i="1" s="1"/>
  <c r="AK36" i="1"/>
  <c r="AJ36" i="1"/>
  <c r="AI36" i="1"/>
  <c r="AH36" i="1"/>
  <c r="AO36" i="1" s="1"/>
  <c r="AK35" i="1"/>
  <c r="AJ35" i="1"/>
  <c r="AI35" i="1"/>
  <c r="AH35" i="1"/>
  <c r="AK34" i="1"/>
  <c r="AJ34" i="1"/>
  <c r="AI34" i="1"/>
  <c r="AH34" i="1"/>
  <c r="AO34" i="1" s="1"/>
  <c r="AK33" i="1"/>
  <c r="AJ33" i="1"/>
  <c r="AI33" i="1"/>
  <c r="AH33" i="1"/>
  <c r="AO33" i="1" s="1"/>
  <c r="AK32" i="1"/>
  <c r="AJ32" i="1"/>
  <c r="AI32" i="1"/>
  <c r="AH32" i="1"/>
  <c r="AK31" i="1"/>
  <c r="AJ31" i="1"/>
  <c r="AI31" i="1"/>
  <c r="AH31" i="1"/>
  <c r="AO31" i="1" s="1"/>
  <c r="AK30" i="1"/>
  <c r="AJ30" i="1"/>
  <c r="AI30" i="1"/>
  <c r="AH30" i="1"/>
  <c r="AO30" i="1" s="1"/>
  <c r="AK29" i="1"/>
  <c r="AJ29" i="1"/>
  <c r="AI29" i="1"/>
  <c r="AH29" i="1"/>
  <c r="AK28" i="1"/>
  <c r="AJ28" i="1"/>
  <c r="AI28" i="1"/>
  <c r="AH28" i="1"/>
  <c r="AO28" i="1" s="1"/>
  <c r="AK27" i="1"/>
  <c r="AJ27" i="1"/>
  <c r="AI27" i="1"/>
  <c r="AH27" i="1"/>
  <c r="AO27" i="1" s="1"/>
  <c r="AK26" i="1"/>
  <c r="AJ26" i="1"/>
  <c r="AI26" i="1"/>
  <c r="AH26" i="1"/>
  <c r="AK25" i="1"/>
  <c r="AJ25" i="1"/>
  <c r="AI25" i="1"/>
  <c r="AH25" i="1"/>
  <c r="AO25" i="1" s="1"/>
  <c r="AK24" i="1"/>
  <c r="AJ24" i="1"/>
  <c r="AI24" i="1"/>
  <c r="AH24" i="1"/>
  <c r="AO24" i="1" s="1"/>
  <c r="AK23" i="1"/>
  <c r="AJ23" i="1"/>
  <c r="AI23" i="1"/>
  <c r="AH23" i="1"/>
  <c r="AK22" i="1"/>
  <c r="AJ22" i="1"/>
  <c r="AI22" i="1"/>
  <c r="AH22" i="1"/>
  <c r="AO22" i="1" s="1"/>
  <c r="AK21" i="1"/>
  <c r="AJ21" i="1"/>
  <c r="AI21" i="1"/>
  <c r="AH21" i="1"/>
  <c r="AO21" i="1" s="1"/>
  <c r="AK20" i="1"/>
  <c r="AJ20" i="1"/>
  <c r="AI20" i="1"/>
  <c r="AH20" i="1"/>
  <c r="AK19" i="1"/>
  <c r="AJ19" i="1"/>
  <c r="AI19" i="1"/>
  <c r="AH19" i="1"/>
  <c r="AO19" i="1" s="1"/>
  <c r="AK18" i="1"/>
  <c r="AJ18" i="1"/>
  <c r="AI18" i="1"/>
  <c r="AH18" i="1"/>
  <c r="AO18" i="1" s="1"/>
  <c r="AK17" i="1"/>
  <c r="AJ17" i="1"/>
  <c r="AI17" i="1"/>
  <c r="AH17" i="1"/>
  <c r="AK16" i="1"/>
  <c r="AJ16" i="1"/>
  <c r="AI16" i="1"/>
  <c r="AH16" i="1"/>
  <c r="AO16" i="1" s="1"/>
  <c r="AK15" i="1"/>
  <c r="AJ15" i="1"/>
  <c r="AI15" i="1"/>
  <c r="AH15" i="1"/>
  <c r="AO15" i="1" s="1"/>
  <c r="AK14" i="1"/>
  <c r="AJ14" i="1"/>
  <c r="AI14" i="1"/>
  <c r="AH14" i="1"/>
  <c r="AK13" i="1"/>
  <c r="AJ13" i="1"/>
  <c r="AI13" i="1"/>
  <c r="AH13" i="1"/>
  <c r="AO13" i="1" s="1"/>
  <c r="AK12" i="1"/>
  <c r="AJ12" i="1"/>
  <c r="AI12" i="1"/>
  <c r="AH12" i="1"/>
  <c r="AO12" i="1" s="1"/>
  <c r="AK11" i="1"/>
  <c r="AJ11" i="1"/>
  <c r="AI11" i="1"/>
  <c r="AH11" i="1"/>
  <c r="AK10" i="1"/>
  <c r="AJ10" i="1"/>
  <c r="AI10" i="1"/>
  <c r="AH10" i="1"/>
  <c r="AO10" i="1" s="1"/>
  <c r="AK9" i="1"/>
  <c r="AJ9" i="1"/>
  <c r="AI9" i="1"/>
  <c r="AH9" i="1"/>
  <c r="AO9" i="1" s="1"/>
  <c r="AK8" i="1"/>
  <c r="AJ8" i="1"/>
  <c r="AI8" i="1"/>
  <c r="AH8" i="1"/>
  <c r="AK7" i="1"/>
  <c r="AJ7" i="1"/>
  <c r="AI7" i="1"/>
  <c r="AH7" i="1"/>
  <c r="AO7" i="1" s="1"/>
  <c r="AK6" i="1"/>
  <c r="AJ6" i="1"/>
  <c r="AI6" i="1"/>
  <c r="AH6" i="1"/>
  <c r="AO6" i="1" s="1"/>
  <c r="AK5" i="1"/>
  <c r="AJ5" i="1"/>
  <c r="AI5" i="1"/>
  <c r="AH5" i="1"/>
  <c r="AK4" i="1"/>
  <c r="AJ4" i="1"/>
  <c r="AI4" i="1"/>
  <c r="AH4" i="1"/>
  <c r="AO4" i="1" s="1"/>
  <c r="AK3" i="1"/>
  <c r="AJ3" i="1"/>
  <c r="AI3" i="1"/>
  <c r="AH3" i="1"/>
  <c r="AO3" i="1" s="1"/>
  <c r="AG97" i="1"/>
  <c r="AF97" i="1"/>
  <c r="AE97" i="1"/>
  <c r="AD97" i="1"/>
  <c r="AG96" i="1"/>
  <c r="AF96" i="1"/>
  <c r="AE96" i="1"/>
  <c r="AD96" i="1"/>
  <c r="AN96" i="1" s="1"/>
  <c r="AG95" i="1"/>
  <c r="AF95" i="1"/>
  <c r="AE95" i="1"/>
  <c r="AD95" i="1"/>
  <c r="AN95" i="1" s="1"/>
  <c r="AG94" i="1"/>
  <c r="AF94" i="1"/>
  <c r="AE94" i="1"/>
  <c r="AD94" i="1"/>
  <c r="AG93" i="1"/>
  <c r="AF93" i="1"/>
  <c r="AE93" i="1"/>
  <c r="AD93" i="1"/>
  <c r="AN93" i="1" s="1"/>
  <c r="AG92" i="1"/>
  <c r="AF92" i="1"/>
  <c r="AE92" i="1"/>
  <c r="AD92" i="1"/>
  <c r="AN92" i="1" s="1"/>
  <c r="AG91" i="1"/>
  <c r="AF91" i="1"/>
  <c r="AE91" i="1"/>
  <c r="AD91" i="1"/>
  <c r="AG90" i="1"/>
  <c r="AF90" i="1"/>
  <c r="AE90" i="1"/>
  <c r="AD90" i="1"/>
  <c r="AN90" i="1" s="1"/>
  <c r="AG89" i="1"/>
  <c r="AF89" i="1"/>
  <c r="AE89" i="1"/>
  <c r="AD89" i="1"/>
  <c r="AN89" i="1" s="1"/>
  <c r="AG88" i="1"/>
  <c r="AF88" i="1"/>
  <c r="AE88" i="1"/>
  <c r="AD88" i="1"/>
  <c r="AG87" i="1"/>
  <c r="AF87" i="1"/>
  <c r="AE87" i="1"/>
  <c r="AD87" i="1"/>
  <c r="AN87" i="1" s="1"/>
  <c r="AG86" i="1"/>
  <c r="AF86" i="1"/>
  <c r="AE86" i="1"/>
  <c r="AD86" i="1"/>
  <c r="AN86" i="1" s="1"/>
  <c r="AG85" i="1"/>
  <c r="AF85" i="1"/>
  <c r="AE85" i="1"/>
  <c r="AD85" i="1"/>
  <c r="AG84" i="1"/>
  <c r="AF84" i="1"/>
  <c r="AE84" i="1"/>
  <c r="AD84" i="1"/>
  <c r="AN84" i="1" s="1"/>
  <c r="AG83" i="1"/>
  <c r="AF83" i="1"/>
  <c r="AE83" i="1"/>
  <c r="AD83" i="1"/>
  <c r="AN83" i="1" s="1"/>
  <c r="AG82" i="1"/>
  <c r="AF82" i="1"/>
  <c r="AE82" i="1"/>
  <c r="AD82" i="1"/>
  <c r="AG81" i="1"/>
  <c r="AF81" i="1"/>
  <c r="AE81" i="1"/>
  <c r="AD81" i="1"/>
  <c r="AN81" i="1" s="1"/>
  <c r="AG80" i="1"/>
  <c r="AF80" i="1"/>
  <c r="AE80" i="1"/>
  <c r="AD80" i="1"/>
  <c r="AN80" i="1" s="1"/>
  <c r="AG79" i="1"/>
  <c r="AF79" i="1"/>
  <c r="AE79" i="1"/>
  <c r="AD79" i="1"/>
  <c r="AG78" i="1"/>
  <c r="AF78" i="1"/>
  <c r="AE78" i="1"/>
  <c r="AD78" i="1"/>
  <c r="AN78" i="1" s="1"/>
  <c r="AG77" i="1"/>
  <c r="AF77" i="1"/>
  <c r="AE77" i="1"/>
  <c r="AD77" i="1"/>
  <c r="AN77" i="1" s="1"/>
  <c r="AG76" i="1"/>
  <c r="AF76" i="1"/>
  <c r="AE76" i="1"/>
  <c r="AD76" i="1"/>
  <c r="AG75" i="1"/>
  <c r="AF75" i="1"/>
  <c r="AE75" i="1"/>
  <c r="AD75" i="1"/>
  <c r="AN75" i="1" s="1"/>
  <c r="AG74" i="1"/>
  <c r="AF74" i="1"/>
  <c r="AE74" i="1"/>
  <c r="AD74" i="1"/>
  <c r="AN74" i="1" s="1"/>
  <c r="AG73" i="1"/>
  <c r="AF73" i="1"/>
  <c r="AE73" i="1"/>
  <c r="AD73" i="1"/>
  <c r="AG72" i="1"/>
  <c r="AF72" i="1"/>
  <c r="AE72" i="1"/>
  <c r="AD72" i="1"/>
  <c r="AN72" i="1" s="1"/>
  <c r="AG71" i="1"/>
  <c r="AF71" i="1"/>
  <c r="AE71" i="1"/>
  <c r="AD71" i="1"/>
  <c r="AN71" i="1" s="1"/>
  <c r="AG70" i="1"/>
  <c r="AF70" i="1"/>
  <c r="AE70" i="1"/>
  <c r="AD70" i="1"/>
  <c r="AG69" i="1"/>
  <c r="AF69" i="1"/>
  <c r="AE69" i="1"/>
  <c r="AD69" i="1"/>
  <c r="AN69" i="1" s="1"/>
  <c r="AG68" i="1"/>
  <c r="AF68" i="1"/>
  <c r="AE68" i="1"/>
  <c r="AD68" i="1"/>
  <c r="AN68" i="1" s="1"/>
  <c r="AG67" i="1"/>
  <c r="AF67" i="1"/>
  <c r="AE67" i="1"/>
  <c r="AD67" i="1"/>
  <c r="AG66" i="1"/>
  <c r="AF66" i="1"/>
  <c r="AE66" i="1"/>
  <c r="AD66" i="1"/>
  <c r="AN66" i="1" s="1"/>
  <c r="AG65" i="1"/>
  <c r="AF65" i="1"/>
  <c r="AE65" i="1"/>
  <c r="AD65" i="1"/>
  <c r="AN65" i="1" s="1"/>
  <c r="AG64" i="1"/>
  <c r="AF64" i="1"/>
  <c r="AE64" i="1"/>
  <c r="AD64" i="1"/>
  <c r="AG63" i="1"/>
  <c r="AF63" i="1"/>
  <c r="AE63" i="1"/>
  <c r="AD63" i="1"/>
  <c r="AN63" i="1" s="1"/>
  <c r="AG62" i="1"/>
  <c r="AF62" i="1"/>
  <c r="AE62" i="1"/>
  <c r="AD62" i="1"/>
  <c r="AN62" i="1" s="1"/>
  <c r="AG61" i="1"/>
  <c r="AF61" i="1"/>
  <c r="AE61" i="1"/>
  <c r="AD61" i="1"/>
  <c r="AG60" i="1"/>
  <c r="AF60" i="1"/>
  <c r="AE60" i="1"/>
  <c r="AD60" i="1"/>
  <c r="AN60" i="1" s="1"/>
  <c r="AG59" i="1"/>
  <c r="AF59" i="1"/>
  <c r="AE59" i="1"/>
  <c r="AD59" i="1"/>
  <c r="AN59" i="1" s="1"/>
  <c r="AG58" i="1"/>
  <c r="AF58" i="1"/>
  <c r="AE58" i="1"/>
  <c r="AD58" i="1"/>
  <c r="AG57" i="1"/>
  <c r="AF57" i="1"/>
  <c r="AE57" i="1"/>
  <c r="AD57" i="1"/>
  <c r="AN57" i="1" s="1"/>
  <c r="AG56" i="1"/>
  <c r="AF56" i="1"/>
  <c r="AE56" i="1"/>
  <c r="AD56" i="1"/>
  <c r="AN56" i="1" s="1"/>
  <c r="AG55" i="1"/>
  <c r="AF55" i="1"/>
  <c r="AE55" i="1"/>
  <c r="AD55" i="1"/>
  <c r="AG54" i="1"/>
  <c r="AF54" i="1"/>
  <c r="AE54" i="1"/>
  <c r="AD54" i="1"/>
  <c r="AN54" i="1" s="1"/>
  <c r="AG53" i="1"/>
  <c r="AF53" i="1"/>
  <c r="AE53" i="1"/>
  <c r="AD53" i="1"/>
  <c r="AN53" i="1" s="1"/>
  <c r="AG52" i="1"/>
  <c r="AF52" i="1"/>
  <c r="AE52" i="1"/>
  <c r="AD52" i="1"/>
  <c r="AG51" i="1"/>
  <c r="AF51" i="1"/>
  <c r="AE51" i="1"/>
  <c r="AD51" i="1"/>
  <c r="AN51" i="1" s="1"/>
  <c r="AG50" i="1"/>
  <c r="AF50" i="1"/>
  <c r="AE50" i="1"/>
  <c r="AD50" i="1"/>
  <c r="AN50" i="1" s="1"/>
  <c r="AG49" i="1"/>
  <c r="AF49" i="1"/>
  <c r="AE49" i="1"/>
  <c r="AD49" i="1"/>
  <c r="AG48" i="1"/>
  <c r="AF48" i="1"/>
  <c r="AE48" i="1"/>
  <c r="AD48" i="1"/>
  <c r="AN48" i="1" s="1"/>
  <c r="AG47" i="1"/>
  <c r="AF47" i="1"/>
  <c r="AE47" i="1"/>
  <c r="AD47" i="1"/>
  <c r="AN47" i="1" s="1"/>
  <c r="AG46" i="1"/>
  <c r="AF46" i="1"/>
  <c r="AE46" i="1"/>
  <c r="AD46" i="1"/>
  <c r="AG45" i="1"/>
  <c r="AF45" i="1"/>
  <c r="AE45" i="1"/>
  <c r="AD45" i="1"/>
  <c r="AN45" i="1" s="1"/>
  <c r="AG44" i="1"/>
  <c r="AF44" i="1"/>
  <c r="AE44" i="1"/>
  <c r="AD44" i="1"/>
  <c r="AN44" i="1" s="1"/>
  <c r="AG43" i="1"/>
  <c r="AF43" i="1"/>
  <c r="AE43" i="1"/>
  <c r="AD43" i="1"/>
  <c r="AG42" i="1"/>
  <c r="AF42" i="1"/>
  <c r="AE42" i="1"/>
  <c r="AD42" i="1"/>
  <c r="AN42" i="1" s="1"/>
  <c r="AG41" i="1"/>
  <c r="AF41" i="1"/>
  <c r="AE41" i="1"/>
  <c r="AD41" i="1"/>
  <c r="AN41" i="1" s="1"/>
  <c r="AG40" i="1"/>
  <c r="AF40" i="1"/>
  <c r="AE40" i="1"/>
  <c r="AD40" i="1"/>
  <c r="AG39" i="1"/>
  <c r="AF39" i="1"/>
  <c r="AE39" i="1"/>
  <c r="AD39" i="1"/>
  <c r="AN39" i="1" s="1"/>
  <c r="AG38" i="1"/>
  <c r="AF38" i="1"/>
  <c r="AE38" i="1"/>
  <c r="AD38" i="1"/>
  <c r="AN38" i="1" s="1"/>
  <c r="AG37" i="1"/>
  <c r="AF37" i="1"/>
  <c r="AE37" i="1"/>
  <c r="AD37" i="1"/>
  <c r="AG36" i="1"/>
  <c r="AF36" i="1"/>
  <c r="AE36" i="1"/>
  <c r="AD36" i="1"/>
  <c r="AN36" i="1" s="1"/>
  <c r="AG35" i="1"/>
  <c r="AF35" i="1"/>
  <c r="AE35" i="1"/>
  <c r="AD35" i="1"/>
  <c r="AN35" i="1" s="1"/>
  <c r="AG34" i="1"/>
  <c r="AF34" i="1"/>
  <c r="AE34" i="1"/>
  <c r="AD34" i="1"/>
  <c r="AG33" i="1"/>
  <c r="AF33" i="1"/>
  <c r="AE33" i="1"/>
  <c r="AD33" i="1"/>
  <c r="AN33" i="1" s="1"/>
  <c r="AG32" i="1"/>
  <c r="AF32" i="1"/>
  <c r="AE32" i="1"/>
  <c r="AD32" i="1"/>
  <c r="AN32" i="1" s="1"/>
  <c r="AG31" i="1"/>
  <c r="AF31" i="1"/>
  <c r="AE31" i="1"/>
  <c r="AD31" i="1"/>
  <c r="AG30" i="1"/>
  <c r="AF30" i="1"/>
  <c r="AE30" i="1"/>
  <c r="AD30" i="1"/>
  <c r="AN30" i="1" s="1"/>
  <c r="AG29" i="1"/>
  <c r="AF29" i="1"/>
  <c r="AE29" i="1"/>
  <c r="AD29" i="1"/>
  <c r="AN29" i="1" s="1"/>
  <c r="AG28" i="1"/>
  <c r="AF28" i="1"/>
  <c r="AE28" i="1"/>
  <c r="AD28" i="1"/>
  <c r="AG27" i="1"/>
  <c r="AF27" i="1"/>
  <c r="AE27" i="1"/>
  <c r="AD27" i="1"/>
  <c r="AN27" i="1" s="1"/>
  <c r="AG26" i="1"/>
  <c r="AF26" i="1"/>
  <c r="AE26" i="1"/>
  <c r="AD26" i="1"/>
  <c r="AN26" i="1" s="1"/>
  <c r="AG25" i="1"/>
  <c r="AF25" i="1"/>
  <c r="AE25" i="1"/>
  <c r="AD25" i="1"/>
  <c r="AG24" i="1"/>
  <c r="AF24" i="1"/>
  <c r="AE24" i="1"/>
  <c r="AD24" i="1"/>
  <c r="AN24" i="1" s="1"/>
  <c r="AG23" i="1"/>
  <c r="AF23" i="1"/>
  <c r="AE23" i="1"/>
  <c r="AD23" i="1"/>
  <c r="AN23" i="1" s="1"/>
  <c r="AG22" i="1"/>
  <c r="AF22" i="1"/>
  <c r="AE22" i="1"/>
  <c r="AD22" i="1"/>
  <c r="AG21" i="1"/>
  <c r="AF21" i="1"/>
  <c r="AE21" i="1"/>
  <c r="AD21" i="1"/>
  <c r="AN21" i="1" s="1"/>
  <c r="AG20" i="1"/>
  <c r="AF20" i="1"/>
  <c r="AE20" i="1"/>
  <c r="AD20" i="1"/>
  <c r="AN20" i="1" s="1"/>
  <c r="AG19" i="1"/>
  <c r="AF19" i="1"/>
  <c r="AE19" i="1"/>
  <c r="AD19" i="1"/>
  <c r="AG18" i="1"/>
  <c r="AF18" i="1"/>
  <c r="AE18" i="1"/>
  <c r="AD18" i="1"/>
  <c r="AN18" i="1" s="1"/>
  <c r="AG17" i="1"/>
  <c r="AF17" i="1"/>
  <c r="AE17" i="1"/>
  <c r="AD17" i="1"/>
  <c r="AN17" i="1" s="1"/>
  <c r="AG16" i="1"/>
  <c r="AF16" i="1"/>
  <c r="AE16" i="1"/>
  <c r="AD16" i="1"/>
  <c r="AG15" i="1"/>
  <c r="AF15" i="1"/>
  <c r="AE15" i="1"/>
  <c r="AD15" i="1"/>
  <c r="AN15" i="1" s="1"/>
  <c r="AG14" i="1"/>
  <c r="AF14" i="1"/>
  <c r="AE14" i="1"/>
  <c r="AD14" i="1"/>
  <c r="AN14" i="1" s="1"/>
  <c r="AG13" i="1"/>
  <c r="AF13" i="1"/>
  <c r="AE13" i="1"/>
  <c r="AD13" i="1"/>
  <c r="AG12" i="1"/>
  <c r="AF12" i="1"/>
  <c r="AE12" i="1"/>
  <c r="AD12" i="1"/>
  <c r="AN12" i="1" s="1"/>
  <c r="AG11" i="1"/>
  <c r="AF11" i="1"/>
  <c r="AE11" i="1"/>
  <c r="AD11" i="1"/>
  <c r="AN11" i="1" s="1"/>
  <c r="AG10" i="1"/>
  <c r="AF10" i="1"/>
  <c r="AE10" i="1"/>
  <c r="AD10" i="1"/>
  <c r="AG9" i="1"/>
  <c r="AF9" i="1"/>
  <c r="AE9" i="1"/>
  <c r="AD9" i="1"/>
  <c r="AN9" i="1" s="1"/>
  <c r="AG8" i="1"/>
  <c r="AF8" i="1"/>
  <c r="AE8" i="1"/>
  <c r="AD8" i="1"/>
  <c r="AN8" i="1" s="1"/>
  <c r="AG7" i="1"/>
  <c r="AF7" i="1"/>
  <c r="AE7" i="1"/>
  <c r="AD7" i="1"/>
  <c r="AG6" i="1"/>
  <c r="AF6" i="1"/>
  <c r="AE6" i="1"/>
  <c r="AD6" i="1"/>
  <c r="AN6" i="1" s="1"/>
  <c r="AG5" i="1"/>
  <c r="AF5" i="1"/>
  <c r="AE5" i="1"/>
  <c r="AD5" i="1"/>
  <c r="AN5" i="1" s="1"/>
  <c r="AG4" i="1"/>
  <c r="AF4" i="1"/>
  <c r="AE4" i="1"/>
  <c r="AD4" i="1"/>
  <c r="AG3" i="1"/>
  <c r="AF3" i="1"/>
  <c r="AE3" i="1"/>
  <c r="AD3" i="1"/>
  <c r="AN3" i="1" s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M11" i="1" s="1"/>
  <c r="AA11" i="1"/>
  <c r="AB11" i="1"/>
  <c r="AC11" i="1"/>
  <c r="Z12" i="1"/>
  <c r="AA12" i="1"/>
  <c r="AB12" i="1"/>
  <c r="AC12" i="1"/>
  <c r="Z13" i="1"/>
  <c r="AA13" i="1"/>
  <c r="AB13" i="1"/>
  <c r="AC13" i="1"/>
  <c r="Z14" i="1"/>
  <c r="AM14" i="1" s="1"/>
  <c r="AA14" i="1"/>
  <c r="AB14" i="1"/>
  <c r="AC14" i="1"/>
  <c r="Z15" i="1"/>
  <c r="AA15" i="1"/>
  <c r="AB15" i="1"/>
  <c r="AC15" i="1"/>
  <c r="Z16" i="1"/>
  <c r="AA16" i="1"/>
  <c r="AB16" i="1"/>
  <c r="AC16" i="1"/>
  <c r="Z17" i="1"/>
  <c r="AM17" i="1" s="1"/>
  <c r="AA17" i="1"/>
  <c r="AB17" i="1"/>
  <c r="AC17" i="1"/>
  <c r="Z18" i="1"/>
  <c r="AA18" i="1"/>
  <c r="AB18" i="1"/>
  <c r="AC18" i="1"/>
  <c r="Z19" i="1"/>
  <c r="AA19" i="1"/>
  <c r="AB19" i="1"/>
  <c r="AC19" i="1"/>
  <c r="Z20" i="1"/>
  <c r="AM20" i="1" s="1"/>
  <c r="AA20" i="1"/>
  <c r="AB20" i="1"/>
  <c r="AC20" i="1"/>
  <c r="Z21" i="1"/>
  <c r="AA21" i="1"/>
  <c r="AB21" i="1"/>
  <c r="AC21" i="1"/>
  <c r="Z22" i="1"/>
  <c r="AA22" i="1"/>
  <c r="AB22" i="1"/>
  <c r="AC22" i="1"/>
  <c r="Z23" i="1"/>
  <c r="AM23" i="1" s="1"/>
  <c r="AA23" i="1"/>
  <c r="AB23" i="1"/>
  <c r="AC23" i="1"/>
  <c r="Z24" i="1"/>
  <c r="AA24" i="1"/>
  <c r="AB24" i="1"/>
  <c r="AC24" i="1"/>
  <c r="Z25" i="1"/>
  <c r="AA25" i="1"/>
  <c r="AB25" i="1"/>
  <c r="AC25" i="1"/>
  <c r="Z26" i="1"/>
  <c r="AM26" i="1" s="1"/>
  <c r="AA26" i="1"/>
  <c r="AB26" i="1"/>
  <c r="AC26" i="1"/>
  <c r="Z27" i="1"/>
  <c r="AA27" i="1"/>
  <c r="AB27" i="1"/>
  <c r="AC27" i="1"/>
  <c r="Z28" i="1"/>
  <c r="AA28" i="1"/>
  <c r="AB28" i="1"/>
  <c r="AC28" i="1"/>
  <c r="Z29" i="1"/>
  <c r="AM29" i="1" s="1"/>
  <c r="AA29" i="1"/>
  <c r="AB29" i="1"/>
  <c r="AC29" i="1"/>
  <c r="Z30" i="1"/>
  <c r="AA30" i="1"/>
  <c r="AB30" i="1"/>
  <c r="AC30" i="1"/>
  <c r="Z31" i="1"/>
  <c r="AA31" i="1"/>
  <c r="AB31" i="1"/>
  <c r="AC31" i="1"/>
  <c r="Z32" i="1"/>
  <c r="AM32" i="1" s="1"/>
  <c r="AA32" i="1"/>
  <c r="AB32" i="1"/>
  <c r="AC32" i="1"/>
  <c r="Z33" i="1"/>
  <c r="AA33" i="1"/>
  <c r="AB33" i="1"/>
  <c r="AC33" i="1"/>
  <c r="Z34" i="1"/>
  <c r="AA34" i="1"/>
  <c r="AB34" i="1"/>
  <c r="AC34" i="1"/>
  <c r="Z35" i="1"/>
  <c r="AM35" i="1" s="1"/>
  <c r="AA35" i="1"/>
  <c r="AB35" i="1"/>
  <c r="AC35" i="1"/>
  <c r="Z36" i="1"/>
  <c r="AA36" i="1"/>
  <c r="AB36" i="1"/>
  <c r="AC36" i="1"/>
  <c r="Z37" i="1"/>
  <c r="AA37" i="1"/>
  <c r="AB37" i="1"/>
  <c r="AC37" i="1"/>
  <c r="Z38" i="1"/>
  <c r="AM38" i="1" s="1"/>
  <c r="AA38" i="1"/>
  <c r="AB38" i="1"/>
  <c r="AC38" i="1"/>
  <c r="Z39" i="1"/>
  <c r="AA39" i="1"/>
  <c r="AB39" i="1"/>
  <c r="AC39" i="1"/>
  <c r="Z40" i="1"/>
  <c r="AA40" i="1"/>
  <c r="AB40" i="1"/>
  <c r="AC40" i="1"/>
  <c r="Z41" i="1"/>
  <c r="AM41" i="1" s="1"/>
  <c r="AA41" i="1"/>
  <c r="AB41" i="1"/>
  <c r="AC41" i="1"/>
  <c r="Z42" i="1"/>
  <c r="AA42" i="1"/>
  <c r="AB42" i="1"/>
  <c r="AC42" i="1"/>
  <c r="Z43" i="1"/>
  <c r="AA43" i="1"/>
  <c r="AB43" i="1"/>
  <c r="AC43" i="1"/>
  <c r="Z44" i="1"/>
  <c r="AM44" i="1" s="1"/>
  <c r="AA44" i="1"/>
  <c r="AB44" i="1"/>
  <c r="AC44" i="1"/>
  <c r="Z45" i="1"/>
  <c r="AA45" i="1"/>
  <c r="AB45" i="1"/>
  <c r="AC45" i="1"/>
  <c r="Z46" i="1"/>
  <c r="AA46" i="1"/>
  <c r="AB46" i="1"/>
  <c r="AC46" i="1"/>
  <c r="Z47" i="1"/>
  <c r="AM47" i="1" s="1"/>
  <c r="AA47" i="1"/>
  <c r="AB47" i="1"/>
  <c r="AC47" i="1"/>
  <c r="Z48" i="1"/>
  <c r="AA48" i="1"/>
  <c r="AB48" i="1"/>
  <c r="AC48" i="1"/>
  <c r="Z49" i="1"/>
  <c r="AA49" i="1"/>
  <c r="AB49" i="1"/>
  <c r="AC49" i="1"/>
  <c r="Z50" i="1"/>
  <c r="AM50" i="1" s="1"/>
  <c r="AA50" i="1"/>
  <c r="AB50" i="1"/>
  <c r="AC50" i="1"/>
  <c r="Z51" i="1"/>
  <c r="AA51" i="1"/>
  <c r="AB51" i="1"/>
  <c r="AC51" i="1"/>
  <c r="Z52" i="1"/>
  <c r="AA52" i="1"/>
  <c r="AB52" i="1"/>
  <c r="AC52" i="1"/>
  <c r="Z53" i="1"/>
  <c r="AM53" i="1" s="1"/>
  <c r="AA53" i="1"/>
  <c r="AB53" i="1"/>
  <c r="AC53" i="1"/>
  <c r="Z54" i="1"/>
  <c r="AA54" i="1"/>
  <c r="AB54" i="1"/>
  <c r="AC54" i="1"/>
  <c r="Z55" i="1"/>
  <c r="AA55" i="1"/>
  <c r="AB55" i="1"/>
  <c r="AC55" i="1"/>
  <c r="Z56" i="1"/>
  <c r="AM56" i="1" s="1"/>
  <c r="AA56" i="1"/>
  <c r="AB56" i="1"/>
  <c r="AC56" i="1"/>
  <c r="Z57" i="1"/>
  <c r="AA57" i="1"/>
  <c r="AB57" i="1"/>
  <c r="AC57" i="1"/>
  <c r="Z58" i="1"/>
  <c r="AM58" i="1" s="1"/>
  <c r="AA58" i="1"/>
  <c r="AB58" i="1"/>
  <c r="AC58" i="1"/>
  <c r="Z59" i="1"/>
  <c r="AM59" i="1" s="1"/>
  <c r="AA59" i="1"/>
  <c r="AB59" i="1"/>
  <c r="AC59" i="1"/>
  <c r="Z60" i="1"/>
  <c r="AA60" i="1"/>
  <c r="AB60" i="1"/>
  <c r="AC60" i="1"/>
  <c r="Z61" i="1"/>
  <c r="AM61" i="1" s="1"/>
  <c r="AA61" i="1"/>
  <c r="AB61" i="1"/>
  <c r="AC61" i="1"/>
  <c r="Z62" i="1"/>
  <c r="AM62" i="1" s="1"/>
  <c r="AA62" i="1"/>
  <c r="AB62" i="1"/>
  <c r="AC62" i="1"/>
  <c r="Z63" i="1"/>
  <c r="AA63" i="1"/>
  <c r="AB63" i="1"/>
  <c r="AC63" i="1"/>
  <c r="Z64" i="1"/>
  <c r="AM64" i="1" s="1"/>
  <c r="AA64" i="1"/>
  <c r="AB64" i="1"/>
  <c r="AC64" i="1"/>
  <c r="Z65" i="1"/>
  <c r="AM65" i="1" s="1"/>
  <c r="AA65" i="1"/>
  <c r="AB65" i="1"/>
  <c r="AC65" i="1"/>
  <c r="Z66" i="1"/>
  <c r="AA66" i="1"/>
  <c r="AB66" i="1"/>
  <c r="AC66" i="1"/>
  <c r="Z67" i="1"/>
  <c r="AM67" i="1" s="1"/>
  <c r="AA67" i="1"/>
  <c r="AB67" i="1"/>
  <c r="AC67" i="1"/>
  <c r="Z68" i="1"/>
  <c r="AM68" i="1" s="1"/>
  <c r="AA68" i="1"/>
  <c r="AB68" i="1"/>
  <c r="AC68" i="1"/>
  <c r="Z69" i="1"/>
  <c r="AA69" i="1"/>
  <c r="AB69" i="1"/>
  <c r="AC69" i="1"/>
  <c r="Z70" i="1"/>
  <c r="AM70" i="1" s="1"/>
  <c r="AA70" i="1"/>
  <c r="AB70" i="1"/>
  <c r="AC70" i="1"/>
  <c r="Z71" i="1"/>
  <c r="AM71" i="1" s="1"/>
  <c r="AA71" i="1"/>
  <c r="AB71" i="1"/>
  <c r="AC71" i="1"/>
  <c r="Z72" i="1"/>
  <c r="AA72" i="1"/>
  <c r="AB72" i="1"/>
  <c r="AC72" i="1"/>
  <c r="Z73" i="1"/>
  <c r="AM73" i="1" s="1"/>
  <c r="AA73" i="1"/>
  <c r="AB73" i="1"/>
  <c r="AC73" i="1"/>
  <c r="Z74" i="1"/>
  <c r="AM74" i="1" s="1"/>
  <c r="AA74" i="1"/>
  <c r="AB74" i="1"/>
  <c r="AC74" i="1"/>
  <c r="Z75" i="1"/>
  <c r="AA75" i="1"/>
  <c r="AB75" i="1"/>
  <c r="AC75" i="1"/>
  <c r="Z76" i="1"/>
  <c r="AM76" i="1" s="1"/>
  <c r="AA76" i="1"/>
  <c r="AB76" i="1"/>
  <c r="AC76" i="1"/>
  <c r="Z77" i="1"/>
  <c r="AM77" i="1" s="1"/>
  <c r="AA77" i="1"/>
  <c r="AB77" i="1"/>
  <c r="AC77" i="1"/>
  <c r="Z78" i="1"/>
  <c r="AA78" i="1"/>
  <c r="AB78" i="1"/>
  <c r="AC78" i="1"/>
  <c r="Z79" i="1"/>
  <c r="AM79" i="1" s="1"/>
  <c r="AA79" i="1"/>
  <c r="AB79" i="1"/>
  <c r="AC79" i="1"/>
  <c r="Z80" i="1"/>
  <c r="AM80" i="1" s="1"/>
  <c r="AA80" i="1"/>
  <c r="AB80" i="1"/>
  <c r="AC80" i="1"/>
  <c r="Z81" i="1"/>
  <c r="AA81" i="1"/>
  <c r="AB81" i="1"/>
  <c r="AC81" i="1"/>
  <c r="Z82" i="1"/>
  <c r="AM82" i="1" s="1"/>
  <c r="AA82" i="1"/>
  <c r="AB82" i="1"/>
  <c r="AC82" i="1"/>
  <c r="Z83" i="1"/>
  <c r="AM83" i="1" s="1"/>
  <c r="AA83" i="1"/>
  <c r="AB83" i="1"/>
  <c r="AC83" i="1"/>
  <c r="Z84" i="1"/>
  <c r="AA84" i="1"/>
  <c r="AB84" i="1"/>
  <c r="AC84" i="1"/>
  <c r="Z85" i="1"/>
  <c r="AM85" i="1" s="1"/>
  <c r="AA85" i="1"/>
  <c r="AB85" i="1"/>
  <c r="AC85" i="1"/>
  <c r="Z86" i="1"/>
  <c r="AM86" i="1" s="1"/>
  <c r="AA86" i="1"/>
  <c r="AB86" i="1"/>
  <c r="AC86" i="1"/>
  <c r="Z87" i="1"/>
  <c r="AA87" i="1"/>
  <c r="AB87" i="1"/>
  <c r="AC87" i="1"/>
  <c r="Z88" i="1"/>
  <c r="AM88" i="1" s="1"/>
  <c r="AA88" i="1"/>
  <c r="AB88" i="1"/>
  <c r="AC88" i="1"/>
  <c r="Z89" i="1"/>
  <c r="AM89" i="1" s="1"/>
  <c r="AA89" i="1"/>
  <c r="AB89" i="1"/>
  <c r="AC89" i="1"/>
  <c r="Z90" i="1"/>
  <c r="AA90" i="1"/>
  <c r="AB90" i="1"/>
  <c r="AC90" i="1"/>
  <c r="Z91" i="1"/>
  <c r="AM91" i="1" s="1"/>
  <c r="AA91" i="1"/>
  <c r="AB91" i="1"/>
  <c r="AC91" i="1"/>
  <c r="Z92" i="1"/>
  <c r="AM92" i="1" s="1"/>
  <c r="AA92" i="1"/>
  <c r="AB92" i="1"/>
  <c r="AC92" i="1"/>
  <c r="Z93" i="1"/>
  <c r="AA93" i="1"/>
  <c r="AB93" i="1"/>
  <c r="AC93" i="1"/>
  <c r="Z94" i="1"/>
  <c r="AM94" i="1" s="1"/>
  <c r="AA94" i="1"/>
  <c r="AB94" i="1"/>
  <c r="AC94" i="1"/>
  <c r="Z95" i="1"/>
  <c r="AM95" i="1" s="1"/>
  <c r="AA95" i="1"/>
  <c r="AB95" i="1"/>
  <c r="AC95" i="1"/>
  <c r="Z96" i="1"/>
  <c r="AA96" i="1"/>
  <c r="AB96" i="1"/>
  <c r="AC96" i="1"/>
  <c r="Z97" i="1"/>
  <c r="AM97" i="1" s="1"/>
  <c r="AA97" i="1"/>
  <c r="AB97" i="1"/>
  <c r="AC97" i="1"/>
  <c r="AA3" i="1"/>
  <c r="AB3" i="1"/>
  <c r="AC3" i="1"/>
  <c r="AU18" i="1" l="1"/>
  <c r="AR68" i="1"/>
  <c r="AR32" i="1"/>
  <c r="AQ29" i="1"/>
  <c r="AQ65" i="1"/>
  <c r="AT65" i="1" s="1"/>
  <c r="AR76" i="1"/>
  <c r="AQ12" i="1"/>
  <c r="AU12" i="1" s="1"/>
  <c r="AQ21" i="1"/>
  <c r="AS21" i="1" s="1"/>
  <c r="AQ54" i="1"/>
  <c r="AQ60" i="1"/>
  <c r="AU60" i="1" s="1"/>
  <c r="AQ66" i="1"/>
  <c r="AU66" i="1" s="1"/>
  <c r="AQ69" i="1"/>
  <c r="AT69" i="1" s="1"/>
  <c r="AQ72" i="1"/>
  <c r="AU72" i="1" s="1"/>
  <c r="AQ74" i="1"/>
  <c r="AS74" i="1" s="1"/>
  <c r="AQ18" i="1"/>
  <c r="AQ23" i="1"/>
  <c r="AS23" i="1" s="1"/>
  <c r="AQ62" i="1"/>
  <c r="AS62" i="1" s="1"/>
  <c r="AQ20" i="1"/>
  <c r="AS20" i="1" s="1"/>
  <c r="AQ56" i="1"/>
  <c r="AS56" i="1" s="1"/>
  <c r="AP97" i="2"/>
  <c r="AP96" i="2"/>
  <c r="AP95" i="2"/>
  <c r="AP94" i="2"/>
  <c r="AP91" i="2"/>
  <c r="AP89" i="2"/>
  <c r="AP86" i="2"/>
  <c r="AM55" i="1"/>
  <c r="AM52" i="1"/>
  <c r="AM49" i="1"/>
  <c r="AM46" i="1"/>
  <c r="AR46" i="1" s="1"/>
  <c r="AM43" i="1"/>
  <c r="AR43" i="1" s="1"/>
  <c r="AM40" i="1"/>
  <c r="AM37" i="1"/>
  <c r="AM34" i="1"/>
  <c r="AM31" i="1"/>
  <c r="AM28" i="1"/>
  <c r="AM25" i="1"/>
  <c r="AM22" i="1"/>
  <c r="AM19" i="1"/>
  <c r="AS29" i="1"/>
  <c r="AS45" i="2"/>
  <c r="AO96" i="2"/>
  <c r="AO95" i="2"/>
  <c r="AS72" i="1"/>
  <c r="AM96" i="1"/>
  <c r="AM87" i="1"/>
  <c r="AM78" i="1"/>
  <c r="AM69" i="1"/>
  <c r="AR69" i="1" s="1"/>
  <c r="AM60" i="1"/>
  <c r="AM57" i="1"/>
  <c r="AM54" i="1"/>
  <c r="AM51" i="1"/>
  <c r="AM48" i="1"/>
  <c r="AQ48" i="1" s="1"/>
  <c r="AU48" i="1" s="1"/>
  <c r="AM45" i="1"/>
  <c r="AR45" i="1" s="1"/>
  <c r="AM42" i="1"/>
  <c r="AM39" i="1"/>
  <c r="AM36" i="1"/>
  <c r="AM33" i="1"/>
  <c r="AR33" i="1" s="1"/>
  <c r="AM30" i="1"/>
  <c r="AM27" i="1"/>
  <c r="AM24" i="1"/>
  <c r="AM21" i="1"/>
  <c r="AM18" i="1"/>
  <c r="AM15" i="1"/>
  <c r="AM12" i="1"/>
  <c r="AS12" i="1" s="1"/>
  <c r="AM9" i="1"/>
  <c r="AM90" i="1"/>
  <c r="AM81" i="1"/>
  <c r="AM72" i="1"/>
  <c r="AM63" i="1"/>
  <c r="AU54" i="1"/>
  <c r="AM93" i="1"/>
  <c r="AM84" i="1"/>
  <c r="AM75" i="1"/>
  <c r="AR75" i="1" s="1"/>
  <c r="AM66" i="1"/>
  <c r="AS9" i="2"/>
  <c r="AS33" i="2"/>
  <c r="AS57" i="2"/>
  <c r="AS69" i="2"/>
  <c r="AO3" i="2"/>
  <c r="AS12" i="2"/>
  <c r="AS24" i="2"/>
  <c r="AS36" i="2"/>
  <c r="AS48" i="2"/>
  <c r="AS60" i="2"/>
  <c r="AS72" i="2"/>
  <c r="AP87" i="2"/>
  <c r="AO92" i="2"/>
  <c r="AP3" i="2"/>
  <c r="AP4" i="2"/>
  <c r="AP5" i="2"/>
  <c r="AS5" i="2" s="1"/>
  <c r="AP16" i="2"/>
  <c r="AS16" i="2" s="1"/>
  <c r="AP17" i="2"/>
  <c r="AR17" i="2" s="1"/>
  <c r="AT17" i="2" s="1"/>
  <c r="AP28" i="2"/>
  <c r="AR28" i="2" s="1"/>
  <c r="AP29" i="2"/>
  <c r="AS29" i="2" s="1"/>
  <c r="AP40" i="2"/>
  <c r="AS40" i="2" s="1"/>
  <c r="AP41" i="2"/>
  <c r="AR41" i="2" s="1"/>
  <c r="AP52" i="2"/>
  <c r="AS52" i="2" s="1"/>
  <c r="AP53" i="2"/>
  <c r="AS53" i="2" s="1"/>
  <c r="AP64" i="2"/>
  <c r="AS64" i="2" s="1"/>
  <c r="AP65" i="2"/>
  <c r="AS65" i="2" s="1"/>
  <c r="AP76" i="2"/>
  <c r="AP77" i="2"/>
  <c r="AR77" i="2" s="1"/>
  <c r="AU77" i="2" s="1"/>
  <c r="AO81" i="2"/>
  <c r="AO97" i="2"/>
  <c r="AN13" i="2"/>
  <c r="AS13" i="2" s="1"/>
  <c r="AN14" i="2"/>
  <c r="AS14" i="2" s="1"/>
  <c r="AN25" i="2"/>
  <c r="AS25" i="2" s="1"/>
  <c r="AN26" i="2"/>
  <c r="AS26" i="2" s="1"/>
  <c r="AN38" i="2"/>
  <c r="AS38" i="2" s="1"/>
  <c r="AN49" i="2"/>
  <c r="AR49" i="2" s="1"/>
  <c r="AV49" i="2" s="1"/>
  <c r="AN50" i="2"/>
  <c r="AS50" i="2" s="1"/>
  <c r="AS15" i="2"/>
  <c r="AS27" i="2"/>
  <c r="AS39" i="2"/>
  <c r="AS51" i="2"/>
  <c r="AS63" i="2"/>
  <c r="AS75" i="2"/>
  <c r="AP7" i="2"/>
  <c r="AS7" i="2" s="1"/>
  <c r="AP8" i="2"/>
  <c r="AV8" i="2" s="1"/>
  <c r="AP19" i="2"/>
  <c r="AP20" i="2"/>
  <c r="AP31" i="2"/>
  <c r="AP32" i="2"/>
  <c r="AP43" i="2"/>
  <c r="AP44" i="2"/>
  <c r="AP55" i="2"/>
  <c r="AP56" i="2"/>
  <c r="AP67" i="2"/>
  <c r="AP68" i="2"/>
  <c r="AS68" i="2" s="1"/>
  <c r="AO85" i="2"/>
  <c r="AS6" i="2"/>
  <c r="AS18" i="2"/>
  <c r="AS30" i="2"/>
  <c r="AS42" i="2"/>
  <c r="AS54" i="2"/>
  <c r="AS66" i="2"/>
  <c r="AN92" i="2"/>
  <c r="AN93" i="2"/>
  <c r="AN94" i="2"/>
  <c r="AP10" i="2"/>
  <c r="AS10" i="2" s="1"/>
  <c r="AP11" i="2"/>
  <c r="AS11" i="2" s="1"/>
  <c r="AP22" i="2"/>
  <c r="AS22" i="2" s="1"/>
  <c r="AP23" i="2"/>
  <c r="AS23" i="2" s="1"/>
  <c r="AP34" i="2"/>
  <c r="AS34" i="2" s="1"/>
  <c r="AP35" i="2"/>
  <c r="AS35" i="2" s="1"/>
  <c r="AP46" i="2"/>
  <c r="AS46" i="2" s="1"/>
  <c r="AP47" i="2"/>
  <c r="AR47" i="2" s="1"/>
  <c r="AV47" i="2" s="1"/>
  <c r="AP58" i="2"/>
  <c r="AR58" i="2" s="1"/>
  <c r="AP59" i="2"/>
  <c r="AS59" i="2" s="1"/>
  <c r="AP70" i="2"/>
  <c r="AS70" i="2" s="1"/>
  <c r="AP71" i="2"/>
  <c r="AS71" i="2" s="1"/>
  <c r="AO89" i="2"/>
  <c r="AN7" i="2"/>
  <c r="AR7" i="2" s="1"/>
  <c r="AU7" i="2" s="1"/>
  <c r="AN8" i="2"/>
  <c r="AR8" i="2" s="1"/>
  <c r="AT8" i="2" s="1"/>
  <c r="AN19" i="2"/>
  <c r="AN20" i="2"/>
  <c r="AR20" i="2" s="1"/>
  <c r="AV20" i="2" s="1"/>
  <c r="AN31" i="2"/>
  <c r="AS31" i="2" s="1"/>
  <c r="AN32" i="2"/>
  <c r="AS32" i="2" s="1"/>
  <c r="AN43" i="2"/>
  <c r="AN44" i="2"/>
  <c r="AN55" i="2"/>
  <c r="AN56" i="2"/>
  <c r="AS56" i="2" s="1"/>
  <c r="AN67" i="2"/>
  <c r="AS67" i="2" s="1"/>
  <c r="AN68" i="2"/>
  <c r="AN79" i="2"/>
  <c r="AP84" i="2"/>
  <c r="AP85" i="2"/>
  <c r="AN95" i="2"/>
  <c r="AU4" i="2"/>
  <c r="AS37" i="2"/>
  <c r="AS61" i="2"/>
  <c r="AS62" i="2"/>
  <c r="AS73" i="2"/>
  <c r="AS74" i="2"/>
  <c r="AR76" i="2"/>
  <c r="AV76" i="2" s="1"/>
  <c r="AT76" i="2"/>
  <c r="AR70" i="2"/>
  <c r="AU70" i="2" s="1"/>
  <c r="AR52" i="2"/>
  <c r="AT52" i="2" s="1"/>
  <c r="AT36" i="2"/>
  <c r="AS4" i="2"/>
  <c r="AS76" i="2"/>
  <c r="AS77" i="2"/>
  <c r="AR13" i="2"/>
  <c r="AU13" i="2" s="1"/>
  <c r="AT13" i="2"/>
  <c r="AR25" i="2"/>
  <c r="AV25" i="2" s="1"/>
  <c r="AT30" i="2"/>
  <c r="AR37" i="2"/>
  <c r="AU37" i="2" s="1"/>
  <c r="AR61" i="2"/>
  <c r="AT61" i="2" s="1"/>
  <c r="AR73" i="2"/>
  <c r="AU73" i="2" s="1"/>
  <c r="AR4" i="2"/>
  <c r="AV4" i="2" s="1"/>
  <c r="AT4" i="2"/>
  <c r="AS8" i="2"/>
  <c r="AS19" i="2"/>
  <c r="AS44" i="2"/>
  <c r="AR6" i="2"/>
  <c r="AT6" i="2" s="1"/>
  <c r="AR9" i="2"/>
  <c r="AV9" i="2" s="1"/>
  <c r="AR12" i="2"/>
  <c r="AT12" i="2" s="1"/>
  <c r="AR15" i="2"/>
  <c r="AT15" i="2" s="1"/>
  <c r="AR18" i="2"/>
  <c r="AV18" i="2" s="1"/>
  <c r="AR21" i="2"/>
  <c r="AV21" i="2" s="1"/>
  <c r="AR24" i="2"/>
  <c r="AV24" i="2" s="1"/>
  <c r="AR27" i="2"/>
  <c r="AV27" i="2" s="1"/>
  <c r="AR30" i="2"/>
  <c r="AU30" i="2" s="1"/>
  <c r="AR33" i="2"/>
  <c r="AT33" i="2" s="1"/>
  <c r="AR36" i="2"/>
  <c r="AU36" i="2" s="1"/>
  <c r="AR39" i="2"/>
  <c r="AT39" i="2" s="1"/>
  <c r="AR42" i="2"/>
  <c r="AT42" i="2" s="1"/>
  <c r="AR45" i="2"/>
  <c r="AT45" i="2" s="1"/>
  <c r="AR48" i="2"/>
  <c r="AV48" i="2" s="1"/>
  <c r="AR51" i="2"/>
  <c r="AV51" i="2" s="1"/>
  <c r="AR54" i="2"/>
  <c r="AV54" i="2" s="1"/>
  <c r="AR57" i="2"/>
  <c r="AT57" i="2" s="1"/>
  <c r="AR60" i="2"/>
  <c r="AV60" i="2" s="1"/>
  <c r="AR63" i="2"/>
  <c r="AV63" i="2" s="1"/>
  <c r="AR66" i="2"/>
  <c r="AT66" i="2" s="1"/>
  <c r="AR69" i="2"/>
  <c r="AT69" i="2" s="1"/>
  <c r="AR72" i="2"/>
  <c r="AV72" i="2" s="1"/>
  <c r="AR75" i="2"/>
  <c r="AV75" i="2" s="1"/>
  <c r="AU6" i="2"/>
  <c r="AU66" i="2"/>
  <c r="AU69" i="2"/>
  <c r="AR53" i="2"/>
  <c r="AV53" i="2" s="1"/>
  <c r="AR56" i="2"/>
  <c r="AV56" i="2" s="1"/>
  <c r="AR59" i="2"/>
  <c r="AT59" i="2" s="1"/>
  <c r="AR62" i="2"/>
  <c r="AT62" i="2" s="1"/>
  <c r="AR65" i="2"/>
  <c r="AT65" i="2" s="1"/>
  <c r="AR74" i="2"/>
  <c r="AT74" i="2" s="1"/>
  <c r="AU76" i="1"/>
  <c r="AU65" i="1"/>
  <c r="AT58" i="1"/>
  <c r="AO96" i="1"/>
  <c r="AM6" i="1"/>
  <c r="AM16" i="1"/>
  <c r="AR16" i="1" s="1"/>
  <c r="AM13" i="1"/>
  <c r="AR13" i="1" s="1"/>
  <c r="AM10" i="1"/>
  <c r="AR10" i="1" s="1"/>
  <c r="AO94" i="1"/>
  <c r="AO97" i="1"/>
  <c r="AN4" i="1"/>
  <c r="AN7" i="1"/>
  <c r="AN10" i="1"/>
  <c r="AN13" i="1"/>
  <c r="AN16" i="1"/>
  <c r="AN19" i="1"/>
  <c r="AN22" i="1"/>
  <c r="AN25" i="1"/>
  <c r="AQ25" i="1" s="1"/>
  <c r="AS25" i="1" s="1"/>
  <c r="AN28" i="1"/>
  <c r="AN31" i="1"/>
  <c r="AN34" i="1"/>
  <c r="AN37" i="1"/>
  <c r="AQ37" i="1" s="1"/>
  <c r="AS37" i="1" s="1"/>
  <c r="AN40" i="1"/>
  <c r="AN43" i="1"/>
  <c r="AN46" i="1"/>
  <c r="AN49" i="1"/>
  <c r="AN52" i="1"/>
  <c r="AN55" i="1"/>
  <c r="AN58" i="1"/>
  <c r="AQ58" i="1" s="1"/>
  <c r="AS58" i="1" s="1"/>
  <c r="AN61" i="1"/>
  <c r="AR61" i="1" s="1"/>
  <c r="AN64" i="1"/>
  <c r="AN67" i="1"/>
  <c r="AN70" i="1"/>
  <c r="AN73" i="1"/>
  <c r="AN76" i="1"/>
  <c r="AQ76" i="1" s="1"/>
  <c r="AS76" i="1" s="1"/>
  <c r="AN79" i="1"/>
  <c r="AN82" i="1"/>
  <c r="AN85" i="1"/>
  <c r="AN88" i="1"/>
  <c r="AN91" i="1"/>
  <c r="AN94" i="1"/>
  <c r="AN97" i="1"/>
  <c r="AO5" i="1"/>
  <c r="AO8" i="1"/>
  <c r="AO11" i="1"/>
  <c r="AR11" i="1" s="1"/>
  <c r="AO14" i="1"/>
  <c r="AR14" i="1" s="1"/>
  <c r="AO17" i="1"/>
  <c r="AQ17" i="1" s="1"/>
  <c r="AS17" i="1" s="1"/>
  <c r="AO20" i="1"/>
  <c r="AR20" i="1" s="1"/>
  <c r="AO23" i="1"/>
  <c r="AR23" i="1" s="1"/>
  <c r="AO26" i="1"/>
  <c r="AQ26" i="1" s="1"/>
  <c r="AS26" i="1" s="1"/>
  <c r="AO29" i="1"/>
  <c r="AR29" i="1" s="1"/>
  <c r="AO32" i="1"/>
  <c r="AQ32" i="1" s="1"/>
  <c r="AS32" i="1" s="1"/>
  <c r="AO35" i="1"/>
  <c r="AQ35" i="1" s="1"/>
  <c r="AS35" i="1" s="1"/>
  <c r="AO38" i="1"/>
  <c r="AR38" i="1" s="1"/>
  <c r="AO41" i="1"/>
  <c r="AR41" i="1" s="1"/>
  <c r="AO44" i="1"/>
  <c r="AQ44" i="1" s="1"/>
  <c r="AS44" i="1" s="1"/>
  <c r="AO47" i="1"/>
  <c r="AQ47" i="1" s="1"/>
  <c r="AS47" i="1" s="1"/>
  <c r="AO50" i="1"/>
  <c r="AO53" i="1"/>
  <c r="AR53" i="1" s="1"/>
  <c r="AO56" i="1"/>
  <c r="AO59" i="1"/>
  <c r="AR59" i="1" s="1"/>
  <c r="AO62" i="1"/>
  <c r="AR62" i="1" s="1"/>
  <c r="AO65" i="1"/>
  <c r="AR65" i="1" s="1"/>
  <c r="AO68" i="1"/>
  <c r="AQ68" i="1" s="1"/>
  <c r="AS68" i="1" s="1"/>
  <c r="AO71" i="1"/>
  <c r="AR71" i="1" s="1"/>
  <c r="AO74" i="1"/>
  <c r="AT74" i="1" s="1"/>
  <c r="AO77" i="1"/>
  <c r="AR77" i="1" s="1"/>
  <c r="AO80" i="1"/>
  <c r="AO83" i="1"/>
  <c r="AO86" i="1"/>
  <c r="AO89" i="1"/>
  <c r="AO92" i="1"/>
  <c r="AO95" i="1"/>
  <c r="AM3" i="1"/>
  <c r="AM7" i="1"/>
  <c r="AR7" i="1" s="1"/>
  <c r="AM4" i="1"/>
  <c r="AR4" i="1" s="1"/>
  <c r="AM8" i="1"/>
  <c r="AQ8" i="1" s="1"/>
  <c r="AM5" i="1"/>
  <c r="AU13" i="1" l="1"/>
  <c r="AS5" i="1"/>
  <c r="AS20" i="2"/>
  <c r="AS8" i="1"/>
  <c r="AR36" i="1"/>
  <c r="AQ77" i="1"/>
  <c r="AS77" i="1" s="1"/>
  <c r="AR35" i="1"/>
  <c r="AR39" i="1"/>
  <c r="AR67" i="1"/>
  <c r="AR19" i="2"/>
  <c r="AV19" i="2" s="1"/>
  <c r="AR42" i="1"/>
  <c r="AQ42" i="1"/>
  <c r="AS39" i="1"/>
  <c r="AR49" i="1"/>
  <c r="AT49" i="1"/>
  <c r="AQ38" i="1"/>
  <c r="AS38" i="1" s="1"/>
  <c r="AQ41" i="1"/>
  <c r="AS41" i="1" s="1"/>
  <c r="AU21" i="1"/>
  <c r="AQ5" i="1"/>
  <c r="AR9" i="1"/>
  <c r="AS9" i="1"/>
  <c r="AR19" i="1"/>
  <c r="AR55" i="1"/>
  <c r="AR17" i="1"/>
  <c r="AQ53" i="1"/>
  <c r="AU37" i="1"/>
  <c r="AR44" i="1"/>
  <c r="AQ34" i="1"/>
  <c r="AT34" i="1" s="1"/>
  <c r="AS34" i="1"/>
  <c r="AR6" i="1"/>
  <c r="AT6" i="1"/>
  <c r="AR29" i="2"/>
  <c r="AV29" i="2" s="1"/>
  <c r="AU15" i="2"/>
  <c r="AR68" i="2"/>
  <c r="AT68" i="2" s="1"/>
  <c r="AR15" i="1"/>
  <c r="AR51" i="1"/>
  <c r="AQ51" i="1"/>
  <c r="AR22" i="1"/>
  <c r="AU69" i="1"/>
  <c r="AQ59" i="1"/>
  <c r="AS59" i="1" s="1"/>
  <c r="AT75" i="1"/>
  <c r="AQ70" i="1"/>
  <c r="AU70" i="1" s="1"/>
  <c r="AQ63" i="1"/>
  <c r="AR63" i="1"/>
  <c r="AR18" i="1"/>
  <c r="AS18" i="1"/>
  <c r="AT18" i="1"/>
  <c r="AR54" i="1"/>
  <c r="AS54" i="1"/>
  <c r="AR25" i="1"/>
  <c r="AQ71" i="1"/>
  <c r="AQ36" i="1"/>
  <c r="AU36" i="1" s="1"/>
  <c r="AT25" i="1"/>
  <c r="AQ45" i="1"/>
  <c r="AQ50" i="1"/>
  <c r="AS50" i="1" s="1"/>
  <c r="AR48" i="1"/>
  <c r="AS48" i="1"/>
  <c r="AU35" i="1"/>
  <c r="AQ22" i="1"/>
  <c r="AU22" i="1" s="1"/>
  <c r="AS22" i="1"/>
  <c r="AT68" i="1"/>
  <c r="AU68" i="1"/>
  <c r="AS19" i="1"/>
  <c r="AQ19" i="1"/>
  <c r="AT19" i="1" s="1"/>
  <c r="AU58" i="1"/>
  <c r="AU11" i="2"/>
  <c r="AQ16" i="1"/>
  <c r="AS16" i="1" s="1"/>
  <c r="AT23" i="1"/>
  <c r="AR11" i="2"/>
  <c r="AT11" i="2" s="1"/>
  <c r="AS28" i="2"/>
  <c r="AR72" i="1"/>
  <c r="AT72" i="1"/>
  <c r="AR21" i="1"/>
  <c r="AT21" i="1"/>
  <c r="AR57" i="1"/>
  <c r="AQ57" i="1"/>
  <c r="AS69" i="1"/>
  <c r="AR28" i="1"/>
  <c r="AS65" i="1"/>
  <c r="AR26" i="1"/>
  <c r="AQ73" i="1"/>
  <c r="AS73" i="1"/>
  <c r="AT47" i="1"/>
  <c r="AU47" i="1"/>
  <c r="AQ61" i="1"/>
  <c r="AT61" i="1" s="1"/>
  <c r="AS61" i="1"/>
  <c r="AU61" i="1"/>
  <c r="AS17" i="2"/>
  <c r="AR55" i="2"/>
  <c r="AR24" i="1"/>
  <c r="AQ24" i="1"/>
  <c r="AR60" i="1"/>
  <c r="AS60" i="1"/>
  <c r="AT60" i="1"/>
  <c r="AR47" i="1"/>
  <c r="AR31" i="1"/>
  <c r="AU19" i="1"/>
  <c r="AQ15" i="1"/>
  <c r="AT76" i="1"/>
  <c r="AQ39" i="1"/>
  <c r="AU39" i="1" s="1"/>
  <c r="AQ14" i="1"/>
  <c r="AS14" i="1" s="1"/>
  <c r="AU74" i="1"/>
  <c r="AR5" i="2"/>
  <c r="AT5" i="2" s="1"/>
  <c r="AR16" i="2"/>
  <c r="AT16" i="2" s="1"/>
  <c r="AR3" i="2"/>
  <c r="AT3" i="2" s="1"/>
  <c r="AQ27" i="1"/>
  <c r="AU27" i="1" s="1"/>
  <c r="AR27" i="1"/>
  <c r="AR34" i="1"/>
  <c r="AU25" i="1"/>
  <c r="AT37" i="1"/>
  <c r="AQ9" i="1"/>
  <c r="AU9" i="1" s="1"/>
  <c r="AQ6" i="1"/>
  <c r="AU6" i="1" s="1"/>
  <c r="AQ33" i="1"/>
  <c r="AR50" i="1"/>
  <c r="AT54" i="1"/>
  <c r="AT44" i="1"/>
  <c r="AU44" i="1"/>
  <c r="AQ67" i="1"/>
  <c r="AT67" i="1" s="1"/>
  <c r="AS67" i="1"/>
  <c r="AU54" i="2"/>
  <c r="AU8" i="2"/>
  <c r="AT5" i="1"/>
  <c r="AU5" i="1"/>
  <c r="AQ64" i="1"/>
  <c r="AT64" i="1" s="1"/>
  <c r="AS64" i="1"/>
  <c r="AQ28" i="1"/>
  <c r="AU28" i="1"/>
  <c r="AR12" i="1"/>
  <c r="AT12" i="1"/>
  <c r="AR8" i="1"/>
  <c r="AU32" i="1"/>
  <c r="AQ55" i="1"/>
  <c r="AT55" i="1" s="1"/>
  <c r="AS55" i="1"/>
  <c r="AR14" i="2"/>
  <c r="AV14" i="2" s="1"/>
  <c r="AT29" i="1"/>
  <c r="AU29" i="1"/>
  <c r="AT62" i="1"/>
  <c r="AU62" i="1"/>
  <c r="AQ49" i="1"/>
  <c r="AU49" i="1" s="1"/>
  <c r="AS49" i="1"/>
  <c r="AU23" i="1"/>
  <c r="AQ46" i="1"/>
  <c r="AQ10" i="1"/>
  <c r="AU10" i="1" s="1"/>
  <c r="AS10" i="1"/>
  <c r="AT56" i="1"/>
  <c r="AU56" i="1"/>
  <c r="AU20" i="1"/>
  <c r="AT20" i="1"/>
  <c r="AQ43" i="1"/>
  <c r="AU43" i="1" s="1"/>
  <c r="AS43" i="1"/>
  <c r="AQ7" i="1"/>
  <c r="AT7" i="1" s="1"/>
  <c r="AU75" i="2"/>
  <c r="AS55" i="2"/>
  <c r="AS43" i="2"/>
  <c r="AS75" i="1"/>
  <c r="AR30" i="1"/>
  <c r="AS30" i="1"/>
  <c r="AT43" i="1"/>
  <c r="AR37" i="1"/>
  <c r="AR70" i="1"/>
  <c r="AR58" i="1"/>
  <c r="AR74" i="1"/>
  <c r="AQ30" i="1"/>
  <c r="AR64" i="1"/>
  <c r="AT48" i="1"/>
  <c r="AU11" i="1"/>
  <c r="AT11" i="1"/>
  <c r="AU8" i="1"/>
  <c r="AT8" i="1"/>
  <c r="AQ31" i="1"/>
  <c r="AU31" i="1" s="1"/>
  <c r="AU21" i="2"/>
  <c r="AR52" i="1"/>
  <c r="AR5" i="1"/>
  <c r="AU18" i="2"/>
  <c r="AQ52" i="1"/>
  <c r="AU52" i="1" s="1"/>
  <c r="AS52" i="1"/>
  <c r="AU26" i="1"/>
  <c r="AT26" i="1"/>
  <c r="AQ13" i="1"/>
  <c r="AS13" i="1" s="1"/>
  <c r="AT35" i="1"/>
  <c r="AT59" i="1"/>
  <c r="AT17" i="1"/>
  <c r="AU17" i="1"/>
  <c r="AQ40" i="1"/>
  <c r="AU40" i="1"/>
  <c r="AQ4" i="1"/>
  <c r="AT4" i="1" s="1"/>
  <c r="AS4" i="1"/>
  <c r="AT32" i="1"/>
  <c r="AR71" i="2"/>
  <c r="AU71" i="2" s="1"/>
  <c r="AU72" i="2"/>
  <c r="AR66" i="1"/>
  <c r="AS66" i="1"/>
  <c r="AT66" i="1"/>
  <c r="AT9" i="1"/>
  <c r="AR40" i="1"/>
  <c r="AT36" i="1"/>
  <c r="AR73" i="1"/>
  <c r="AT22" i="1"/>
  <c r="AQ75" i="1"/>
  <c r="AU75" i="1" s="1"/>
  <c r="AQ11" i="1"/>
  <c r="AS11" i="1" s="1"/>
  <c r="AR56" i="1"/>
  <c r="AU55" i="2"/>
  <c r="AT55" i="2"/>
  <c r="AU12" i="2"/>
  <c r="AV11" i="2"/>
  <c r="AR50" i="2"/>
  <c r="AV50" i="2" s="1"/>
  <c r="AT53" i="2"/>
  <c r="AR38" i="2"/>
  <c r="AV38" i="2" s="1"/>
  <c r="AR35" i="2"/>
  <c r="AT35" i="2" s="1"/>
  <c r="AV77" i="2"/>
  <c r="AV36" i="2"/>
  <c r="AR46" i="2"/>
  <c r="AR32" i="2"/>
  <c r="AT32" i="2" s="1"/>
  <c r="AR64" i="2"/>
  <c r="AU64" i="2" s="1"/>
  <c r="AR34" i="2"/>
  <c r="AT34" i="2" s="1"/>
  <c r="AR43" i="2"/>
  <c r="AV43" i="2" s="1"/>
  <c r="AS49" i="2"/>
  <c r="AR26" i="2"/>
  <c r="AT26" i="2" s="1"/>
  <c r="AT31" i="2"/>
  <c r="AR22" i="2"/>
  <c r="AR67" i="2"/>
  <c r="AV67" i="2" s="1"/>
  <c r="AR23" i="2"/>
  <c r="AV23" i="2" s="1"/>
  <c r="AV70" i="2"/>
  <c r="AR31" i="2"/>
  <c r="AU31" i="2" s="1"/>
  <c r="AT72" i="2"/>
  <c r="AR10" i="2"/>
  <c r="AU9" i="2"/>
  <c r="AV39" i="2"/>
  <c r="AV42" i="2"/>
  <c r="AT37" i="2"/>
  <c r="AT77" i="2"/>
  <c r="AU76" i="2"/>
  <c r="AR44" i="2"/>
  <c r="AV44" i="2" s="1"/>
  <c r="AU44" i="2"/>
  <c r="AU58" i="2"/>
  <c r="AV58" i="2"/>
  <c r="AV41" i="2"/>
  <c r="AT41" i="2"/>
  <c r="AT28" i="2"/>
  <c r="AV28" i="2"/>
  <c r="AU28" i="2"/>
  <c r="AT67" i="2"/>
  <c r="AT71" i="2"/>
  <c r="AT9" i="2"/>
  <c r="AS58" i="2"/>
  <c r="AU27" i="2"/>
  <c r="AV61" i="2"/>
  <c r="AU19" i="2"/>
  <c r="AS47" i="2"/>
  <c r="AU61" i="2"/>
  <c r="AV15" i="2"/>
  <c r="AT48" i="2"/>
  <c r="AU25" i="2"/>
  <c r="AU35" i="2"/>
  <c r="AT27" i="2"/>
  <c r="AU74" i="2"/>
  <c r="AU60" i="2"/>
  <c r="AV12" i="2"/>
  <c r="AV74" i="2"/>
  <c r="AU57" i="2"/>
  <c r="AT7" i="2"/>
  <c r="AT25" i="2"/>
  <c r="AT19" i="2"/>
  <c r="AS3" i="2"/>
  <c r="AY3" i="2" s="1"/>
  <c r="AV7" i="2"/>
  <c r="AV37" i="2"/>
  <c r="AU51" i="2"/>
  <c r="AT18" i="2"/>
  <c r="AV45" i="2"/>
  <c r="AU48" i="2"/>
  <c r="AT75" i="2"/>
  <c r="AU45" i="2"/>
  <c r="AV71" i="2"/>
  <c r="AV6" i="2"/>
  <c r="AT73" i="2"/>
  <c r="AR40" i="2"/>
  <c r="AT40" i="2" s="1"/>
  <c r="AT70" i="2"/>
  <c r="AU42" i="2"/>
  <c r="AT56" i="2"/>
  <c r="AS41" i="2"/>
  <c r="AU39" i="2"/>
  <c r="AV66" i="2"/>
  <c r="AT60" i="2"/>
  <c r="AU52" i="2"/>
  <c r="AU59" i="2"/>
  <c r="AU32" i="2"/>
  <c r="AT63" i="2"/>
  <c r="AU63" i="2"/>
  <c r="AV52" i="2"/>
  <c r="AV59" i="2"/>
  <c r="AV69" i="2"/>
  <c r="AV32" i="2"/>
  <c r="AT58" i="2"/>
  <c r="AU62" i="2"/>
  <c r="AV30" i="2"/>
  <c r="AT54" i="2"/>
  <c r="AU56" i="2"/>
  <c r="AV62" i="2"/>
  <c r="AU17" i="2"/>
  <c r="AV17" i="2"/>
  <c r="AT64" i="2"/>
  <c r="AU49" i="2"/>
  <c r="AT49" i="2"/>
  <c r="AV13" i="2"/>
  <c r="AT51" i="2"/>
  <c r="AU65" i="2"/>
  <c r="AV55" i="2"/>
  <c r="AV65" i="2"/>
  <c r="AU33" i="2"/>
  <c r="AU24" i="2"/>
  <c r="AT24" i="2"/>
  <c r="AU47" i="2"/>
  <c r="AV57" i="2"/>
  <c r="AU20" i="2"/>
  <c r="AV73" i="2"/>
  <c r="AT21" i="2"/>
  <c r="AT20" i="2"/>
  <c r="AT47" i="2"/>
  <c r="AU53" i="2"/>
  <c r="AU5" i="2"/>
  <c r="AV33" i="2"/>
  <c r="AV3" i="2"/>
  <c r="AU41" i="2"/>
  <c r="AQ3" i="1"/>
  <c r="AS3" i="1"/>
  <c r="AT3" i="1"/>
  <c r="AR3" i="1"/>
  <c r="AU4" i="1" l="1"/>
  <c r="AU64" i="1"/>
  <c r="AT15" i="1"/>
  <c r="AU15" i="1"/>
  <c r="AT53" i="1"/>
  <c r="AS53" i="1"/>
  <c r="AU53" i="1"/>
  <c r="AS63" i="1"/>
  <c r="AU63" i="1"/>
  <c r="AT63" i="1"/>
  <c r="AS36" i="1"/>
  <c r="AS45" i="1"/>
  <c r="AU45" i="1"/>
  <c r="AS57" i="1"/>
  <c r="AT57" i="1"/>
  <c r="AU57" i="1"/>
  <c r="AX3" i="1"/>
  <c r="AV16" i="2"/>
  <c r="AS70" i="1"/>
  <c r="AT70" i="1"/>
  <c r="AS40" i="1"/>
  <c r="AT40" i="1"/>
  <c r="AU43" i="2"/>
  <c r="AT14" i="2"/>
  <c r="AU41" i="1"/>
  <c r="AU38" i="1"/>
  <c r="AS71" i="1"/>
  <c r="AT71" i="1"/>
  <c r="AU71" i="1"/>
  <c r="AT42" i="1"/>
  <c r="AU42" i="1"/>
  <c r="AT31" i="1"/>
  <c r="AT30" i="1"/>
  <c r="AU30" i="1"/>
  <c r="AT10" i="1"/>
  <c r="AT29" i="2"/>
  <c r="AV40" i="2"/>
  <c r="AT52" i="1"/>
  <c r="AU7" i="1"/>
  <c r="AT41" i="1"/>
  <c r="AT38" i="1"/>
  <c r="AU73" i="1"/>
  <c r="AT73" i="1"/>
  <c r="AU14" i="1"/>
  <c r="AU3" i="2"/>
  <c r="AU68" i="2"/>
  <c r="AX3" i="2"/>
  <c r="AU34" i="2"/>
  <c r="AV64" i="2"/>
  <c r="AU59" i="1"/>
  <c r="AT45" i="1"/>
  <c r="AS46" i="1"/>
  <c r="AU46" i="1"/>
  <c r="AT46" i="1"/>
  <c r="AU77" i="1"/>
  <c r="AS24" i="1"/>
  <c r="AU24" i="1"/>
  <c r="AT24" i="1"/>
  <c r="AS42" i="1"/>
  <c r="AT14" i="1"/>
  <c r="AU55" i="1"/>
  <c r="AS33" i="1"/>
  <c r="AU33" i="1"/>
  <c r="AV5" i="2"/>
  <c r="AU26" i="2"/>
  <c r="AV68" i="2"/>
  <c r="AV34" i="2"/>
  <c r="AT27" i="1"/>
  <c r="AT16" i="1"/>
  <c r="AU50" i="1"/>
  <c r="AU16" i="2"/>
  <c r="AS7" i="1"/>
  <c r="AS51" i="1"/>
  <c r="AU51" i="1"/>
  <c r="AT51" i="1"/>
  <c r="AU34" i="1"/>
  <c r="AT50" i="1"/>
  <c r="AT39" i="1"/>
  <c r="AS6" i="1"/>
  <c r="AY3" i="1" s="1"/>
  <c r="AV26" i="2"/>
  <c r="AU29" i="2"/>
  <c r="AU40" i="2"/>
  <c r="AS27" i="1"/>
  <c r="AS31" i="1"/>
  <c r="AT33" i="1"/>
  <c r="AT13" i="1"/>
  <c r="AZ3" i="1" s="1"/>
  <c r="AU16" i="1"/>
  <c r="AU50" i="2"/>
  <c r="AV31" i="2"/>
  <c r="AU14" i="2"/>
  <c r="AS28" i="1"/>
  <c r="AT28" i="1"/>
  <c r="AT77" i="1"/>
  <c r="AS15" i="1"/>
  <c r="AU67" i="1"/>
  <c r="AU67" i="2"/>
  <c r="AV46" i="2"/>
  <c r="AT46" i="2"/>
  <c r="AU22" i="2"/>
  <c r="AT22" i="2"/>
  <c r="AV22" i="2"/>
  <c r="BB3" i="2" s="1"/>
  <c r="AV35" i="2"/>
  <c r="AT38" i="2"/>
  <c r="AT43" i="2"/>
  <c r="AT44" i="2"/>
  <c r="AU46" i="2"/>
  <c r="BA3" i="2" s="1"/>
  <c r="AT23" i="2"/>
  <c r="AU38" i="2"/>
  <c r="AU23" i="2"/>
  <c r="AT10" i="2"/>
  <c r="AU10" i="2"/>
  <c r="AV10" i="2"/>
  <c r="AT50" i="2"/>
  <c r="AW3" i="1"/>
  <c r="AU3" i="1"/>
  <c r="BA3" i="1" l="1"/>
  <c r="AZ3" i="2"/>
</calcChain>
</file>

<file path=xl/sharedStrings.xml><?xml version="1.0" encoding="utf-8"?>
<sst xmlns="http://schemas.openxmlformats.org/spreadsheetml/2006/main" count="306" uniqueCount="114">
  <si>
    <t>drugs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</si>
  <si>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</si>
  <si>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</si>
  <si>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</si>
  <si>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</si>
  <si>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</si>
  <si>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</si>
  <si>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</si>
  <si>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</si>
  <si>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</si>
  <si>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</si>
  <si>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</si>
  <si>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</si>
  <si>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</si>
  <si>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</si>
  <si>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</si>
  <si>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</si>
  <si>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</si>
  <si>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</si>
  <si>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</si>
  <si>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</si>
  <si>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</si>
  <si>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</si>
  <si>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</si>
  <si>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</si>
  <si>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</si>
  <si>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</si>
  <si>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</si>
  <si>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</si>
  <si>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</si>
  <si>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</si>
  <si>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</si>
  <si>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</si>
  <si>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</si>
  <si>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</si>
  <si>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</si>
  <si>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</si>
  <si>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</si>
  <si>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</si>
  <si>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</si>
  <si>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</si>
  <si>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</si>
  <si>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</si>
  <si>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</si>
  <si>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</si>
  <si>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</si>
  <si>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</si>
  <si>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</si>
  <si>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</si>
  <si>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</si>
  <si>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</si>
  <si>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</si>
  <si>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</si>
  <si>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</si>
  <si>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</si>
  <si>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</si>
  <si>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</si>
  <si>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</si>
  <si>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</si>
  <si>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</si>
  <si>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</si>
  <si>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</si>
  <si>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</si>
  <si>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</si>
  <si>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</si>
  <si>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</si>
  <si>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</si>
  <si>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</si>
  <si>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</si>
  <si>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</si>
  <si>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</si>
  <si>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</si>
  <si>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</si>
  <si>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</si>
  <si>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</si>
  <si>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</si>
  <si>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</si>
  <si>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</si>
  <si>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</si>
  <si>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</si>
  <si>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</si>
  <si>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</si>
  <si>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</si>
  <si>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</si>
  <si>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</si>
  <si>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</si>
  <si>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</si>
  <si>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</si>
  <si>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</si>
  <si>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</si>
  <si>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</si>
  <si>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</si>
  <si>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</si>
  <si>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</si>
  <si>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</si>
  <si>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</si>
  <si>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drug_to_ctlr_1</t>
  </si>
  <si>
    <t>drug_to_ctlr_2</t>
  </si>
  <si>
    <t>drug_to_ctlr_3</t>
  </si>
  <si>
    <t>drug_to_ctlr_4</t>
  </si>
  <si>
    <t>ttest_pval_1</t>
  </si>
  <si>
    <t>ttest_pval_2</t>
  </si>
  <si>
    <t>ttest_pval_3</t>
  </si>
  <si>
    <t>ttest_pval_4</t>
  </si>
  <si>
    <t>CTB</t>
  </si>
  <si>
    <t>Total area</t>
  </si>
  <si>
    <t>Nuclear count</t>
  </si>
  <si>
    <t>At least one concentration reducing viability by 15% and statistically significant by very loose standards</t>
  </si>
  <si>
    <t>all three</t>
  </si>
  <si>
    <t>alone</t>
  </si>
  <si>
    <t>Commonsense:</t>
  </si>
  <si>
    <t>&lt;0.75</t>
  </si>
  <si>
    <t>Statistical</t>
  </si>
  <si>
    <t>&lt;0.01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</si>
</sst>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1C6-CD2B-C74C-BCBA-7049EC7F7BCB}">
  <dimension ref="A1:BA97"/>
  <sheetViews>
    <sheetView tabSelected="1" topLeftCell="V1" workbookViewId="0">
      <selection activeCell="AW29" sqref="AW29"/>
    </sheetView>
  </sheetViews>
  <sheetFormatPr baseColWidth="10" defaultRowHeight="16" x14ac:dyDescent="0.2"/>
  <cols>
    <col min="1" max="1" width="14.1640625" customWidth="1"/>
    <col min="26" max="37" width="5.33203125" customWidth="1"/>
  </cols>
  <sheetData>
    <row r="1" spans="1:53" x14ac:dyDescent="0.2">
      <c r="B1" s="3"/>
      <c r="C1" s="4" t="s">
        <v>104</v>
      </c>
      <c r="D1" s="3"/>
      <c r="E1" s="3"/>
      <c r="F1" s="5"/>
      <c r="G1" s="6" t="s">
        <v>105</v>
      </c>
      <c r="H1" s="5"/>
      <c r="I1" s="5"/>
      <c r="J1" s="7"/>
      <c r="K1" s="8" t="s">
        <v>106</v>
      </c>
      <c r="L1" s="7"/>
      <c r="M1" s="7"/>
      <c r="N1" s="3"/>
      <c r="O1" s="4" t="s">
        <v>104</v>
      </c>
      <c r="P1" s="3"/>
      <c r="Q1" s="3"/>
      <c r="R1" s="5"/>
      <c r="S1" s="6" t="s">
        <v>105</v>
      </c>
      <c r="T1" s="5"/>
      <c r="U1" s="5"/>
      <c r="V1" s="7"/>
      <c r="W1" s="8" t="s">
        <v>106</v>
      </c>
      <c r="X1" s="7"/>
      <c r="Y1" s="7"/>
      <c r="Z1" s="3"/>
      <c r="AA1" s="4" t="s">
        <v>104</v>
      </c>
      <c r="AB1" s="3"/>
      <c r="AC1" s="3"/>
      <c r="AD1" s="5"/>
      <c r="AE1" s="6" t="s">
        <v>105</v>
      </c>
      <c r="AF1" s="5"/>
      <c r="AG1" s="5"/>
      <c r="AH1" s="7"/>
      <c r="AI1" s="8" t="s">
        <v>106</v>
      </c>
      <c r="AJ1" s="7"/>
      <c r="AK1" s="7"/>
      <c r="AM1" s="4" t="s">
        <v>104</v>
      </c>
      <c r="AN1" s="6" t="s">
        <v>105</v>
      </c>
      <c r="AO1" s="8" t="s">
        <v>106</v>
      </c>
      <c r="AP1" s="8"/>
      <c r="AQ1" t="s">
        <v>108</v>
      </c>
      <c r="AR1" s="4" t="s">
        <v>104</v>
      </c>
      <c r="AS1" s="4" t="s">
        <v>104</v>
      </c>
      <c r="AT1" s="4" t="s">
        <v>104</v>
      </c>
      <c r="AU1" s="8" t="s">
        <v>106</v>
      </c>
      <c r="AW1" t="s">
        <v>108</v>
      </c>
      <c r="AX1" s="4" t="s">
        <v>104</v>
      </c>
      <c r="AY1" s="4" t="s">
        <v>104</v>
      </c>
      <c r="AZ1" s="4" t="s">
        <v>104</v>
      </c>
      <c r="BA1" s="8" t="s">
        <v>106</v>
      </c>
    </row>
    <row r="2" spans="1:53" x14ac:dyDescent="0.2">
      <c r="A2" t="s">
        <v>0</v>
      </c>
      <c r="B2" t="s">
        <v>96</v>
      </c>
      <c r="C2" t="s">
        <v>97</v>
      </c>
      <c r="D2" t="s">
        <v>98</v>
      </c>
      <c r="E2" t="s">
        <v>99</v>
      </c>
      <c r="F2" t="s">
        <v>96</v>
      </c>
      <c r="G2" t="s">
        <v>97</v>
      </c>
      <c r="H2" t="s">
        <v>98</v>
      </c>
      <c r="I2" t="s">
        <v>99</v>
      </c>
      <c r="J2" t="s">
        <v>96</v>
      </c>
      <c r="K2" t="s">
        <v>97</v>
      </c>
      <c r="L2" t="s">
        <v>98</v>
      </c>
      <c r="M2" t="s">
        <v>99</v>
      </c>
      <c r="N2" t="s">
        <v>100</v>
      </c>
      <c r="O2" t="s">
        <v>101</v>
      </c>
      <c r="P2" t="s">
        <v>102</v>
      </c>
      <c r="Q2" t="s">
        <v>103</v>
      </c>
      <c r="R2" t="s">
        <v>100</v>
      </c>
      <c r="S2" t="s">
        <v>101</v>
      </c>
      <c r="T2" t="s">
        <v>102</v>
      </c>
      <c r="U2" t="s">
        <v>103</v>
      </c>
      <c r="V2" t="s">
        <v>100</v>
      </c>
      <c r="W2" t="s">
        <v>101</v>
      </c>
      <c r="X2" t="s">
        <v>102</v>
      </c>
      <c r="Y2" t="s">
        <v>103</v>
      </c>
      <c r="AM2" t="s">
        <v>107</v>
      </c>
      <c r="AR2" s="4" t="s">
        <v>109</v>
      </c>
      <c r="AS2" s="6" t="s">
        <v>105</v>
      </c>
      <c r="AT2" s="8" t="s">
        <v>106</v>
      </c>
      <c r="AU2" s="6" t="s">
        <v>105</v>
      </c>
      <c r="AX2" s="4" t="s">
        <v>109</v>
      </c>
      <c r="AY2" s="6" t="s">
        <v>105</v>
      </c>
      <c r="AZ2" s="8" t="s">
        <v>106</v>
      </c>
      <c r="BA2" s="6" t="s">
        <v>105</v>
      </c>
    </row>
    <row r="3" spans="1:53" x14ac:dyDescent="0.2">
      <c r="A3" t="s">
        <v>1</v>
      </c>
      <c r="B3" s="1">
        <v>1.01413157262386</v>
      </c>
      <c r="C3" s="1">
        <v>1.0831558922283699</v>
      </c>
      <c r="D3" s="1">
        <v>1.04193430606906</v>
      </c>
      <c r="E3" s="1">
        <v>1.0132352591973599</v>
      </c>
      <c r="F3" s="1">
        <v>0.99332904107115705</v>
      </c>
      <c r="G3" s="1">
        <v>0.92562762362185802</v>
      </c>
      <c r="H3" s="1">
        <v>0.89817678468932005</v>
      </c>
      <c r="I3" s="1">
        <v>0.91446212837653496</v>
      </c>
      <c r="J3" s="1">
        <v>0.98197253433208498</v>
      </c>
      <c r="K3" s="1">
        <v>0.921614151464897</v>
      </c>
      <c r="L3" s="1">
        <v>0.84851237792414202</v>
      </c>
      <c r="M3" s="1">
        <v>0.872248695257544</v>
      </c>
      <c r="N3" s="2">
        <v>0.71917438728150096</v>
      </c>
      <c r="O3" s="2">
        <v>0.172848256389071</v>
      </c>
      <c r="P3" s="2">
        <v>0.74245508075506605</v>
      </c>
      <c r="Q3" s="2">
        <v>0.82240050394734499</v>
      </c>
      <c r="R3" s="2">
        <v>0.81802072605370302</v>
      </c>
      <c r="S3" s="2">
        <v>3.2254534066637502E-2</v>
      </c>
      <c r="T3" s="2">
        <v>5.96534978813704E-2</v>
      </c>
      <c r="U3" s="2">
        <v>0.139833875079309</v>
      </c>
      <c r="V3" s="2">
        <v>0.470079774689803</v>
      </c>
      <c r="W3" s="2">
        <v>7.1481160270204097E-2</v>
      </c>
      <c r="X3" s="2">
        <v>2.6052138232166601E-2</v>
      </c>
      <c r="Y3" s="2">
        <v>2.5491315837232398E-2</v>
      </c>
      <c r="Z3">
        <f t="shared" ref="Z3:AK3" si="0">COUNTIFS(B3,"&lt;0.85",N3,"&lt;0.05")</f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1</v>
      </c>
      <c r="AK3">
        <f t="shared" si="0"/>
        <v>0</v>
      </c>
      <c r="AM3">
        <f t="shared" ref="AM3:AM34" si="1">((Z3+AB3)&gt;0)+0</f>
        <v>0</v>
      </c>
      <c r="AN3">
        <f t="shared" ref="AN3:AN34" si="2">((AD3+AF3)&gt;0)+0</f>
        <v>0</v>
      </c>
      <c r="AO3">
        <f t="shared" ref="AO3:AO34" si="3">((AH3+AJ3)&gt;0)+0</f>
        <v>1</v>
      </c>
      <c r="AQ3">
        <f>((AN3+AM3+AO3)=3)+0</f>
        <v>0</v>
      </c>
      <c r="AR3">
        <f>(((AM3= 1) + (AN3=0)  + (AO3=0))=3)+0</f>
        <v>0</v>
      </c>
      <c r="AS3">
        <f>((AN3+AM3)=2)-AQ3</f>
        <v>0</v>
      </c>
      <c r="AT3">
        <f>((AO3+AM3)=2)-AQ3</f>
        <v>0</v>
      </c>
      <c r="AU3">
        <f>((AO3+AN3)=2)-AQ3</f>
        <v>0</v>
      </c>
      <c r="AW3">
        <f>SUM(AQ:AQ)</f>
        <v>18</v>
      </c>
      <c r="AX3">
        <f t="shared" ref="AX3:BA3" si="4">SUM(AR:AR)</f>
        <v>3</v>
      </c>
      <c r="AY3">
        <f t="shared" si="4"/>
        <v>2</v>
      </c>
      <c r="AZ3">
        <f t="shared" si="4"/>
        <v>1</v>
      </c>
      <c r="BA3">
        <f t="shared" si="4"/>
        <v>4</v>
      </c>
    </row>
    <row r="4" spans="1:53" x14ac:dyDescent="0.2">
      <c r="A4" t="s">
        <v>2</v>
      </c>
      <c r="B4" s="1">
        <v>0.87657829914044005</v>
      </c>
      <c r="C4" s="1">
        <v>0.99684807732716896</v>
      </c>
      <c r="D4" s="1">
        <v>1.1435572714280999</v>
      </c>
      <c r="E4" s="1">
        <v>1.0162907569684001</v>
      </c>
      <c r="F4" s="1">
        <v>0.76337290735003005</v>
      </c>
      <c r="G4" s="1">
        <v>0.85186871498269201</v>
      </c>
      <c r="H4" s="1">
        <v>0.98581693882017096</v>
      </c>
      <c r="I4" s="1">
        <v>0.90524768419979396</v>
      </c>
      <c r="J4" s="1">
        <v>0.78845500848896399</v>
      </c>
      <c r="K4" s="1">
        <v>0.80499015101772797</v>
      </c>
      <c r="L4" s="1">
        <v>0.94757756380864999</v>
      </c>
      <c r="M4" s="1">
        <v>0.89942907334211597</v>
      </c>
      <c r="N4" s="2">
        <v>0.26664900905434702</v>
      </c>
      <c r="O4" s="2">
        <v>0.94416341425740802</v>
      </c>
      <c r="P4" s="2">
        <v>0.18387643532226999</v>
      </c>
      <c r="Q4" s="2">
        <v>0.56456364433198103</v>
      </c>
      <c r="R4" s="2">
        <v>0.26518962586103301</v>
      </c>
      <c r="S4" s="2">
        <v>4.2084746007782101E-2</v>
      </c>
      <c r="T4" s="2">
        <v>0.74189316908638503</v>
      </c>
      <c r="U4" s="2">
        <v>0.18791879823177099</v>
      </c>
      <c r="V4" s="2">
        <v>0.41693520471485901</v>
      </c>
      <c r="W4" s="2">
        <v>1.68821885374031E-4</v>
      </c>
      <c r="X4" s="2">
        <v>0.34931335502489902</v>
      </c>
      <c r="Y4" s="2">
        <v>3.6904661547530901E-2</v>
      </c>
      <c r="Z4">
        <f t="shared" ref="Z4:Z67" si="5">COUNTIFS(B4,"&lt;0.85",N4,"&lt;0.05")</f>
        <v>0</v>
      </c>
      <c r="AA4">
        <f t="shared" ref="AA4:AA67" si="6">COUNTIFS(C4,"&lt;0.85",O4,"&lt;0.05")</f>
        <v>0</v>
      </c>
      <c r="AB4">
        <f t="shared" ref="AB4:AB67" si="7">COUNTIFS(D4,"&lt;0.85",P4,"&lt;0.05")</f>
        <v>0</v>
      </c>
      <c r="AC4">
        <f t="shared" ref="AC4:AC67" si="8">COUNTIFS(E4,"&lt;0.85",Q4,"&lt;0.05")</f>
        <v>0</v>
      </c>
      <c r="AD4">
        <f t="shared" ref="AD4:AD67" si="9">COUNTIFS(F4,"&lt;0.85",R4,"&lt;0.05")</f>
        <v>0</v>
      </c>
      <c r="AE4">
        <f t="shared" ref="AE4:AE67" si="10">COUNTIFS(G4,"&lt;0.85",S4,"&lt;0.05")</f>
        <v>0</v>
      </c>
      <c r="AF4">
        <f t="shared" ref="AF4:AF67" si="11">COUNTIFS(H4,"&lt;0.85",T4,"&lt;0.05")</f>
        <v>0</v>
      </c>
      <c r="AG4">
        <f t="shared" ref="AG4:AG67" si="12">COUNTIFS(I4,"&lt;0.85",U4,"&lt;0.05")</f>
        <v>0</v>
      </c>
      <c r="AH4">
        <f t="shared" ref="AH4:AH67" si="13">COUNTIFS(J4,"&lt;0.85",V4,"&lt;0.05")</f>
        <v>0</v>
      </c>
      <c r="AI4">
        <f t="shared" ref="AI4:AI67" si="14">COUNTIFS(K4,"&lt;0.85",W4,"&lt;0.05")</f>
        <v>1</v>
      </c>
      <c r="AJ4">
        <f t="shared" ref="AJ4:AJ67" si="15">COUNTIFS(L4,"&lt;0.85",X4,"&lt;0.05")</f>
        <v>0</v>
      </c>
      <c r="AK4">
        <f t="shared" ref="AK4:AK67" si="16">COUNTIFS(M4,"&lt;0.85",Y4,"&lt;0.05")</f>
        <v>0</v>
      </c>
      <c r="AM4">
        <f t="shared" si="1"/>
        <v>0</v>
      </c>
      <c r="AN4">
        <f t="shared" si="2"/>
        <v>0</v>
      </c>
      <c r="AO4">
        <f t="shared" si="3"/>
        <v>0</v>
      </c>
      <c r="AQ4">
        <f t="shared" ref="AQ4:AQ20" si="17">((AN4+AM4+AO4)=3)+0</f>
        <v>0</v>
      </c>
      <c r="AR4">
        <f t="shared" ref="AR4:AR20" si="18">(((AM4= 1) + (AN4=0)  + (AO4=0))=3)+0</f>
        <v>0</v>
      </c>
      <c r="AS4">
        <f t="shared" ref="AS4:AS20" si="19">((AN4+AM4)=2)-AQ4</f>
        <v>0</v>
      </c>
      <c r="AT4">
        <f t="shared" ref="AT4:AT20" si="20">((AO4+AM4)=2)-AQ4</f>
        <v>0</v>
      </c>
      <c r="AU4">
        <f t="shared" ref="AU4:AU43" si="21">((AO4+AN4)=2)-AQ4</f>
        <v>0</v>
      </c>
    </row>
    <row r="5" spans="1:53" x14ac:dyDescent="0.2">
      <c r="A5" t="s">
        <v>3</v>
      </c>
      <c r="B5" s="1">
        <v>0.83248289249884</v>
      </c>
      <c r="C5" s="1">
        <v>0.866004782450712</v>
      </c>
      <c r="D5" s="1">
        <v>0.97264850068433495</v>
      </c>
      <c r="E5" s="1">
        <v>0.88773858065733802</v>
      </c>
      <c r="F5" s="1">
        <v>0.84189863413335697</v>
      </c>
      <c r="G5" s="1">
        <v>0.77490138278134302</v>
      </c>
      <c r="H5" s="1">
        <v>0.81966599438090204</v>
      </c>
      <c r="I5" s="1">
        <v>0.85978697777775803</v>
      </c>
      <c r="J5" s="1">
        <v>0.86704431856047903</v>
      </c>
      <c r="K5" s="1">
        <v>0.78881798845335704</v>
      </c>
      <c r="L5" s="1">
        <v>0.79287771667975904</v>
      </c>
      <c r="M5" s="1">
        <v>0.92033632606526905</v>
      </c>
      <c r="N5" s="2">
        <v>0.38413913280836298</v>
      </c>
      <c r="O5" s="2">
        <v>3.1730889428146697E-2</v>
      </c>
      <c r="P5" s="2">
        <v>0.69056699710673797</v>
      </c>
      <c r="Q5" s="2">
        <v>0.103674713758211</v>
      </c>
      <c r="R5" s="2">
        <v>0.47484411315056302</v>
      </c>
      <c r="S5" s="2">
        <v>0.151161767786896</v>
      </c>
      <c r="T5" s="2">
        <v>0.30426894251734199</v>
      </c>
      <c r="U5" s="2">
        <v>9.4915554096078894E-2</v>
      </c>
      <c r="V5" s="2">
        <v>0.59525602159794899</v>
      </c>
      <c r="W5" s="2">
        <v>0.186692528316209</v>
      </c>
      <c r="X5" s="2">
        <v>0.291189318613994</v>
      </c>
      <c r="Y5" s="2">
        <v>0.22989674675912999</v>
      </c>
      <c r="Z5">
        <f t="shared" si="5"/>
        <v>0</v>
      </c>
      <c r="AA5">
        <f t="shared" si="6"/>
        <v>0</v>
      </c>
      <c r="AB5">
        <f t="shared" si="7"/>
        <v>0</v>
      </c>
      <c r="AC5">
        <f t="shared" si="8"/>
        <v>0</v>
      </c>
      <c r="AD5">
        <f t="shared" si="9"/>
        <v>0</v>
      </c>
      <c r="AE5">
        <f t="shared" si="10"/>
        <v>0</v>
      </c>
      <c r="AF5">
        <f t="shared" si="11"/>
        <v>0</v>
      </c>
      <c r="AG5">
        <f t="shared" si="12"/>
        <v>0</v>
      </c>
      <c r="AH5">
        <f t="shared" si="13"/>
        <v>0</v>
      </c>
      <c r="AI5">
        <f t="shared" si="14"/>
        <v>0</v>
      </c>
      <c r="AJ5">
        <f t="shared" si="15"/>
        <v>0</v>
      </c>
      <c r="AK5">
        <f t="shared" si="16"/>
        <v>0</v>
      </c>
      <c r="AM5">
        <f t="shared" si="1"/>
        <v>0</v>
      </c>
      <c r="AN5">
        <f t="shared" si="2"/>
        <v>0</v>
      </c>
      <c r="AO5">
        <f t="shared" si="3"/>
        <v>0</v>
      </c>
      <c r="AQ5">
        <f t="shared" si="17"/>
        <v>0</v>
      </c>
      <c r="AR5">
        <f t="shared" si="18"/>
        <v>0</v>
      </c>
      <c r="AS5">
        <f t="shared" si="19"/>
        <v>0</v>
      </c>
      <c r="AT5">
        <f t="shared" si="20"/>
        <v>0</v>
      </c>
      <c r="AU5">
        <f t="shared" si="21"/>
        <v>0</v>
      </c>
    </row>
    <row r="6" spans="1:53" x14ac:dyDescent="0.2">
      <c r="A6" t="s">
        <v>4</v>
      </c>
      <c r="B6" s="1">
        <v>1.00968725188326</v>
      </c>
      <c r="C6" s="1">
        <v>1.01138243011764</v>
      </c>
      <c r="D6" s="1">
        <v>1.2722978113040999</v>
      </c>
      <c r="E6" s="1">
        <v>1.0236118311731399</v>
      </c>
      <c r="F6" s="1">
        <v>0.92760211892043898</v>
      </c>
      <c r="G6" s="1">
        <v>0.88831281893221603</v>
      </c>
      <c r="H6" s="1">
        <v>0.92633662103316705</v>
      </c>
      <c r="I6" s="1">
        <v>0.92127317632031502</v>
      </c>
      <c r="J6" s="1">
        <v>0.939866369710467</v>
      </c>
      <c r="K6" s="1">
        <v>0.90388888888888796</v>
      </c>
      <c r="L6" s="1">
        <v>0.97011328030850796</v>
      </c>
      <c r="M6" s="1">
        <v>0.93047433398310497</v>
      </c>
      <c r="N6" s="2">
        <v>0.58700356739679005</v>
      </c>
      <c r="O6" s="2">
        <v>0.81954584894261195</v>
      </c>
      <c r="P6" s="2">
        <v>0.14153826610296599</v>
      </c>
      <c r="Q6" s="2">
        <v>0.52021375217715604</v>
      </c>
      <c r="R6" s="2">
        <v>0.103269031144948</v>
      </c>
      <c r="S6" s="2">
        <v>0.173855709230364</v>
      </c>
      <c r="T6" s="2">
        <v>0.35589875915216101</v>
      </c>
      <c r="U6" s="2">
        <v>0.108977977676659</v>
      </c>
      <c r="V6" s="2">
        <v>0.14524219903160901</v>
      </c>
      <c r="W6" s="2">
        <v>0.265817077622507</v>
      </c>
      <c r="X6" s="2">
        <v>0.56374526806298397</v>
      </c>
      <c r="Y6" s="2">
        <v>0.40001556123767501</v>
      </c>
      <c r="Z6">
        <f t="shared" si="5"/>
        <v>0</v>
      </c>
      <c r="AA6">
        <f t="shared" si="6"/>
        <v>0</v>
      </c>
      <c r="AB6">
        <f t="shared" si="7"/>
        <v>0</v>
      </c>
      <c r="AC6">
        <f t="shared" si="8"/>
        <v>0</v>
      </c>
      <c r="AD6">
        <f t="shared" si="9"/>
        <v>0</v>
      </c>
      <c r="AE6">
        <f t="shared" si="10"/>
        <v>0</v>
      </c>
      <c r="AF6">
        <f t="shared" si="11"/>
        <v>0</v>
      </c>
      <c r="AG6">
        <f t="shared" si="12"/>
        <v>0</v>
      </c>
      <c r="AH6">
        <f t="shared" si="13"/>
        <v>0</v>
      </c>
      <c r="AI6">
        <f t="shared" si="14"/>
        <v>0</v>
      </c>
      <c r="AJ6">
        <f t="shared" si="15"/>
        <v>0</v>
      </c>
      <c r="AK6">
        <f t="shared" si="16"/>
        <v>0</v>
      </c>
      <c r="AM6">
        <f t="shared" si="1"/>
        <v>0</v>
      </c>
      <c r="AN6">
        <f t="shared" si="2"/>
        <v>0</v>
      </c>
      <c r="AO6">
        <f t="shared" si="3"/>
        <v>0</v>
      </c>
      <c r="AQ6">
        <f t="shared" si="17"/>
        <v>0</v>
      </c>
      <c r="AR6">
        <f t="shared" si="18"/>
        <v>0</v>
      </c>
      <c r="AS6">
        <f t="shared" si="19"/>
        <v>0</v>
      </c>
      <c r="AT6">
        <f t="shared" si="20"/>
        <v>0</v>
      </c>
      <c r="AU6">
        <f t="shared" si="21"/>
        <v>0</v>
      </c>
    </row>
    <row r="7" spans="1:53" x14ac:dyDescent="0.2">
      <c r="A7" t="s">
        <v>5</v>
      </c>
      <c r="B7" s="1">
        <v>0.94113730033018905</v>
      </c>
      <c r="C7" s="1">
        <v>0.93364097012620395</v>
      </c>
      <c r="D7" s="1">
        <v>1.1041889788765999</v>
      </c>
      <c r="E7" s="1">
        <v>0.960160806797417</v>
      </c>
      <c r="F7" s="1">
        <v>0.896819351753113</v>
      </c>
      <c r="G7" s="1">
        <v>0.87856811142755997</v>
      </c>
      <c r="H7" s="1">
        <v>0.86944106576367897</v>
      </c>
      <c r="I7" s="1">
        <v>0.872477205949446</v>
      </c>
      <c r="J7" s="1">
        <v>0.87282165368928399</v>
      </c>
      <c r="K7" s="1">
        <v>0.88105189829327701</v>
      </c>
      <c r="L7" s="1">
        <v>0.85850632307325203</v>
      </c>
      <c r="M7" s="1">
        <v>0.826120556414219</v>
      </c>
      <c r="N7" s="2">
        <v>0.268975284242982</v>
      </c>
      <c r="O7" s="2">
        <v>0.24614690086976099</v>
      </c>
      <c r="P7" s="2">
        <v>0.25092251318256498</v>
      </c>
      <c r="Q7" s="2">
        <v>0.20166952066045499</v>
      </c>
      <c r="R7" s="2">
        <v>4.8830816775697998E-2</v>
      </c>
      <c r="S7" s="2">
        <v>0.16080683068239901</v>
      </c>
      <c r="T7" s="2">
        <v>9.3663935145224905E-2</v>
      </c>
      <c r="U7" s="2">
        <v>3.7695992411861501E-2</v>
      </c>
      <c r="V7" s="2">
        <v>8.5402798263721005E-2</v>
      </c>
      <c r="W7" s="2">
        <v>0.166084992996232</v>
      </c>
      <c r="X7" s="2">
        <v>7.5571060169981802E-2</v>
      </c>
      <c r="Y7" s="2">
        <v>8.4592628209850099E-2</v>
      </c>
      <c r="Z7">
        <f t="shared" si="5"/>
        <v>0</v>
      </c>
      <c r="AA7">
        <f t="shared" si="6"/>
        <v>0</v>
      </c>
      <c r="AB7">
        <f t="shared" si="7"/>
        <v>0</v>
      </c>
      <c r="AC7">
        <f t="shared" si="8"/>
        <v>0</v>
      </c>
      <c r="AD7">
        <f t="shared" si="9"/>
        <v>0</v>
      </c>
      <c r="AE7">
        <f t="shared" si="10"/>
        <v>0</v>
      </c>
      <c r="AF7">
        <f t="shared" si="11"/>
        <v>0</v>
      </c>
      <c r="AG7">
        <f t="shared" si="12"/>
        <v>0</v>
      </c>
      <c r="AH7">
        <f t="shared" si="13"/>
        <v>0</v>
      </c>
      <c r="AI7">
        <f t="shared" si="14"/>
        <v>0</v>
      </c>
      <c r="AJ7">
        <f t="shared" si="15"/>
        <v>0</v>
      </c>
      <c r="AK7">
        <f t="shared" si="16"/>
        <v>0</v>
      </c>
      <c r="AM7">
        <f t="shared" si="1"/>
        <v>0</v>
      </c>
      <c r="AN7">
        <f t="shared" si="2"/>
        <v>0</v>
      </c>
      <c r="AO7">
        <f t="shared" si="3"/>
        <v>0</v>
      </c>
      <c r="AQ7">
        <f t="shared" si="17"/>
        <v>0</v>
      </c>
      <c r="AR7">
        <f t="shared" si="18"/>
        <v>0</v>
      </c>
      <c r="AS7">
        <f t="shared" si="19"/>
        <v>0</v>
      </c>
      <c r="AT7">
        <f t="shared" si="20"/>
        <v>0</v>
      </c>
      <c r="AU7">
        <f t="shared" si="21"/>
        <v>0</v>
      </c>
    </row>
    <row r="8" spans="1:53" x14ac:dyDescent="0.2">
      <c r="A8" t="s">
        <v>6</v>
      </c>
      <c r="B8" s="1">
        <v>0.96207161336814295</v>
      </c>
      <c r="C8" s="1">
        <v>1.0460847541098901</v>
      </c>
      <c r="D8" s="1">
        <v>1.0428765494990599</v>
      </c>
      <c r="E8" s="1">
        <v>0.98006946844556597</v>
      </c>
      <c r="F8" s="1">
        <v>0.91594926769415996</v>
      </c>
      <c r="G8" s="1">
        <v>0.95306029762681799</v>
      </c>
      <c r="H8" s="1">
        <v>0.76022789696884796</v>
      </c>
      <c r="I8" s="1">
        <v>0.86797861534492504</v>
      </c>
      <c r="J8" s="1">
        <v>0.89821246642585895</v>
      </c>
      <c r="K8" s="1">
        <v>0.96643291257596997</v>
      </c>
      <c r="L8" s="1">
        <v>0.69953051643192399</v>
      </c>
      <c r="M8" s="1">
        <v>0.82734443470639696</v>
      </c>
      <c r="N8" s="2">
        <v>0.43985040200793002</v>
      </c>
      <c r="O8" s="2">
        <v>0.556561474320033</v>
      </c>
      <c r="P8" s="2">
        <v>0.65509179188940903</v>
      </c>
      <c r="Q8" s="2">
        <v>0.60921256383392797</v>
      </c>
      <c r="R8" s="2">
        <v>4.7343931461453097E-2</v>
      </c>
      <c r="S8" s="2">
        <v>0.68545970939488499</v>
      </c>
      <c r="T8" s="2">
        <v>0.13941801021740199</v>
      </c>
      <c r="U8" s="2">
        <v>0.20793348043780699</v>
      </c>
      <c r="V8" s="2">
        <v>4.5194110780696801E-2</v>
      </c>
      <c r="W8" s="2">
        <v>0.82235160036008303</v>
      </c>
      <c r="X8" s="2">
        <v>0.13305106995357399</v>
      </c>
      <c r="Y8" s="2">
        <v>0.271442185341431</v>
      </c>
      <c r="Z8">
        <f t="shared" si="5"/>
        <v>0</v>
      </c>
      <c r="AA8">
        <f t="shared" si="6"/>
        <v>0</v>
      </c>
      <c r="AB8">
        <f t="shared" si="7"/>
        <v>0</v>
      </c>
      <c r="AC8">
        <f t="shared" si="8"/>
        <v>0</v>
      </c>
      <c r="AD8">
        <f t="shared" si="9"/>
        <v>0</v>
      </c>
      <c r="AE8">
        <f t="shared" si="10"/>
        <v>0</v>
      </c>
      <c r="AF8">
        <f t="shared" si="11"/>
        <v>0</v>
      </c>
      <c r="AG8">
        <f t="shared" si="12"/>
        <v>0</v>
      </c>
      <c r="AH8">
        <f t="shared" si="13"/>
        <v>0</v>
      </c>
      <c r="AI8">
        <f t="shared" si="14"/>
        <v>0</v>
      </c>
      <c r="AJ8">
        <f t="shared" si="15"/>
        <v>0</v>
      </c>
      <c r="AK8">
        <f t="shared" si="16"/>
        <v>0</v>
      </c>
      <c r="AM8">
        <f t="shared" si="1"/>
        <v>0</v>
      </c>
      <c r="AN8">
        <f t="shared" si="2"/>
        <v>0</v>
      </c>
      <c r="AO8">
        <f t="shared" si="3"/>
        <v>0</v>
      </c>
      <c r="AQ8">
        <f t="shared" si="17"/>
        <v>0</v>
      </c>
      <c r="AR8">
        <f t="shared" si="18"/>
        <v>0</v>
      </c>
      <c r="AS8">
        <f t="shared" si="19"/>
        <v>0</v>
      </c>
      <c r="AT8">
        <f t="shared" si="20"/>
        <v>0</v>
      </c>
      <c r="AU8">
        <f t="shared" si="21"/>
        <v>0</v>
      </c>
    </row>
    <row r="9" spans="1:53" x14ac:dyDescent="0.2">
      <c r="A9" t="s">
        <v>7</v>
      </c>
      <c r="B9" s="1">
        <v>0.98146129345092603</v>
      </c>
      <c r="C9" s="1">
        <v>1.0029956518466601</v>
      </c>
      <c r="D9" s="1">
        <v>1.01648668575512</v>
      </c>
      <c r="E9" s="1">
        <v>1.0098022345239499</v>
      </c>
      <c r="F9" s="1">
        <v>0.93793332432066001</v>
      </c>
      <c r="G9" s="1">
        <v>1.0028678408465099</v>
      </c>
      <c r="H9" s="1">
        <v>0.91492735357975497</v>
      </c>
      <c r="I9" s="1">
        <v>1.00761355971439</v>
      </c>
      <c r="J9" s="1">
        <v>0.930851063829787</v>
      </c>
      <c r="K9" s="1">
        <v>1.0056529654115101</v>
      </c>
      <c r="L9" s="1">
        <v>0.93501560168226805</v>
      </c>
      <c r="M9" s="1">
        <v>1.0334883720930199</v>
      </c>
      <c r="N9" s="2">
        <v>0.51439327924915901</v>
      </c>
      <c r="O9" s="2">
        <v>0.97188594690663099</v>
      </c>
      <c r="P9" s="2">
        <v>0.85184798679191998</v>
      </c>
      <c r="Q9" s="2">
        <v>0.87097279035860997</v>
      </c>
      <c r="R9" s="2">
        <v>0.194287141783824</v>
      </c>
      <c r="S9" s="2">
        <v>0.97037133255907404</v>
      </c>
      <c r="T9" s="2">
        <v>0.26640005843506798</v>
      </c>
      <c r="U9" s="2">
        <v>0.85047325524352402</v>
      </c>
      <c r="V9" s="2">
        <v>0.206090191379525</v>
      </c>
      <c r="W9" s="2">
        <v>0.96291928396695803</v>
      </c>
      <c r="X9" s="2">
        <v>0.12921655728327999</v>
      </c>
      <c r="Y9" s="2">
        <v>0.60036724964742005</v>
      </c>
      <c r="Z9">
        <f t="shared" si="5"/>
        <v>0</v>
      </c>
      <c r="AA9">
        <f t="shared" si="6"/>
        <v>0</v>
      </c>
      <c r="AB9">
        <f t="shared" si="7"/>
        <v>0</v>
      </c>
      <c r="AC9">
        <f t="shared" si="8"/>
        <v>0</v>
      </c>
      <c r="AD9">
        <f t="shared" si="9"/>
        <v>0</v>
      </c>
      <c r="AE9">
        <f t="shared" si="10"/>
        <v>0</v>
      </c>
      <c r="AF9">
        <f t="shared" si="11"/>
        <v>0</v>
      </c>
      <c r="AG9">
        <f t="shared" si="12"/>
        <v>0</v>
      </c>
      <c r="AH9">
        <f t="shared" si="13"/>
        <v>0</v>
      </c>
      <c r="AI9">
        <f t="shared" si="14"/>
        <v>0</v>
      </c>
      <c r="AJ9">
        <f t="shared" si="15"/>
        <v>0</v>
      </c>
      <c r="AK9">
        <f t="shared" si="16"/>
        <v>0</v>
      </c>
      <c r="AM9">
        <f t="shared" si="1"/>
        <v>0</v>
      </c>
      <c r="AN9">
        <f t="shared" si="2"/>
        <v>0</v>
      </c>
      <c r="AO9">
        <f t="shared" si="3"/>
        <v>0</v>
      </c>
      <c r="AQ9">
        <f t="shared" si="17"/>
        <v>0</v>
      </c>
      <c r="AR9">
        <f t="shared" si="18"/>
        <v>0</v>
      </c>
      <c r="AS9">
        <f t="shared" si="19"/>
        <v>0</v>
      </c>
      <c r="AT9">
        <f t="shared" si="20"/>
        <v>0</v>
      </c>
      <c r="AU9">
        <f t="shared" si="21"/>
        <v>0</v>
      </c>
    </row>
    <row r="10" spans="1:53" x14ac:dyDescent="0.2">
      <c r="A10" t="s">
        <v>8</v>
      </c>
      <c r="B10" s="1">
        <v>0.951243410624666</v>
      </c>
      <c r="C10" s="1">
        <v>0.91055957237638596</v>
      </c>
      <c r="D10" s="1">
        <v>0.87534197593487195</v>
      </c>
      <c r="E10" s="1">
        <v>0.87983082726709105</v>
      </c>
      <c r="F10" s="1">
        <v>0.94234194074397803</v>
      </c>
      <c r="G10" s="1">
        <v>0.90036720831418504</v>
      </c>
      <c r="H10" s="1">
        <v>0.85655666323009905</v>
      </c>
      <c r="I10" s="1">
        <v>0.83553242599675603</v>
      </c>
      <c r="J10" s="1">
        <v>0.93031022058177304</v>
      </c>
      <c r="K10" s="1">
        <v>0.87969094922737301</v>
      </c>
      <c r="L10" s="1">
        <v>0.82413172824131697</v>
      </c>
      <c r="M10" s="1">
        <v>0.82788093132920704</v>
      </c>
      <c r="N10" s="2">
        <v>0.14554392627682899</v>
      </c>
      <c r="O10" s="2">
        <v>0.100279060882095</v>
      </c>
      <c r="P10" s="2">
        <v>6.4373147866424202E-2</v>
      </c>
      <c r="Q10" s="2">
        <v>1.9824081213470401E-2</v>
      </c>
      <c r="R10" s="2">
        <v>4.3148228858420103E-2</v>
      </c>
      <c r="S10" s="2">
        <v>0.14577829616836899</v>
      </c>
      <c r="T10" s="2">
        <v>9.4448352222077803E-3</v>
      </c>
      <c r="U10" s="2">
        <v>1.20545789975029E-2</v>
      </c>
      <c r="V10" s="2">
        <v>0.107657777720734</v>
      </c>
      <c r="W10" s="2">
        <v>0.20087981518120701</v>
      </c>
      <c r="X10" s="2">
        <v>1.0024399414650199E-2</v>
      </c>
      <c r="Y10" s="2">
        <v>3.4438721627751398E-2</v>
      </c>
      <c r="Z10">
        <f t="shared" si="5"/>
        <v>0</v>
      </c>
      <c r="AA10">
        <f t="shared" si="6"/>
        <v>0</v>
      </c>
      <c r="AB10">
        <f t="shared" si="7"/>
        <v>0</v>
      </c>
      <c r="AC10">
        <f t="shared" si="8"/>
        <v>0</v>
      </c>
      <c r="AD10">
        <f t="shared" si="9"/>
        <v>0</v>
      </c>
      <c r="AE10">
        <f t="shared" si="10"/>
        <v>0</v>
      </c>
      <c r="AF10">
        <f t="shared" si="11"/>
        <v>0</v>
      </c>
      <c r="AG10">
        <f t="shared" si="12"/>
        <v>1</v>
      </c>
      <c r="AH10">
        <f t="shared" si="13"/>
        <v>0</v>
      </c>
      <c r="AI10">
        <f t="shared" si="14"/>
        <v>0</v>
      </c>
      <c r="AJ10">
        <f t="shared" si="15"/>
        <v>1</v>
      </c>
      <c r="AK10">
        <f t="shared" si="16"/>
        <v>1</v>
      </c>
      <c r="AM10">
        <f t="shared" si="1"/>
        <v>0</v>
      </c>
      <c r="AN10">
        <f t="shared" si="2"/>
        <v>0</v>
      </c>
      <c r="AO10">
        <f t="shared" si="3"/>
        <v>1</v>
      </c>
      <c r="AQ10">
        <f t="shared" si="17"/>
        <v>0</v>
      </c>
      <c r="AR10">
        <f t="shared" si="18"/>
        <v>0</v>
      </c>
      <c r="AS10">
        <f t="shared" si="19"/>
        <v>0</v>
      </c>
      <c r="AT10">
        <f t="shared" si="20"/>
        <v>0</v>
      </c>
      <c r="AU10">
        <f t="shared" si="21"/>
        <v>0</v>
      </c>
    </row>
    <row r="11" spans="1:53" x14ac:dyDescent="0.2">
      <c r="A11" t="s">
        <v>9</v>
      </c>
      <c r="B11" s="1">
        <v>0.84082549695305897</v>
      </c>
      <c r="C11" s="1">
        <v>0.88022093448678695</v>
      </c>
      <c r="D11" s="1">
        <v>0.78099098373159204</v>
      </c>
      <c r="E11" s="1">
        <v>0.71130756186380095</v>
      </c>
      <c r="F11" s="1">
        <v>0.91356459262534495</v>
      </c>
      <c r="G11" s="1">
        <v>0.95334486790679096</v>
      </c>
      <c r="H11" s="1">
        <v>0.793302965418613</v>
      </c>
      <c r="I11" s="1">
        <v>0.75531866996506403</v>
      </c>
      <c r="J11" s="1">
        <v>0.92061700526711798</v>
      </c>
      <c r="K11" s="1">
        <v>0.94757665677546898</v>
      </c>
      <c r="L11" s="1">
        <v>0.75154061624649804</v>
      </c>
      <c r="M11" s="1">
        <v>0.73207654955726897</v>
      </c>
      <c r="N11" s="2">
        <v>3.0557700909776601E-2</v>
      </c>
      <c r="O11" s="2">
        <v>0.13512369781089301</v>
      </c>
      <c r="P11" s="2">
        <v>0.217557597222862</v>
      </c>
      <c r="Q11" s="2">
        <v>2.33664581327565E-3</v>
      </c>
      <c r="R11" s="2">
        <v>0.25138631030826097</v>
      </c>
      <c r="S11" s="2">
        <v>0.16734559194518001</v>
      </c>
      <c r="T11" s="2">
        <v>5.5355545236850604E-3</v>
      </c>
      <c r="U11" s="2">
        <v>1.5284924791932299E-2</v>
      </c>
      <c r="V11" s="2">
        <v>0.320275923549108</v>
      </c>
      <c r="W11" s="2">
        <v>0.21335153556278899</v>
      </c>
      <c r="X11" s="2">
        <v>1.0144428312968299E-3</v>
      </c>
      <c r="Y11" s="2">
        <v>2.91938196199274E-4</v>
      </c>
      <c r="Z11">
        <f t="shared" si="5"/>
        <v>1</v>
      </c>
      <c r="AA11">
        <f t="shared" si="6"/>
        <v>0</v>
      </c>
      <c r="AB11">
        <f t="shared" si="7"/>
        <v>0</v>
      </c>
      <c r="AC11">
        <f t="shared" si="8"/>
        <v>1</v>
      </c>
      <c r="AD11">
        <f t="shared" si="9"/>
        <v>0</v>
      </c>
      <c r="AE11">
        <f t="shared" si="10"/>
        <v>0</v>
      </c>
      <c r="AF11">
        <f t="shared" si="11"/>
        <v>1</v>
      </c>
      <c r="AG11">
        <f t="shared" si="12"/>
        <v>1</v>
      </c>
      <c r="AH11">
        <f t="shared" si="13"/>
        <v>0</v>
      </c>
      <c r="AI11">
        <f t="shared" si="14"/>
        <v>0</v>
      </c>
      <c r="AJ11">
        <f t="shared" si="15"/>
        <v>1</v>
      </c>
      <c r="AK11">
        <f t="shared" si="16"/>
        <v>1</v>
      </c>
      <c r="AM11">
        <f t="shared" si="1"/>
        <v>1</v>
      </c>
      <c r="AN11">
        <f t="shared" si="2"/>
        <v>1</v>
      </c>
      <c r="AO11">
        <f t="shared" si="3"/>
        <v>1</v>
      </c>
      <c r="AQ11">
        <f t="shared" si="17"/>
        <v>1</v>
      </c>
      <c r="AR11">
        <f t="shared" si="18"/>
        <v>0</v>
      </c>
      <c r="AS11">
        <f t="shared" si="19"/>
        <v>0</v>
      </c>
      <c r="AT11">
        <f t="shared" si="20"/>
        <v>0</v>
      </c>
      <c r="AU11">
        <f t="shared" si="21"/>
        <v>0</v>
      </c>
    </row>
    <row r="12" spans="1:53" x14ac:dyDescent="0.2">
      <c r="A12" t="s">
        <v>10</v>
      </c>
      <c r="B12" s="1">
        <v>0.35171256587643701</v>
      </c>
      <c r="C12" s="1">
        <v>0.36315252306352003</v>
      </c>
      <c r="D12" s="1">
        <v>0.36960498104248102</v>
      </c>
      <c r="E12" s="1">
        <v>0.37529393062243699</v>
      </c>
      <c r="F12" s="1">
        <v>0.49925690713938298</v>
      </c>
      <c r="G12" s="1">
        <v>0.51287970692761697</v>
      </c>
      <c r="H12" s="1">
        <v>0.55909183340247903</v>
      </c>
      <c r="I12" s="1">
        <v>0.568732017753946</v>
      </c>
      <c r="J12" s="1">
        <v>0.578904829258436</v>
      </c>
      <c r="K12" s="1">
        <v>0.616675632060247</v>
      </c>
      <c r="L12" s="1">
        <v>0.74940828402366799</v>
      </c>
      <c r="M12" s="1">
        <v>0.77246939384891</v>
      </c>
      <c r="N12" s="2">
        <v>1.44018809734481E-8</v>
      </c>
      <c r="O12" s="2">
        <v>2.35156552856331E-7</v>
      </c>
      <c r="P12" s="2">
        <v>3.1064697322022398E-6</v>
      </c>
      <c r="Q12" s="2">
        <v>1.8270502665653099E-5</v>
      </c>
      <c r="R12" s="2">
        <v>7.7820647759127397E-4</v>
      </c>
      <c r="S12" s="2">
        <v>5.0766709005820996E-6</v>
      </c>
      <c r="T12" s="2">
        <v>6.3099564333019998E-6</v>
      </c>
      <c r="U12" s="2">
        <v>5.88141636731662E-6</v>
      </c>
      <c r="V12" s="2">
        <v>3.1798564211483501E-3</v>
      </c>
      <c r="W12" s="2">
        <v>5.1251850702634602E-6</v>
      </c>
      <c r="X12" s="2">
        <v>7.4038690396296698E-4</v>
      </c>
      <c r="Y12" s="2">
        <v>3.4999930318447199E-5</v>
      </c>
      <c r="Z12">
        <f t="shared" si="5"/>
        <v>1</v>
      </c>
      <c r="AA12">
        <f t="shared" si="6"/>
        <v>1</v>
      </c>
      <c r="AB12">
        <f t="shared" si="7"/>
        <v>1</v>
      </c>
      <c r="AC12">
        <f t="shared" si="8"/>
        <v>1</v>
      </c>
      <c r="AD12">
        <f t="shared" si="9"/>
        <v>1</v>
      </c>
      <c r="AE12">
        <f t="shared" si="10"/>
        <v>1</v>
      </c>
      <c r="AF12">
        <f t="shared" si="11"/>
        <v>1</v>
      </c>
      <c r="AG12">
        <f t="shared" si="12"/>
        <v>1</v>
      </c>
      <c r="AH12">
        <f t="shared" si="13"/>
        <v>1</v>
      </c>
      <c r="AI12">
        <f t="shared" si="14"/>
        <v>1</v>
      </c>
      <c r="AJ12">
        <f t="shared" si="15"/>
        <v>1</v>
      </c>
      <c r="AK12">
        <f t="shared" si="16"/>
        <v>1</v>
      </c>
      <c r="AM12">
        <f t="shared" si="1"/>
        <v>1</v>
      </c>
      <c r="AN12">
        <f t="shared" si="2"/>
        <v>1</v>
      </c>
      <c r="AO12">
        <f t="shared" si="3"/>
        <v>1</v>
      </c>
      <c r="AQ12">
        <f t="shared" si="17"/>
        <v>1</v>
      </c>
      <c r="AR12">
        <f t="shared" si="18"/>
        <v>0</v>
      </c>
      <c r="AS12">
        <f t="shared" si="19"/>
        <v>0</v>
      </c>
      <c r="AT12">
        <f t="shared" si="20"/>
        <v>0</v>
      </c>
      <c r="AU12">
        <f t="shared" si="21"/>
        <v>0</v>
      </c>
    </row>
    <row r="13" spans="1:53" x14ac:dyDescent="0.2">
      <c r="A13" t="s">
        <v>11</v>
      </c>
      <c r="B13" s="1">
        <v>1.08198612433439</v>
      </c>
      <c r="C13" s="1">
        <v>1.0292343677882101</v>
      </c>
      <c r="D13" s="1">
        <v>0.89140719734571805</v>
      </c>
      <c r="E13" s="1">
        <v>0.92610009635606205</v>
      </c>
      <c r="F13" s="1">
        <v>1.01073713592873</v>
      </c>
      <c r="G13" s="1">
        <v>1.0359042727344301</v>
      </c>
      <c r="H13" s="1">
        <v>0.91504230967774203</v>
      </c>
      <c r="I13" s="1">
        <v>0.86446118563216401</v>
      </c>
      <c r="J13" s="1">
        <v>1.01775764203509</v>
      </c>
      <c r="K13" s="1">
        <v>0.98486055776892401</v>
      </c>
      <c r="L13" s="1">
        <v>0.95229589938230197</v>
      </c>
      <c r="M13" s="1">
        <v>0.88763066202090501</v>
      </c>
      <c r="N13" s="2">
        <v>0.16412291819199801</v>
      </c>
      <c r="O13" s="2">
        <v>0.28013469436136401</v>
      </c>
      <c r="P13" s="2">
        <v>0.168322025679948</v>
      </c>
      <c r="Q13" s="2">
        <v>9.6235523267594505E-2</v>
      </c>
      <c r="R13" s="2">
        <v>0.87472006256969503</v>
      </c>
      <c r="S13" s="2">
        <v>0.51765594867007203</v>
      </c>
      <c r="T13" s="2">
        <v>6.2290556418612003E-2</v>
      </c>
      <c r="U13" s="2">
        <v>2.66161519434525E-3</v>
      </c>
      <c r="V13" s="2">
        <v>0.84491750354433304</v>
      </c>
      <c r="W13" s="2">
        <v>0.50524292422561001</v>
      </c>
      <c r="X13" s="2">
        <v>0.34385379041319503</v>
      </c>
      <c r="Y13" s="2">
        <v>1.2995578863093801E-3</v>
      </c>
      <c r="Z13">
        <f t="shared" si="5"/>
        <v>0</v>
      </c>
      <c r="AA13">
        <f t="shared" si="6"/>
        <v>0</v>
      </c>
      <c r="AB13">
        <f t="shared" si="7"/>
        <v>0</v>
      </c>
      <c r="AC13">
        <f t="shared" si="8"/>
        <v>0</v>
      </c>
      <c r="AD13">
        <f t="shared" si="9"/>
        <v>0</v>
      </c>
      <c r="AE13">
        <f t="shared" si="10"/>
        <v>0</v>
      </c>
      <c r="AF13">
        <f t="shared" si="11"/>
        <v>0</v>
      </c>
      <c r="AG13">
        <f t="shared" si="12"/>
        <v>0</v>
      </c>
      <c r="AH13">
        <f t="shared" si="13"/>
        <v>0</v>
      </c>
      <c r="AI13">
        <f t="shared" si="14"/>
        <v>0</v>
      </c>
      <c r="AJ13">
        <f t="shared" si="15"/>
        <v>0</v>
      </c>
      <c r="AK13">
        <f t="shared" si="16"/>
        <v>0</v>
      </c>
      <c r="AM13">
        <f t="shared" si="1"/>
        <v>0</v>
      </c>
      <c r="AN13">
        <f t="shared" si="2"/>
        <v>0</v>
      </c>
      <c r="AO13">
        <f t="shared" si="3"/>
        <v>0</v>
      </c>
      <c r="AQ13">
        <f t="shared" si="17"/>
        <v>0</v>
      </c>
      <c r="AR13">
        <f t="shared" si="18"/>
        <v>0</v>
      </c>
      <c r="AS13">
        <f t="shared" si="19"/>
        <v>0</v>
      </c>
      <c r="AT13">
        <f t="shared" si="20"/>
        <v>0</v>
      </c>
      <c r="AU13">
        <f t="shared" si="21"/>
        <v>0</v>
      </c>
    </row>
    <row r="14" spans="1:53" x14ac:dyDescent="0.2">
      <c r="A14" t="s">
        <v>12</v>
      </c>
      <c r="B14" s="1">
        <v>1.01738439150761</v>
      </c>
      <c r="C14" s="1">
        <v>0.98854874167404905</v>
      </c>
      <c r="D14" s="1">
        <v>0.96460285331650597</v>
      </c>
      <c r="E14" s="1">
        <v>0.94168859561404805</v>
      </c>
      <c r="F14" s="1">
        <v>0.98045184118683504</v>
      </c>
      <c r="G14" s="1">
        <v>0.96460707053124595</v>
      </c>
      <c r="H14" s="1">
        <v>0.946913798305973</v>
      </c>
      <c r="I14" s="1">
        <v>1.0004521315886601</v>
      </c>
      <c r="J14" s="1">
        <v>0.98606323992207401</v>
      </c>
      <c r="K14" s="1">
        <v>0.96848593299532704</v>
      </c>
      <c r="L14" s="1">
        <v>0.91522309711285998</v>
      </c>
      <c r="M14" s="1">
        <v>0.99748533109807203</v>
      </c>
      <c r="N14" s="2">
        <v>0.75693668587710194</v>
      </c>
      <c r="O14" s="2">
        <v>0.76743644417684398</v>
      </c>
      <c r="P14" s="2">
        <v>0.28375078764864697</v>
      </c>
      <c r="Q14" s="2">
        <v>0.27540908107809797</v>
      </c>
      <c r="R14" s="2">
        <v>0.79760839855050802</v>
      </c>
      <c r="S14" s="2">
        <v>0.36814439464489501</v>
      </c>
      <c r="T14" s="2">
        <v>0.40247246951810101</v>
      </c>
      <c r="U14" s="2">
        <v>0.99025033665719997</v>
      </c>
      <c r="V14" s="2">
        <v>0.88601198462910802</v>
      </c>
      <c r="W14" s="2">
        <v>0.51974635519378198</v>
      </c>
      <c r="X14" s="2">
        <v>0.19453204031399601</v>
      </c>
      <c r="Y14" s="2">
        <v>0.94113281962386197</v>
      </c>
      <c r="Z14">
        <f t="shared" si="5"/>
        <v>0</v>
      </c>
      <c r="AA14">
        <f t="shared" si="6"/>
        <v>0</v>
      </c>
      <c r="AB14">
        <f t="shared" si="7"/>
        <v>0</v>
      </c>
      <c r="AC14">
        <f t="shared" si="8"/>
        <v>0</v>
      </c>
      <c r="AD14">
        <f t="shared" si="9"/>
        <v>0</v>
      </c>
      <c r="AE14">
        <f t="shared" si="10"/>
        <v>0</v>
      </c>
      <c r="AF14">
        <f t="shared" si="11"/>
        <v>0</v>
      </c>
      <c r="AG14">
        <f t="shared" si="12"/>
        <v>0</v>
      </c>
      <c r="AH14">
        <f t="shared" si="13"/>
        <v>0</v>
      </c>
      <c r="AI14">
        <f t="shared" si="14"/>
        <v>0</v>
      </c>
      <c r="AJ14">
        <f t="shared" si="15"/>
        <v>0</v>
      </c>
      <c r="AK14">
        <f t="shared" si="16"/>
        <v>0</v>
      </c>
      <c r="AM14">
        <f t="shared" si="1"/>
        <v>0</v>
      </c>
      <c r="AN14">
        <f t="shared" si="2"/>
        <v>0</v>
      </c>
      <c r="AO14">
        <f t="shared" si="3"/>
        <v>0</v>
      </c>
      <c r="AQ14">
        <f t="shared" si="17"/>
        <v>0</v>
      </c>
      <c r="AR14">
        <f t="shared" si="18"/>
        <v>0</v>
      </c>
      <c r="AS14">
        <f t="shared" si="19"/>
        <v>0</v>
      </c>
      <c r="AT14">
        <f t="shared" si="20"/>
        <v>0</v>
      </c>
      <c r="AU14">
        <f t="shared" si="21"/>
        <v>0</v>
      </c>
    </row>
    <row r="15" spans="1:53" x14ac:dyDescent="0.2">
      <c r="A15" t="s">
        <v>13</v>
      </c>
      <c r="B15" s="1">
        <v>0.98941668446614695</v>
      </c>
      <c r="C15" s="1">
        <v>0.99088684173014696</v>
      </c>
      <c r="D15" s="1">
        <v>0.88967134968494199</v>
      </c>
      <c r="E15" s="1">
        <v>0.85352032510361697</v>
      </c>
      <c r="F15" s="1">
        <v>1.12633340225967</v>
      </c>
      <c r="G15" s="1">
        <v>1.15799906928306</v>
      </c>
      <c r="H15" s="1">
        <v>0.99282871258012595</v>
      </c>
      <c r="I15" s="1">
        <v>0.96492968543338298</v>
      </c>
      <c r="J15" s="1">
        <v>1.1736844511498099</v>
      </c>
      <c r="K15" s="1">
        <v>1.15950891823025</v>
      </c>
      <c r="L15" s="1">
        <v>1.1072368018596599</v>
      </c>
      <c r="M15" s="1">
        <v>1.07069533217121</v>
      </c>
      <c r="N15" s="2">
        <v>0.63257071360494999</v>
      </c>
      <c r="O15" s="2">
        <v>0.84026767624747201</v>
      </c>
      <c r="P15" s="2">
        <v>0.101950305578133</v>
      </c>
      <c r="Q15" s="2">
        <v>1.4467666355455001E-3</v>
      </c>
      <c r="R15" s="2">
        <v>2.9576781548454299E-2</v>
      </c>
      <c r="S15" s="2">
        <v>0.224975772073154</v>
      </c>
      <c r="T15" s="2">
        <v>0.80456279867393599</v>
      </c>
      <c r="U15" s="2">
        <v>0.25649476100535501</v>
      </c>
      <c r="V15" s="2">
        <v>1.6158906604442899E-2</v>
      </c>
      <c r="W15" s="2">
        <v>5.2787031758418299E-2</v>
      </c>
      <c r="X15" s="2">
        <v>7.3420510978330304E-3</v>
      </c>
      <c r="Y15" s="2">
        <v>0.14531278080652099</v>
      </c>
      <c r="Z15">
        <f t="shared" si="5"/>
        <v>0</v>
      </c>
      <c r="AA15">
        <f t="shared" si="6"/>
        <v>0</v>
      </c>
      <c r="AB15">
        <f t="shared" si="7"/>
        <v>0</v>
      </c>
      <c r="AC15">
        <f t="shared" si="8"/>
        <v>0</v>
      </c>
      <c r="AD15">
        <f t="shared" si="9"/>
        <v>0</v>
      </c>
      <c r="AE15">
        <f t="shared" si="10"/>
        <v>0</v>
      </c>
      <c r="AF15">
        <f t="shared" si="11"/>
        <v>0</v>
      </c>
      <c r="AG15">
        <f t="shared" si="12"/>
        <v>0</v>
      </c>
      <c r="AH15">
        <f t="shared" si="13"/>
        <v>0</v>
      </c>
      <c r="AI15">
        <f t="shared" si="14"/>
        <v>0</v>
      </c>
      <c r="AJ15">
        <f t="shared" si="15"/>
        <v>0</v>
      </c>
      <c r="AK15">
        <f t="shared" si="16"/>
        <v>0</v>
      </c>
      <c r="AM15">
        <f t="shared" si="1"/>
        <v>0</v>
      </c>
      <c r="AN15">
        <f t="shared" si="2"/>
        <v>0</v>
      </c>
      <c r="AO15">
        <f t="shared" si="3"/>
        <v>0</v>
      </c>
      <c r="AQ15">
        <f t="shared" si="17"/>
        <v>0</v>
      </c>
      <c r="AR15">
        <f t="shared" si="18"/>
        <v>0</v>
      </c>
      <c r="AS15">
        <f t="shared" si="19"/>
        <v>0</v>
      </c>
      <c r="AT15">
        <f t="shared" si="20"/>
        <v>0</v>
      </c>
      <c r="AU15">
        <f t="shared" si="21"/>
        <v>0</v>
      </c>
    </row>
    <row r="16" spans="1:53" x14ac:dyDescent="0.2">
      <c r="A16" t="s">
        <v>14</v>
      </c>
      <c r="B16" s="1">
        <v>0.92325952231036201</v>
      </c>
      <c r="C16" s="1">
        <v>0.88903692842295001</v>
      </c>
      <c r="D16" s="1">
        <v>0.37682000331559301</v>
      </c>
      <c r="E16" s="1">
        <v>0.41601768616754398</v>
      </c>
      <c r="F16" s="1">
        <v>1.1446254283038699</v>
      </c>
      <c r="G16" s="1">
        <v>1.10353848404609</v>
      </c>
      <c r="H16" s="1">
        <v>0.73329996482130499</v>
      </c>
      <c r="I16" s="1">
        <v>0.72736807421747596</v>
      </c>
      <c r="J16" s="1">
        <v>1.19706840390879</v>
      </c>
      <c r="K16" s="1">
        <v>1.1889283677676801</v>
      </c>
      <c r="L16" s="1">
        <v>0.81801537898205701</v>
      </c>
      <c r="M16" s="1">
        <v>0.79307491566418398</v>
      </c>
      <c r="N16" s="2">
        <v>3.5512318550995799E-2</v>
      </c>
      <c r="O16" s="2">
        <v>2.42943970854461E-2</v>
      </c>
      <c r="P16" s="2">
        <v>1.07056836193587E-5</v>
      </c>
      <c r="Q16" s="2">
        <v>3.5123854912004802E-4</v>
      </c>
      <c r="R16" s="2">
        <v>1.54080103864135E-2</v>
      </c>
      <c r="S16" s="2">
        <v>2.6045462220236602E-2</v>
      </c>
      <c r="T16" s="2">
        <v>5.1198944975152402E-4</v>
      </c>
      <c r="U16" s="2">
        <v>2.35769344197487E-3</v>
      </c>
      <c r="V16" s="2">
        <v>1.8240204577712599E-3</v>
      </c>
      <c r="W16" s="2">
        <v>4.3301717543239799E-3</v>
      </c>
      <c r="X16" s="2">
        <v>1.7777025747056001E-3</v>
      </c>
      <c r="Y16" s="2">
        <v>3.4527979371051201E-3</v>
      </c>
      <c r="Z16">
        <f t="shared" si="5"/>
        <v>0</v>
      </c>
      <c r="AA16">
        <f t="shared" si="6"/>
        <v>0</v>
      </c>
      <c r="AB16">
        <f t="shared" si="7"/>
        <v>1</v>
      </c>
      <c r="AC16">
        <f t="shared" si="8"/>
        <v>1</v>
      </c>
      <c r="AD16">
        <f t="shared" si="9"/>
        <v>0</v>
      </c>
      <c r="AE16">
        <f t="shared" si="10"/>
        <v>0</v>
      </c>
      <c r="AF16">
        <f t="shared" si="11"/>
        <v>1</v>
      </c>
      <c r="AG16">
        <f t="shared" si="12"/>
        <v>1</v>
      </c>
      <c r="AH16">
        <f t="shared" si="13"/>
        <v>0</v>
      </c>
      <c r="AI16">
        <f t="shared" si="14"/>
        <v>0</v>
      </c>
      <c r="AJ16">
        <f t="shared" si="15"/>
        <v>1</v>
      </c>
      <c r="AK16">
        <f t="shared" si="16"/>
        <v>1</v>
      </c>
      <c r="AM16">
        <f t="shared" si="1"/>
        <v>1</v>
      </c>
      <c r="AN16">
        <f t="shared" si="2"/>
        <v>1</v>
      </c>
      <c r="AO16">
        <f t="shared" si="3"/>
        <v>1</v>
      </c>
      <c r="AQ16">
        <f t="shared" si="17"/>
        <v>1</v>
      </c>
      <c r="AR16">
        <f t="shared" si="18"/>
        <v>0</v>
      </c>
      <c r="AS16">
        <f t="shared" si="19"/>
        <v>0</v>
      </c>
      <c r="AT16">
        <f t="shared" si="20"/>
        <v>0</v>
      </c>
      <c r="AU16">
        <f t="shared" si="21"/>
        <v>0</v>
      </c>
    </row>
    <row r="17" spans="1:47" x14ac:dyDescent="0.2">
      <c r="A17" t="s">
        <v>15</v>
      </c>
      <c r="B17" s="1">
        <v>0.87726164637277404</v>
      </c>
      <c r="C17" s="1">
        <v>0.91473911122655305</v>
      </c>
      <c r="D17" s="1">
        <v>0.437329069331861</v>
      </c>
      <c r="E17" s="1">
        <v>0.50927820773347099</v>
      </c>
      <c r="F17" s="1">
        <v>0.98609290382030301</v>
      </c>
      <c r="G17" s="1">
        <v>1.0142949261162799</v>
      </c>
      <c r="H17" s="1">
        <v>0.73857088342078703</v>
      </c>
      <c r="I17" s="1">
        <v>0.79444030149060496</v>
      </c>
      <c r="J17" s="1">
        <v>1.00461680517082</v>
      </c>
      <c r="K17" s="1">
        <v>1.0796126949973099</v>
      </c>
      <c r="L17" s="1">
        <v>0.89521640091116095</v>
      </c>
      <c r="M17" s="1">
        <v>0.94789495623176301</v>
      </c>
      <c r="N17" s="2">
        <v>1.10576530773754E-2</v>
      </c>
      <c r="O17" s="2">
        <v>0.16480747453757899</v>
      </c>
      <c r="P17" s="2">
        <v>2.4320932671013999E-5</v>
      </c>
      <c r="Q17" s="2">
        <v>8.3456425522740994E-5</v>
      </c>
      <c r="R17" s="2">
        <v>0.74254888974228594</v>
      </c>
      <c r="S17" s="2">
        <v>0.77209245537034399</v>
      </c>
      <c r="T17" s="2">
        <v>1.90499685122371E-3</v>
      </c>
      <c r="U17" s="2">
        <v>1.0056630971865601E-2</v>
      </c>
      <c r="V17" s="2">
        <v>0.924903785611634</v>
      </c>
      <c r="W17" s="2">
        <v>0.250244120317344</v>
      </c>
      <c r="X17" s="2">
        <v>4.6700592405292597E-2</v>
      </c>
      <c r="Y17" s="2">
        <v>0.362580481887609</v>
      </c>
      <c r="Z17">
        <f t="shared" si="5"/>
        <v>0</v>
      </c>
      <c r="AA17">
        <f t="shared" si="6"/>
        <v>0</v>
      </c>
      <c r="AB17">
        <f t="shared" si="7"/>
        <v>1</v>
      </c>
      <c r="AC17">
        <f t="shared" si="8"/>
        <v>1</v>
      </c>
      <c r="AD17">
        <f t="shared" si="9"/>
        <v>0</v>
      </c>
      <c r="AE17">
        <f t="shared" si="10"/>
        <v>0</v>
      </c>
      <c r="AF17">
        <f t="shared" si="11"/>
        <v>1</v>
      </c>
      <c r="AG17">
        <f t="shared" si="12"/>
        <v>1</v>
      </c>
      <c r="AH17">
        <f t="shared" si="13"/>
        <v>0</v>
      </c>
      <c r="AI17">
        <f t="shared" si="14"/>
        <v>0</v>
      </c>
      <c r="AJ17">
        <f t="shared" si="15"/>
        <v>0</v>
      </c>
      <c r="AK17">
        <f t="shared" si="16"/>
        <v>0</v>
      </c>
      <c r="AM17">
        <f t="shared" si="1"/>
        <v>1</v>
      </c>
      <c r="AN17">
        <f t="shared" si="2"/>
        <v>1</v>
      </c>
      <c r="AO17">
        <f t="shared" si="3"/>
        <v>0</v>
      </c>
      <c r="AQ17">
        <f t="shared" si="17"/>
        <v>0</v>
      </c>
      <c r="AR17">
        <f t="shared" si="18"/>
        <v>0</v>
      </c>
      <c r="AS17">
        <f t="shared" si="19"/>
        <v>1</v>
      </c>
      <c r="AT17">
        <f t="shared" si="20"/>
        <v>0</v>
      </c>
      <c r="AU17">
        <f t="shared" si="21"/>
        <v>0</v>
      </c>
    </row>
    <row r="18" spans="1:47" x14ac:dyDescent="0.2">
      <c r="A18" t="s">
        <v>16</v>
      </c>
      <c r="B18" s="1">
        <v>0.967041166123628</v>
      </c>
      <c r="C18" s="1">
        <v>0.98866681734525796</v>
      </c>
      <c r="D18" s="1">
        <v>0.93192785873228801</v>
      </c>
      <c r="E18" s="1">
        <v>0.99418681471788695</v>
      </c>
      <c r="F18" s="1">
        <v>1.0243017020901</v>
      </c>
      <c r="G18" s="1">
        <v>1.0685455258149399</v>
      </c>
      <c r="H18" s="1">
        <v>0.98443642054536695</v>
      </c>
      <c r="I18" s="1">
        <v>0.99480391382578903</v>
      </c>
      <c r="J18" s="1">
        <v>1.05939393939393</v>
      </c>
      <c r="K18" s="1">
        <v>1.1155677655677601</v>
      </c>
      <c r="L18" s="1">
        <v>1.0570931942773001</v>
      </c>
      <c r="M18" s="1">
        <v>1.04160291438979</v>
      </c>
      <c r="N18" s="2">
        <v>0.29260097829568998</v>
      </c>
      <c r="O18" s="2">
        <v>0.84675130116479302</v>
      </c>
      <c r="P18" s="2">
        <v>0.23107550991062401</v>
      </c>
      <c r="Q18" s="2">
        <v>0.87626115563356999</v>
      </c>
      <c r="R18" s="2">
        <v>0.489945855254314</v>
      </c>
      <c r="S18" s="2">
        <v>0.24850421108170001</v>
      </c>
      <c r="T18" s="2">
        <v>0.54464129682417595</v>
      </c>
      <c r="U18" s="2">
        <v>0.88869237277980595</v>
      </c>
      <c r="V18" s="2">
        <v>0.20831934086402101</v>
      </c>
      <c r="W18" s="2">
        <v>0.14215131635905501</v>
      </c>
      <c r="X18" s="2">
        <v>4.0254159960575298E-2</v>
      </c>
      <c r="Y18" s="2">
        <v>0.54558377777572598</v>
      </c>
      <c r="Z18">
        <f t="shared" si="5"/>
        <v>0</v>
      </c>
      <c r="AA18">
        <f t="shared" si="6"/>
        <v>0</v>
      </c>
      <c r="AB18">
        <f t="shared" si="7"/>
        <v>0</v>
      </c>
      <c r="AC18">
        <f t="shared" si="8"/>
        <v>0</v>
      </c>
      <c r="AD18">
        <f t="shared" si="9"/>
        <v>0</v>
      </c>
      <c r="AE18">
        <f t="shared" si="10"/>
        <v>0</v>
      </c>
      <c r="AF18">
        <f t="shared" si="11"/>
        <v>0</v>
      </c>
      <c r="AG18">
        <f t="shared" si="12"/>
        <v>0</v>
      </c>
      <c r="AH18">
        <f t="shared" si="13"/>
        <v>0</v>
      </c>
      <c r="AI18">
        <f t="shared" si="14"/>
        <v>0</v>
      </c>
      <c r="AJ18">
        <f t="shared" si="15"/>
        <v>0</v>
      </c>
      <c r="AK18">
        <f t="shared" si="16"/>
        <v>0</v>
      </c>
      <c r="AM18">
        <f t="shared" si="1"/>
        <v>0</v>
      </c>
      <c r="AN18">
        <f t="shared" si="2"/>
        <v>0</v>
      </c>
      <c r="AO18">
        <f t="shared" si="3"/>
        <v>0</v>
      </c>
      <c r="AQ18">
        <f t="shared" si="17"/>
        <v>0</v>
      </c>
      <c r="AR18">
        <f t="shared" si="18"/>
        <v>0</v>
      </c>
      <c r="AS18">
        <f t="shared" si="19"/>
        <v>0</v>
      </c>
      <c r="AT18">
        <f t="shared" si="20"/>
        <v>0</v>
      </c>
      <c r="AU18">
        <f t="shared" si="21"/>
        <v>0</v>
      </c>
    </row>
    <row r="19" spans="1:47" x14ac:dyDescent="0.2">
      <c r="A19" t="s">
        <v>17</v>
      </c>
      <c r="B19" s="1">
        <v>0.36909394630967202</v>
      </c>
      <c r="C19" s="1">
        <v>0.35358846707977498</v>
      </c>
      <c r="D19" s="1">
        <v>0.231947170668829</v>
      </c>
      <c r="E19" s="1">
        <v>0.229953039202696</v>
      </c>
      <c r="F19" s="1">
        <v>0.51266945826406496</v>
      </c>
      <c r="G19" s="1">
        <v>0.52591224271402903</v>
      </c>
      <c r="H19" s="1">
        <v>0.51575607760386799</v>
      </c>
      <c r="I19" s="1">
        <v>0.51908015666420804</v>
      </c>
      <c r="J19" s="1">
        <v>0.541403508771929</v>
      </c>
      <c r="K19" s="1">
        <v>0.54882616241892701</v>
      </c>
      <c r="L19" s="1">
        <v>0.704902362419773</v>
      </c>
      <c r="M19" s="1">
        <v>0.73667252489748103</v>
      </c>
      <c r="N19" s="2">
        <v>9.1017567073650704E-7</v>
      </c>
      <c r="O19" s="2">
        <v>2.7691773331741098E-4</v>
      </c>
      <c r="P19" s="2">
        <v>1.61757723289888E-4</v>
      </c>
      <c r="Q19" s="2">
        <v>5.0585762795908297E-5</v>
      </c>
      <c r="R19" s="2">
        <v>2.3205608379076401E-8</v>
      </c>
      <c r="S19" s="2">
        <v>1.4464052597335899E-5</v>
      </c>
      <c r="T19" s="2">
        <v>1.59700646488674E-7</v>
      </c>
      <c r="U19" s="2">
        <v>3.5501159657158198E-7</v>
      </c>
      <c r="V19" s="2">
        <v>3.7594229520044E-7</v>
      </c>
      <c r="W19" s="2">
        <v>8.1684776498331996E-5</v>
      </c>
      <c r="X19" s="2">
        <v>5.9651651552498002E-6</v>
      </c>
      <c r="Y19" s="2">
        <v>1.9974894242464798E-3</v>
      </c>
      <c r="Z19">
        <f t="shared" si="5"/>
        <v>1</v>
      </c>
      <c r="AA19">
        <f t="shared" si="6"/>
        <v>1</v>
      </c>
      <c r="AB19">
        <f t="shared" si="7"/>
        <v>1</v>
      </c>
      <c r="AC19">
        <f t="shared" si="8"/>
        <v>1</v>
      </c>
      <c r="AD19">
        <f t="shared" si="9"/>
        <v>1</v>
      </c>
      <c r="AE19">
        <f t="shared" si="10"/>
        <v>1</v>
      </c>
      <c r="AF19">
        <f t="shared" si="11"/>
        <v>1</v>
      </c>
      <c r="AG19">
        <f t="shared" si="12"/>
        <v>1</v>
      </c>
      <c r="AH19">
        <f t="shared" si="13"/>
        <v>1</v>
      </c>
      <c r="AI19">
        <f t="shared" si="14"/>
        <v>1</v>
      </c>
      <c r="AJ19">
        <f t="shared" si="15"/>
        <v>1</v>
      </c>
      <c r="AK19">
        <f t="shared" si="16"/>
        <v>1</v>
      </c>
      <c r="AM19">
        <f t="shared" si="1"/>
        <v>1</v>
      </c>
      <c r="AN19">
        <f t="shared" si="2"/>
        <v>1</v>
      </c>
      <c r="AO19">
        <f t="shared" si="3"/>
        <v>1</v>
      </c>
      <c r="AQ19">
        <f t="shared" si="17"/>
        <v>1</v>
      </c>
      <c r="AR19">
        <f t="shared" si="18"/>
        <v>0</v>
      </c>
      <c r="AS19">
        <f t="shared" si="19"/>
        <v>0</v>
      </c>
      <c r="AT19">
        <f t="shared" si="20"/>
        <v>0</v>
      </c>
      <c r="AU19">
        <f t="shared" si="21"/>
        <v>0</v>
      </c>
    </row>
    <row r="20" spans="1:47" x14ac:dyDescent="0.2">
      <c r="A20" t="s">
        <v>18</v>
      </c>
      <c r="B20" s="1">
        <v>0.25599727593148203</v>
      </c>
      <c r="C20" s="1">
        <v>0.26605779985153499</v>
      </c>
      <c r="D20" s="1">
        <v>0.179440310919289</v>
      </c>
      <c r="E20" s="1">
        <v>0.15560187648500801</v>
      </c>
      <c r="F20" s="1">
        <v>0.43982892904045401</v>
      </c>
      <c r="G20" s="1">
        <v>0.48068086548298</v>
      </c>
      <c r="H20" s="1">
        <v>0.67884365023466697</v>
      </c>
      <c r="I20" s="1">
        <v>0.56318275246449201</v>
      </c>
      <c r="J20" s="1">
        <v>0.56160830090791103</v>
      </c>
      <c r="K20" s="1">
        <v>0.61869201176736799</v>
      </c>
      <c r="L20" s="1">
        <v>0.994413407821229</v>
      </c>
      <c r="M20" s="1">
        <v>0.87421831710599196</v>
      </c>
      <c r="N20" s="2">
        <v>2.2485582742418402E-2</v>
      </c>
      <c r="O20" s="2">
        <v>1.02314506559298E-2</v>
      </c>
      <c r="P20" s="2">
        <v>1.493663987366E-2</v>
      </c>
      <c r="Q20" s="2">
        <v>3.12708602894545E-3</v>
      </c>
      <c r="R20" s="2">
        <v>5.5980628275085598E-2</v>
      </c>
      <c r="S20" s="2">
        <v>4.8781010129203897E-2</v>
      </c>
      <c r="T20" s="2">
        <v>0.11210581141798399</v>
      </c>
      <c r="U20" s="2">
        <v>2.5648490526076199E-2</v>
      </c>
      <c r="V20" s="2">
        <v>8.7897844865478095E-2</v>
      </c>
      <c r="W20" s="2">
        <v>9.0360986610064503E-2</v>
      </c>
      <c r="X20" s="2">
        <v>0.97393908426178499</v>
      </c>
      <c r="Y20" s="2">
        <v>0.22865803296579401</v>
      </c>
      <c r="Z20">
        <f t="shared" si="5"/>
        <v>1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0</v>
      </c>
      <c r="AE20">
        <f t="shared" si="10"/>
        <v>1</v>
      </c>
      <c r="AF20">
        <f t="shared" si="11"/>
        <v>0</v>
      </c>
      <c r="AG20">
        <f t="shared" si="12"/>
        <v>1</v>
      </c>
      <c r="AH20">
        <f t="shared" si="13"/>
        <v>0</v>
      </c>
      <c r="AI20">
        <f t="shared" si="14"/>
        <v>0</v>
      </c>
      <c r="AJ20">
        <f t="shared" si="15"/>
        <v>0</v>
      </c>
      <c r="AK20">
        <f t="shared" si="16"/>
        <v>0</v>
      </c>
      <c r="AM20">
        <f t="shared" si="1"/>
        <v>1</v>
      </c>
      <c r="AN20">
        <f t="shared" si="2"/>
        <v>0</v>
      </c>
      <c r="AO20">
        <f t="shared" si="3"/>
        <v>0</v>
      </c>
      <c r="AQ20">
        <f t="shared" si="17"/>
        <v>0</v>
      </c>
      <c r="AR20">
        <f t="shared" si="18"/>
        <v>1</v>
      </c>
      <c r="AS20">
        <f t="shared" si="19"/>
        <v>0</v>
      </c>
      <c r="AT20">
        <f t="shared" si="20"/>
        <v>0</v>
      </c>
      <c r="AU20">
        <f t="shared" si="21"/>
        <v>0</v>
      </c>
    </row>
    <row r="21" spans="1:47" x14ac:dyDescent="0.2">
      <c r="A21" t="s">
        <v>19</v>
      </c>
      <c r="B21" s="1">
        <v>1.00066183722924</v>
      </c>
      <c r="C21" s="1">
        <v>1.06667885642171</v>
      </c>
      <c r="D21" s="1">
        <v>1.00656943916723</v>
      </c>
      <c r="E21" s="1">
        <v>1.0528686587165501</v>
      </c>
      <c r="F21" s="1">
        <v>1.02851177950675</v>
      </c>
      <c r="G21" s="1">
        <v>1.05621824463234</v>
      </c>
      <c r="H21" s="1">
        <v>0.96130892201880502</v>
      </c>
      <c r="I21" s="1">
        <v>1.0316586934218199</v>
      </c>
      <c r="J21" s="1">
        <v>1.0249635947576401</v>
      </c>
      <c r="K21" s="1">
        <v>1.07285636264336</v>
      </c>
      <c r="L21" s="1">
        <v>0.96125380931649895</v>
      </c>
      <c r="M21" s="1">
        <v>1.02206531332744</v>
      </c>
      <c r="N21" s="2">
        <v>0.98558487156257202</v>
      </c>
      <c r="O21" s="2">
        <v>1.7403450021237801E-2</v>
      </c>
      <c r="P21" s="2">
        <v>0.88600437897335005</v>
      </c>
      <c r="Q21" s="2">
        <v>4.9992782480311601E-3</v>
      </c>
      <c r="R21" s="2">
        <v>0.60846324796143703</v>
      </c>
      <c r="S21" s="2">
        <v>0.131480732012072</v>
      </c>
      <c r="T21" s="2">
        <v>0.21764548612058901</v>
      </c>
      <c r="U21" s="2">
        <v>3.6664313108773099E-2</v>
      </c>
      <c r="V21" s="2">
        <v>0.65505895859445695</v>
      </c>
      <c r="W21" s="2">
        <v>5.2694819743669102E-2</v>
      </c>
      <c r="X21" s="2">
        <v>0.29527441218521799</v>
      </c>
      <c r="Y21" s="2">
        <v>0.37368086946087198</v>
      </c>
      <c r="Z21">
        <f t="shared" si="5"/>
        <v>0</v>
      </c>
      <c r="AA21">
        <f t="shared" si="6"/>
        <v>0</v>
      </c>
      <c r="AB21">
        <f t="shared" si="7"/>
        <v>0</v>
      </c>
      <c r="AC21">
        <f t="shared" si="8"/>
        <v>0</v>
      </c>
      <c r="AD21">
        <f t="shared" si="9"/>
        <v>0</v>
      </c>
      <c r="AE21">
        <f t="shared" si="10"/>
        <v>0</v>
      </c>
      <c r="AF21">
        <f t="shared" si="11"/>
        <v>0</v>
      </c>
      <c r="AG21">
        <f t="shared" si="12"/>
        <v>0</v>
      </c>
      <c r="AH21">
        <f t="shared" si="13"/>
        <v>0</v>
      </c>
      <c r="AI21">
        <f t="shared" si="14"/>
        <v>0</v>
      </c>
      <c r="AJ21">
        <f t="shared" si="15"/>
        <v>0</v>
      </c>
      <c r="AK21">
        <f t="shared" si="16"/>
        <v>0</v>
      </c>
      <c r="AM21">
        <f t="shared" si="1"/>
        <v>0</v>
      </c>
      <c r="AN21">
        <f t="shared" si="2"/>
        <v>0</v>
      </c>
      <c r="AO21">
        <f t="shared" si="3"/>
        <v>0</v>
      </c>
      <c r="AQ21">
        <f t="shared" ref="AQ21:AQ43" si="22">((AN21+AM21+AO21)=3)+0</f>
        <v>0</v>
      </c>
      <c r="AR21">
        <f t="shared" ref="AR21:AR43" si="23">(((AM21= 1) + (AN21=0)  + (AO21=0))=3)+0</f>
        <v>0</v>
      </c>
      <c r="AS21">
        <f t="shared" ref="AS21:AS43" si="24">((AN21+AM21)=2)-AQ21</f>
        <v>0</v>
      </c>
      <c r="AT21">
        <f t="shared" ref="AT21:AT43" si="25">((AO21+AM21)=2)-AQ21</f>
        <v>0</v>
      </c>
      <c r="AU21">
        <f t="shared" si="21"/>
        <v>0</v>
      </c>
    </row>
    <row r="22" spans="1:47" x14ac:dyDescent="0.2">
      <c r="A22" t="s">
        <v>20</v>
      </c>
      <c r="B22" s="1">
        <v>0.71778703520946596</v>
      </c>
      <c r="C22" s="1">
        <v>0.70050908599204098</v>
      </c>
      <c r="D22" s="1">
        <v>0.70030183261311996</v>
      </c>
      <c r="E22" s="1">
        <v>0.70481253936764299</v>
      </c>
      <c r="F22" s="1">
        <v>0.67380652136207997</v>
      </c>
      <c r="G22" s="1">
        <v>0.67824390287204295</v>
      </c>
      <c r="H22" s="1">
        <v>0.75776482088907404</v>
      </c>
      <c r="I22" s="1">
        <v>0.74591600674143899</v>
      </c>
      <c r="J22" s="1">
        <v>0.62946982095918202</v>
      </c>
      <c r="K22" s="1">
        <v>0.66573859242072697</v>
      </c>
      <c r="L22" s="1">
        <v>0.80104209515974201</v>
      </c>
      <c r="M22" s="1">
        <v>0.81189698948132005</v>
      </c>
      <c r="N22" s="2">
        <v>1.25617962371944E-5</v>
      </c>
      <c r="O22" s="2">
        <v>2.2790746128171599E-4</v>
      </c>
      <c r="P22" s="2">
        <v>1.34334801749186E-3</v>
      </c>
      <c r="Q22" s="2">
        <v>5.5797393408716397E-4</v>
      </c>
      <c r="R22" s="2">
        <v>2.3853668260812001E-4</v>
      </c>
      <c r="S22" s="2">
        <v>1.27548231266068E-3</v>
      </c>
      <c r="T22" s="2">
        <v>3.3287755282144301E-3</v>
      </c>
      <c r="U22" s="2">
        <v>6.8180224034982704E-3</v>
      </c>
      <c r="V22" s="2">
        <v>3.46477348285038E-5</v>
      </c>
      <c r="W22" s="2">
        <v>2.06293709754561E-3</v>
      </c>
      <c r="X22" s="2">
        <v>1.1324719945971101E-2</v>
      </c>
      <c r="Y22" s="2">
        <v>1.82083748978256E-4</v>
      </c>
      <c r="Z22">
        <f t="shared" si="5"/>
        <v>1</v>
      </c>
      <c r="AA22">
        <f t="shared" si="6"/>
        <v>1</v>
      </c>
      <c r="AB22">
        <f t="shared" si="7"/>
        <v>1</v>
      </c>
      <c r="AC22">
        <f t="shared" si="8"/>
        <v>1</v>
      </c>
      <c r="AD22">
        <f t="shared" si="9"/>
        <v>1</v>
      </c>
      <c r="AE22">
        <f t="shared" si="10"/>
        <v>1</v>
      </c>
      <c r="AF22">
        <f t="shared" si="11"/>
        <v>1</v>
      </c>
      <c r="AG22">
        <f t="shared" si="12"/>
        <v>1</v>
      </c>
      <c r="AH22">
        <f t="shared" si="13"/>
        <v>1</v>
      </c>
      <c r="AI22">
        <f t="shared" si="14"/>
        <v>1</v>
      </c>
      <c r="AJ22">
        <f t="shared" si="15"/>
        <v>1</v>
      </c>
      <c r="AK22">
        <f t="shared" si="16"/>
        <v>1</v>
      </c>
      <c r="AM22">
        <f t="shared" si="1"/>
        <v>1</v>
      </c>
      <c r="AN22">
        <f t="shared" si="2"/>
        <v>1</v>
      </c>
      <c r="AO22">
        <f t="shared" si="3"/>
        <v>1</v>
      </c>
      <c r="AQ22">
        <f t="shared" si="22"/>
        <v>1</v>
      </c>
      <c r="AR22">
        <f t="shared" si="23"/>
        <v>0</v>
      </c>
      <c r="AS22">
        <f t="shared" si="24"/>
        <v>0</v>
      </c>
      <c r="AT22">
        <f t="shared" si="25"/>
        <v>0</v>
      </c>
      <c r="AU22">
        <f t="shared" si="21"/>
        <v>0</v>
      </c>
    </row>
    <row r="23" spans="1:47" x14ac:dyDescent="0.2">
      <c r="A23" t="s">
        <v>21</v>
      </c>
      <c r="B23" s="1">
        <v>0.80514617276343403</v>
      </c>
      <c r="C23" s="1">
        <v>0.73240124462784095</v>
      </c>
      <c r="D23" s="1">
        <v>0.76456846352754104</v>
      </c>
      <c r="E23" s="1">
        <v>0.77829315935646504</v>
      </c>
      <c r="F23" s="1">
        <v>0.81604566976433002</v>
      </c>
      <c r="G23" s="1">
        <v>0.79904936929485204</v>
      </c>
      <c r="H23" s="1">
        <v>0.79539733105190802</v>
      </c>
      <c r="I23" s="1">
        <v>0.79396932557223698</v>
      </c>
      <c r="J23" s="1">
        <v>0.77687014208624094</v>
      </c>
      <c r="K23" s="1">
        <v>0.76969696969696899</v>
      </c>
      <c r="L23" s="1">
        <v>0.77679373636246896</v>
      </c>
      <c r="M23" s="1">
        <v>0.77278562259306804</v>
      </c>
      <c r="N23" s="2">
        <v>2.1003978766135499E-3</v>
      </c>
      <c r="O23" s="2">
        <v>1.97893717933143E-3</v>
      </c>
      <c r="P23" s="2">
        <v>2.1434261597425498E-3</v>
      </c>
      <c r="Q23" s="2">
        <v>2.4563042367533798E-3</v>
      </c>
      <c r="R23" s="2">
        <v>3.73368756469179E-2</v>
      </c>
      <c r="S23" s="2">
        <v>1.4916391881182301E-3</v>
      </c>
      <c r="T23" s="2">
        <v>3.7490747019062299E-4</v>
      </c>
      <c r="U23" s="2">
        <v>3.1816142292183701E-3</v>
      </c>
      <c r="V23" s="2">
        <v>3.1074088421570799E-2</v>
      </c>
      <c r="W23" s="2">
        <v>4.1044385455975604E-3</v>
      </c>
      <c r="X23" s="2">
        <v>3.9726102729048902E-3</v>
      </c>
      <c r="Y23" s="2">
        <v>1.1398880996367599E-3</v>
      </c>
      <c r="Z23">
        <f t="shared" si="5"/>
        <v>1</v>
      </c>
      <c r="AA23">
        <f t="shared" si="6"/>
        <v>1</v>
      </c>
      <c r="AB23">
        <f t="shared" si="7"/>
        <v>1</v>
      </c>
      <c r="AC23">
        <f t="shared" si="8"/>
        <v>1</v>
      </c>
      <c r="AD23">
        <f t="shared" si="9"/>
        <v>1</v>
      </c>
      <c r="AE23">
        <f t="shared" si="10"/>
        <v>1</v>
      </c>
      <c r="AF23">
        <f t="shared" si="11"/>
        <v>1</v>
      </c>
      <c r="AG23">
        <f t="shared" si="12"/>
        <v>1</v>
      </c>
      <c r="AH23">
        <f t="shared" si="13"/>
        <v>1</v>
      </c>
      <c r="AI23">
        <f t="shared" si="14"/>
        <v>1</v>
      </c>
      <c r="AJ23">
        <f t="shared" si="15"/>
        <v>1</v>
      </c>
      <c r="AK23">
        <f t="shared" si="16"/>
        <v>1</v>
      </c>
      <c r="AM23">
        <f t="shared" si="1"/>
        <v>1</v>
      </c>
      <c r="AN23">
        <f t="shared" si="2"/>
        <v>1</v>
      </c>
      <c r="AO23">
        <f t="shared" si="3"/>
        <v>1</v>
      </c>
      <c r="AQ23">
        <f t="shared" si="22"/>
        <v>1</v>
      </c>
      <c r="AR23">
        <f t="shared" si="23"/>
        <v>0</v>
      </c>
      <c r="AS23">
        <f t="shared" si="24"/>
        <v>0</v>
      </c>
      <c r="AT23">
        <f t="shared" si="25"/>
        <v>0</v>
      </c>
      <c r="AU23">
        <f t="shared" si="21"/>
        <v>0</v>
      </c>
    </row>
    <row r="24" spans="1:47" x14ac:dyDescent="0.2">
      <c r="A24" t="s">
        <v>22</v>
      </c>
      <c r="B24" s="1">
        <v>0.77811320133913497</v>
      </c>
      <c r="C24" s="1">
        <v>0.73637982891591203</v>
      </c>
      <c r="D24" s="1">
        <v>0.85373564735200003</v>
      </c>
      <c r="E24" s="1">
        <v>0.84437494849900896</v>
      </c>
      <c r="F24" s="1">
        <v>0.77299045903255104</v>
      </c>
      <c r="G24" s="1">
        <v>0.77707740158564798</v>
      </c>
      <c r="H24" s="1">
        <v>0.88238693823484504</v>
      </c>
      <c r="I24" s="1">
        <v>0.87427162369873102</v>
      </c>
      <c r="J24" s="1">
        <v>0.74649278798656304</v>
      </c>
      <c r="K24" s="1">
        <v>0.77158247197554197</v>
      </c>
      <c r="L24" s="1">
        <v>0.92253046726682497</v>
      </c>
      <c r="M24" s="1">
        <v>0.93287458679079804</v>
      </c>
      <c r="N24" s="2">
        <v>9.7565690015799008E-3</v>
      </c>
      <c r="O24" s="2">
        <v>1.0151801965205999E-4</v>
      </c>
      <c r="P24" s="2">
        <v>7.2950595122887596E-3</v>
      </c>
      <c r="Q24" s="2">
        <v>1.7132834748114E-4</v>
      </c>
      <c r="R24" s="2">
        <v>2.23166316031124E-2</v>
      </c>
      <c r="S24" s="2">
        <v>3.10845259215547E-4</v>
      </c>
      <c r="T24" s="2">
        <v>6.95876217474294E-3</v>
      </c>
      <c r="U24" s="2">
        <v>6.1691563733019497E-2</v>
      </c>
      <c r="V24" s="2">
        <v>2.3772821551887601E-2</v>
      </c>
      <c r="W24" s="2">
        <v>3.2313132348082601E-3</v>
      </c>
      <c r="X24" s="2">
        <v>3.8357479306806899E-2</v>
      </c>
      <c r="Y24" s="2">
        <v>0.28808702341562797</v>
      </c>
      <c r="Z24">
        <f t="shared" si="5"/>
        <v>1</v>
      </c>
      <c r="AA24">
        <f t="shared" si="6"/>
        <v>1</v>
      </c>
      <c r="AB24">
        <f t="shared" si="7"/>
        <v>0</v>
      </c>
      <c r="AC24">
        <f t="shared" si="8"/>
        <v>1</v>
      </c>
      <c r="AD24">
        <f t="shared" si="9"/>
        <v>1</v>
      </c>
      <c r="AE24">
        <f t="shared" si="10"/>
        <v>1</v>
      </c>
      <c r="AF24">
        <f t="shared" si="11"/>
        <v>0</v>
      </c>
      <c r="AG24">
        <f t="shared" si="12"/>
        <v>0</v>
      </c>
      <c r="AH24">
        <f t="shared" si="13"/>
        <v>1</v>
      </c>
      <c r="AI24">
        <f t="shared" si="14"/>
        <v>1</v>
      </c>
      <c r="AJ24">
        <f t="shared" si="15"/>
        <v>0</v>
      </c>
      <c r="AK24">
        <f t="shared" si="16"/>
        <v>0</v>
      </c>
      <c r="AM24">
        <f t="shared" si="1"/>
        <v>1</v>
      </c>
      <c r="AN24">
        <f t="shared" si="2"/>
        <v>1</v>
      </c>
      <c r="AO24">
        <f t="shared" si="3"/>
        <v>1</v>
      </c>
      <c r="AQ24">
        <f t="shared" si="22"/>
        <v>1</v>
      </c>
      <c r="AR24">
        <f t="shared" si="23"/>
        <v>0</v>
      </c>
      <c r="AS24">
        <f t="shared" si="24"/>
        <v>0</v>
      </c>
      <c r="AT24">
        <f t="shared" si="25"/>
        <v>0</v>
      </c>
      <c r="AU24">
        <f t="shared" si="21"/>
        <v>0</v>
      </c>
    </row>
    <row r="25" spans="1:47" x14ac:dyDescent="0.2">
      <c r="A25" t="s">
        <v>23</v>
      </c>
      <c r="B25" s="1">
        <v>1.0440346632580699</v>
      </c>
      <c r="C25" s="1">
        <v>1.0093988187216101</v>
      </c>
      <c r="D25" s="1">
        <v>0.99978766851307799</v>
      </c>
      <c r="E25" s="1">
        <v>1.04520520362069</v>
      </c>
      <c r="F25" s="1">
        <v>1.1243658026474399</v>
      </c>
      <c r="G25" s="1">
        <v>1.07548000789997</v>
      </c>
      <c r="H25" s="1">
        <v>1.0484470153001899</v>
      </c>
      <c r="I25" s="1">
        <v>1.04277393038351</v>
      </c>
      <c r="J25" s="1">
        <v>1.1464346545136399</v>
      </c>
      <c r="K25" s="1">
        <v>1.0766299549235501</v>
      </c>
      <c r="L25" s="1">
        <v>1.11337209302325</v>
      </c>
      <c r="M25" s="1">
        <v>1.0755624918715001</v>
      </c>
      <c r="N25" s="2">
        <v>0.202256702776894</v>
      </c>
      <c r="O25" s="2">
        <v>0.592856431658636</v>
      </c>
      <c r="P25" s="2">
        <v>0.99608944329622295</v>
      </c>
      <c r="Q25" s="2">
        <v>4.0295915351871901E-2</v>
      </c>
      <c r="R25" s="2">
        <v>7.4095116022461494E-2</v>
      </c>
      <c r="S25" s="2">
        <v>0.14826747351558001</v>
      </c>
      <c r="T25" s="2">
        <v>0.17960662983852399</v>
      </c>
      <c r="U25" s="2">
        <v>0.104958936874905</v>
      </c>
      <c r="V25" s="2">
        <v>7.4912612017176403E-2</v>
      </c>
      <c r="W25" s="2">
        <v>0.214579833479839</v>
      </c>
      <c r="X25" s="2">
        <v>3.0235444406639202E-2</v>
      </c>
      <c r="Y25" s="2">
        <v>3.6100984242782498E-2</v>
      </c>
      <c r="Z25">
        <f t="shared" si="5"/>
        <v>0</v>
      </c>
      <c r="AA25">
        <f t="shared" si="6"/>
        <v>0</v>
      </c>
      <c r="AB25">
        <f t="shared" si="7"/>
        <v>0</v>
      </c>
      <c r="AC25">
        <f t="shared" si="8"/>
        <v>0</v>
      </c>
      <c r="AD25">
        <f t="shared" si="9"/>
        <v>0</v>
      </c>
      <c r="AE25">
        <f t="shared" si="10"/>
        <v>0</v>
      </c>
      <c r="AF25">
        <f t="shared" si="11"/>
        <v>0</v>
      </c>
      <c r="AG25">
        <f t="shared" si="12"/>
        <v>0</v>
      </c>
      <c r="AH25">
        <f t="shared" si="13"/>
        <v>0</v>
      </c>
      <c r="AI25">
        <f t="shared" si="14"/>
        <v>0</v>
      </c>
      <c r="AJ25">
        <f t="shared" si="15"/>
        <v>0</v>
      </c>
      <c r="AK25">
        <f t="shared" si="16"/>
        <v>0</v>
      </c>
      <c r="AM25">
        <f t="shared" si="1"/>
        <v>0</v>
      </c>
      <c r="AN25">
        <f t="shared" si="2"/>
        <v>0</v>
      </c>
      <c r="AO25">
        <f t="shared" si="3"/>
        <v>0</v>
      </c>
      <c r="AQ25">
        <f t="shared" si="22"/>
        <v>0</v>
      </c>
      <c r="AR25">
        <f t="shared" si="23"/>
        <v>0</v>
      </c>
      <c r="AS25">
        <f t="shared" si="24"/>
        <v>0</v>
      </c>
      <c r="AT25">
        <f t="shared" si="25"/>
        <v>0</v>
      </c>
      <c r="AU25">
        <f t="shared" si="21"/>
        <v>0</v>
      </c>
    </row>
    <row r="26" spans="1:47" x14ac:dyDescent="0.2">
      <c r="A26" t="s">
        <v>24</v>
      </c>
      <c r="B26" s="1">
        <v>0.96855030052507296</v>
      </c>
      <c r="C26" s="1">
        <v>1.0427780606305499</v>
      </c>
      <c r="D26" s="1">
        <v>1.03862435554211</v>
      </c>
      <c r="E26" s="1">
        <v>1.0032562967819401</v>
      </c>
      <c r="F26" s="1">
        <v>0.94953063433155904</v>
      </c>
      <c r="G26" s="1">
        <v>0.99400088124582198</v>
      </c>
      <c r="H26" s="1">
        <v>0.94122207137465697</v>
      </c>
      <c r="I26" s="1">
        <v>0.97441969769061498</v>
      </c>
      <c r="J26" s="1">
        <v>0.918907217387539</v>
      </c>
      <c r="K26" s="1">
        <v>1.0118999140310301</v>
      </c>
      <c r="L26" s="1">
        <v>0.96902626725179597</v>
      </c>
      <c r="M26" s="1">
        <v>0.96769427093827598</v>
      </c>
      <c r="N26" s="2">
        <v>0.100672772793255</v>
      </c>
      <c r="O26" s="2">
        <v>0.39704616381314001</v>
      </c>
      <c r="P26" s="2">
        <v>0.29567133511831101</v>
      </c>
      <c r="Q26" s="2">
        <v>0.85248950721465699</v>
      </c>
      <c r="R26" s="2">
        <v>0.16554844951147599</v>
      </c>
      <c r="S26" s="2">
        <v>0.902341937669348</v>
      </c>
      <c r="T26" s="2">
        <v>0.21959535854634299</v>
      </c>
      <c r="U26" s="2">
        <v>0.46574886894616502</v>
      </c>
      <c r="V26" s="2">
        <v>3.1452205484024297E-2</v>
      </c>
      <c r="W26" s="2">
        <v>0.84904247298920699</v>
      </c>
      <c r="X26" s="2">
        <v>0.50036948416367999</v>
      </c>
      <c r="Y26" s="2">
        <v>0.47915413149699798</v>
      </c>
      <c r="Z26">
        <f t="shared" si="5"/>
        <v>0</v>
      </c>
      <c r="AA26">
        <f t="shared" si="6"/>
        <v>0</v>
      </c>
      <c r="AB26">
        <f t="shared" si="7"/>
        <v>0</v>
      </c>
      <c r="AC26">
        <f t="shared" si="8"/>
        <v>0</v>
      </c>
      <c r="AD26">
        <f t="shared" si="9"/>
        <v>0</v>
      </c>
      <c r="AE26">
        <f t="shared" si="10"/>
        <v>0</v>
      </c>
      <c r="AF26">
        <f t="shared" si="11"/>
        <v>0</v>
      </c>
      <c r="AG26">
        <f t="shared" si="12"/>
        <v>0</v>
      </c>
      <c r="AH26">
        <f t="shared" si="13"/>
        <v>0</v>
      </c>
      <c r="AI26">
        <f t="shared" si="14"/>
        <v>0</v>
      </c>
      <c r="AJ26">
        <f t="shared" si="15"/>
        <v>0</v>
      </c>
      <c r="AK26">
        <f t="shared" si="16"/>
        <v>0</v>
      </c>
      <c r="AM26">
        <f t="shared" si="1"/>
        <v>0</v>
      </c>
      <c r="AN26">
        <f t="shared" si="2"/>
        <v>0</v>
      </c>
      <c r="AO26">
        <f t="shared" si="3"/>
        <v>0</v>
      </c>
      <c r="AQ26">
        <f t="shared" si="22"/>
        <v>0</v>
      </c>
      <c r="AR26">
        <f t="shared" si="23"/>
        <v>0</v>
      </c>
      <c r="AS26">
        <f t="shared" si="24"/>
        <v>0</v>
      </c>
      <c r="AT26">
        <f t="shared" si="25"/>
        <v>0</v>
      </c>
      <c r="AU26">
        <f t="shared" si="21"/>
        <v>0</v>
      </c>
    </row>
    <row r="27" spans="1:47" x14ac:dyDescent="0.2">
      <c r="A27" t="s">
        <v>25</v>
      </c>
      <c r="B27" s="1">
        <v>0.99852992063603296</v>
      </c>
      <c r="C27" s="1">
        <v>1.03626292500516</v>
      </c>
      <c r="D27" s="1">
        <v>0.94489965947295895</v>
      </c>
      <c r="E27" s="1">
        <v>0.913740959190391</v>
      </c>
      <c r="F27" s="1">
        <v>0.95041516707887297</v>
      </c>
      <c r="G27" s="1">
        <v>0.96320790922369903</v>
      </c>
      <c r="H27" s="1">
        <v>0.94540005886848999</v>
      </c>
      <c r="I27" s="1">
        <v>0.92256006233857202</v>
      </c>
      <c r="J27" s="1">
        <v>0.91728395061728396</v>
      </c>
      <c r="K27" s="1">
        <v>0.96685411237598795</v>
      </c>
      <c r="L27" s="1">
        <v>0.88585757271815402</v>
      </c>
      <c r="M27" s="1">
        <v>0.85487243831033</v>
      </c>
      <c r="N27" s="2">
        <v>0.93597750103603505</v>
      </c>
      <c r="O27" s="2">
        <v>0.536057757197272</v>
      </c>
      <c r="P27" s="2">
        <v>0.150938278485687</v>
      </c>
      <c r="Q27" s="2">
        <v>1.27812215449988E-2</v>
      </c>
      <c r="R27" s="2">
        <v>0.21573381057711799</v>
      </c>
      <c r="S27" s="2">
        <v>0.51622117098416898</v>
      </c>
      <c r="T27" s="2">
        <v>6.6146502897478907E-2</v>
      </c>
      <c r="U27" s="2">
        <v>5.0068236149309296E-3</v>
      </c>
      <c r="V27" s="2">
        <v>0.104114313122011</v>
      </c>
      <c r="W27" s="2">
        <v>0.63100976932069697</v>
      </c>
      <c r="X27" s="2">
        <v>3.0569316072404099E-2</v>
      </c>
      <c r="Y27" s="2">
        <v>1.6526615622214101E-2</v>
      </c>
      <c r="Z27">
        <f t="shared" si="5"/>
        <v>0</v>
      </c>
      <c r="AA27">
        <f t="shared" si="6"/>
        <v>0</v>
      </c>
      <c r="AB27">
        <f t="shared" si="7"/>
        <v>0</v>
      </c>
      <c r="AC27">
        <f t="shared" si="8"/>
        <v>0</v>
      </c>
      <c r="AD27">
        <f t="shared" si="9"/>
        <v>0</v>
      </c>
      <c r="AE27">
        <f t="shared" si="10"/>
        <v>0</v>
      </c>
      <c r="AF27">
        <f t="shared" si="11"/>
        <v>0</v>
      </c>
      <c r="AG27">
        <f t="shared" si="12"/>
        <v>0</v>
      </c>
      <c r="AH27">
        <f t="shared" si="13"/>
        <v>0</v>
      </c>
      <c r="AI27">
        <f t="shared" si="14"/>
        <v>0</v>
      </c>
      <c r="AJ27">
        <f t="shared" si="15"/>
        <v>0</v>
      </c>
      <c r="AK27">
        <f t="shared" si="16"/>
        <v>0</v>
      </c>
      <c r="AM27">
        <f t="shared" si="1"/>
        <v>0</v>
      </c>
      <c r="AN27">
        <f t="shared" si="2"/>
        <v>0</v>
      </c>
      <c r="AO27">
        <f t="shared" si="3"/>
        <v>0</v>
      </c>
      <c r="AQ27">
        <f t="shared" si="22"/>
        <v>0</v>
      </c>
      <c r="AR27">
        <f t="shared" si="23"/>
        <v>0</v>
      </c>
      <c r="AS27">
        <f t="shared" si="24"/>
        <v>0</v>
      </c>
      <c r="AT27">
        <f t="shared" si="25"/>
        <v>0</v>
      </c>
      <c r="AU27">
        <f t="shared" si="21"/>
        <v>0</v>
      </c>
    </row>
    <row r="28" spans="1:47" x14ac:dyDescent="0.2">
      <c r="A28" t="s">
        <v>26</v>
      </c>
      <c r="B28" s="1">
        <v>0.53244618615993999</v>
      </c>
      <c r="C28" s="1">
        <v>0.51654446932881104</v>
      </c>
      <c r="D28" s="1">
        <v>0.38305945252909301</v>
      </c>
      <c r="E28" s="1">
        <v>0.33053489244740297</v>
      </c>
      <c r="F28" s="1">
        <v>0.46933030801112102</v>
      </c>
      <c r="G28" s="1">
        <v>0.46554319588001303</v>
      </c>
      <c r="H28" s="1">
        <v>0.59460200194168999</v>
      </c>
      <c r="I28" s="1">
        <v>0.55495935297897503</v>
      </c>
      <c r="J28" s="1">
        <v>0.50653646243502903</v>
      </c>
      <c r="K28" s="1">
        <v>0.52260761005265099</v>
      </c>
      <c r="L28" s="1">
        <v>0.76194838906703299</v>
      </c>
      <c r="M28" s="1">
        <v>0.72724381906351798</v>
      </c>
      <c r="N28" s="2">
        <v>5.3044079926976198E-2</v>
      </c>
      <c r="O28" s="2">
        <v>4.4320047893193902E-2</v>
      </c>
      <c r="P28" s="2">
        <v>5.8782123612011003E-2</v>
      </c>
      <c r="Q28" s="2">
        <v>4.9604231732071097E-2</v>
      </c>
      <c r="R28" s="2">
        <v>5.73235176637273E-2</v>
      </c>
      <c r="S28" s="2">
        <v>5.2532163305006603E-2</v>
      </c>
      <c r="T28" s="2">
        <v>8.3516173719451497E-2</v>
      </c>
      <c r="U28" s="2">
        <v>5.2783951983097301E-2</v>
      </c>
      <c r="V28" s="2">
        <v>6.1242372920957501E-2</v>
      </c>
      <c r="W28" s="2">
        <v>6.7366106746219095E-2</v>
      </c>
      <c r="X28" s="2">
        <v>0.139853892939137</v>
      </c>
      <c r="Y28" s="2">
        <v>6.7224853487692596E-2</v>
      </c>
      <c r="Z28">
        <f t="shared" si="5"/>
        <v>0</v>
      </c>
      <c r="AA28">
        <f t="shared" si="6"/>
        <v>1</v>
      </c>
      <c r="AB28">
        <f t="shared" si="7"/>
        <v>0</v>
      </c>
      <c r="AC28">
        <f t="shared" si="8"/>
        <v>1</v>
      </c>
      <c r="AD28">
        <f t="shared" si="9"/>
        <v>0</v>
      </c>
      <c r="AE28">
        <f t="shared" si="10"/>
        <v>0</v>
      </c>
      <c r="AF28">
        <f t="shared" si="11"/>
        <v>0</v>
      </c>
      <c r="AG28">
        <f t="shared" si="12"/>
        <v>0</v>
      </c>
      <c r="AH28">
        <f t="shared" si="13"/>
        <v>0</v>
      </c>
      <c r="AI28">
        <f t="shared" si="14"/>
        <v>0</v>
      </c>
      <c r="AJ28">
        <f t="shared" si="15"/>
        <v>0</v>
      </c>
      <c r="AK28">
        <f t="shared" si="16"/>
        <v>0</v>
      </c>
      <c r="AM28">
        <f t="shared" si="1"/>
        <v>0</v>
      </c>
      <c r="AN28">
        <f t="shared" si="2"/>
        <v>0</v>
      </c>
      <c r="AO28">
        <f t="shared" si="3"/>
        <v>0</v>
      </c>
      <c r="AQ28">
        <f t="shared" si="22"/>
        <v>0</v>
      </c>
      <c r="AR28">
        <f t="shared" si="23"/>
        <v>0</v>
      </c>
      <c r="AS28">
        <f t="shared" si="24"/>
        <v>0</v>
      </c>
      <c r="AT28">
        <f t="shared" si="25"/>
        <v>0</v>
      </c>
      <c r="AU28">
        <f t="shared" si="21"/>
        <v>0</v>
      </c>
    </row>
    <row r="29" spans="1:47" x14ac:dyDescent="0.2">
      <c r="A29" t="s">
        <v>27</v>
      </c>
      <c r="B29" s="1">
        <v>1.24701451532764</v>
      </c>
      <c r="C29" s="1">
        <v>1.25486304929769</v>
      </c>
      <c r="D29" s="1">
        <v>1.4298626179031699</v>
      </c>
      <c r="E29" s="1">
        <v>1.25320509439825</v>
      </c>
      <c r="F29" s="1">
        <v>1.2989029899509801</v>
      </c>
      <c r="G29" s="1">
        <v>1.27339158876006</v>
      </c>
      <c r="H29" s="1">
        <v>1.2185293080884401</v>
      </c>
      <c r="I29" s="1">
        <v>1.1561932948281299</v>
      </c>
      <c r="J29" s="1">
        <v>1.1342286363332601</v>
      </c>
      <c r="K29" s="1">
        <v>1.1097721448853799</v>
      </c>
      <c r="L29" s="1">
        <v>1.13517871539908</v>
      </c>
      <c r="M29" s="1">
        <v>1.10877571184766</v>
      </c>
      <c r="N29" s="2">
        <v>0.35069678045475999</v>
      </c>
      <c r="O29" s="2">
        <v>0.238361743316894</v>
      </c>
      <c r="P29" s="2">
        <v>0.18791024180537</v>
      </c>
      <c r="Q29" s="2">
        <v>0.33556904162060402</v>
      </c>
      <c r="R29" s="2">
        <v>0.31519941472003699</v>
      </c>
      <c r="S29" s="2">
        <v>0.30398711337905998</v>
      </c>
      <c r="T29" s="2">
        <v>0.34898246741189798</v>
      </c>
      <c r="U29" s="2">
        <v>0.39842766556055198</v>
      </c>
      <c r="V29" s="2">
        <v>0.60477477011827296</v>
      </c>
      <c r="W29" s="2">
        <v>0.63950151511841202</v>
      </c>
      <c r="X29" s="2">
        <v>0.419151169649014</v>
      </c>
      <c r="Y29" s="2">
        <v>0.34439986945173001</v>
      </c>
      <c r="Z29">
        <f t="shared" si="5"/>
        <v>0</v>
      </c>
      <c r="AA29">
        <f t="shared" si="6"/>
        <v>0</v>
      </c>
      <c r="AB29">
        <f t="shared" si="7"/>
        <v>0</v>
      </c>
      <c r="AC29">
        <f t="shared" si="8"/>
        <v>0</v>
      </c>
      <c r="AD29">
        <f t="shared" si="9"/>
        <v>0</v>
      </c>
      <c r="AE29">
        <f t="shared" si="10"/>
        <v>0</v>
      </c>
      <c r="AF29">
        <f t="shared" si="11"/>
        <v>0</v>
      </c>
      <c r="AG29">
        <f t="shared" si="12"/>
        <v>0</v>
      </c>
      <c r="AH29">
        <f t="shared" si="13"/>
        <v>0</v>
      </c>
      <c r="AI29">
        <f t="shared" si="14"/>
        <v>0</v>
      </c>
      <c r="AJ29">
        <f t="shared" si="15"/>
        <v>0</v>
      </c>
      <c r="AK29">
        <f t="shared" si="16"/>
        <v>0</v>
      </c>
      <c r="AM29">
        <f t="shared" si="1"/>
        <v>0</v>
      </c>
      <c r="AN29">
        <f t="shared" si="2"/>
        <v>0</v>
      </c>
      <c r="AO29">
        <f t="shared" si="3"/>
        <v>0</v>
      </c>
      <c r="AQ29">
        <f t="shared" si="22"/>
        <v>0</v>
      </c>
      <c r="AR29">
        <f t="shared" si="23"/>
        <v>0</v>
      </c>
      <c r="AS29">
        <f t="shared" si="24"/>
        <v>0</v>
      </c>
      <c r="AT29">
        <f t="shared" si="25"/>
        <v>0</v>
      </c>
      <c r="AU29">
        <f t="shared" si="21"/>
        <v>0</v>
      </c>
    </row>
    <row r="30" spans="1:47" x14ac:dyDescent="0.2">
      <c r="A30" t="s">
        <v>28</v>
      </c>
      <c r="B30" s="1">
        <v>0.97929065068175503</v>
      </c>
      <c r="C30" s="1">
        <v>1.0373717436340799</v>
      </c>
      <c r="D30" s="1">
        <v>0.98420432921258205</v>
      </c>
      <c r="E30" s="1">
        <v>1.0079720295227499</v>
      </c>
      <c r="F30" s="1">
        <v>0.96732511622272399</v>
      </c>
      <c r="G30" s="1">
        <v>1.00997227613568</v>
      </c>
      <c r="H30" s="1">
        <v>0.99736660587380099</v>
      </c>
      <c r="I30" s="1">
        <v>0.98998281249488895</v>
      </c>
      <c r="J30" s="1">
        <v>0.968312757201646</v>
      </c>
      <c r="K30" s="1">
        <v>1.03477704288457</v>
      </c>
      <c r="L30" s="1">
        <v>0.99712726228095305</v>
      </c>
      <c r="M30" s="1">
        <v>0.98958180484225899</v>
      </c>
      <c r="N30" s="2">
        <v>0.22566812217322399</v>
      </c>
      <c r="O30" s="2">
        <v>0.21527381862560499</v>
      </c>
      <c r="P30" s="2">
        <v>0.63784842142146403</v>
      </c>
      <c r="Q30" s="2">
        <v>0.59956970059383796</v>
      </c>
      <c r="R30" s="2">
        <v>0.248929795362829</v>
      </c>
      <c r="S30" s="2">
        <v>0.85194177337965604</v>
      </c>
      <c r="T30" s="2">
        <v>0.93900555992582302</v>
      </c>
      <c r="U30" s="2">
        <v>0.66285469123509799</v>
      </c>
      <c r="V30" s="2">
        <v>0.26353743247038303</v>
      </c>
      <c r="W30" s="2">
        <v>0.59330945625692999</v>
      </c>
      <c r="X30" s="2">
        <v>0.94417413464406597</v>
      </c>
      <c r="Y30" s="2">
        <v>0.78098863897525095</v>
      </c>
      <c r="Z30">
        <f t="shared" si="5"/>
        <v>0</v>
      </c>
      <c r="AA30">
        <f t="shared" si="6"/>
        <v>0</v>
      </c>
      <c r="AB30">
        <f t="shared" si="7"/>
        <v>0</v>
      </c>
      <c r="AC30">
        <f t="shared" si="8"/>
        <v>0</v>
      </c>
      <c r="AD30">
        <f t="shared" si="9"/>
        <v>0</v>
      </c>
      <c r="AE30">
        <f t="shared" si="10"/>
        <v>0</v>
      </c>
      <c r="AF30">
        <f t="shared" si="11"/>
        <v>0</v>
      </c>
      <c r="AG30">
        <f t="shared" si="12"/>
        <v>0</v>
      </c>
      <c r="AH30">
        <f t="shared" si="13"/>
        <v>0</v>
      </c>
      <c r="AI30">
        <f t="shared" si="14"/>
        <v>0</v>
      </c>
      <c r="AJ30">
        <f t="shared" si="15"/>
        <v>0</v>
      </c>
      <c r="AK30">
        <f t="shared" si="16"/>
        <v>0</v>
      </c>
      <c r="AM30">
        <f t="shared" si="1"/>
        <v>0</v>
      </c>
      <c r="AN30">
        <f t="shared" si="2"/>
        <v>0</v>
      </c>
      <c r="AO30">
        <f t="shared" si="3"/>
        <v>0</v>
      </c>
      <c r="AQ30">
        <f t="shared" si="22"/>
        <v>0</v>
      </c>
      <c r="AR30">
        <f t="shared" si="23"/>
        <v>0</v>
      </c>
      <c r="AS30">
        <f t="shared" si="24"/>
        <v>0</v>
      </c>
      <c r="AT30">
        <f t="shared" si="25"/>
        <v>0</v>
      </c>
      <c r="AU30">
        <f t="shared" si="21"/>
        <v>0</v>
      </c>
    </row>
    <row r="31" spans="1:47" x14ac:dyDescent="0.2">
      <c r="A31" t="s">
        <v>29</v>
      </c>
      <c r="B31" s="1">
        <v>0.51128958296056604</v>
      </c>
      <c r="C31" s="1">
        <v>0.51568545761850704</v>
      </c>
      <c r="D31" s="1">
        <v>0.357561457033931</v>
      </c>
      <c r="E31" s="1">
        <v>0.34444207489180201</v>
      </c>
      <c r="F31" s="1">
        <v>0.69381490955739999</v>
      </c>
      <c r="G31" s="1">
        <v>0.69467255810500395</v>
      </c>
      <c r="H31" s="1">
        <v>0.67201588400743095</v>
      </c>
      <c r="I31" s="1">
        <v>0.74589129047267499</v>
      </c>
      <c r="J31" s="1">
        <v>0.73767953441187395</v>
      </c>
      <c r="K31" s="1">
        <v>0.77559912854030499</v>
      </c>
      <c r="L31" s="1">
        <v>0.86383442265795196</v>
      </c>
      <c r="M31" s="1">
        <v>0.88107051571192296</v>
      </c>
      <c r="N31" s="2">
        <v>1.9135881196557299E-2</v>
      </c>
      <c r="O31" s="2">
        <v>2.66678523075098E-3</v>
      </c>
      <c r="P31" s="2">
        <v>4.36002729112271E-4</v>
      </c>
      <c r="Q31" s="2">
        <v>5.2550869573085198E-6</v>
      </c>
      <c r="R31" s="2">
        <v>6.7386517688007999E-3</v>
      </c>
      <c r="S31" s="2">
        <v>3.95391328040633E-3</v>
      </c>
      <c r="T31" s="2">
        <v>3.8089353559475399E-3</v>
      </c>
      <c r="U31" s="2">
        <v>6.8423397962947094E-2</v>
      </c>
      <c r="V31" s="2">
        <v>4.2927177819802103E-3</v>
      </c>
      <c r="W31" s="2">
        <v>6.2466160183058898E-3</v>
      </c>
      <c r="X31" s="2">
        <v>2.2819780643915401E-2</v>
      </c>
      <c r="Y31" s="2">
        <v>2.9751684643710501E-3</v>
      </c>
      <c r="Z31">
        <f t="shared" si="5"/>
        <v>1</v>
      </c>
      <c r="AA31">
        <f t="shared" si="6"/>
        <v>1</v>
      </c>
      <c r="AB31">
        <f t="shared" si="7"/>
        <v>1</v>
      </c>
      <c r="AC31">
        <f t="shared" si="8"/>
        <v>1</v>
      </c>
      <c r="AD31">
        <f t="shared" si="9"/>
        <v>1</v>
      </c>
      <c r="AE31">
        <f t="shared" si="10"/>
        <v>1</v>
      </c>
      <c r="AF31">
        <f t="shared" si="11"/>
        <v>1</v>
      </c>
      <c r="AG31">
        <f t="shared" si="12"/>
        <v>0</v>
      </c>
      <c r="AH31">
        <f t="shared" si="13"/>
        <v>1</v>
      </c>
      <c r="AI31">
        <f t="shared" si="14"/>
        <v>1</v>
      </c>
      <c r="AJ31">
        <f t="shared" si="15"/>
        <v>0</v>
      </c>
      <c r="AK31">
        <f t="shared" si="16"/>
        <v>0</v>
      </c>
      <c r="AM31">
        <f t="shared" si="1"/>
        <v>1</v>
      </c>
      <c r="AN31">
        <f t="shared" si="2"/>
        <v>1</v>
      </c>
      <c r="AO31">
        <f t="shared" si="3"/>
        <v>1</v>
      </c>
      <c r="AQ31">
        <f t="shared" si="22"/>
        <v>1</v>
      </c>
      <c r="AR31">
        <f t="shared" si="23"/>
        <v>0</v>
      </c>
      <c r="AS31">
        <f t="shared" si="24"/>
        <v>0</v>
      </c>
      <c r="AT31">
        <f t="shared" si="25"/>
        <v>0</v>
      </c>
      <c r="AU31">
        <f t="shared" si="21"/>
        <v>0</v>
      </c>
    </row>
    <row r="32" spans="1:47" x14ac:dyDescent="0.2">
      <c r="A32" t="s">
        <v>30</v>
      </c>
      <c r="B32" s="1">
        <v>1.15178325151158</v>
      </c>
      <c r="C32" s="1">
        <v>1.07929479796281</v>
      </c>
      <c r="D32" s="1">
        <v>1.0189045591954999</v>
      </c>
      <c r="E32" s="1">
        <v>1.0251796623495</v>
      </c>
      <c r="F32" s="1">
        <v>1.1112519161235599</v>
      </c>
      <c r="G32" s="1">
        <v>0.986073902219609</v>
      </c>
      <c r="H32" s="1">
        <v>0.91315751070418305</v>
      </c>
      <c r="I32" s="1">
        <v>1.02629942347343</v>
      </c>
      <c r="J32" s="1">
        <v>1.0854714646872099</v>
      </c>
      <c r="K32" s="1">
        <v>1.0028186658314999</v>
      </c>
      <c r="L32" s="1">
        <v>0.85598994509492599</v>
      </c>
      <c r="M32" s="1">
        <v>0.96923307819300597</v>
      </c>
      <c r="N32" s="2">
        <v>0.28068679049310402</v>
      </c>
      <c r="O32" s="2">
        <v>0.30085175749686499</v>
      </c>
      <c r="P32" s="2">
        <v>0.77522940321261202</v>
      </c>
      <c r="Q32" s="2">
        <v>0.53596864595072502</v>
      </c>
      <c r="R32" s="2">
        <v>0.21097021760123699</v>
      </c>
      <c r="S32" s="2">
        <v>0.76221933298929301</v>
      </c>
      <c r="T32" s="2">
        <v>0.15147171451701799</v>
      </c>
      <c r="U32" s="2">
        <v>0.44788806743285903</v>
      </c>
      <c r="V32" s="2">
        <v>0.25677259804899599</v>
      </c>
      <c r="W32" s="2">
        <v>0.95067096986758604</v>
      </c>
      <c r="X32" s="2">
        <v>2.5681412444363699E-2</v>
      </c>
      <c r="Y32" s="2">
        <v>0.28430311193715302</v>
      </c>
      <c r="Z32">
        <f t="shared" si="5"/>
        <v>0</v>
      </c>
      <c r="AA32">
        <f t="shared" si="6"/>
        <v>0</v>
      </c>
      <c r="AB32">
        <f t="shared" si="7"/>
        <v>0</v>
      </c>
      <c r="AC32">
        <f t="shared" si="8"/>
        <v>0</v>
      </c>
      <c r="AD32">
        <f t="shared" si="9"/>
        <v>0</v>
      </c>
      <c r="AE32">
        <f t="shared" si="10"/>
        <v>0</v>
      </c>
      <c r="AF32">
        <f t="shared" si="11"/>
        <v>0</v>
      </c>
      <c r="AG32">
        <f t="shared" si="12"/>
        <v>0</v>
      </c>
      <c r="AH32">
        <f t="shared" si="13"/>
        <v>0</v>
      </c>
      <c r="AI32">
        <f t="shared" si="14"/>
        <v>0</v>
      </c>
      <c r="AJ32">
        <f t="shared" si="15"/>
        <v>0</v>
      </c>
      <c r="AK32">
        <f t="shared" si="16"/>
        <v>0</v>
      </c>
      <c r="AM32">
        <f t="shared" si="1"/>
        <v>0</v>
      </c>
      <c r="AN32">
        <f t="shared" si="2"/>
        <v>0</v>
      </c>
      <c r="AO32">
        <f t="shared" si="3"/>
        <v>0</v>
      </c>
      <c r="AQ32">
        <f t="shared" si="22"/>
        <v>0</v>
      </c>
      <c r="AR32">
        <f t="shared" si="23"/>
        <v>0</v>
      </c>
      <c r="AS32">
        <f t="shared" si="24"/>
        <v>0</v>
      </c>
      <c r="AT32">
        <f t="shared" si="25"/>
        <v>0</v>
      </c>
      <c r="AU32">
        <f t="shared" si="21"/>
        <v>0</v>
      </c>
    </row>
    <row r="33" spans="1:47" x14ac:dyDescent="0.2">
      <c r="A33" t="s">
        <v>31</v>
      </c>
      <c r="B33" s="1">
        <v>1.0171302590173401</v>
      </c>
      <c r="C33" s="1">
        <v>0.93889138052750398</v>
      </c>
      <c r="D33" s="1">
        <v>0.92049082985088004</v>
      </c>
      <c r="E33" s="1">
        <v>0.95046620557288997</v>
      </c>
      <c r="F33" s="1">
        <v>1.0154897248122099</v>
      </c>
      <c r="G33" s="1">
        <v>0.905188609377233</v>
      </c>
      <c r="H33" s="1">
        <v>0.85590937361654196</v>
      </c>
      <c r="I33" s="1">
        <v>0.89192547772351205</v>
      </c>
      <c r="J33" s="1">
        <v>1.01019942152534</v>
      </c>
      <c r="K33" s="1">
        <v>0.90840751730959401</v>
      </c>
      <c r="L33" s="1">
        <v>0.86321882471372802</v>
      </c>
      <c r="M33" s="1">
        <v>0.90064916737228295</v>
      </c>
      <c r="N33" s="2">
        <v>0.67422578066719696</v>
      </c>
      <c r="O33" s="2">
        <v>1.8872814101761198E-2</v>
      </c>
      <c r="P33" s="2">
        <v>8.2132357617847096E-2</v>
      </c>
      <c r="Q33" s="2">
        <v>0.249782729546975</v>
      </c>
      <c r="R33" s="2">
        <v>0.76042008548361895</v>
      </c>
      <c r="S33" s="2">
        <v>7.8613627646403894E-2</v>
      </c>
      <c r="T33" s="2">
        <v>4.7423490425425501E-3</v>
      </c>
      <c r="U33" s="2">
        <v>7.6935224147942793E-2</v>
      </c>
      <c r="V33" s="2">
        <v>0.84451696641931195</v>
      </c>
      <c r="W33" s="2">
        <v>5.8266270623764403E-2</v>
      </c>
      <c r="X33" s="2">
        <v>1.3624477100018399E-2</v>
      </c>
      <c r="Y33" s="2">
        <v>8.0956947561091994E-2</v>
      </c>
      <c r="Z33">
        <f t="shared" si="5"/>
        <v>0</v>
      </c>
      <c r="AA33">
        <f t="shared" si="6"/>
        <v>0</v>
      </c>
      <c r="AB33">
        <f t="shared" si="7"/>
        <v>0</v>
      </c>
      <c r="AC33">
        <f t="shared" si="8"/>
        <v>0</v>
      </c>
      <c r="AD33">
        <f t="shared" si="9"/>
        <v>0</v>
      </c>
      <c r="AE33">
        <f t="shared" si="10"/>
        <v>0</v>
      </c>
      <c r="AF33">
        <f t="shared" si="11"/>
        <v>0</v>
      </c>
      <c r="AG33">
        <f t="shared" si="12"/>
        <v>0</v>
      </c>
      <c r="AH33">
        <f t="shared" si="13"/>
        <v>0</v>
      </c>
      <c r="AI33">
        <f t="shared" si="14"/>
        <v>0</v>
      </c>
      <c r="AJ33">
        <f t="shared" si="15"/>
        <v>0</v>
      </c>
      <c r="AK33">
        <f t="shared" si="16"/>
        <v>0</v>
      </c>
      <c r="AM33">
        <f t="shared" si="1"/>
        <v>0</v>
      </c>
      <c r="AN33">
        <f t="shared" si="2"/>
        <v>0</v>
      </c>
      <c r="AO33">
        <f t="shared" si="3"/>
        <v>0</v>
      </c>
      <c r="AQ33">
        <f t="shared" si="22"/>
        <v>0</v>
      </c>
      <c r="AR33">
        <f t="shared" si="23"/>
        <v>0</v>
      </c>
      <c r="AS33">
        <f t="shared" si="24"/>
        <v>0</v>
      </c>
      <c r="AT33">
        <f t="shared" si="25"/>
        <v>0</v>
      </c>
      <c r="AU33">
        <f t="shared" si="21"/>
        <v>0</v>
      </c>
    </row>
    <row r="34" spans="1:47" x14ac:dyDescent="0.2">
      <c r="A34" t="s">
        <v>32</v>
      </c>
      <c r="B34" s="1">
        <v>1.0227365711815499</v>
      </c>
      <c r="C34" s="1">
        <v>0.97124774770736699</v>
      </c>
      <c r="D34" s="1">
        <v>0.98654293789765701</v>
      </c>
      <c r="E34" s="1">
        <v>1.0266650711904199</v>
      </c>
      <c r="F34" s="1">
        <v>1.01909854999371</v>
      </c>
      <c r="G34" s="1">
        <v>1.0179341010895699</v>
      </c>
      <c r="H34" s="1">
        <v>0.93848651597824595</v>
      </c>
      <c r="I34" s="1">
        <v>1.0022515717922</v>
      </c>
      <c r="J34" s="1">
        <v>1.02986001624384</v>
      </c>
      <c r="K34" s="1">
        <v>1.01462460259232</v>
      </c>
      <c r="L34" s="1">
        <v>0.97883696394215802</v>
      </c>
      <c r="M34" s="1">
        <v>1.04394470806684</v>
      </c>
      <c r="N34" s="2">
        <v>0.47085548159782797</v>
      </c>
      <c r="O34" s="2">
        <v>0.32172687628706997</v>
      </c>
      <c r="P34" s="2">
        <v>0.37215161543346198</v>
      </c>
      <c r="Q34" s="2">
        <v>0.14266786095591599</v>
      </c>
      <c r="R34" s="2">
        <v>0.694971294803576</v>
      </c>
      <c r="S34" s="2">
        <v>0.69402655736265395</v>
      </c>
      <c r="T34" s="2">
        <v>0.267871580475675</v>
      </c>
      <c r="U34" s="2">
        <v>0.94215266066231595</v>
      </c>
      <c r="V34" s="2">
        <v>0.54905819517629495</v>
      </c>
      <c r="W34" s="2">
        <v>0.72932025701093395</v>
      </c>
      <c r="X34" s="2">
        <v>0.69214128034323497</v>
      </c>
      <c r="Y34" s="2">
        <v>0.22776500966250299</v>
      </c>
      <c r="Z34">
        <f t="shared" si="5"/>
        <v>0</v>
      </c>
      <c r="AA34">
        <f t="shared" si="6"/>
        <v>0</v>
      </c>
      <c r="AB34">
        <f t="shared" si="7"/>
        <v>0</v>
      </c>
      <c r="AC34">
        <f t="shared" si="8"/>
        <v>0</v>
      </c>
      <c r="AD34">
        <f t="shared" si="9"/>
        <v>0</v>
      </c>
      <c r="AE34">
        <f t="shared" si="10"/>
        <v>0</v>
      </c>
      <c r="AF34">
        <f t="shared" si="11"/>
        <v>0</v>
      </c>
      <c r="AG34">
        <f t="shared" si="12"/>
        <v>0</v>
      </c>
      <c r="AH34">
        <f t="shared" si="13"/>
        <v>0</v>
      </c>
      <c r="AI34">
        <f t="shared" si="14"/>
        <v>0</v>
      </c>
      <c r="AJ34">
        <f t="shared" si="15"/>
        <v>0</v>
      </c>
      <c r="AK34">
        <f t="shared" si="16"/>
        <v>0</v>
      </c>
      <c r="AM34">
        <f t="shared" si="1"/>
        <v>0</v>
      </c>
      <c r="AN34">
        <f t="shared" si="2"/>
        <v>0</v>
      </c>
      <c r="AO34">
        <f t="shared" si="3"/>
        <v>0</v>
      </c>
      <c r="AQ34">
        <f t="shared" si="22"/>
        <v>0</v>
      </c>
      <c r="AR34">
        <f t="shared" si="23"/>
        <v>0</v>
      </c>
      <c r="AS34">
        <f t="shared" si="24"/>
        <v>0</v>
      </c>
      <c r="AT34">
        <f t="shared" si="25"/>
        <v>0</v>
      </c>
      <c r="AU34">
        <f t="shared" si="21"/>
        <v>0</v>
      </c>
    </row>
    <row r="35" spans="1:47" x14ac:dyDescent="0.2">
      <c r="A35" t="s">
        <v>33</v>
      </c>
      <c r="B35" s="1">
        <v>0.95636594715372103</v>
      </c>
      <c r="C35" s="1">
        <v>1.0018335637417299</v>
      </c>
      <c r="D35" s="1">
        <v>0.81773557242371098</v>
      </c>
      <c r="E35" s="1">
        <v>0.86230406455728303</v>
      </c>
      <c r="F35" s="1">
        <v>0.953821913366934</v>
      </c>
      <c r="G35" s="1">
        <v>0.96110701881687399</v>
      </c>
      <c r="H35" s="1">
        <v>0.70933293375947504</v>
      </c>
      <c r="I35" s="1">
        <v>0.80722281062301904</v>
      </c>
      <c r="J35" s="1">
        <v>0.94317698738840805</v>
      </c>
      <c r="K35" s="1">
        <v>0.95433455433455405</v>
      </c>
      <c r="L35" s="1">
        <v>0.68215843259779996</v>
      </c>
      <c r="M35" s="1">
        <v>0.73276281917484098</v>
      </c>
      <c r="N35" s="2">
        <v>0.33883808333388798</v>
      </c>
      <c r="O35" s="2">
        <v>0.92718599973869598</v>
      </c>
      <c r="P35" s="2">
        <v>2.2552489856576501E-6</v>
      </c>
      <c r="Q35" s="2">
        <v>1.4851052327664101E-4</v>
      </c>
      <c r="R35" s="2">
        <v>0.188277002361952</v>
      </c>
      <c r="S35" s="2">
        <v>0.41707183451632002</v>
      </c>
      <c r="T35" s="2">
        <v>9.1326582094989305E-3</v>
      </c>
      <c r="U35" s="2">
        <v>3.1345401975455803E-4</v>
      </c>
      <c r="V35" s="2">
        <v>0.233828189124939</v>
      </c>
      <c r="W35" s="2">
        <v>0.333924797385661</v>
      </c>
      <c r="X35" s="2">
        <v>2.0722642006613E-3</v>
      </c>
      <c r="Y35" s="2">
        <v>3.4822464718412601E-4</v>
      </c>
      <c r="Z35">
        <f t="shared" si="5"/>
        <v>0</v>
      </c>
      <c r="AA35">
        <f t="shared" si="6"/>
        <v>0</v>
      </c>
      <c r="AB35">
        <f t="shared" si="7"/>
        <v>1</v>
      </c>
      <c r="AC35">
        <f t="shared" si="8"/>
        <v>0</v>
      </c>
      <c r="AD35">
        <f t="shared" si="9"/>
        <v>0</v>
      </c>
      <c r="AE35">
        <f t="shared" si="10"/>
        <v>0</v>
      </c>
      <c r="AF35">
        <f t="shared" si="11"/>
        <v>1</v>
      </c>
      <c r="AG35">
        <f t="shared" si="12"/>
        <v>1</v>
      </c>
      <c r="AH35">
        <f t="shared" si="13"/>
        <v>0</v>
      </c>
      <c r="AI35">
        <f t="shared" si="14"/>
        <v>0</v>
      </c>
      <c r="AJ35">
        <f t="shared" si="15"/>
        <v>1</v>
      </c>
      <c r="AK35">
        <f t="shared" si="16"/>
        <v>1</v>
      </c>
      <c r="AM35">
        <f t="shared" ref="AM35:AM66" si="26">((Z35+AB35)&gt;0)+0</f>
        <v>1</v>
      </c>
      <c r="AN35">
        <f t="shared" ref="AN35:AN66" si="27">((AD35+AF35)&gt;0)+0</f>
        <v>1</v>
      </c>
      <c r="AO35">
        <f t="shared" ref="AO35:AO66" si="28">((AH35+AJ35)&gt;0)+0</f>
        <v>1</v>
      </c>
      <c r="AQ35">
        <f t="shared" si="22"/>
        <v>1</v>
      </c>
      <c r="AR35">
        <f t="shared" si="23"/>
        <v>0</v>
      </c>
      <c r="AS35">
        <f t="shared" si="24"/>
        <v>0</v>
      </c>
      <c r="AT35">
        <f t="shared" si="25"/>
        <v>0</v>
      </c>
      <c r="AU35">
        <f t="shared" si="21"/>
        <v>0</v>
      </c>
    </row>
    <row r="36" spans="1:47" x14ac:dyDescent="0.2">
      <c r="A36" t="s">
        <v>34</v>
      </c>
      <c r="B36" s="1">
        <v>1.04566151032141</v>
      </c>
      <c r="C36" s="1">
        <v>1.0697109455610001</v>
      </c>
      <c r="D36" s="1">
        <v>1.02468170188624</v>
      </c>
      <c r="E36" s="1">
        <v>1.01633290758761</v>
      </c>
      <c r="F36" s="1">
        <v>1.0584870392290699</v>
      </c>
      <c r="G36" s="1">
        <v>1.11131654046953</v>
      </c>
      <c r="H36" s="1">
        <v>0.87742979887490902</v>
      </c>
      <c r="I36" s="1">
        <v>0.89096460699033997</v>
      </c>
      <c r="J36" s="1">
        <v>1.0381440781440701</v>
      </c>
      <c r="K36" s="1">
        <v>1.12083271959542</v>
      </c>
      <c r="L36" s="1">
        <v>0.94038214840321299</v>
      </c>
      <c r="M36" s="1">
        <v>0.95970540330004905</v>
      </c>
      <c r="N36" s="2">
        <v>0.20391661575157599</v>
      </c>
      <c r="O36" s="2">
        <v>7.5694009308122895E-2</v>
      </c>
      <c r="P36" s="2">
        <v>0.38216988178494199</v>
      </c>
      <c r="Q36" s="2">
        <v>0.47323266231893402</v>
      </c>
      <c r="R36" s="2">
        <v>0.31616561372066698</v>
      </c>
      <c r="S36" s="2">
        <v>0.19578035176980699</v>
      </c>
      <c r="T36" s="2">
        <v>1.8884334497277899E-2</v>
      </c>
      <c r="U36" s="2">
        <v>4.3676934004771998E-3</v>
      </c>
      <c r="V36" s="2">
        <v>0.39943910754481099</v>
      </c>
      <c r="W36" s="2">
        <v>1.2830241249180301E-2</v>
      </c>
      <c r="X36" s="2">
        <v>0.35930398599223201</v>
      </c>
      <c r="Y36" s="2">
        <v>0.100539609108535</v>
      </c>
      <c r="Z36">
        <f t="shared" si="5"/>
        <v>0</v>
      </c>
      <c r="AA36">
        <f t="shared" si="6"/>
        <v>0</v>
      </c>
      <c r="AB36">
        <f t="shared" si="7"/>
        <v>0</v>
      </c>
      <c r="AC36">
        <f t="shared" si="8"/>
        <v>0</v>
      </c>
      <c r="AD36">
        <f t="shared" si="9"/>
        <v>0</v>
      </c>
      <c r="AE36">
        <f t="shared" si="10"/>
        <v>0</v>
      </c>
      <c r="AF36">
        <f t="shared" si="11"/>
        <v>0</v>
      </c>
      <c r="AG36">
        <f t="shared" si="12"/>
        <v>0</v>
      </c>
      <c r="AH36">
        <f t="shared" si="13"/>
        <v>0</v>
      </c>
      <c r="AI36">
        <f t="shared" si="14"/>
        <v>0</v>
      </c>
      <c r="AJ36">
        <f t="shared" si="15"/>
        <v>0</v>
      </c>
      <c r="AK36">
        <f t="shared" si="16"/>
        <v>0</v>
      </c>
      <c r="AM36">
        <f t="shared" si="26"/>
        <v>0</v>
      </c>
      <c r="AN36">
        <f t="shared" si="27"/>
        <v>0</v>
      </c>
      <c r="AO36">
        <f t="shared" si="28"/>
        <v>0</v>
      </c>
      <c r="AQ36">
        <f t="shared" si="22"/>
        <v>0</v>
      </c>
      <c r="AR36">
        <f t="shared" si="23"/>
        <v>0</v>
      </c>
      <c r="AS36">
        <f t="shared" si="24"/>
        <v>0</v>
      </c>
      <c r="AT36">
        <f t="shared" si="25"/>
        <v>0</v>
      </c>
      <c r="AU36">
        <f t="shared" si="21"/>
        <v>0</v>
      </c>
    </row>
    <row r="37" spans="1:47" x14ac:dyDescent="0.2">
      <c r="A37" t="s">
        <v>35</v>
      </c>
      <c r="B37" s="1">
        <v>0.69375646729496099</v>
      </c>
      <c r="C37" s="1">
        <v>0.61490267719560099</v>
      </c>
      <c r="D37" s="1">
        <v>0.53256602823327204</v>
      </c>
      <c r="E37" s="1">
        <v>0.51481093772872599</v>
      </c>
      <c r="F37" s="1">
        <v>0.61695136360634295</v>
      </c>
      <c r="G37" s="1">
        <v>0.57277390016110397</v>
      </c>
      <c r="H37" s="1">
        <v>0.62036450120472197</v>
      </c>
      <c r="I37" s="1">
        <v>0.65689838029056502</v>
      </c>
      <c r="J37" s="1">
        <v>0.65302374393283402</v>
      </c>
      <c r="K37" s="1">
        <v>0.62665282104534403</v>
      </c>
      <c r="L37" s="1">
        <v>0.73758127438231402</v>
      </c>
      <c r="M37" s="1">
        <v>0.78343153008391297</v>
      </c>
      <c r="N37" s="2">
        <v>0.182633010442946</v>
      </c>
      <c r="O37" s="2">
        <v>0.18618055255572299</v>
      </c>
      <c r="P37" s="2">
        <v>0.20172226437048499</v>
      </c>
      <c r="Q37" s="2">
        <v>0.190390362044874</v>
      </c>
      <c r="R37" s="2">
        <v>0.16875482317863399</v>
      </c>
      <c r="S37" s="2">
        <v>0.175186402957662</v>
      </c>
      <c r="T37" s="2">
        <v>0.188234404373888</v>
      </c>
      <c r="U37" s="2">
        <v>0.188995983224994</v>
      </c>
      <c r="V37" s="2">
        <v>0.172268115131743</v>
      </c>
      <c r="W37" s="2">
        <v>0.19919767737999899</v>
      </c>
      <c r="X37" s="2">
        <v>0.20077739931361199</v>
      </c>
      <c r="Y37" s="2">
        <v>0.19765708938936499</v>
      </c>
      <c r="Z37">
        <f t="shared" si="5"/>
        <v>0</v>
      </c>
      <c r="AA37">
        <f t="shared" si="6"/>
        <v>0</v>
      </c>
      <c r="AB37">
        <f t="shared" si="7"/>
        <v>0</v>
      </c>
      <c r="AC37">
        <f t="shared" si="8"/>
        <v>0</v>
      </c>
      <c r="AD37">
        <f t="shared" si="9"/>
        <v>0</v>
      </c>
      <c r="AE37">
        <f t="shared" si="10"/>
        <v>0</v>
      </c>
      <c r="AF37">
        <f t="shared" si="11"/>
        <v>0</v>
      </c>
      <c r="AG37">
        <f t="shared" si="12"/>
        <v>0</v>
      </c>
      <c r="AH37">
        <f t="shared" si="13"/>
        <v>0</v>
      </c>
      <c r="AI37">
        <f t="shared" si="14"/>
        <v>0</v>
      </c>
      <c r="AJ37">
        <f t="shared" si="15"/>
        <v>0</v>
      </c>
      <c r="AK37">
        <f t="shared" si="16"/>
        <v>0</v>
      </c>
      <c r="AM37">
        <f t="shared" si="26"/>
        <v>0</v>
      </c>
      <c r="AN37">
        <f t="shared" si="27"/>
        <v>0</v>
      </c>
      <c r="AO37">
        <f t="shared" si="28"/>
        <v>0</v>
      </c>
      <c r="AQ37">
        <f t="shared" si="22"/>
        <v>0</v>
      </c>
      <c r="AR37">
        <f t="shared" si="23"/>
        <v>0</v>
      </c>
      <c r="AS37">
        <f t="shared" si="24"/>
        <v>0</v>
      </c>
      <c r="AT37">
        <f t="shared" si="25"/>
        <v>0</v>
      </c>
      <c r="AU37">
        <f t="shared" si="21"/>
        <v>0</v>
      </c>
    </row>
    <row r="38" spans="1:47" x14ac:dyDescent="0.2">
      <c r="A38" t="s">
        <v>36</v>
      </c>
      <c r="B38" s="1">
        <v>1.3054689646703601</v>
      </c>
      <c r="C38" s="1">
        <v>1.2365203369442499</v>
      </c>
      <c r="D38" s="1">
        <v>1.37023961812646</v>
      </c>
      <c r="E38" s="1">
        <v>1.38112971577993</v>
      </c>
      <c r="F38" s="1">
        <v>1.31437447399291</v>
      </c>
      <c r="G38" s="1">
        <v>1.3623655621022801</v>
      </c>
      <c r="H38" s="1">
        <v>1.3597246817553099</v>
      </c>
      <c r="I38" s="1">
        <v>1.2920504721002299</v>
      </c>
      <c r="J38" s="1">
        <v>1.32561185798</v>
      </c>
      <c r="K38" s="1">
        <v>1.3140308547196</v>
      </c>
      <c r="L38" s="1">
        <v>1.2478394201282399</v>
      </c>
      <c r="M38" s="1">
        <v>1.15670614155879</v>
      </c>
      <c r="N38" s="2">
        <v>0.17818137159151701</v>
      </c>
      <c r="O38" s="2">
        <v>0.35774214330610099</v>
      </c>
      <c r="P38" s="2">
        <v>0.249003621601535</v>
      </c>
      <c r="Q38" s="2">
        <v>0.26565094543486301</v>
      </c>
      <c r="R38" s="2">
        <v>0.217071792516078</v>
      </c>
      <c r="S38" s="2">
        <v>0.198940080289153</v>
      </c>
      <c r="T38" s="2">
        <v>0.15479831786678599</v>
      </c>
      <c r="U38" s="2">
        <v>0.215433325269652</v>
      </c>
      <c r="V38" s="2">
        <v>0.15817549520256199</v>
      </c>
      <c r="W38" s="2">
        <v>0.22825753799519699</v>
      </c>
      <c r="X38" s="2">
        <v>0.15152727769924201</v>
      </c>
      <c r="Y38" s="2">
        <v>0.28915935340771098</v>
      </c>
      <c r="Z38">
        <f t="shared" si="5"/>
        <v>0</v>
      </c>
      <c r="AA38">
        <f t="shared" si="6"/>
        <v>0</v>
      </c>
      <c r="AB38">
        <f t="shared" si="7"/>
        <v>0</v>
      </c>
      <c r="AC38">
        <f t="shared" si="8"/>
        <v>0</v>
      </c>
      <c r="AD38">
        <f t="shared" si="9"/>
        <v>0</v>
      </c>
      <c r="AE38">
        <f t="shared" si="10"/>
        <v>0</v>
      </c>
      <c r="AF38">
        <f t="shared" si="11"/>
        <v>0</v>
      </c>
      <c r="AG38">
        <f t="shared" si="12"/>
        <v>0</v>
      </c>
      <c r="AH38">
        <f t="shared" si="13"/>
        <v>0</v>
      </c>
      <c r="AI38">
        <f t="shared" si="14"/>
        <v>0</v>
      </c>
      <c r="AJ38">
        <f t="shared" si="15"/>
        <v>0</v>
      </c>
      <c r="AK38">
        <f t="shared" si="16"/>
        <v>0</v>
      </c>
      <c r="AM38">
        <f t="shared" si="26"/>
        <v>0</v>
      </c>
      <c r="AN38">
        <f t="shared" si="27"/>
        <v>0</v>
      </c>
      <c r="AO38">
        <f t="shared" si="28"/>
        <v>0</v>
      </c>
      <c r="AQ38">
        <f t="shared" si="22"/>
        <v>0</v>
      </c>
      <c r="AR38">
        <f t="shared" si="23"/>
        <v>0</v>
      </c>
      <c r="AS38">
        <f t="shared" si="24"/>
        <v>0</v>
      </c>
      <c r="AT38">
        <f t="shared" si="25"/>
        <v>0</v>
      </c>
      <c r="AU38">
        <f t="shared" si="21"/>
        <v>0</v>
      </c>
    </row>
    <row r="39" spans="1:47" x14ac:dyDescent="0.2">
      <c r="A39" t="s">
        <v>37</v>
      </c>
      <c r="B39" s="1">
        <v>0.71045223124027501</v>
      </c>
      <c r="C39" s="1">
        <v>0.881587119516822</v>
      </c>
      <c r="D39" s="1">
        <v>0.87459759714295404</v>
      </c>
      <c r="E39" s="1">
        <v>0.91575093433618204</v>
      </c>
      <c r="F39" s="1">
        <v>0.62415770579924501</v>
      </c>
      <c r="G39" s="1">
        <v>0.73503106621338798</v>
      </c>
      <c r="H39" s="1">
        <v>0.80792820832594903</v>
      </c>
      <c r="I39" s="1">
        <v>0.83570924933908197</v>
      </c>
      <c r="J39" s="1">
        <v>0.66848154869933396</v>
      </c>
      <c r="K39" s="1">
        <v>0.72701791267025795</v>
      </c>
      <c r="L39" s="1">
        <v>0.80187014820042302</v>
      </c>
      <c r="M39" s="1">
        <v>0.86912995995631603</v>
      </c>
      <c r="N39" s="2">
        <v>1.18460752595929E-2</v>
      </c>
      <c r="O39" s="2">
        <v>4.5670246993714803E-2</v>
      </c>
      <c r="P39" s="2">
        <v>4.8866212785220204E-3</v>
      </c>
      <c r="Q39" s="2">
        <v>1.6179635543361898E-2</v>
      </c>
      <c r="R39" s="2">
        <v>1.2944784126805799E-2</v>
      </c>
      <c r="S39" s="2">
        <v>6.0508311219833397E-3</v>
      </c>
      <c r="T39" s="2">
        <v>4.1405711881187897E-3</v>
      </c>
      <c r="U39" s="2">
        <v>2.6706038033858502E-3</v>
      </c>
      <c r="V39" s="2">
        <v>1.58307270080047E-2</v>
      </c>
      <c r="W39" s="2">
        <v>1.24744601077517E-2</v>
      </c>
      <c r="X39" s="2">
        <v>9.2163270048447807E-3</v>
      </c>
      <c r="Y39" s="2">
        <v>3.7678772139602398E-2</v>
      </c>
      <c r="Z39">
        <f t="shared" si="5"/>
        <v>1</v>
      </c>
      <c r="AA39">
        <f t="shared" si="6"/>
        <v>0</v>
      </c>
      <c r="AB39">
        <f t="shared" si="7"/>
        <v>0</v>
      </c>
      <c r="AC39">
        <f t="shared" si="8"/>
        <v>0</v>
      </c>
      <c r="AD39">
        <f t="shared" si="9"/>
        <v>1</v>
      </c>
      <c r="AE39">
        <f t="shared" si="10"/>
        <v>1</v>
      </c>
      <c r="AF39">
        <f t="shared" si="11"/>
        <v>1</v>
      </c>
      <c r="AG39">
        <f t="shared" si="12"/>
        <v>1</v>
      </c>
      <c r="AH39">
        <f t="shared" si="13"/>
        <v>1</v>
      </c>
      <c r="AI39">
        <f t="shared" si="14"/>
        <v>1</v>
      </c>
      <c r="AJ39">
        <f t="shared" si="15"/>
        <v>1</v>
      </c>
      <c r="AK39">
        <f t="shared" si="16"/>
        <v>0</v>
      </c>
      <c r="AM39">
        <f t="shared" si="26"/>
        <v>1</v>
      </c>
      <c r="AN39">
        <f t="shared" si="27"/>
        <v>1</v>
      </c>
      <c r="AO39">
        <f t="shared" si="28"/>
        <v>1</v>
      </c>
      <c r="AQ39">
        <f t="shared" si="22"/>
        <v>1</v>
      </c>
      <c r="AR39">
        <f t="shared" si="23"/>
        <v>0</v>
      </c>
      <c r="AS39">
        <f t="shared" si="24"/>
        <v>0</v>
      </c>
      <c r="AT39">
        <f t="shared" si="25"/>
        <v>0</v>
      </c>
      <c r="AU39">
        <f t="shared" si="21"/>
        <v>0</v>
      </c>
    </row>
    <row r="40" spans="1:47" x14ac:dyDescent="0.2">
      <c r="A40" t="s">
        <v>38</v>
      </c>
      <c r="B40" s="1">
        <v>1.22934416293717</v>
      </c>
      <c r="C40" s="1">
        <v>1.0246010393990701</v>
      </c>
      <c r="D40" s="1">
        <v>0.95606230229913303</v>
      </c>
      <c r="E40" s="1">
        <v>0.98151694287473501</v>
      </c>
      <c r="F40" s="1">
        <v>1.1551947320734399</v>
      </c>
      <c r="G40" s="1">
        <v>0.96236786748774705</v>
      </c>
      <c r="H40" s="1">
        <v>1.00164776031388</v>
      </c>
      <c r="I40" s="1">
        <v>0.99306620803418899</v>
      </c>
      <c r="J40" s="1">
        <v>1.13404094890087</v>
      </c>
      <c r="K40" s="1">
        <v>0.97868600307624698</v>
      </c>
      <c r="L40" s="1">
        <v>0.94262475269289903</v>
      </c>
      <c r="M40" s="1">
        <v>0.95160437901094697</v>
      </c>
      <c r="N40" s="2">
        <v>0.15863083461665001</v>
      </c>
      <c r="O40" s="2">
        <v>0.78563226503070305</v>
      </c>
      <c r="P40" s="2">
        <v>0.39762790511959401</v>
      </c>
      <c r="Q40" s="2">
        <v>0.71901828654014999</v>
      </c>
      <c r="R40" s="2">
        <v>0.28502965418103599</v>
      </c>
      <c r="S40" s="2">
        <v>0.67949944180861099</v>
      </c>
      <c r="T40" s="2">
        <v>0.98514411314270101</v>
      </c>
      <c r="U40" s="2">
        <v>0.92207464960534102</v>
      </c>
      <c r="V40" s="2">
        <v>0.30904743284525199</v>
      </c>
      <c r="W40" s="2">
        <v>0.83984497464567798</v>
      </c>
      <c r="X40" s="2">
        <v>0.29381738767480098</v>
      </c>
      <c r="Y40" s="2">
        <v>0.39980577938379402</v>
      </c>
      <c r="Z40">
        <f t="shared" si="5"/>
        <v>0</v>
      </c>
      <c r="AA40">
        <f t="shared" si="6"/>
        <v>0</v>
      </c>
      <c r="AB40">
        <f t="shared" si="7"/>
        <v>0</v>
      </c>
      <c r="AC40">
        <f t="shared" si="8"/>
        <v>0</v>
      </c>
      <c r="AD40">
        <f t="shared" si="9"/>
        <v>0</v>
      </c>
      <c r="AE40">
        <f t="shared" si="10"/>
        <v>0</v>
      </c>
      <c r="AF40">
        <f t="shared" si="11"/>
        <v>0</v>
      </c>
      <c r="AG40">
        <f t="shared" si="12"/>
        <v>0</v>
      </c>
      <c r="AH40">
        <f t="shared" si="13"/>
        <v>0</v>
      </c>
      <c r="AI40">
        <f t="shared" si="14"/>
        <v>0</v>
      </c>
      <c r="AJ40">
        <f t="shared" si="15"/>
        <v>0</v>
      </c>
      <c r="AK40">
        <f t="shared" si="16"/>
        <v>0</v>
      </c>
      <c r="AM40">
        <f t="shared" si="26"/>
        <v>0</v>
      </c>
      <c r="AN40">
        <f t="shared" si="27"/>
        <v>0</v>
      </c>
      <c r="AO40">
        <f t="shared" si="28"/>
        <v>0</v>
      </c>
      <c r="AQ40">
        <f t="shared" si="22"/>
        <v>0</v>
      </c>
      <c r="AR40">
        <f t="shared" si="23"/>
        <v>0</v>
      </c>
      <c r="AS40">
        <f t="shared" si="24"/>
        <v>0</v>
      </c>
      <c r="AT40">
        <f t="shared" si="25"/>
        <v>0</v>
      </c>
      <c r="AU40">
        <f t="shared" si="21"/>
        <v>0</v>
      </c>
    </row>
    <row r="41" spans="1:47" x14ac:dyDescent="0.2">
      <c r="A41" t="s">
        <v>39</v>
      </c>
      <c r="B41" s="1">
        <v>0.74971910085498505</v>
      </c>
      <c r="C41" s="1">
        <v>0.67932156702597002</v>
      </c>
      <c r="D41" s="1">
        <v>0.72218478989422497</v>
      </c>
      <c r="E41" s="1">
        <v>0.77639318878775998</v>
      </c>
      <c r="F41" s="1">
        <v>0.72571449622400797</v>
      </c>
      <c r="G41" s="1">
        <v>0.671680270078854</v>
      </c>
      <c r="H41" s="1">
        <v>0.80445881750923298</v>
      </c>
      <c r="I41" s="1">
        <v>0.80571692975417897</v>
      </c>
      <c r="J41" s="1">
        <v>0.70479199578725604</v>
      </c>
      <c r="K41" s="1">
        <v>0.655260817244807</v>
      </c>
      <c r="L41" s="1">
        <v>0.81914205647768901</v>
      </c>
      <c r="M41" s="1">
        <v>0.84108091923048101</v>
      </c>
      <c r="N41" s="2">
        <v>0.11989203687217501</v>
      </c>
      <c r="O41" s="2">
        <v>1.66600978118213E-2</v>
      </c>
      <c r="P41" s="2">
        <v>4.7888564494970301E-3</v>
      </c>
      <c r="Q41" s="2">
        <v>7.8386417587413704E-3</v>
      </c>
      <c r="R41" s="2">
        <v>2.8985092886893299E-2</v>
      </c>
      <c r="S41" s="2">
        <v>4.87895315294129E-3</v>
      </c>
      <c r="T41" s="2">
        <v>7.8635798133675407E-3</v>
      </c>
      <c r="U41" s="2">
        <v>8.3194612237335996E-3</v>
      </c>
      <c r="V41" s="2">
        <v>1.82995361929357E-2</v>
      </c>
      <c r="W41" s="2">
        <v>4.9907497994309399E-3</v>
      </c>
      <c r="X41" s="2">
        <v>1.6944195780006301E-2</v>
      </c>
      <c r="Y41" s="2">
        <v>1.1283303601852E-2</v>
      </c>
      <c r="Z41">
        <f t="shared" si="5"/>
        <v>0</v>
      </c>
      <c r="AA41">
        <f t="shared" si="6"/>
        <v>1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1</v>
      </c>
      <c r="AG41">
        <f t="shared" si="12"/>
        <v>1</v>
      </c>
      <c r="AH41">
        <f t="shared" si="13"/>
        <v>1</v>
      </c>
      <c r="AI41">
        <f t="shared" si="14"/>
        <v>1</v>
      </c>
      <c r="AJ41">
        <f t="shared" si="15"/>
        <v>1</v>
      </c>
      <c r="AK41">
        <f t="shared" si="16"/>
        <v>1</v>
      </c>
      <c r="AM41">
        <f t="shared" si="26"/>
        <v>1</v>
      </c>
      <c r="AN41">
        <f t="shared" si="27"/>
        <v>1</v>
      </c>
      <c r="AO41">
        <f t="shared" si="28"/>
        <v>1</v>
      </c>
      <c r="AQ41">
        <f t="shared" si="22"/>
        <v>1</v>
      </c>
      <c r="AR41">
        <f t="shared" si="23"/>
        <v>0</v>
      </c>
      <c r="AS41">
        <f t="shared" si="24"/>
        <v>0</v>
      </c>
      <c r="AT41">
        <f t="shared" si="25"/>
        <v>0</v>
      </c>
      <c r="AU41">
        <f t="shared" si="21"/>
        <v>0</v>
      </c>
    </row>
    <row r="42" spans="1:47" x14ac:dyDescent="0.2">
      <c r="A42" t="s">
        <v>40</v>
      </c>
      <c r="B42" s="1">
        <v>1.03094293890476</v>
      </c>
      <c r="C42" s="1">
        <v>0.95135134670685295</v>
      </c>
      <c r="D42" s="1">
        <v>0.80971830198176697</v>
      </c>
      <c r="E42" s="1">
        <v>0.89253714509528803</v>
      </c>
      <c r="F42" s="1">
        <v>1.01177037511668</v>
      </c>
      <c r="G42" s="1">
        <v>0.92129407385784801</v>
      </c>
      <c r="H42" s="1">
        <v>0.89788039564288802</v>
      </c>
      <c r="I42" s="1">
        <v>0.90697265308530395</v>
      </c>
      <c r="J42" s="1">
        <v>1.04182023686667</v>
      </c>
      <c r="K42" s="1">
        <v>0.91770170655356897</v>
      </c>
      <c r="L42" s="1">
        <v>1.0476781894707701</v>
      </c>
      <c r="M42" s="1">
        <v>0.98857101259372504</v>
      </c>
      <c r="N42" s="2">
        <v>0.48012601894658402</v>
      </c>
      <c r="O42" s="2">
        <v>0.57063756560225798</v>
      </c>
      <c r="P42" s="2">
        <v>4.0501598760082896E-3</v>
      </c>
      <c r="Q42" s="2">
        <v>8.1279029080969997E-2</v>
      </c>
      <c r="R42" s="2">
        <v>0.71854754570797397</v>
      </c>
      <c r="S42" s="2">
        <v>0.240836725651704</v>
      </c>
      <c r="T42" s="2">
        <v>6.9973536188231697E-2</v>
      </c>
      <c r="U42" s="2">
        <v>5.2714821135304998E-2</v>
      </c>
      <c r="V42" s="2">
        <v>0.433020635534628</v>
      </c>
      <c r="W42" s="2">
        <v>0.24790369323233999</v>
      </c>
      <c r="X42" s="2">
        <v>0.292863373236116</v>
      </c>
      <c r="Y42" s="2">
        <v>0.80573624950446798</v>
      </c>
      <c r="Z42">
        <f t="shared" si="5"/>
        <v>0</v>
      </c>
      <c r="AA42">
        <f t="shared" si="6"/>
        <v>0</v>
      </c>
      <c r="AB42">
        <f t="shared" si="7"/>
        <v>1</v>
      </c>
      <c r="AC42">
        <f t="shared" si="8"/>
        <v>0</v>
      </c>
      <c r="AD42">
        <f t="shared" si="9"/>
        <v>0</v>
      </c>
      <c r="AE42">
        <f t="shared" si="10"/>
        <v>0</v>
      </c>
      <c r="AF42">
        <f t="shared" si="11"/>
        <v>0</v>
      </c>
      <c r="AG42">
        <f t="shared" si="12"/>
        <v>0</v>
      </c>
      <c r="AH42">
        <f t="shared" si="13"/>
        <v>0</v>
      </c>
      <c r="AI42">
        <f t="shared" si="14"/>
        <v>0</v>
      </c>
      <c r="AJ42">
        <f t="shared" si="15"/>
        <v>0</v>
      </c>
      <c r="AK42">
        <f t="shared" si="16"/>
        <v>0</v>
      </c>
      <c r="AM42">
        <f t="shared" si="26"/>
        <v>1</v>
      </c>
      <c r="AN42">
        <f t="shared" si="27"/>
        <v>0</v>
      </c>
      <c r="AO42">
        <f t="shared" si="28"/>
        <v>0</v>
      </c>
      <c r="AQ42">
        <f t="shared" si="22"/>
        <v>0</v>
      </c>
      <c r="AR42">
        <f t="shared" si="23"/>
        <v>1</v>
      </c>
      <c r="AS42">
        <f t="shared" si="24"/>
        <v>0</v>
      </c>
      <c r="AT42">
        <f t="shared" si="25"/>
        <v>0</v>
      </c>
      <c r="AU42">
        <f t="shared" si="21"/>
        <v>0</v>
      </c>
    </row>
    <row r="43" spans="1:47" x14ac:dyDescent="0.2">
      <c r="A43" t="s">
        <v>41</v>
      </c>
      <c r="B43" s="1">
        <v>0.97412613099213796</v>
      </c>
      <c r="C43" s="1">
        <v>0.93653056773132903</v>
      </c>
      <c r="D43" s="1">
        <v>0.991464020268224</v>
      </c>
      <c r="E43" s="1">
        <v>0.96369681719034705</v>
      </c>
      <c r="F43" s="1">
        <v>0.91075332635334805</v>
      </c>
      <c r="G43" s="1">
        <v>0.909103943306108</v>
      </c>
      <c r="H43" s="1">
        <v>0.957923829345533</v>
      </c>
      <c r="I43" s="1">
        <v>0.95281568148098295</v>
      </c>
      <c r="J43" s="1">
        <v>0.90438095238095195</v>
      </c>
      <c r="K43" s="1">
        <v>0.89206951949758995</v>
      </c>
      <c r="L43" s="1">
        <v>0.92343450916051395</v>
      </c>
      <c r="M43" s="1">
        <v>0.93144507855985303</v>
      </c>
      <c r="N43" s="2">
        <v>4.7753755115990899E-2</v>
      </c>
      <c r="O43" s="2">
        <v>0.49206167687255398</v>
      </c>
      <c r="P43" s="2">
        <v>0.82657272324829201</v>
      </c>
      <c r="Q43" s="2">
        <v>0.19645699890260299</v>
      </c>
      <c r="R43" s="2">
        <v>2.7849854144259299E-2</v>
      </c>
      <c r="S43" s="2">
        <v>4.6244154938902403E-2</v>
      </c>
      <c r="T43" s="2">
        <v>0.211911931263641</v>
      </c>
      <c r="U43" s="2">
        <v>0.23235881673391001</v>
      </c>
      <c r="V43" s="2">
        <v>1.4752858756138699E-2</v>
      </c>
      <c r="W43" s="2">
        <v>4.4845036873411202E-2</v>
      </c>
      <c r="X43" s="2">
        <v>7.8366805543879897E-2</v>
      </c>
      <c r="Y43" s="2">
        <v>0.16714962204654599</v>
      </c>
      <c r="Z43">
        <f t="shared" si="5"/>
        <v>0</v>
      </c>
      <c r="AA43">
        <f t="shared" si="6"/>
        <v>0</v>
      </c>
      <c r="AB43">
        <f t="shared" si="7"/>
        <v>0</v>
      </c>
      <c r="AC43">
        <f t="shared" si="8"/>
        <v>0</v>
      </c>
      <c r="AD43">
        <f t="shared" si="9"/>
        <v>0</v>
      </c>
      <c r="AE43">
        <f t="shared" si="10"/>
        <v>0</v>
      </c>
      <c r="AF43">
        <f t="shared" si="11"/>
        <v>0</v>
      </c>
      <c r="AG43">
        <f t="shared" si="12"/>
        <v>0</v>
      </c>
      <c r="AH43">
        <f t="shared" si="13"/>
        <v>0</v>
      </c>
      <c r="AI43">
        <f t="shared" si="14"/>
        <v>0</v>
      </c>
      <c r="AJ43">
        <f t="shared" si="15"/>
        <v>0</v>
      </c>
      <c r="AK43">
        <f t="shared" si="16"/>
        <v>0</v>
      </c>
      <c r="AM43">
        <f t="shared" si="26"/>
        <v>0</v>
      </c>
      <c r="AN43">
        <f t="shared" si="27"/>
        <v>0</v>
      </c>
      <c r="AO43">
        <f t="shared" si="28"/>
        <v>0</v>
      </c>
      <c r="AQ43">
        <f t="shared" si="22"/>
        <v>0</v>
      </c>
      <c r="AR43">
        <f t="shared" si="23"/>
        <v>0</v>
      </c>
      <c r="AS43">
        <f t="shared" si="24"/>
        <v>0</v>
      </c>
      <c r="AT43">
        <f t="shared" si="25"/>
        <v>0</v>
      </c>
      <c r="AU43">
        <f t="shared" si="21"/>
        <v>0</v>
      </c>
    </row>
    <row r="44" spans="1:47" x14ac:dyDescent="0.2">
      <c r="A44" t="s">
        <v>42</v>
      </c>
      <c r="B44" s="1">
        <v>0.81254348801686405</v>
      </c>
      <c r="C44" s="1">
        <v>0.74693460566846404</v>
      </c>
      <c r="D44" s="1">
        <v>0.91072881732463196</v>
      </c>
      <c r="E44" s="1">
        <v>0.94323169808949403</v>
      </c>
      <c r="F44" s="1">
        <v>0.82870729260001197</v>
      </c>
      <c r="G44" s="1">
        <v>0.768612006414783</v>
      </c>
      <c r="H44" s="1">
        <v>0.86805144483905705</v>
      </c>
      <c r="I44" s="1">
        <v>0.93644988146526698</v>
      </c>
      <c r="J44" s="1">
        <v>0.79492516602240004</v>
      </c>
      <c r="K44" s="1">
        <v>0.76001800990544799</v>
      </c>
      <c r="L44" s="1">
        <v>0.86963662492301297</v>
      </c>
      <c r="M44" s="1">
        <v>0.92619766940008597</v>
      </c>
      <c r="N44" s="2">
        <v>6.4921468022071604E-2</v>
      </c>
      <c r="O44" s="2">
        <v>1.71145863512091E-3</v>
      </c>
      <c r="P44" s="2">
        <v>3.92596127307379E-2</v>
      </c>
      <c r="Q44" s="2">
        <v>0.143980667358825</v>
      </c>
      <c r="R44" s="2">
        <v>0.10891465852454101</v>
      </c>
      <c r="S44" s="2">
        <v>1.3675007497843399E-4</v>
      </c>
      <c r="T44" s="2">
        <v>1.6146794931241801E-2</v>
      </c>
      <c r="U44" s="2">
        <v>4.1381914032063601E-2</v>
      </c>
      <c r="V44" s="2">
        <v>4.5809733950470201E-2</v>
      </c>
      <c r="W44" s="2">
        <v>7.8564141124408697E-5</v>
      </c>
      <c r="X44" s="2">
        <v>6.9638585302950898E-3</v>
      </c>
      <c r="Y44" s="2">
        <v>0.10156110655674699</v>
      </c>
      <c r="Z44">
        <f t="shared" si="5"/>
        <v>0</v>
      </c>
      <c r="AA44">
        <f t="shared" si="6"/>
        <v>1</v>
      </c>
      <c r="AB44">
        <f t="shared" si="7"/>
        <v>0</v>
      </c>
      <c r="AC44">
        <f t="shared" si="8"/>
        <v>0</v>
      </c>
      <c r="AD44">
        <f t="shared" si="9"/>
        <v>0</v>
      </c>
      <c r="AE44">
        <f t="shared" si="10"/>
        <v>1</v>
      </c>
      <c r="AF44">
        <f t="shared" si="11"/>
        <v>0</v>
      </c>
      <c r="AG44">
        <f t="shared" si="12"/>
        <v>0</v>
      </c>
      <c r="AH44">
        <f t="shared" si="13"/>
        <v>1</v>
      </c>
      <c r="AI44">
        <f t="shared" si="14"/>
        <v>1</v>
      </c>
      <c r="AJ44">
        <f t="shared" si="15"/>
        <v>0</v>
      </c>
      <c r="AK44">
        <f t="shared" si="16"/>
        <v>0</v>
      </c>
      <c r="AM44">
        <f t="shared" si="26"/>
        <v>0</v>
      </c>
      <c r="AN44">
        <f t="shared" si="27"/>
        <v>0</v>
      </c>
      <c r="AO44">
        <f t="shared" si="28"/>
        <v>1</v>
      </c>
      <c r="AQ44">
        <f t="shared" ref="AQ44:AQ69" si="29">((AN44+AM44+AO44)=3)+0</f>
        <v>0</v>
      </c>
      <c r="AR44">
        <f t="shared" ref="AR44:AR69" si="30">(((AM44= 1) + (AN44=0)  + (AO44=0))=3)+0</f>
        <v>0</v>
      </c>
      <c r="AS44">
        <f t="shared" ref="AS44:AS69" si="31">((AN44+AM44)=2)-AQ44</f>
        <v>0</v>
      </c>
      <c r="AT44">
        <f t="shared" ref="AT44:AT69" si="32">((AO44+AM44)=2)-AQ44</f>
        <v>0</v>
      </c>
      <c r="AU44">
        <f t="shared" ref="AU44:AU69" si="33">((AO44+AN44)=2)-AQ44</f>
        <v>0</v>
      </c>
    </row>
    <row r="45" spans="1:47" x14ac:dyDescent="0.2">
      <c r="A45" t="s">
        <v>43</v>
      </c>
      <c r="B45" s="1">
        <v>1.00725045097918</v>
      </c>
      <c r="C45" s="1">
        <v>0.95253350187295205</v>
      </c>
      <c r="D45" s="1">
        <v>0.78883698048441198</v>
      </c>
      <c r="E45" s="1">
        <v>0.83040555726059095</v>
      </c>
      <c r="F45" s="1">
        <v>0.949408516302372</v>
      </c>
      <c r="G45" s="1">
        <v>0.93526338875689197</v>
      </c>
      <c r="H45" s="1">
        <v>0.80365185796459104</v>
      </c>
      <c r="I45" s="1">
        <v>0.81607964208236605</v>
      </c>
      <c r="J45" s="1">
        <v>0.94521171649719204</v>
      </c>
      <c r="K45" s="1">
        <v>0.94132104454685095</v>
      </c>
      <c r="L45" s="1">
        <v>0.79957127545551898</v>
      </c>
      <c r="M45" s="1">
        <v>0.82721910516472397</v>
      </c>
      <c r="N45" s="2">
        <v>0.52315595887081801</v>
      </c>
      <c r="O45" s="2">
        <v>0.13214338286774999</v>
      </c>
      <c r="P45" s="2">
        <v>3.5553414954981599E-3</v>
      </c>
      <c r="Q45" s="2">
        <v>8.1605800500582793E-3</v>
      </c>
      <c r="R45" s="2">
        <v>1.0863098429729301E-2</v>
      </c>
      <c r="S45" s="2">
        <v>3.1055696659579499E-2</v>
      </c>
      <c r="T45" s="2">
        <v>2.21585498839247E-3</v>
      </c>
      <c r="U45" s="2">
        <v>1.44599899385927E-3</v>
      </c>
      <c r="V45" s="2">
        <v>4.3495323810921201E-2</v>
      </c>
      <c r="W45" s="2">
        <v>8.1512292295248007E-2</v>
      </c>
      <c r="X45" s="2">
        <v>2.8104900325911603E-4</v>
      </c>
      <c r="Y45" s="2">
        <v>3.47112932486475E-3</v>
      </c>
      <c r="Z45">
        <f t="shared" si="5"/>
        <v>0</v>
      </c>
      <c r="AA45">
        <f t="shared" si="6"/>
        <v>0</v>
      </c>
      <c r="AB45">
        <f t="shared" si="7"/>
        <v>1</v>
      </c>
      <c r="AC45">
        <f t="shared" si="8"/>
        <v>1</v>
      </c>
      <c r="AD45">
        <f t="shared" si="9"/>
        <v>0</v>
      </c>
      <c r="AE45">
        <f t="shared" si="10"/>
        <v>0</v>
      </c>
      <c r="AF45">
        <f t="shared" si="11"/>
        <v>1</v>
      </c>
      <c r="AG45">
        <f t="shared" si="12"/>
        <v>1</v>
      </c>
      <c r="AH45">
        <f t="shared" si="13"/>
        <v>0</v>
      </c>
      <c r="AI45">
        <f t="shared" si="14"/>
        <v>0</v>
      </c>
      <c r="AJ45">
        <f t="shared" si="15"/>
        <v>1</v>
      </c>
      <c r="AK45">
        <f t="shared" si="16"/>
        <v>1</v>
      </c>
      <c r="AM45">
        <f t="shared" si="26"/>
        <v>1</v>
      </c>
      <c r="AN45">
        <f t="shared" si="27"/>
        <v>1</v>
      </c>
      <c r="AO45">
        <f t="shared" si="28"/>
        <v>1</v>
      </c>
      <c r="AQ45">
        <f t="shared" si="29"/>
        <v>1</v>
      </c>
      <c r="AR45">
        <f t="shared" si="30"/>
        <v>0</v>
      </c>
      <c r="AS45">
        <f t="shared" si="31"/>
        <v>0</v>
      </c>
      <c r="AT45">
        <f t="shared" si="32"/>
        <v>0</v>
      </c>
      <c r="AU45">
        <f t="shared" si="33"/>
        <v>0</v>
      </c>
    </row>
    <row r="46" spans="1:47" x14ac:dyDescent="0.2">
      <c r="A46" t="s">
        <v>44</v>
      </c>
      <c r="B46" s="1">
        <v>0.45838433422209601</v>
      </c>
      <c r="C46" s="1">
        <v>0.45745933475138201</v>
      </c>
      <c r="D46" s="1">
        <v>0.36042133780608199</v>
      </c>
      <c r="E46" s="1">
        <v>0.38164465965330802</v>
      </c>
      <c r="F46" s="1">
        <v>0.73921179130562997</v>
      </c>
      <c r="G46" s="1">
        <v>0.74657362115968995</v>
      </c>
      <c r="H46" s="1">
        <v>0.70562658618460805</v>
      </c>
      <c r="I46" s="1">
        <v>0.72873867881976495</v>
      </c>
      <c r="J46" s="1">
        <v>0.75154004106776096</v>
      </c>
      <c r="K46" s="1">
        <v>0.78165007112375495</v>
      </c>
      <c r="L46" s="1">
        <v>0.83578832515002699</v>
      </c>
      <c r="M46" s="1">
        <v>0.87200448825839505</v>
      </c>
      <c r="N46" s="2">
        <v>1.6253677729427499E-2</v>
      </c>
      <c r="O46" s="2">
        <v>4.9028164004666398E-2</v>
      </c>
      <c r="P46" s="2">
        <v>3.4383649602930902E-2</v>
      </c>
      <c r="Q46" s="2">
        <v>4.3146062656148398E-2</v>
      </c>
      <c r="R46" s="2">
        <v>0.14967959815367601</v>
      </c>
      <c r="S46" s="2">
        <v>0.252280593294542</v>
      </c>
      <c r="T46" s="2">
        <v>0.158322726730241</v>
      </c>
      <c r="U46" s="2">
        <v>0.17808640233927001</v>
      </c>
      <c r="V46" s="2">
        <v>0.14249692656153901</v>
      </c>
      <c r="W46" s="2">
        <v>0.287264959124929</v>
      </c>
      <c r="X46" s="2">
        <v>0.274864254591281</v>
      </c>
      <c r="Y46" s="2">
        <v>0.334144706387144</v>
      </c>
      <c r="Z46">
        <f t="shared" si="5"/>
        <v>1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0</v>
      </c>
      <c r="AE46">
        <f t="shared" si="10"/>
        <v>0</v>
      </c>
      <c r="AF46">
        <f t="shared" si="11"/>
        <v>0</v>
      </c>
      <c r="AG46">
        <f t="shared" si="12"/>
        <v>0</v>
      </c>
      <c r="AH46">
        <f t="shared" si="13"/>
        <v>0</v>
      </c>
      <c r="AI46">
        <f t="shared" si="14"/>
        <v>0</v>
      </c>
      <c r="AJ46">
        <f t="shared" si="15"/>
        <v>0</v>
      </c>
      <c r="AK46">
        <f t="shared" si="16"/>
        <v>0</v>
      </c>
      <c r="AM46">
        <f t="shared" si="26"/>
        <v>1</v>
      </c>
      <c r="AN46">
        <f t="shared" si="27"/>
        <v>0</v>
      </c>
      <c r="AO46">
        <f t="shared" si="28"/>
        <v>0</v>
      </c>
      <c r="AQ46">
        <f t="shared" si="29"/>
        <v>0</v>
      </c>
      <c r="AR46">
        <f t="shared" si="30"/>
        <v>1</v>
      </c>
      <c r="AS46">
        <f t="shared" si="31"/>
        <v>0</v>
      </c>
      <c r="AT46">
        <f t="shared" si="32"/>
        <v>0</v>
      </c>
      <c r="AU46">
        <f t="shared" si="33"/>
        <v>0</v>
      </c>
    </row>
    <row r="47" spans="1:47" x14ac:dyDescent="0.2">
      <c r="A47" t="s">
        <v>45</v>
      </c>
      <c r="B47" s="1">
        <v>1.0997083168392701</v>
      </c>
      <c r="C47" s="1">
        <v>1.1025302280004901</v>
      </c>
      <c r="D47" s="1">
        <v>1.0387847717344501</v>
      </c>
      <c r="E47" s="1">
        <v>1.04864718927779</v>
      </c>
      <c r="F47" s="1">
        <v>1.17040511996869</v>
      </c>
      <c r="G47" s="1">
        <v>1.1967704214455499</v>
      </c>
      <c r="H47" s="1">
        <v>1.03920457556351</v>
      </c>
      <c r="I47" s="1">
        <v>1.0247230828638401</v>
      </c>
      <c r="J47" s="1">
        <v>1.17266818900404</v>
      </c>
      <c r="K47" s="1">
        <v>1.1528124628374301</v>
      </c>
      <c r="L47" s="1">
        <v>0.94160104986876603</v>
      </c>
      <c r="M47" s="1">
        <v>0.91968762844225205</v>
      </c>
      <c r="N47" s="2">
        <v>0.435454473018201</v>
      </c>
      <c r="O47" s="2">
        <v>0.60053243026621905</v>
      </c>
      <c r="P47" s="2">
        <v>0.84406631059404902</v>
      </c>
      <c r="Q47" s="2">
        <v>0.80383057306133898</v>
      </c>
      <c r="R47" s="2">
        <v>0.29488768359999501</v>
      </c>
      <c r="S47" s="2">
        <v>0.35150442681357602</v>
      </c>
      <c r="T47" s="2">
        <v>0.80324103515257606</v>
      </c>
      <c r="U47" s="2">
        <v>0.877785634529059</v>
      </c>
      <c r="V47" s="2">
        <v>0.24745771153642501</v>
      </c>
      <c r="W47" s="2">
        <v>0.43633678901355999</v>
      </c>
      <c r="X47" s="2">
        <v>0.63435740815234898</v>
      </c>
      <c r="Y47" s="2">
        <v>0.49952622309259398</v>
      </c>
      <c r="Z47">
        <f t="shared" si="5"/>
        <v>0</v>
      </c>
      <c r="AA47">
        <f t="shared" si="6"/>
        <v>0</v>
      </c>
      <c r="AB47">
        <f t="shared" si="7"/>
        <v>0</v>
      </c>
      <c r="AC47">
        <f t="shared" si="8"/>
        <v>0</v>
      </c>
      <c r="AD47">
        <f t="shared" si="9"/>
        <v>0</v>
      </c>
      <c r="AE47">
        <f t="shared" si="10"/>
        <v>0</v>
      </c>
      <c r="AF47">
        <f t="shared" si="11"/>
        <v>0</v>
      </c>
      <c r="AG47">
        <f t="shared" si="12"/>
        <v>0</v>
      </c>
      <c r="AH47">
        <f t="shared" si="13"/>
        <v>0</v>
      </c>
      <c r="AI47">
        <f t="shared" si="14"/>
        <v>0</v>
      </c>
      <c r="AJ47">
        <f t="shared" si="15"/>
        <v>0</v>
      </c>
      <c r="AK47">
        <f t="shared" si="16"/>
        <v>0</v>
      </c>
      <c r="AM47">
        <f t="shared" si="26"/>
        <v>0</v>
      </c>
      <c r="AN47">
        <f t="shared" si="27"/>
        <v>0</v>
      </c>
      <c r="AO47">
        <f t="shared" si="28"/>
        <v>0</v>
      </c>
      <c r="AQ47">
        <f t="shared" si="29"/>
        <v>0</v>
      </c>
      <c r="AR47">
        <f t="shared" si="30"/>
        <v>0</v>
      </c>
      <c r="AS47">
        <f t="shared" si="31"/>
        <v>0</v>
      </c>
      <c r="AT47">
        <f t="shared" si="32"/>
        <v>0</v>
      </c>
      <c r="AU47">
        <f t="shared" si="33"/>
        <v>0</v>
      </c>
    </row>
    <row r="48" spans="1:47" x14ac:dyDescent="0.2">
      <c r="A48" t="s">
        <v>46</v>
      </c>
      <c r="B48" s="1">
        <v>0.88043962822504596</v>
      </c>
      <c r="C48" s="1">
        <v>0.95789776891355305</v>
      </c>
      <c r="D48" s="1">
        <v>1.0367807088029</v>
      </c>
      <c r="E48" s="1">
        <v>1.0049243431808901</v>
      </c>
      <c r="F48" s="1">
        <v>0.80936658403901696</v>
      </c>
      <c r="G48" s="1">
        <v>0.87133263896019797</v>
      </c>
      <c r="H48" s="1">
        <v>0.94242099520473399</v>
      </c>
      <c r="I48" s="1">
        <v>0.99163945047537505</v>
      </c>
      <c r="J48" s="1">
        <v>0.84240744407048096</v>
      </c>
      <c r="K48" s="1">
        <v>0.85889311364596499</v>
      </c>
      <c r="L48" s="1">
        <v>0.95026026604973901</v>
      </c>
      <c r="M48" s="1">
        <v>1.0261557177615499</v>
      </c>
      <c r="N48" s="2">
        <v>0.13843563731304701</v>
      </c>
      <c r="O48" s="2">
        <v>0.48729144292432103</v>
      </c>
      <c r="P48" s="2">
        <v>0.147327608581824</v>
      </c>
      <c r="Q48" s="2">
        <v>0.87593183815848297</v>
      </c>
      <c r="R48" s="2">
        <v>2.6133763277443201E-2</v>
      </c>
      <c r="S48" s="2">
        <v>8.5089556626526203E-2</v>
      </c>
      <c r="T48" s="2">
        <v>0.335487400848755</v>
      </c>
      <c r="U48" s="2">
        <v>0.82628172837397695</v>
      </c>
      <c r="V48" s="2">
        <v>4.0889982644424103E-2</v>
      </c>
      <c r="W48" s="2">
        <v>8.1565151053637902E-2</v>
      </c>
      <c r="X48" s="2">
        <v>0.25217179017317098</v>
      </c>
      <c r="Y48" s="2">
        <v>0.59586350544418498</v>
      </c>
      <c r="Z48">
        <f t="shared" si="5"/>
        <v>0</v>
      </c>
      <c r="AA48">
        <f t="shared" si="6"/>
        <v>0</v>
      </c>
      <c r="AB48">
        <f t="shared" si="7"/>
        <v>0</v>
      </c>
      <c r="AC48">
        <f t="shared" si="8"/>
        <v>0</v>
      </c>
      <c r="AD48">
        <f t="shared" si="9"/>
        <v>1</v>
      </c>
      <c r="AE48">
        <f t="shared" si="10"/>
        <v>0</v>
      </c>
      <c r="AF48">
        <f t="shared" si="11"/>
        <v>0</v>
      </c>
      <c r="AG48">
        <f t="shared" si="12"/>
        <v>0</v>
      </c>
      <c r="AH48">
        <f t="shared" si="13"/>
        <v>1</v>
      </c>
      <c r="AI48">
        <f t="shared" si="14"/>
        <v>0</v>
      </c>
      <c r="AJ48">
        <f t="shared" si="15"/>
        <v>0</v>
      </c>
      <c r="AK48">
        <f t="shared" si="16"/>
        <v>0</v>
      </c>
      <c r="AM48">
        <f t="shared" si="26"/>
        <v>0</v>
      </c>
      <c r="AN48">
        <f t="shared" si="27"/>
        <v>1</v>
      </c>
      <c r="AO48">
        <f t="shared" si="28"/>
        <v>1</v>
      </c>
      <c r="AQ48">
        <f t="shared" si="29"/>
        <v>0</v>
      </c>
      <c r="AR48">
        <f t="shared" si="30"/>
        <v>0</v>
      </c>
      <c r="AS48">
        <f t="shared" si="31"/>
        <v>0</v>
      </c>
      <c r="AT48">
        <f t="shared" si="32"/>
        <v>0</v>
      </c>
      <c r="AU48">
        <f t="shared" si="33"/>
        <v>1</v>
      </c>
    </row>
    <row r="49" spans="1:47" x14ac:dyDescent="0.2">
      <c r="A49" t="s">
        <v>47</v>
      </c>
      <c r="B49" s="1">
        <v>1.14510122790796</v>
      </c>
      <c r="C49" s="1">
        <v>1.09788134295481</v>
      </c>
      <c r="D49" s="1">
        <v>1.04673416547908</v>
      </c>
      <c r="E49" s="1">
        <v>1.0301619821400501</v>
      </c>
      <c r="F49" s="1">
        <v>1.0725665331921399</v>
      </c>
      <c r="G49" s="1">
        <v>1.0365869913705399</v>
      </c>
      <c r="H49" s="1">
        <v>0.93088577006499396</v>
      </c>
      <c r="I49" s="1">
        <v>0.93389398036843596</v>
      </c>
      <c r="J49" s="1">
        <v>1.1084713624449201</v>
      </c>
      <c r="K49" s="1">
        <v>1.03401360544217</v>
      </c>
      <c r="L49" s="1">
        <v>0.92064189931853102</v>
      </c>
      <c r="M49" s="1">
        <v>0.91696750902527002</v>
      </c>
      <c r="N49" s="2">
        <v>0.17141425748112099</v>
      </c>
      <c r="O49" s="2">
        <v>0.15172153653256901</v>
      </c>
      <c r="P49" s="2">
        <v>0.126391750060111</v>
      </c>
      <c r="Q49" s="2">
        <v>0.23702987764626901</v>
      </c>
      <c r="R49" s="2">
        <v>0.599818364746182</v>
      </c>
      <c r="S49" s="2">
        <v>0.59978285838436096</v>
      </c>
      <c r="T49" s="2">
        <v>0.13071586296155399</v>
      </c>
      <c r="U49" s="2">
        <v>0.109107137422652</v>
      </c>
      <c r="V49" s="2">
        <v>0.41183140249268002</v>
      </c>
      <c r="W49" s="2">
        <v>0.70245052105334005</v>
      </c>
      <c r="X49" s="2">
        <v>9.4896791629924995E-2</v>
      </c>
      <c r="Y49" s="2">
        <v>0.100550234694205</v>
      </c>
      <c r="Z49">
        <f t="shared" si="5"/>
        <v>0</v>
      </c>
      <c r="AA49">
        <f t="shared" si="6"/>
        <v>0</v>
      </c>
      <c r="AB49">
        <f t="shared" si="7"/>
        <v>0</v>
      </c>
      <c r="AC49">
        <f t="shared" si="8"/>
        <v>0</v>
      </c>
      <c r="AD49">
        <f t="shared" si="9"/>
        <v>0</v>
      </c>
      <c r="AE49">
        <f t="shared" si="10"/>
        <v>0</v>
      </c>
      <c r="AF49">
        <f t="shared" si="11"/>
        <v>0</v>
      </c>
      <c r="AG49">
        <f t="shared" si="12"/>
        <v>0</v>
      </c>
      <c r="AH49">
        <f t="shared" si="13"/>
        <v>0</v>
      </c>
      <c r="AI49">
        <f t="shared" si="14"/>
        <v>0</v>
      </c>
      <c r="AJ49">
        <f t="shared" si="15"/>
        <v>0</v>
      </c>
      <c r="AK49">
        <f t="shared" si="16"/>
        <v>0</v>
      </c>
      <c r="AM49">
        <f t="shared" si="26"/>
        <v>0</v>
      </c>
      <c r="AN49">
        <f t="shared" si="27"/>
        <v>0</v>
      </c>
      <c r="AO49">
        <f t="shared" si="28"/>
        <v>0</v>
      </c>
      <c r="AQ49">
        <f t="shared" si="29"/>
        <v>0</v>
      </c>
      <c r="AR49">
        <f t="shared" si="30"/>
        <v>0</v>
      </c>
      <c r="AS49">
        <f t="shared" si="31"/>
        <v>0</v>
      </c>
      <c r="AT49">
        <f t="shared" si="32"/>
        <v>0</v>
      </c>
      <c r="AU49">
        <f t="shared" si="33"/>
        <v>0</v>
      </c>
    </row>
    <row r="50" spans="1:47" x14ac:dyDescent="0.2">
      <c r="A50" t="s">
        <v>48</v>
      </c>
      <c r="B50" s="1">
        <v>1.08270366559975</v>
      </c>
      <c r="C50" s="1">
        <v>1.03494029031254</v>
      </c>
      <c r="D50" s="1">
        <v>0.93893670062840195</v>
      </c>
      <c r="E50" s="1">
        <v>1.0179986486716801</v>
      </c>
      <c r="F50" s="1">
        <v>1.08197474709421</v>
      </c>
      <c r="G50" s="1">
        <v>0.98599876867841296</v>
      </c>
      <c r="H50" s="1">
        <v>0.91661637613244096</v>
      </c>
      <c r="I50" s="1">
        <v>0.98751300481830095</v>
      </c>
      <c r="J50" s="1">
        <v>1.0925492816572</v>
      </c>
      <c r="K50" s="1">
        <v>1.02705089985646</v>
      </c>
      <c r="L50" s="1">
        <v>0.96434242817958704</v>
      </c>
      <c r="M50" s="1">
        <v>1.0487680046793799</v>
      </c>
      <c r="N50" s="2">
        <v>0.38989107471809398</v>
      </c>
      <c r="O50" s="2">
        <v>0.58476444024624197</v>
      </c>
      <c r="P50" s="2">
        <v>5.3823939249745802E-2</v>
      </c>
      <c r="Q50" s="2">
        <v>0.60470935621333199</v>
      </c>
      <c r="R50" s="2">
        <v>0.53651424693212901</v>
      </c>
      <c r="S50" s="2">
        <v>0.87891922754243701</v>
      </c>
      <c r="T50" s="2">
        <v>3.3587633759803802E-2</v>
      </c>
      <c r="U50" s="2">
        <v>0.67109141280404105</v>
      </c>
      <c r="V50" s="2">
        <v>0.461098110764113</v>
      </c>
      <c r="W50" s="2">
        <v>0.78990887648589003</v>
      </c>
      <c r="X50" s="2">
        <v>0.41393465562507598</v>
      </c>
      <c r="Y50" s="2">
        <v>0.199931482677003</v>
      </c>
      <c r="Z50">
        <f t="shared" si="5"/>
        <v>0</v>
      </c>
      <c r="AA50">
        <f t="shared" si="6"/>
        <v>0</v>
      </c>
      <c r="AB50">
        <f t="shared" si="7"/>
        <v>0</v>
      </c>
      <c r="AC50">
        <f t="shared" si="8"/>
        <v>0</v>
      </c>
      <c r="AD50">
        <f t="shared" si="9"/>
        <v>0</v>
      </c>
      <c r="AE50">
        <f t="shared" si="10"/>
        <v>0</v>
      </c>
      <c r="AF50">
        <f t="shared" si="11"/>
        <v>0</v>
      </c>
      <c r="AG50">
        <f t="shared" si="12"/>
        <v>0</v>
      </c>
      <c r="AH50">
        <f t="shared" si="13"/>
        <v>0</v>
      </c>
      <c r="AI50">
        <f t="shared" si="14"/>
        <v>0</v>
      </c>
      <c r="AJ50">
        <f t="shared" si="15"/>
        <v>0</v>
      </c>
      <c r="AK50">
        <f t="shared" si="16"/>
        <v>0</v>
      </c>
      <c r="AM50">
        <f t="shared" si="26"/>
        <v>0</v>
      </c>
      <c r="AN50">
        <f t="shared" si="27"/>
        <v>0</v>
      </c>
      <c r="AO50">
        <f t="shared" si="28"/>
        <v>0</v>
      </c>
      <c r="AQ50">
        <f t="shared" si="29"/>
        <v>0</v>
      </c>
      <c r="AR50">
        <f t="shared" si="30"/>
        <v>0</v>
      </c>
      <c r="AS50">
        <f t="shared" si="31"/>
        <v>0</v>
      </c>
      <c r="AT50">
        <f t="shared" si="32"/>
        <v>0</v>
      </c>
      <c r="AU50">
        <f t="shared" si="33"/>
        <v>0</v>
      </c>
    </row>
    <row r="51" spans="1:47" x14ac:dyDescent="0.2">
      <c r="A51" t="s">
        <v>49</v>
      </c>
      <c r="B51" s="1">
        <v>1.02197044269002</v>
      </c>
      <c r="C51" s="1">
        <v>0.94192201293668798</v>
      </c>
      <c r="D51" s="1">
        <v>0.92040385576283401</v>
      </c>
      <c r="E51" s="1">
        <v>0.98296670912218298</v>
      </c>
      <c r="F51" s="1">
        <v>1.05233662085312</v>
      </c>
      <c r="G51" s="1">
        <v>0.91739161845777295</v>
      </c>
      <c r="H51" s="1">
        <v>0.90397933339292802</v>
      </c>
      <c r="I51" s="1">
        <v>0.93767686304778897</v>
      </c>
      <c r="J51" s="1">
        <v>1.0488888888888801</v>
      </c>
      <c r="K51" s="1">
        <v>0.93090909090909002</v>
      </c>
      <c r="L51" s="1">
        <v>0.91001213159209304</v>
      </c>
      <c r="M51" s="1">
        <v>0.97498545666084901</v>
      </c>
      <c r="N51" s="2">
        <v>0.50706641589582302</v>
      </c>
      <c r="O51" s="2">
        <v>0.33308509298129102</v>
      </c>
      <c r="P51" s="2">
        <v>1.43922569410216E-2</v>
      </c>
      <c r="Q51" s="2">
        <v>0.63762753152525597</v>
      </c>
      <c r="R51" s="2">
        <v>4.9627239200501397E-2</v>
      </c>
      <c r="S51" s="2">
        <v>0.18798957847157499</v>
      </c>
      <c r="T51" s="2">
        <v>1.02964267807115E-2</v>
      </c>
      <c r="U51" s="2">
        <v>7.6292721316057202E-2</v>
      </c>
      <c r="V51" s="2">
        <v>0.31182788050541899</v>
      </c>
      <c r="W51" s="2">
        <v>0.30636106293975202</v>
      </c>
      <c r="X51" s="2">
        <v>3.1243962106773399E-2</v>
      </c>
      <c r="Y51" s="2">
        <v>0.49938642936171201</v>
      </c>
      <c r="Z51">
        <f t="shared" si="5"/>
        <v>0</v>
      </c>
      <c r="AA51">
        <f t="shared" si="6"/>
        <v>0</v>
      </c>
      <c r="AB51">
        <f t="shared" si="7"/>
        <v>0</v>
      </c>
      <c r="AC51">
        <f t="shared" si="8"/>
        <v>0</v>
      </c>
      <c r="AD51">
        <f t="shared" si="9"/>
        <v>0</v>
      </c>
      <c r="AE51">
        <f t="shared" si="10"/>
        <v>0</v>
      </c>
      <c r="AF51">
        <f t="shared" si="11"/>
        <v>0</v>
      </c>
      <c r="AG51">
        <f t="shared" si="12"/>
        <v>0</v>
      </c>
      <c r="AH51">
        <f t="shared" si="13"/>
        <v>0</v>
      </c>
      <c r="AI51">
        <f t="shared" si="14"/>
        <v>0</v>
      </c>
      <c r="AJ51">
        <f t="shared" si="15"/>
        <v>0</v>
      </c>
      <c r="AK51">
        <f t="shared" si="16"/>
        <v>0</v>
      </c>
      <c r="AM51">
        <f t="shared" si="26"/>
        <v>0</v>
      </c>
      <c r="AN51">
        <f t="shared" si="27"/>
        <v>0</v>
      </c>
      <c r="AO51">
        <f t="shared" si="28"/>
        <v>0</v>
      </c>
      <c r="AQ51">
        <f t="shared" si="29"/>
        <v>0</v>
      </c>
      <c r="AR51">
        <f t="shared" si="30"/>
        <v>0</v>
      </c>
      <c r="AS51">
        <f t="shared" si="31"/>
        <v>0</v>
      </c>
      <c r="AT51">
        <f t="shared" si="32"/>
        <v>0</v>
      </c>
      <c r="AU51">
        <f t="shared" si="33"/>
        <v>0</v>
      </c>
    </row>
    <row r="52" spans="1:47" x14ac:dyDescent="0.2">
      <c r="A52" t="s">
        <v>50</v>
      </c>
      <c r="B52" s="1">
        <v>0.99640876068166695</v>
      </c>
      <c r="C52" s="1">
        <v>0.98441603839235003</v>
      </c>
      <c r="D52" s="1">
        <v>1.02659532992244</v>
      </c>
      <c r="E52" s="1">
        <v>1.0524704349504099</v>
      </c>
      <c r="F52" s="1">
        <v>0.99274822138992902</v>
      </c>
      <c r="G52" s="1">
        <v>0.912641832699983</v>
      </c>
      <c r="H52" s="1">
        <v>0.96443721107005398</v>
      </c>
      <c r="I52" s="1">
        <v>0.96639506419188603</v>
      </c>
      <c r="J52" s="1">
        <v>1.0022806750798201</v>
      </c>
      <c r="K52" s="1">
        <v>0.92354166666666604</v>
      </c>
      <c r="L52" s="1">
        <v>0.97400145243282499</v>
      </c>
      <c r="M52" s="1">
        <v>0.95310519645120395</v>
      </c>
      <c r="N52" s="2">
        <v>0.91612053676304905</v>
      </c>
      <c r="O52" s="2">
        <v>0.66161243787579005</v>
      </c>
      <c r="P52" s="2">
        <v>0.62903233513120704</v>
      </c>
      <c r="Q52" s="2">
        <v>0.26613680800439798</v>
      </c>
      <c r="R52" s="2">
        <v>0.85784631798986499</v>
      </c>
      <c r="S52" s="2">
        <v>7.97183927548831E-2</v>
      </c>
      <c r="T52" s="2">
        <v>0.37429892924827901</v>
      </c>
      <c r="U52" s="2">
        <v>0.34674325749381002</v>
      </c>
      <c r="V52" s="2">
        <v>0.96817736741794003</v>
      </c>
      <c r="W52" s="2">
        <v>0.14036604084785201</v>
      </c>
      <c r="X52" s="2">
        <v>0.23445563623806001</v>
      </c>
      <c r="Y52" s="2">
        <v>0.21398408408061301</v>
      </c>
      <c r="Z52">
        <f t="shared" si="5"/>
        <v>0</v>
      </c>
      <c r="AA52">
        <f t="shared" si="6"/>
        <v>0</v>
      </c>
      <c r="AB52">
        <f t="shared" si="7"/>
        <v>0</v>
      </c>
      <c r="AC52">
        <f t="shared" si="8"/>
        <v>0</v>
      </c>
      <c r="AD52">
        <f t="shared" si="9"/>
        <v>0</v>
      </c>
      <c r="AE52">
        <f t="shared" si="10"/>
        <v>0</v>
      </c>
      <c r="AF52">
        <f t="shared" si="11"/>
        <v>0</v>
      </c>
      <c r="AG52">
        <f t="shared" si="12"/>
        <v>0</v>
      </c>
      <c r="AH52">
        <f t="shared" si="13"/>
        <v>0</v>
      </c>
      <c r="AI52">
        <f t="shared" si="14"/>
        <v>0</v>
      </c>
      <c r="AJ52">
        <f t="shared" si="15"/>
        <v>0</v>
      </c>
      <c r="AK52">
        <f t="shared" si="16"/>
        <v>0</v>
      </c>
      <c r="AM52">
        <f t="shared" si="26"/>
        <v>0</v>
      </c>
      <c r="AN52">
        <f t="shared" si="27"/>
        <v>0</v>
      </c>
      <c r="AO52">
        <f t="shared" si="28"/>
        <v>0</v>
      </c>
      <c r="AQ52">
        <f t="shared" si="29"/>
        <v>0</v>
      </c>
      <c r="AR52">
        <f t="shared" si="30"/>
        <v>0</v>
      </c>
      <c r="AS52">
        <f t="shared" si="31"/>
        <v>0</v>
      </c>
      <c r="AT52">
        <f t="shared" si="32"/>
        <v>0</v>
      </c>
      <c r="AU52">
        <f t="shared" si="33"/>
        <v>0</v>
      </c>
    </row>
    <row r="53" spans="1:47" x14ac:dyDescent="0.2">
      <c r="A53" t="s">
        <v>51</v>
      </c>
      <c r="B53" s="1">
        <v>0.91839700466991703</v>
      </c>
      <c r="C53" s="1">
        <v>0.96822416123466604</v>
      </c>
      <c r="D53" s="1">
        <v>0.78337264726980704</v>
      </c>
      <c r="E53" s="1">
        <v>0.74278418665574297</v>
      </c>
      <c r="F53" s="1">
        <v>0.92161252193904597</v>
      </c>
      <c r="G53" s="1">
        <v>0.88297305140687599</v>
      </c>
      <c r="H53" s="1">
        <v>0.84840467156745203</v>
      </c>
      <c r="I53" s="1">
        <v>0.79372022478079995</v>
      </c>
      <c r="J53" s="1">
        <v>0.880038204393505</v>
      </c>
      <c r="K53" s="1">
        <v>0.86645885903715703</v>
      </c>
      <c r="L53" s="1">
        <v>0.79266796564913</v>
      </c>
      <c r="M53" s="1">
        <v>0.76009501187648398</v>
      </c>
      <c r="N53" s="2">
        <v>2.6452375984058699E-2</v>
      </c>
      <c r="O53" s="2">
        <v>0.265965067140431</v>
      </c>
      <c r="P53" s="2">
        <v>7.8345423581791997E-3</v>
      </c>
      <c r="Q53" s="2">
        <v>4.50180947256192E-3</v>
      </c>
      <c r="R53" s="2">
        <v>2.5182732450195998E-3</v>
      </c>
      <c r="S53" s="2">
        <v>5.0793087398941103E-2</v>
      </c>
      <c r="T53" s="2">
        <v>3.1407112100188303E-2</v>
      </c>
      <c r="U53" s="2">
        <v>8.2768486437177092E-3</v>
      </c>
      <c r="V53" s="2">
        <v>4.1343662898768799E-3</v>
      </c>
      <c r="W53" s="2">
        <v>3.43161170442128E-2</v>
      </c>
      <c r="X53" s="2">
        <v>7.2275654754498401E-3</v>
      </c>
      <c r="Y53" s="2">
        <v>7.7608720986469795E-4</v>
      </c>
      <c r="Z53">
        <f t="shared" si="5"/>
        <v>0</v>
      </c>
      <c r="AA53">
        <f t="shared" si="6"/>
        <v>0</v>
      </c>
      <c r="AB53">
        <f t="shared" si="7"/>
        <v>1</v>
      </c>
      <c r="AC53">
        <f t="shared" si="8"/>
        <v>1</v>
      </c>
      <c r="AD53">
        <f t="shared" si="9"/>
        <v>0</v>
      </c>
      <c r="AE53">
        <f t="shared" si="10"/>
        <v>0</v>
      </c>
      <c r="AF53">
        <f t="shared" si="11"/>
        <v>1</v>
      </c>
      <c r="AG53">
        <f t="shared" si="12"/>
        <v>1</v>
      </c>
      <c r="AH53">
        <f t="shared" si="13"/>
        <v>0</v>
      </c>
      <c r="AI53">
        <f t="shared" si="14"/>
        <v>0</v>
      </c>
      <c r="AJ53">
        <f t="shared" si="15"/>
        <v>1</v>
      </c>
      <c r="AK53">
        <f t="shared" si="16"/>
        <v>1</v>
      </c>
      <c r="AM53">
        <f t="shared" si="26"/>
        <v>1</v>
      </c>
      <c r="AN53">
        <f t="shared" si="27"/>
        <v>1</v>
      </c>
      <c r="AO53">
        <f t="shared" si="28"/>
        <v>1</v>
      </c>
      <c r="AQ53">
        <f t="shared" si="29"/>
        <v>1</v>
      </c>
      <c r="AR53">
        <f t="shared" si="30"/>
        <v>0</v>
      </c>
      <c r="AS53">
        <f t="shared" si="31"/>
        <v>0</v>
      </c>
      <c r="AT53">
        <f t="shared" si="32"/>
        <v>0</v>
      </c>
      <c r="AU53">
        <f t="shared" si="33"/>
        <v>0</v>
      </c>
    </row>
    <row r="54" spans="1:47" x14ac:dyDescent="0.2">
      <c r="A54" t="s">
        <v>52</v>
      </c>
      <c r="B54" s="1">
        <v>0.97706638342271301</v>
      </c>
      <c r="C54" s="1">
        <v>0.99647642439196105</v>
      </c>
      <c r="D54" s="1">
        <v>0.94557942925586103</v>
      </c>
      <c r="E54" s="1">
        <v>0.98809115547977899</v>
      </c>
      <c r="F54" s="1">
        <v>0.90320767038017902</v>
      </c>
      <c r="G54" s="1">
        <v>0.91991472149097597</v>
      </c>
      <c r="H54" s="1">
        <v>0.93656428780951695</v>
      </c>
      <c r="I54" s="1">
        <v>0.948970696799875</v>
      </c>
      <c r="J54" s="1">
        <v>0.87806821010704506</v>
      </c>
      <c r="K54" s="1">
        <v>0.89419829628509495</v>
      </c>
      <c r="L54" s="1">
        <v>0.85234669407331198</v>
      </c>
      <c r="M54" s="1">
        <v>0.88200339558573804</v>
      </c>
      <c r="N54" s="2">
        <v>0.50201042462240097</v>
      </c>
      <c r="O54" s="2">
        <v>0.89632775503829598</v>
      </c>
      <c r="P54" s="2">
        <v>0.29574868184278402</v>
      </c>
      <c r="Q54" s="2">
        <v>0.73412765791845203</v>
      </c>
      <c r="R54" s="2">
        <v>1.8677480261524899E-2</v>
      </c>
      <c r="S54" s="2">
        <v>0.243941662529228</v>
      </c>
      <c r="T54" s="2">
        <v>6.7507291015325904E-2</v>
      </c>
      <c r="U54" s="2">
        <v>0.17159034476547599</v>
      </c>
      <c r="V54" s="2">
        <v>1.1584027227380901E-2</v>
      </c>
      <c r="W54" s="2">
        <v>0.16140976744232999</v>
      </c>
      <c r="X54" s="2">
        <v>1.3605304143605799E-2</v>
      </c>
      <c r="Y54" s="2">
        <v>2.1557913043422E-2</v>
      </c>
      <c r="Z54">
        <f t="shared" si="5"/>
        <v>0</v>
      </c>
      <c r="AA54">
        <f t="shared" si="6"/>
        <v>0</v>
      </c>
      <c r="AB54">
        <f t="shared" si="7"/>
        <v>0</v>
      </c>
      <c r="AC54">
        <f t="shared" si="8"/>
        <v>0</v>
      </c>
      <c r="AD54">
        <f t="shared" si="9"/>
        <v>0</v>
      </c>
      <c r="AE54">
        <f t="shared" si="10"/>
        <v>0</v>
      </c>
      <c r="AF54">
        <f t="shared" si="11"/>
        <v>0</v>
      </c>
      <c r="AG54">
        <f t="shared" si="12"/>
        <v>0</v>
      </c>
      <c r="AH54">
        <f t="shared" si="13"/>
        <v>0</v>
      </c>
      <c r="AI54">
        <f t="shared" si="14"/>
        <v>0</v>
      </c>
      <c r="AJ54">
        <f t="shared" si="15"/>
        <v>0</v>
      </c>
      <c r="AK54">
        <f t="shared" si="16"/>
        <v>0</v>
      </c>
      <c r="AM54">
        <f t="shared" si="26"/>
        <v>0</v>
      </c>
      <c r="AN54">
        <f t="shared" si="27"/>
        <v>0</v>
      </c>
      <c r="AO54">
        <f t="shared" si="28"/>
        <v>0</v>
      </c>
      <c r="AQ54">
        <f t="shared" si="29"/>
        <v>0</v>
      </c>
      <c r="AR54">
        <f t="shared" si="30"/>
        <v>0</v>
      </c>
      <c r="AS54">
        <f t="shared" si="31"/>
        <v>0</v>
      </c>
      <c r="AT54">
        <f t="shared" si="32"/>
        <v>0</v>
      </c>
      <c r="AU54">
        <f t="shared" si="33"/>
        <v>0</v>
      </c>
    </row>
    <row r="55" spans="1:47" x14ac:dyDescent="0.2">
      <c r="A55" t="s">
        <v>53</v>
      </c>
      <c r="B55" s="1">
        <v>1.0165373874686401</v>
      </c>
      <c r="C55" s="1">
        <v>1.0053565795017401</v>
      </c>
      <c r="D55" s="1">
        <v>1.07245153354662</v>
      </c>
      <c r="E55" s="1">
        <v>1.05976568778792</v>
      </c>
      <c r="F55" s="1">
        <v>1.03428231249616</v>
      </c>
      <c r="G55" s="1">
        <v>0.98816820041039799</v>
      </c>
      <c r="H55" s="1">
        <v>0.98578739583571995</v>
      </c>
      <c r="I55" s="1">
        <v>1.04821300358873</v>
      </c>
      <c r="J55" s="1">
        <v>1.05235496260359</v>
      </c>
      <c r="K55" s="1">
        <v>1.0142624286878501</v>
      </c>
      <c r="L55" s="1">
        <v>0.99182204775924099</v>
      </c>
      <c r="M55" s="1">
        <v>1.07307639176681</v>
      </c>
      <c r="N55" s="2">
        <v>0.50736996447907501</v>
      </c>
      <c r="O55" s="2">
        <v>0.84259109054538495</v>
      </c>
      <c r="P55" s="2">
        <v>0.168712561045641</v>
      </c>
      <c r="Q55" s="2">
        <v>0.115320970846606</v>
      </c>
      <c r="R55" s="2">
        <v>0.22527462308813401</v>
      </c>
      <c r="S55" s="2">
        <v>0.77412752626321502</v>
      </c>
      <c r="T55" s="2">
        <v>0.71780223707069102</v>
      </c>
      <c r="U55" s="2">
        <v>0.27021144452349999</v>
      </c>
      <c r="V55" s="2">
        <v>0.14310852213327499</v>
      </c>
      <c r="W55" s="2">
        <v>0.71314261315175498</v>
      </c>
      <c r="X55" s="2">
        <v>0.82562480549179496</v>
      </c>
      <c r="Y55" s="2">
        <v>0.21948339319669899</v>
      </c>
      <c r="Z55">
        <f t="shared" si="5"/>
        <v>0</v>
      </c>
      <c r="AA55">
        <f t="shared" si="6"/>
        <v>0</v>
      </c>
      <c r="AB55">
        <f t="shared" si="7"/>
        <v>0</v>
      </c>
      <c r="AC55">
        <f t="shared" si="8"/>
        <v>0</v>
      </c>
      <c r="AD55">
        <f t="shared" si="9"/>
        <v>0</v>
      </c>
      <c r="AE55">
        <f t="shared" si="10"/>
        <v>0</v>
      </c>
      <c r="AF55">
        <f t="shared" si="11"/>
        <v>0</v>
      </c>
      <c r="AG55">
        <f t="shared" si="12"/>
        <v>0</v>
      </c>
      <c r="AH55">
        <f t="shared" si="13"/>
        <v>0</v>
      </c>
      <c r="AI55">
        <f t="shared" si="14"/>
        <v>0</v>
      </c>
      <c r="AJ55">
        <f t="shared" si="15"/>
        <v>0</v>
      </c>
      <c r="AK55">
        <f t="shared" si="16"/>
        <v>0</v>
      </c>
      <c r="AM55">
        <f t="shared" si="26"/>
        <v>0</v>
      </c>
      <c r="AN55">
        <f t="shared" si="27"/>
        <v>0</v>
      </c>
      <c r="AO55">
        <f t="shared" si="28"/>
        <v>0</v>
      </c>
      <c r="AQ55">
        <f t="shared" si="29"/>
        <v>0</v>
      </c>
      <c r="AR55">
        <f t="shared" si="30"/>
        <v>0</v>
      </c>
      <c r="AS55">
        <f t="shared" si="31"/>
        <v>0</v>
      </c>
      <c r="AT55">
        <f t="shared" si="32"/>
        <v>0</v>
      </c>
      <c r="AU55">
        <f t="shared" si="33"/>
        <v>0</v>
      </c>
    </row>
    <row r="56" spans="1:47" x14ac:dyDescent="0.2">
      <c r="A56" t="s">
        <v>54</v>
      </c>
      <c r="B56" s="1">
        <v>0.98497847155811902</v>
      </c>
      <c r="C56" s="1">
        <v>1.00822341738743</v>
      </c>
      <c r="D56" s="1">
        <v>1.0089456077999299</v>
      </c>
      <c r="E56" s="1">
        <v>0.92094264984167096</v>
      </c>
      <c r="F56" s="1">
        <v>1.01811046963098</v>
      </c>
      <c r="G56" s="1">
        <v>1.0198343382274</v>
      </c>
      <c r="H56" s="1">
        <v>0.97877344692423596</v>
      </c>
      <c r="I56" s="1">
        <v>0.951881524487732</v>
      </c>
      <c r="J56" s="1">
        <v>1.0184435447593301</v>
      </c>
      <c r="K56" s="1">
        <v>1.04779563246806</v>
      </c>
      <c r="L56" s="1">
        <v>1.0307959680222401</v>
      </c>
      <c r="M56" s="1">
        <v>0.98859630935102605</v>
      </c>
      <c r="N56" s="2">
        <v>0.545525598448244</v>
      </c>
      <c r="O56" s="2">
        <v>0.711791028055765</v>
      </c>
      <c r="P56" s="2">
        <v>0.830009266529811</v>
      </c>
      <c r="Q56" s="2">
        <v>1.6233991006769699E-2</v>
      </c>
      <c r="R56" s="2">
        <v>0.29495849335121099</v>
      </c>
      <c r="S56" s="2">
        <v>0.62602838912782199</v>
      </c>
      <c r="T56" s="2">
        <v>0.69488174976907502</v>
      </c>
      <c r="U56" s="2">
        <v>0.223828368935861</v>
      </c>
      <c r="V56" s="2">
        <v>0.32707697194862301</v>
      </c>
      <c r="W56" s="2">
        <v>0.25194847407311999</v>
      </c>
      <c r="X56" s="2">
        <v>0.63718341275413903</v>
      </c>
      <c r="Y56" s="2">
        <v>0.77173752451297595</v>
      </c>
      <c r="Z56">
        <f t="shared" si="5"/>
        <v>0</v>
      </c>
      <c r="AA56">
        <f t="shared" si="6"/>
        <v>0</v>
      </c>
      <c r="AB56">
        <f t="shared" si="7"/>
        <v>0</v>
      </c>
      <c r="AC56">
        <f t="shared" si="8"/>
        <v>0</v>
      </c>
      <c r="AD56">
        <f t="shared" si="9"/>
        <v>0</v>
      </c>
      <c r="AE56">
        <f t="shared" si="10"/>
        <v>0</v>
      </c>
      <c r="AF56">
        <f t="shared" si="11"/>
        <v>0</v>
      </c>
      <c r="AG56">
        <f t="shared" si="12"/>
        <v>0</v>
      </c>
      <c r="AH56">
        <f t="shared" si="13"/>
        <v>0</v>
      </c>
      <c r="AI56">
        <f t="shared" si="14"/>
        <v>0</v>
      </c>
      <c r="AJ56">
        <f t="shared" si="15"/>
        <v>0</v>
      </c>
      <c r="AK56">
        <f t="shared" si="16"/>
        <v>0</v>
      </c>
      <c r="AM56">
        <f t="shared" si="26"/>
        <v>0</v>
      </c>
      <c r="AN56">
        <f t="shared" si="27"/>
        <v>0</v>
      </c>
      <c r="AO56">
        <f t="shared" si="28"/>
        <v>0</v>
      </c>
      <c r="AQ56">
        <f t="shared" si="29"/>
        <v>0</v>
      </c>
      <c r="AR56">
        <f t="shared" si="30"/>
        <v>0</v>
      </c>
      <c r="AS56">
        <f t="shared" si="31"/>
        <v>0</v>
      </c>
      <c r="AT56">
        <f t="shared" si="32"/>
        <v>0</v>
      </c>
      <c r="AU56">
        <f t="shared" si="33"/>
        <v>0</v>
      </c>
    </row>
    <row r="57" spans="1:47" x14ac:dyDescent="0.2">
      <c r="A57" t="s">
        <v>55</v>
      </c>
      <c r="B57" s="1">
        <v>0.87267403721875403</v>
      </c>
      <c r="C57" s="1">
        <v>0.92832751693304405</v>
      </c>
      <c r="D57" s="1">
        <v>0.90520198484476899</v>
      </c>
      <c r="E57" s="1">
        <v>0.84920202015282598</v>
      </c>
      <c r="F57" s="1">
        <v>0.88478142444116403</v>
      </c>
      <c r="G57" s="1">
        <v>0.90450588861594905</v>
      </c>
      <c r="H57" s="1">
        <v>0.76841499380644696</v>
      </c>
      <c r="I57" s="1">
        <v>0.75059307753106497</v>
      </c>
      <c r="J57" s="1">
        <v>0.85166317051243601</v>
      </c>
      <c r="K57" s="1">
        <v>0.87896978092452904</v>
      </c>
      <c r="L57" s="1">
        <v>0.75563159395494695</v>
      </c>
      <c r="M57" s="1">
        <v>0.76407391491190302</v>
      </c>
      <c r="N57" s="2">
        <v>9.0106266276626103E-4</v>
      </c>
      <c r="O57" s="2">
        <v>1.29115415553847E-3</v>
      </c>
      <c r="P57" s="2">
        <v>0.146505914175486</v>
      </c>
      <c r="Q57" s="2">
        <v>3.1445407763322402E-3</v>
      </c>
      <c r="R57" s="2">
        <v>5.7663321703641402E-3</v>
      </c>
      <c r="S57" s="2">
        <v>1.19881070755936E-2</v>
      </c>
      <c r="T57" s="2">
        <v>7.5317147088872702E-3</v>
      </c>
      <c r="U57" s="2">
        <v>3.4418961931417002E-5</v>
      </c>
      <c r="V57" s="2">
        <v>2.2745584972287099E-3</v>
      </c>
      <c r="W57" s="2">
        <v>1.06840777197405E-2</v>
      </c>
      <c r="X57" s="2">
        <v>1.38052826444138E-3</v>
      </c>
      <c r="Y57" s="2">
        <v>5.2296953368710598E-4</v>
      </c>
      <c r="Z57">
        <f t="shared" si="5"/>
        <v>0</v>
      </c>
      <c r="AA57">
        <f t="shared" si="6"/>
        <v>0</v>
      </c>
      <c r="AB57">
        <f t="shared" si="7"/>
        <v>0</v>
      </c>
      <c r="AC57">
        <f t="shared" si="8"/>
        <v>1</v>
      </c>
      <c r="AD57">
        <f t="shared" si="9"/>
        <v>0</v>
      </c>
      <c r="AE57">
        <f t="shared" si="10"/>
        <v>0</v>
      </c>
      <c r="AF57">
        <f t="shared" si="11"/>
        <v>1</v>
      </c>
      <c r="AG57">
        <f t="shared" si="12"/>
        <v>1</v>
      </c>
      <c r="AH57">
        <f t="shared" si="13"/>
        <v>0</v>
      </c>
      <c r="AI57">
        <f t="shared" si="14"/>
        <v>0</v>
      </c>
      <c r="AJ57">
        <f t="shared" si="15"/>
        <v>1</v>
      </c>
      <c r="AK57">
        <f t="shared" si="16"/>
        <v>1</v>
      </c>
      <c r="AM57">
        <f t="shared" si="26"/>
        <v>0</v>
      </c>
      <c r="AN57">
        <f t="shared" si="27"/>
        <v>1</v>
      </c>
      <c r="AO57">
        <f t="shared" si="28"/>
        <v>1</v>
      </c>
      <c r="AQ57">
        <f t="shared" si="29"/>
        <v>0</v>
      </c>
      <c r="AR57">
        <f t="shared" si="30"/>
        <v>0</v>
      </c>
      <c r="AS57">
        <f t="shared" si="31"/>
        <v>0</v>
      </c>
      <c r="AT57">
        <f t="shared" si="32"/>
        <v>0</v>
      </c>
      <c r="AU57">
        <f t="shared" si="33"/>
        <v>1</v>
      </c>
    </row>
    <row r="58" spans="1:47" x14ac:dyDescent="0.2">
      <c r="A58" t="s">
        <v>56</v>
      </c>
      <c r="B58" s="1">
        <v>1.0233846231958501</v>
      </c>
      <c r="C58" s="1">
        <v>0.96031240559369202</v>
      </c>
      <c r="D58" s="1">
        <v>0.94770808840903398</v>
      </c>
      <c r="E58" s="1">
        <v>0.94862600927444796</v>
      </c>
      <c r="F58" s="1">
        <v>1.0503013732739599</v>
      </c>
      <c r="G58" s="1">
        <v>1.1012216054900801</v>
      </c>
      <c r="H58" s="1">
        <v>0.935520710947223</v>
      </c>
      <c r="I58" s="1">
        <v>0.88401212519741501</v>
      </c>
      <c r="J58" s="1">
        <v>1.1923273135394299</v>
      </c>
      <c r="K58" s="1">
        <v>1.11185234600845</v>
      </c>
      <c r="L58" s="1">
        <v>0.924385892685604</v>
      </c>
      <c r="M58" s="1">
        <v>0.84706205381658395</v>
      </c>
      <c r="N58" s="2">
        <v>0.79023925648244098</v>
      </c>
      <c r="O58" s="2">
        <v>2.6615073858375499E-2</v>
      </c>
      <c r="P58" s="2">
        <v>0.26889464681282799</v>
      </c>
      <c r="Q58" s="2">
        <v>0.21618712776018401</v>
      </c>
      <c r="R58" s="2">
        <v>7.0712796547595602E-2</v>
      </c>
      <c r="S58" s="2">
        <v>0.19454703151415401</v>
      </c>
      <c r="T58" s="2">
        <v>0.52102000112986802</v>
      </c>
      <c r="U58" s="2">
        <v>2.6113473390400901E-2</v>
      </c>
      <c r="V58" s="2">
        <v>0.115132121107598</v>
      </c>
      <c r="W58" s="2">
        <v>5.6371481342450597E-2</v>
      </c>
      <c r="X58" s="2">
        <v>0.412765163130971</v>
      </c>
      <c r="Y58" s="2">
        <v>4.8884484791538202E-2</v>
      </c>
      <c r="Z58">
        <f t="shared" si="5"/>
        <v>0</v>
      </c>
      <c r="AA58">
        <f t="shared" si="6"/>
        <v>0</v>
      </c>
      <c r="AB58">
        <f t="shared" si="7"/>
        <v>0</v>
      </c>
      <c r="AC58">
        <f t="shared" si="8"/>
        <v>0</v>
      </c>
      <c r="AD58">
        <f t="shared" si="9"/>
        <v>0</v>
      </c>
      <c r="AE58">
        <f t="shared" si="10"/>
        <v>0</v>
      </c>
      <c r="AF58">
        <f t="shared" si="11"/>
        <v>0</v>
      </c>
      <c r="AG58">
        <f t="shared" si="12"/>
        <v>0</v>
      </c>
      <c r="AH58">
        <f t="shared" si="13"/>
        <v>0</v>
      </c>
      <c r="AI58">
        <f t="shared" si="14"/>
        <v>0</v>
      </c>
      <c r="AJ58">
        <f t="shared" si="15"/>
        <v>0</v>
      </c>
      <c r="AK58">
        <f t="shared" si="16"/>
        <v>1</v>
      </c>
      <c r="AM58">
        <f t="shared" si="26"/>
        <v>0</v>
      </c>
      <c r="AN58">
        <f t="shared" si="27"/>
        <v>0</v>
      </c>
      <c r="AO58">
        <f t="shared" si="28"/>
        <v>0</v>
      </c>
      <c r="AQ58">
        <f t="shared" si="29"/>
        <v>0</v>
      </c>
      <c r="AR58">
        <f t="shared" si="30"/>
        <v>0</v>
      </c>
      <c r="AS58">
        <f t="shared" si="31"/>
        <v>0</v>
      </c>
      <c r="AT58">
        <f t="shared" si="32"/>
        <v>0</v>
      </c>
      <c r="AU58">
        <f t="shared" si="33"/>
        <v>0</v>
      </c>
    </row>
    <row r="59" spans="1:47" x14ac:dyDescent="0.2">
      <c r="A59" t="s">
        <v>57</v>
      </c>
      <c r="B59" s="1">
        <v>1.0421085060155</v>
      </c>
      <c r="C59" s="1">
        <v>0.98755378812934302</v>
      </c>
      <c r="D59" s="1">
        <v>0.83713298140036796</v>
      </c>
      <c r="E59" s="1">
        <v>0.85190873885985097</v>
      </c>
      <c r="F59" s="1">
        <v>0.98618905952102498</v>
      </c>
      <c r="G59" s="1">
        <v>0.98788100693276404</v>
      </c>
      <c r="H59" s="1">
        <v>0.84861741125774104</v>
      </c>
      <c r="I59" s="1">
        <v>0.83155459727777103</v>
      </c>
      <c r="J59" s="1">
        <v>1.0160206718346201</v>
      </c>
      <c r="K59" s="1">
        <v>0.982341754957891</v>
      </c>
      <c r="L59" s="1">
        <v>0.90463290963395104</v>
      </c>
      <c r="M59" s="1">
        <v>0.90021586240512497</v>
      </c>
      <c r="N59" s="2">
        <v>0.26877505486658598</v>
      </c>
      <c r="O59" s="2">
        <v>0.76672576234812795</v>
      </c>
      <c r="P59" s="2">
        <v>2.05343813056467E-2</v>
      </c>
      <c r="Q59" s="2">
        <v>5.0199285536457598E-4</v>
      </c>
      <c r="R59" s="2">
        <v>0.67151357406632795</v>
      </c>
      <c r="S59" s="2">
        <v>0.47020308089777302</v>
      </c>
      <c r="T59" s="2">
        <v>1.64284604632879E-2</v>
      </c>
      <c r="U59" s="2">
        <v>2.2176557339933901E-4</v>
      </c>
      <c r="V59" s="2">
        <v>0.74873610865555995</v>
      </c>
      <c r="W59" s="2">
        <v>0.51026682570628701</v>
      </c>
      <c r="X59" s="2">
        <v>0.115111652465357</v>
      </c>
      <c r="Y59" s="2">
        <v>3.3464398781669E-2</v>
      </c>
      <c r="Z59">
        <f t="shared" si="5"/>
        <v>0</v>
      </c>
      <c r="AA59">
        <f t="shared" si="6"/>
        <v>0</v>
      </c>
      <c r="AB59">
        <f t="shared" si="7"/>
        <v>1</v>
      </c>
      <c r="AC59">
        <f t="shared" si="8"/>
        <v>0</v>
      </c>
      <c r="AD59">
        <f t="shared" si="9"/>
        <v>0</v>
      </c>
      <c r="AE59">
        <f t="shared" si="10"/>
        <v>0</v>
      </c>
      <c r="AF59">
        <f t="shared" si="11"/>
        <v>1</v>
      </c>
      <c r="AG59">
        <f t="shared" si="12"/>
        <v>1</v>
      </c>
      <c r="AH59">
        <f t="shared" si="13"/>
        <v>0</v>
      </c>
      <c r="AI59">
        <f t="shared" si="14"/>
        <v>0</v>
      </c>
      <c r="AJ59">
        <f t="shared" si="15"/>
        <v>0</v>
      </c>
      <c r="AK59">
        <f t="shared" si="16"/>
        <v>0</v>
      </c>
      <c r="AM59">
        <f t="shared" si="26"/>
        <v>1</v>
      </c>
      <c r="AN59">
        <f t="shared" si="27"/>
        <v>1</v>
      </c>
      <c r="AO59">
        <f t="shared" si="28"/>
        <v>0</v>
      </c>
      <c r="AQ59">
        <f t="shared" si="29"/>
        <v>0</v>
      </c>
      <c r="AR59">
        <f t="shared" si="30"/>
        <v>0</v>
      </c>
      <c r="AS59">
        <f t="shared" si="31"/>
        <v>1</v>
      </c>
      <c r="AT59">
        <f t="shared" si="32"/>
        <v>0</v>
      </c>
      <c r="AU59">
        <f t="shared" si="33"/>
        <v>0</v>
      </c>
    </row>
    <row r="60" spans="1:47" x14ac:dyDescent="0.2">
      <c r="A60" t="s">
        <v>58</v>
      </c>
      <c r="B60" s="1">
        <v>0.83891233758982997</v>
      </c>
      <c r="C60" s="1">
        <v>0.75179176665265501</v>
      </c>
      <c r="D60" s="1">
        <v>0.79415556963182798</v>
      </c>
      <c r="E60" s="1">
        <v>0.73078079410906005</v>
      </c>
      <c r="F60" s="1">
        <v>0.83697899805589404</v>
      </c>
      <c r="G60" s="1">
        <v>0.79075448844861795</v>
      </c>
      <c r="H60" s="1">
        <v>0.800607594300765</v>
      </c>
      <c r="I60" s="1">
        <v>0.87216992509970703</v>
      </c>
      <c r="J60" s="1">
        <v>0.83944478972446601</v>
      </c>
      <c r="K60" s="1">
        <v>0.79294689050786604</v>
      </c>
      <c r="L60" s="1">
        <v>0.83024054982817796</v>
      </c>
      <c r="M60" s="1">
        <v>0.94497840924919896</v>
      </c>
      <c r="N60" s="2">
        <v>9.89087416519349E-4</v>
      </c>
      <c r="O60" s="2">
        <v>3.46529498140895E-4</v>
      </c>
      <c r="P60" s="2">
        <v>4.95624090395381E-3</v>
      </c>
      <c r="Q60" s="2">
        <v>1.1124715296119999E-3</v>
      </c>
      <c r="R60" s="2">
        <v>1.1817948487364499E-2</v>
      </c>
      <c r="S60" s="2">
        <v>4.8887433540912705E-4</v>
      </c>
      <c r="T60" s="2">
        <v>3.3260781232963602E-4</v>
      </c>
      <c r="U60" s="2">
        <v>0.189720145012269</v>
      </c>
      <c r="V60" s="2">
        <v>1.2766971833029E-3</v>
      </c>
      <c r="W60" s="2">
        <v>1.06132195027226E-3</v>
      </c>
      <c r="X60" s="2">
        <v>5.0194437591977604E-4</v>
      </c>
      <c r="Y60" s="2">
        <v>0.54480462686160003</v>
      </c>
      <c r="Z60">
        <f t="shared" si="5"/>
        <v>1</v>
      </c>
      <c r="AA60">
        <f t="shared" si="6"/>
        <v>1</v>
      </c>
      <c r="AB60">
        <f t="shared" si="7"/>
        <v>1</v>
      </c>
      <c r="AC60">
        <f t="shared" si="8"/>
        <v>1</v>
      </c>
      <c r="AD60">
        <f t="shared" si="9"/>
        <v>1</v>
      </c>
      <c r="AE60">
        <f t="shared" si="10"/>
        <v>1</v>
      </c>
      <c r="AF60">
        <f t="shared" si="11"/>
        <v>1</v>
      </c>
      <c r="AG60">
        <f t="shared" si="12"/>
        <v>0</v>
      </c>
      <c r="AH60">
        <f t="shared" si="13"/>
        <v>1</v>
      </c>
      <c r="AI60">
        <f t="shared" si="14"/>
        <v>1</v>
      </c>
      <c r="AJ60">
        <f t="shared" si="15"/>
        <v>1</v>
      </c>
      <c r="AK60">
        <f t="shared" si="16"/>
        <v>0</v>
      </c>
      <c r="AM60">
        <f t="shared" si="26"/>
        <v>1</v>
      </c>
      <c r="AN60">
        <f t="shared" si="27"/>
        <v>1</v>
      </c>
      <c r="AO60">
        <f t="shared" si="28"/>
        <v>1</v>
      </c>
      <c r="AQ60">
        <f t="shared" si="29"/>
        <v>1</v>
      </c>
      <c r="AR60">
        <f t="shared" si="30"/>
        <v>0</v>
      </c>
      <c r="AS60">
        <f t="shared" si="31"/>
        <v>0</v>
      </c>
      <c r="AT60">
        <f t="shared" si="32"/>
        <v>0</v>
      </c>
      <c r="AU60">
        <f t="shared" si="33"/>
        <v>0</v>
      </c>
    </row>
    <row r="61" spans="1:47" x14ac:dyDescent="0.2">
      <c r="A61" t="s">
        <v>59</v>
      </c>
      <c r="B61" s="1">
        <v>1.0153253045486199</v>
      </c>
      <c r="C61" s="1">
        <v>0.98203388171293005</v>
      </c>
      <c r="D61" s="1">
        <v>1.0428845447456601</v>
      </c>
      <c r="E61" s="1">
        <v>0.96296512604121798</v>
      </c>
      <c r="F61" s="1">
        <v>1.0001910355911099</v>
      </c>
      <c r="G61" s="1">
        <v>0.94809935966793002</v>
      </c>
      <c r="H61" s="1">
        <v>0.94691159224459598</v>
      </c>
      <c r="I61" s="1">
        <v>0.92431815847818699</v>
      </c>
      <c r="J61" s="1">
        <v>1.0069097695062199</v>
      </c>
      <c r="K61" s="1">
        <v>0.92947521261149102</v>
      </c>
      <c r="L61" s="1">
        <v>0.88057982794824896</v>
      </c>
      <c r="M61" s="1">
        <v>0.91105231019743504</v>
      </c>
      <c r="N61" s="2">
        <v>0.49449294333532801</v>
      </c>
      <c r="O61" s="2">
        <v>0.47996837654025998</v>
      </c>
      <c r="P61" s="2">
        <v>0.25111001884999501</v>
      </c>
      <c r="Q61" s="2">
        <v>0.126519880942386</v>
      </c>
      <c r="R61" s="2">
        <v>0.99553408543290201</v>
      </c>
      <c r="S61" s="2">
        <v>0.35828421561794399</v>
      </c>
      <c r="T61" s="2">
        <v>0.121558781555605</v>
      </c>
      <c r="U61" s="2">
        <v>4.4359309927594202E-2</v>
      </c>
      <c r="V61" s="2">
        <v>0.88068984953213403</v>
      </c>
      <c r="W61" s="2">
        <v>0.14785718409996401</v>
      </c>
      <c r="X61" s="2">
        <v>1.1804278095308599E-2</v>
      </c>
      <c r="Y61" s="2">
        <v>5.3672347241834999E-2</v>
      </c>
      <c r="Z61">
        <f t="shared" si="5"/>
        <v>0</v>
      </c>
      <c r="AA61">
        <f t="shared" si="6"/>
        <v>0</v>
      </c>
      <c r="AB61">
        <f t="shared" si="7"/>
        <v>0</v>
      </c>
      <c r="AC61">
        <f t="shared" si="8"/>
        <v>0</v>
      </c>
      <c r="AD61">
        <f t="shared" si="9"/>
        <v>0</v>
      </c>
      <c r="AE61">
        <f t="shared" si="10"/>
        <v>0</v>
      </c>
      <c r="AF61">
        <f t="shared" si="11"/>
        <v>0</v>
      </c>
      <c r="AG61">
        <f t="shared" si="12"/>
        <v>0</v>
      </c>
      <c r="AH61">
        <f t="shared" si="13"/>
        <v>0</v>
      </c>
      <c r="AI61">
        <f t="shared" si="14"/>
        <v>0</v>
      </c>
      <c r="AJ61">
        <f t="shared" si="15"/>
        <v>0</v>
      </c>
      <c r="AK61">
        <f t="shared" si="16"/>
        <v>0</v>
      </c>
      <c r="AM61">
        <f t="shared" si="26"/>
        <v>0</v>
      </c>
      <c r="AN61">
        <f t="shared" si="27"/>
        <v>0</v>
      </c>
      <c r="AO61">
        <f t="shared" si="28"/>
        <v>0</v>
      </c>
      <c r="AQ61">
        <f t="shared" si="29"/>
        <v>0</v>
      </c>
      <c r="AR61">
        <f t="shared" si="30"/>
        <v>0</v>
      </c>
      <c r="AS61">
        <f t="shared" si="31"/>
        <v>0</v>
      </c>
      <c r="AT61">
        <f t="shared" si="32"/>
        <v>0</v>
      </c>
      <c r="AU61">
        <f t="shared" si="33"/>
        <v>0</v>
      </c>
    </row>
    <row r="62" spans="1:47" x14ac:dyDescent="0.2">
      <c r="A62" t="s">
        <v>60</v>
      </c>
      <c r="B62" s="1">
        <v>0.62525063925000401</v>
      </c>
      <c r="C62" s="1">
        <v>0.57323260442098301</v>
      </c>
      <c r="D62" s="1">
        <v>0.27828082430177897</v>
      </c>
      <c r="E62" s="1">
        <v>0.27902158774730901</v>
      </c>
      <c r="F62" s="1">
        <v>0.73639852268369099</v>
      </c>
      <c r="G62" s="1">
        <v>0.67835290266979598</v>
      </c>
      <c r="H62" s="1">
        <v>0.56379177499571098</v>
      </c>
      <c r="I62" s="1">
        <v>0.55042905170489298</v>
      </c>
      <c r="J62" s="1">
        <v>0.73973525872442802</v>
      </c>
      <c r="K62" s="1">
        <v>0.65019050561219205</v>
      </c>
      <c r="L62" s="1">
        <v>0.79150850555321195</v>
      </c>
      <c r="M62" s="1">
        <v>0.78467691012418395</v>
      </c>
      <c r="N62" s="2">
        <v>8.09674836118279E-6</v>
      </c>
      <c r="O62" s="2">
        <v>6.0024064578155295E-4</v>
      </c>
      <c r="P62" s="2">
        <v>2.2831760237651498E-6</v>
      </c>
      <c r="Q62" s="2">
        <v>2.17323078131483E-5</v>
      </c>
      <c r="R62" s="2">
        <v>9.6136417713674899E-4</v>
      </c>
      <c r="S62" s="2">
        <v>8.6153989504793704E-3</v>
      </c>
      <c r="T62" s="2">
        <v>9.9766309782785707E-5</v>
      </c>
      <c r="U62" s="2">
        <v>3.1942827450792699E-4</v>
      </c>
      <c r="V62" s="2">
        <v>3.9780426885093496E-3</v>
      </c>
      <c r="W62" s="2">
        <v>2.5664394411875802E-3</v>
      </c>
      <c r="X62" s="2">
        <v>2.2938171471865499E-3</v>
      </c>
      <c r="Y62" s="2">
        <v>1.28925801424805E-2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  <c r="AI62">
        <f t="shared" si="14"/>
        <v>1</v>
      </c>
      <c r="AJ62">
        <f t="shared" si="15"/>
        <v>1</v>
      </c>
      <c r="AK62">
        <f t="shared" si="16"/>
        <v>1</v>
      </c>
      <c r="AM62">
        <f t="shared" si="26"/>
        <v>1</v>
      </c>
      <c r="AN62">
        <f t="shared" si="27"/>
        <v>1</v>
      </c>
      <c r="AO62">
        <f t="shared" si="28"/>
        <v>1</v>
      </c>
      <c r="AQ62">
        <f t="shared" si="29"/>
        <v>1</v>
      </c>
      <c r="AR62">
        <f t="shared" si="30"/>
        <v>0</v>
      </c>
      <c r="AS62">
        <f t="shared" si="31"/>
        <v>0</v>
      </c>
      <c r="AT62">
        <f t="shared" si="32"/>
        <v>0</v>
      </c>
      <c r="AU62">
        <f t="shared" si="33"/>
        <v>0</v>
      </c>
    </row>
    <row r="63" spans="1:47" x14ac:dyDescent="0.2">
      <c r="A63" t="s">
        <v>61</v>
      </c>
      <c r="B63" s="1">
        <v>1.0317558701599201</v>
      </c>
      <c r="C63" s="1">
        <v>0.98229978277214303</v>
      </c>
      <c r="D63" s="1">
        <v>1.0250956149625201</v>
      </c>
      <c r="E63" s="1">
        <v>1.0270309792183401</v>
      </c>
      <c r="F63" s="1">
        <v>1.0263961921251401</v>
      </c>
      <c r="G63" s="1">
        <v>0.97186939148356499</v>
      </c>
      <c r="H63" s="1">
        <v>1.04173488157372</v>
      </c>
      <c r="I63" s="1">
        <v>1.0002129243694</v>
      </c>
      <c r="J63" s="1">
        <v>1.0567345982665699</v>
      </c>
      <c r="K63" s="1">
        <v>0.98129408157007003</v>
      </c>
      <c r="L63" s="1">
        <v>1.1194389655928101</v>
      </c>
      <c r="M63" s="1">
        <v>1.05826086956521</v>
      </c>
      <c r="N63" s="2">
        <v>0.22832111943340799</v>
      </c>
      <c r="O63" s="2">
        <v>0.15692190173186299</v>
      </c>
      <c r="P63" s="2">
        <v>0.47091473327156602</v>
      </c>
      <c r="Q63" s="2">
        <v>0.49266342240139599</v>
      </c>
      <c r="R63" s="2">
        <v>0.48935421916226202</v>
      </c>
      <c r="S63" s="2">
        <v>0.33059903433057197</v>
      </c>
      <c r="T63" s="2">
        <v>1.01709151852516E-2</v>
      </c>
      <c r="U63" s="2">
        <v>0.99594837615908205</v>
      </c>
      <c r="V63" s="2">
        <v>0.22083131176863799</v>
      </c>
      <c r="W63" s="2">
        <v>0.47309592274017698</v>
      </c>
      <c r="X63" s="2">
        <v>6.3449032582483401E-3</v>
      </c>
      <c r="Y63" s="2">
        <v>3.8149488437338702E-2</v>
      </c>
      <c r="Z63">
        <f t="shared" si="5"/>
        <v>0</v>
      </c>
      <c r="AA63">
        <f t="shared" si="6"/>
        <v>0</v>
      </c>
      <c r="AB63">
        <f t="shared" si="7"/>
        <v>0</v>
      </c>
      <c r="AC63">
        <f t="shared" si="8"/>
        <v>0</v>
      </c>
      <c r="AD63">
        <f t="shared" si="9"/>
        <v>0</v>
      </c>
      <c r="AE63">
        <f t="shared" si="10"/>
        <v>0</v>
      </c>
      <c r="AF63">
        <f t="shared" si="11"/>
        <v>0</v>
      </c>
      <c r="AG63">
        <f t="shared" si="12"/>
        <v>0</v>
      </c>
      <c r="AH63">
        <f t="shared" si="13"/>
        <v>0</v>
      </c>
      <c r="AI63">
        <f t="shared" si="14"/>
        <v>0</v>
      </c>
      <c r="AJ63">
        <f t="shared" si="15"/>
        <v>0</v>
      </c>
      <c r="AK63">
        <f t="shared" si="16"/>
        <v>0</v>
      </c>
      <c r="AM63">
        <f t="shared" si="26"/>
        <v>0</v>
      </c>
      <c r="AN63">
        <f t="shared" si="27"/>
        <v>0</v>
      </c>
      <c r="AO63">
        <f t="shared" si="28"/>
        <v>0</v>
      </c>
      <c r="AQ63">
        <f t="shared" si="29"/>
        <v>0</v>
      </c>
      <c r="AR63">
        <f t="shared" si="30"/>
        <v>0</v>
      </c>
      <c r="AS63">
        <f t="shared" si="31"/>
        <v>0</v>
      </c>
      <c r="AT63">
        <f t="shared" si="32"/>
        <v>0</v>
      </c>
      <c r="AU63">
        <f t="shared" si="33"/>
        <v>0</v>
      </c>
    </row>
    <row r="64" spans="1:47" x14ac:dyDescent="0.2">
      <c r="A64" t="s">
        <v>62</v>
      </c>
      <c r="B64" s="1">
        <v>1.0115615589935101</v>
      </c>
      <c r="C64" s="1">
        <v>1.02292786669461</v>
      </c>
      <c r="D64" s="1">
        <v>0.98479904918679195</v>
      </c>
      <c r="E64" s="1">
        <v>0.99366933173792704</v>
      </c>
      <c r="F64" s="1">
        <v>0.99051018736048801</v>
      </c>
      <c r="G64" s="1">
        <v>0.98071947021915196</v>
      </c>
      <c r="H64" s="1">
        <v>1.0115251411661199</v>
      </c>
      <c r="I64" s="1">
        <v>0.96697365095024901</v>
      </c>
      <c r="J64" s="1">
        <v>1.00846325167037</v>
      </c>
      <c r="K64" s="1">
        <v>0.98822089643567301</v>
      </c>
      <c r="L64" s="1">
        <v>1.0834900076596301</v>
      </c>
      <c r="M64" s="1">
        <v>1.0246120920278201</v>
      </c>
      <c r="N64" s="2">
        <v>0.60974892087628696</v>
      </c>
      <c r="O64" s="2">
        <v>3.9493146736795499E-2</v>
      </c>
      <c r="P64" s="2">
        <v>0.73897636141637901</v>
      </c>
      <c r="Q64" s="2">
        <v>0.70744422740922397</v>
      </c>
      <c r="R64" s="2">
        <v>0.77409331430544004</v>
      </c>
      <c r="S64" s="2">
        <v>0.65929581517370095</v>
      </c>
      <c r="T64" s="2">
        <v>0.71300926067416304</v>
      </c>
      <c r="U64" s="2">
        <v>0.41552534255143603</v>
      </c>
      <c r="V64" s="2">
        <v>0.81888677721029801</v>
      </c>
      <c r="W64" s="2">
        <v>0.810256785700877</v>
      </c>
      <c r="X64" s="2">
        <v>9.1736884959115597E-2</v>
      </c>
      <c r="Y64" s="2">
        <v>0.62213458234724195</v>
      </c>
      <c r="Z64">
        <f t="shared" si="5"/>
        <v>0</v>
      </c>
      <c r="AA64">
        <f t="shared" si="6"/>
        <v>0</v>
      </c>
      <c r="AB64">
        <f t="shared" si="7"/>
        <v>0</v>
      </c>
      <c r="AC64">
        <f t="shared" si="8"/>
        <v>0</v>
      </c>
      <c r="AD64">
        <f t="shared" si="9"/>
        <v>0</v>
      </c>
      <c r="AE64">
        <f t="shared" si="10"/>
        <v>0</v>
      </c>
      <c r="AF64">
        <f t="shared" si="11"/>
        <v>0</v>
      </c>
      <c r="AG64">
        <f t="shared" si="12"/>
        <v>0</v>
      </c>
      <c r="AH64">
        <f t="shared" si="13"/>
        <v>0</v>
      </c>
      <c r="AI64">
        <f t="shared" si="14"/>
        <v>0</v>
      </c>
      <c r="AJ64">
        <f t="shared" si="15"/>
        <v>0</v>
      </c>
      <c r="AK64">
        <f t="shared" si="16"/>
        <v>0</v>
      </c>
      <c r="AM64">
        <f t="shared" si="26"/>
        <v>0</v>
      </c>
      <c r="AN64">
        <f t="shared" si="27"/>
        <v>0</v>
      </c>
      <c r="AO64">
        <f t="shared" si="28"/>
        <v>0</v>
      </c>
      <c r="AQ64">
        <f t="shared" si="29"/>
        <v>0</v>
      </c>
      <c r="AR64">
        <f t="shared" si="30"/>
        <v>0</v>
      </c>
      <c r="AS64">
        <f t="shared" si="31"/>
        <v>0</v>
      </c>
      <c r="AT64">
        <f t="shared" si="32"/>
        <v>0</v>
      </c>
      <c r="AU64">
        <f t="shared" si="33"/>
        <v>0</v>
      </c>
    </row>
    <row r="65" spans="1:47" x14ac:dyDescent="0.2">
      <c r="A65" t="s">
        <v>63</v>
      </c>
      <c r="B65" s="1">
        <v>1.0827589575690399</v>
      </c>
      <c r="C65" s="1">
        <v>1.12314835625114</v>
      </c>
      <c r="D65" s="1">
        <v>0.99860198712648396</v>
      </c>
      <c r="E65" s="1">
        <v>1.0213898857669099</v>
      </c>
      <c r="F65" s="1">
        <v>1.0393252224010401</v>
      </c>
      <c r="G65" s="1">
        <v>0.99118377912960298</v>
      </c>
      <c r="H65" s="1">
        <v>0.89216141943461702</v>
      </c>
      <c r="I65" s="1">
        <v>0.83194799198468405</v>
      </c>
      <c r="J65" s="1">
        <v>1.1189961945901401</v>
      </c>
      <c r="K65" s="1">
        <v>1.12263132056946</v>
      </c>
      <c r="L65" s="1">
        <v>0.978368517070628</v>
      </c>
      <c r="M65" s="1">
        <v>0.88635210553018695</v>
      </c>
      <c r="N65" s="2">
        <v>2.5837204731369402E-2</v>
      </c>
      <c r="O65" s="2">
        <v>7.4955043764868897E-4</v>
      </c>
      <c r="P65" s="2">
        <v>0.96670410274788898</v>
      </c>
      <c r="Q65" s="2">
        <v>0.502433174493079</v>
      </c>
      <c r="R65" s="2">
        <v>5.7440136172140097E-2</v>
      </c>
      <c r="S65" s="2">
        <v>0.887067528736596</v>
      </c>
      <c r="T65" s="2">
        <v>1.0325056407728601E-3</v>
      </c>
      <c r="U65" s="2">
        <v>2.8087105361706199E-3</v>
      </c>
      <c r="V65" s="2">
        <v>1.50318922256609E-3</v>
      </c>
      <c r="W65" s="2">
        <v>7.8971825797142001E-2</v>
      </c>
      <c r="X65" s="2">
        <v>0.28699212461720403</v>
      </c>
      <c r="Y65" s="2">
        <v>1.55041726133741E-2</v>
      </c>
      <c r="Z65">
        <f t="shared" si="5"/>
        <v>0</v>
      </c>
      <c r="AA65">
        <f t="shared" si="6"/>
        <v>0</v>
      </c>
      <c r="AB65">
        <f t="shared" si="7"/>
        <v>0</v>
      </c>
      <c r="AC65">
        <f t="shared" si="8"/>
        <v>0</v>
      </c>
      <c r="AD65">
        <f t="shared" si="9"/>
        <v>0</v>
      </c>
      <c r="AE65">
        <f t="shared" si="10"/>
        <v>0</v>
      </c>
      <c r="AF65">
        <f t="shared" si="11"/>
        <v>0</v>
      </c>
      <c r="AG65">
        <f t="shared" si="12"/>
        <v>1</v>
      </c>
      <c r="AH65">
        <f t="shared" si="13"/>
        <v>0</v>
      </c>
      <c r="AI65">
        <f t="shared" si="14"/>
        <v>0</v>
      </c>
      <c r="AJ65">
        <f t="shared" si="15"/>
        <v>0</v>
      </c>
      <c r="AK65">
        <f t="shared" si="16"/>
        <v>0</v>
      </c>
      <c r="AM65">
        <f t="shared" si="26"/>
        <v>0</v>
      </c>
      <c r="AN65">
        <f t="shared" si="27"/>
        <v>0</v>
      </c>
      <c r="AO65">
        <f t="shared" si="28"/>
        <v>0</v>
      </c>
      <c r="AQ65">
        <f t="shared" si="29"/>
        <v>0</v>
      </c>
      <c r="AR65">
        <f t="shared" si="30"/>
        <v>0</v>
      </c>
      <c r="AS65">
        <f t="shared" si="31"/>
        <v>0</v>
      </c>
      <c r="AT65">
        <f t="shared" si="32"/>
        <v>0</v>
      </c>
      <c r="AU65">
        <f t="shared" si="33"/>
        <v>0</v>
      </c>
    </row>
    <row r="66" spans="1:47" x14ac:dyDescent="0.2">
      <c r="A66" t="s">
        <v>64</v>
      </c>
      <c r="B66" s="1">
        <v>0.96171452686477499</v>
      </c>
      <c r="C66" s="1">
        <v>0.94320802428118</v>
      </c>
      <c r="D66" s="1">
        <v>0.93249889835952704</v>
      </c>
      <c r="E66" s="1">
        <v>0.95978977893357897</v>
      </c>
      <c r="F66" s="1">
        <v>0.920502183298193</v>
      </c>
      <c r="G66" s="1">
        <v>0.86988072020673002</v>
      </c>
      <c r="H66" s="1">
        <v>0.84547695157010605</v>
      </c>
      <c r="I66" s="1">
        <v>0.95356589659865199</v>
      </c>
      <c r="J66" s="1">
        <v>0.93455911427441596</v>
      </c>
      <c r="K66" s="1">
        <v>0.914965472050002</v>
      </c>
      <c r="L66" s="1">
        <v>0.90661577608142496</v>
      </c>
      <c r="M66" s="1">
        <v>0.93976229065369998</v>
      </c>
      <c r="N66" s="2">
        <v>0.20249963752466699</v>
      </c>
      <c r="O66" s="2">
        <v>0.35608727295687198</v>
      </c>
      <c r="P66" s="2">
        <v>0.215955249093325</v>
      </c>
      <c r="Q66" s="2">
        <v>0.13212184109890199</v>
      </c>
      <c r="R66" s="2">
        <v>0.190935355638023</v>
      </c>
      <c r="S66" s="2">
        <v>0.14811822557679499</v>
      </c>
      <c r="T66" s="2">
        <v>0.14496179694071701</v>
      </c>
      <c r="U66" s="2">
        <v>0.27667560154827098</v>
      </c>
      <c r="V66" s="2">
        <v>0.25863860972849101</v>
      </c>
      <c r="W66" s="2">
        <v>0.17722522293693499</v>
      </c>
      <c r="X66" s="2">
        <v>0.161206907332615</v>
      </c>
      <c r="Y66" s="2">
        <v>0.20935482720846399</v>
      </c>
      <c r="Z66">
        <f t="shared" si="5"/>
        <v>0</v>
      </c>
      <c r="AA66">
        <f t="shared" si="6"/>
        <v>0</v>
      </c>
      <c r="AB66">
        <f t="shared" si="7"/>
        <v>0</v>
      </c>
      <c r="AC66">
        <f t="shared" si="8"/>
        <v>0</v>
      </c>
      <c r="AD66">
        <f t="shared" si="9"/>
        <v>0</v>
      </c>
      <c r="AE66">
        <f t="shared" si="10"/>
        <v>0</v>
      </c>
      <c r="AF66">
        <f t="shared" si="11"/>
        <v>0</v>
      </c>
      <c r="AG66">
        <f t="shared" si="12"/>
        <v>0</v>
      </c>
      <c r="AH66">
        <f t="shared" si="13"/>
        <v>0</v>
      </c>
      <c r="AI66">
        <f t="shared" si="14"/>
        <v>0</v>
      </c>
      <c r="AJ66">
        <f t="shared" si="15"/>
        <v>0</v>
      </c>
      <c r="AK66">
        <f t="shared" si="16"/>
        <v>0</v>
      </c>
      <c r="AM66">
        <f t="shared" si="26"/>
        <v>0</v>
      </c>
      <c r="AN66">
        <f t="shared" si="27"/>
        <v>0</v>
      </c>
      <c r="AO66">
        <f t="shared" si="28"/>
        <v>0</v>
      </c>
      <c r="AQ66">
        <f t="shared" si="29"/>
        <v>0</v>
      </c>
      <c r="AR66">
        <f t="shared" si="30"/>
        <v>0</v>
      </c>
      <c r="AS66">
        <f t="shared" si="31"/>
        <v>0</v>
      </c>
      <c r="AT66">
        <f t="shared" si="32"/>
        <v>0</v>
      </c>
      <c r="AU66">
        <f t="shared" si="33"/>
        <v>0</v>
      </c>
    </row>
    <row r="67" spans="1:47" x14ac:dyDescent="0.2">
      <c r="A67" t="s">
        <v>65</v>
      </c>
      <c r="B67" s="1">
        <v>0.96549684984468698</v>
      </c>
      <c r="C67" s="1">
        <v>0.95834393193623602</v>
      </c>
      <c r="D67" s="1">
        <v>0.76972366876883302</v>
      </c>
      <c r="E67" s="1">
        <v>0.84720175139349296</v>
      </c>
      <c r="F67" s="1">
        <v>1.0034283177615799</v>
      </c>
      <c r="G67" s="1">
        <v>1.0209298754248599</v>
      </c>
      <c r="H67" s="1">
        <v>0.71523065642303596</v>
      </c>
      <c r="I67" s="1">
        <v>0.78751545491736896</v>
      </c>
      <c r="J67" s="1">
        <v>1.0189162281325499</v>
      </c>
      <c r="K67" s="1">
        <v>1.02590072268818</v>
      </c>
      <c r="L67" s="1">
        <v>0.70092961487383798</v>
      </c>
      <c r="M67" s="1">
        <v>0.73628828828828796</v>
      </c>
      <c r="N67" s="2">
        <v>0.13399469723566099</v>
      </c>
      <c r="O67" s="2">
        <v>4.5898225710707799E-2</v>
      </c>
      <c r="P67" s="2">
        <v>2.4235058502427999E-2</v>
      </c>
      <c r="Q67" s="2">
        <v>3.82470395602207E-2</v>
      </c>
      <c r="R67" s="2">
        <v>0.91798148528828405</v>
      </c>
      <c r="S67" s="2">
        <v>0.53517874177629199</v>
      </c>
      <c r="T67" s="2">
        <v>6.0024734382324703E-2</v>
      </c>
      <c r="U67" s="2">
        <v>1.23819269250424E-2</v>
      </c>
      <c r="V67" s="2">
        <v>0.56617113243381401</v>
      </c>
      <c r="W67" s="2">
        <v>0.425759422536863</v>
      </c>
      <c r="X67" s="2">
        <v>1.3154723763514399E-2</v>
      </c>
      <c r="Y67" s="2">
        <v>8.0831689745917701E-3</v>
      </c>
      <c r="Z67">
        <f t="shared" si="5"/>
        <v>0</v>
      </c>
      <c r="AA67">
        <f t="shared" si="6"/>
        <v>0</v>
      </c>
      <c r="AB67">
        <f t="shared" si="7"/>
        <v>1</v>
      </c>
      <c r="AC67">
        <f t="shared" si="8"/>
        <v>1</v>
      </c>
      <c r="AD67">
        <f t="shared" si="9"/>
        <v>0</v>
      </c>
      <c r="AE67">
        <f t="shared" si="10"/>
        <v>0</v>
      </c>
      <c r="AF67">
        <f t="shared" si="11"/>
        <v>0</v>
      </c>
      <c r="AG67">
        <f t="shared" si="12"/>
        <v>1</v>
      </c>
      <c r="AH67">
        <f t="shared" si="13"/>
        <v>0</v>
      </c>
      <c r="AI67">
        <f t="shared" si="14"/>
        <v>0</v>
      </c>
      <c r="AJ67">
        <f t="shared" si="15"/>
        <v>1</v>
      </c>
      <c r="AK67">
        <f t="shared" si="16"/>
        <v>1</v>
      </c>
      <c r="AM67">
        <f t="shared" ref="AM67:AM97" si="34">((Z67+AB67)&gt;0)+0</f>
        <v>1</v>
      </c>
      <c r="AN67">
        <f t="shared" ref="AN67:AN97" si="35">((AD67+AF67)&gt;0)+0</f>
        <v>0</v>
      </c>
      <c r="AO67">
        <f t="shared" ref="AO67:AO97" si="36">((AH67+AJ67)&gt;0)+0</f>
        <v>1</v>
      </c>
      <c r="AQ67">
        <f t="shared" si="29"/>
        <v>0</v>
      </c>
      <c r="AR67">
        <f t="shared" si="30"/>
        <v>0</v>
      </c>
      <c r="AS67">
        <f t="shared" si="31"/>
        <v>0</v>
      </c>
      <c r="AT67">
        <f t="shared" si="32"/>
        <v>1</v>
      </c>
      <c r="AU67">
        <f t="shared" si="33"/>
        <v>0</v>
      </c>
    </row>
    <row r="68" spans="1:47" x14ac:dyDescent="0.2">
      <c r="A68" t="s">
        <v>66</v>
      </c>
      <c r="B68" s="1">
        <v>0.94521646312434504</v>
      </c>
      <c r="C68" s="1">
        <v>0.913773257556173</v>
      </c>
      <c r="D68" s="1">
        <v>1.03284548736631</v>
      </c>
      <c r="E68" s="1">
        <v>0.92902776452392</v>
      </c>
      <c r="F68" s="1">
        <v>0.94872849532702896</v>
      </c>
      <c r="G68" s="1">
        <v>0.88078761666287197</v>
      </c>
      <c r="H68" s="1">
        <v>0.91794286157157001</v>
      </c>
      <c r="I68" s="1">
        <v>0.87864307300723699</v>
      </c>
      <c r="J68" s="1">
        <v>0.95255219258815205</v>
      </c>
      <c r="K68" s="1">
        <v>0.86133418995609801</v>
      </c>
      <c r="L68" s="1">
        <v>0.86004645760743303</v>
      </c>
      <c r="M68" s="1">
        <v>0.82532936676583002</v>
      </c>
      <c r="N68" s="2">
        <v>0.109717085008444</v>
      </c>
      <c r="O68" s="2">
        <v>8.3982194716582095E-2</v>
      </c>
      <c r="P68" s="2">
        <v>0.35734393816572002</v>
      </c>
      <c r="Q68" s="2">
        <v>2.5931150291499901E-2</v>
      </c>
      <c r="R68" s="2">
        <v>0.32649729199654298</v>
      </c>
      <c r="S68" s="2">
        <v>8.1733771520603696E-2</v>
      </c>
      <c r="T68" s="2">
        <v>0.32138914982639899</v>
      </c>
      <c r="U68" s="2">
        <v>0.16870051432493199</v>
      </c>
      <c r="V68" s="2">
        <v>0.335925197028282</v>
      </c>
      <c r="W68" s="2">
        <v>5.7867788932895202E-2</v>
      </c>
      <c r="X68" s="2">
        <v>0.14674656461569699</v>
      </c>
      <c r="Y68" s="2">
        <v>0.18478011491308799</v>
      </c>
      <c r="Z68">
        <f t="shared" ref="Z68:Z97" si="37">COUNTIFS(B68,"&lt;0.85",N68,"&lt;0.05")</f>
        <v>0</v>
      </c>
      <c r="AA68">
        <f t="shared" ref="AA68:AA97" si="38">COUNTIFS(C68,"&lt;0.85",O68,"&lt;0.05")</f>
        <v>0</v>
      </c>
      <c r="AB68">
        <f t="shared" ref="AB68:AB97" si="39">COUNTIFS(D68,"&lt;0.85",P68,"&lt;0.05")</f>
        <v>0</v>
      </c>
      <c r="AC68">
        <f t="shared" ref="AC68:AC97" si="40">COUNTIFS(E68,"&lt;0.85",Q68,"&lt;0.05")</f>
        <v>0</v>
      </c>
      <c r="AD68">
        <f t="shared" ref="AD68:AD97" si="41">COUNTIFS(F68,"&lt;0.85",R68,"&lt;0.05")</f>
        <v>0</v>
      </c>
      <c r="AE68">
        <f t="shared" ref="AE68:AE97" si="42">COUNTIFS(G68,"&lt;0.85",S68,"&lt;0.05")</f>
        <v>0</v>
      </c>
      <c r="AF68">
        <f t="shared" ref="AF68:AF97" si="43">COUNTIFS(H68,"&lt;0.85",T68,"&lt;0.05")</f>
        <v>0</v>
      </c>
      <c r="AG68">
        <f t="shared" ref="AG68:AG97" si="44">COUNTIFS(I68,"&lt;0.85",U68,"&lt;0.05")</f>
        <v>0</v>
      </c>
      <c r="AH68">
        <f t="shared" ref="AH68:AH97" si="45">COUNTIFS(J68,"&lt;0.85",V68,"&lt;0.05")</f>
        <v>0</v>
      </c>
      <c r="AI68">
        <f t="shared" ref="AI68:AI97" si="46">COUNTIFS(K68,"&lt;0.85",W68,"&lt;0.05")</f>
        <v>0</v>
      </c>
      <c r="AJ68">
        <f t="shared" ref="AJ68:AJ97" si="47">COUNTIFS(L68,"&lt;0.85",X68,"&lt;0.05")</f>
        <v>0</v>
      </c>
      <c r="AK68">
        <f t="shared" ref="AK68:AK97" si="48">COUNTIFS(M68,"&lt;0.85",Y68,"&lt;0.05")</f>
        <v>0</v>
      </c>
      <c r="AM68">
        <f t="shared" si="34"/>
        <v>0</v>
      </c>
      <c r="AN68">
        <f t="shared" si="35"/>
        <v>0</v>
      </c>
      <c r="AO68">
        <f t="shared" si="36"/>
        <v>0</v>
      </c>
      <c r="AQ68">
        <f t="shared" si="29"/>
        <v>0</v>
      </c>
      <c r="AR68">
        <f t="shared" si="30"/>
        <v>0</v>
      </c>
      <c r="AS68">
        <f t="shared" si="31"/>
        <v>0</v>
      </c>
      <c r="AT68">
        <f t="shared" si="32"/>
        <v>0</v>
      </c>
      <c r="AU68">
        <f t="shared" si="33"/>
        <v>0</v>
      </c>
    </row>
    <row r="69" spans="1:47" x14ac:dyDescent="0.2">
      <c r="A69" t="s">
        <v>67</v>
      </c>
      <c r="B69" s="1">
        <v>0.95195281617263405</v>
      </c>
      <c r="C69" s="1">
        <v>0.97222174320798305</v>
      </c>
      <c r="D69" s="1">
        <v>0.86919101229152296</v>
      </c>
      <c r="E69" s="1">
        <v>0.84254703447482104</v>
      </c>
      <c r="F69" s="1">
        <v>0.97838695767022499</v>
      </c>
      <c r="G69" s="1">
        <v>0.97389912693789404</v>
      </c>
      <c r="H69" s="1">
        <v>0.78418521624557003</v>
      </c>
      <c r="I69" s="1">
        <v>0.76674302030244401</v>
      </c>
      <c r="J69" s="1">
        <v>0.93616584564860394</v>
      </c>
      <c r="K69" s="1">
        <v>0.94009519120301899</v>
      </c>
      <c r="L69" s="1">
        <v>0.80156487720060798</v>
      </c>
      <c r="M69" s="1">
        <v>0.79248130616724899</v>
      </c>
      <c r="N69" s="2">
        <v>0.190519813174926</v>
      </c>
      <c r="O69" s="2">
        <v>0.30821937791402199</v>
      </c>
      <c r="P69" s="2">
        <v>0.32790553944491801</v>
      </c>
      <c r="Q69" s="2">
        <v>1.7565763154037901E-5</v>
      </c>
      <c r="R69" s="2">
        <v>0.63134140025843799</v>
      </c>
      <c r="S69" s="2">
        <v>0.56011131727139896</v>
      </c>
      <c r="T69" s="2">
        <v>2.2668825671417401E-2</v>
      </c>
      <c r="U69" s="2">
        <v>3.9925645392840797E-3</v>
      </c>
      <c r="V69" s="2">
        <v>6.0727303848840897E-2</v>
      </c>
      <c r="W69" s="2">
        <v>7.9512171825116496E-2</v>
      </c>
      <c r="X69" s="2">
        <v>3.9285799031856403E-2</v>
      </c>
      <c r="Y69" s="2">
        <v>4.2603903006183299E-3</v>
      </c>
      <c r="Z69">
        <f t="shared" si="37"/>
        <v>0</v>
      </c>
      <c r="AA69">
        <f t="shared" si="38"/>
        <v>0</v>
      </c>
      <c r="AB69">
        <f t="shared" si="39"/>
        <v>0</v>
      </c>
      <c r="AC69">
        <f t="shared" si="40"/>
        <v>1</v>
      </c>
      <c r="AD69">
        <f t="shared" si="41"/>
        <v>0</v>
      </c>
      <c r="AE69">
        <f t="shared" si="42"/>
        <v>0</v>
      </c>
      <c r="AF69">
        <f t="shared" si="43"/>
        <v>1</v>
      </c>
      <c r="AG69">
        <f t="shared" si="44"/>
        <v>1</v>
      </c>
      <c r="AH69">
        <f t="shared" si="45"/>
        <v>0</v>
      </c>
      <c r="AI69">
        <f t="shared" si="46"/>
        <v>0</v>
      </c>
      <c r="AJ69">
        <f t="shared" si="47"/>
        <v>1</v>
      </c>
      <c r="AK69">
        <f t="shared" si="48"/>
        <v>1</v>
      </c>
      <c r="AM69">
        <f t="shared" si="34"/>
        <v>0</v>
      </c>
      <c r="AN69">
        <f t="shared" si="35"/>
        <v>1</v>
      </c>
      <c r="AO69">
        <f t="shared" si="36"/>
        <v>1</v>
      </c>
      <c r="AQ69">
        <f t="shared" si="29"/>
        <v>0</v>
      </c>
      <c r="AR69">
        <f t="shared" si="30"/>
        <v>0</v>
      </c>
      <c r="AS69">
        <f t="shared" si="31"/>
        <v>0</v>
      </c>
      <c r="AT69">
        <f t="shared" si="32"/>
        <v>0</v>
      </c>
      <c r="AU69">
        <f t="shared" si="33"/>
        <v>1</v>
      </c>
    </row>
    <row r="70" spans="1:47" x14ac:dyDescent="0.2">
      <c r="A70" t="s">
        <v>68</v>
      </c>
      <c r="B70" s="1">
        <v>0.89535104704288404</v>
      </c>
      <c r="C70" s="1">
        <v>0.86579950418414597</v>
      </c>
      <c r="D70" s="1">
        <v>0.72492075345602802</v>
      </c>
      <c r="E70" s="1">
        <v>0.72714889672985905</v>
      </c>
      <c r="F70" s="1">
        <v>0.82188862477023505</v>
      </c>
      <c r="G70" s="1">
        <v>0.84162576764967201</v>
      </c>
      <c r="H70" s="1">
        <v>0.73778218749292801</v>
      </c>
      <c r="I70" s="1">
        <v>0.84162456149910403</v>
      </c>
      <c r="J70" s="1">
        <v>0.81781672143117901</v>
      </c>
      <c r="K70" s="1">
        <v>0.80497789421974697</v>
      </c>
      <c r="L70" s="1">
        <v>0.80222602739726001</v>
      </c>
      <c r="M70" s="1">
        <v>0.91867810359731295</v>
      </c>
      <c r="N70" s="2">
        <v>3.9075646464291E-2</v>
      </c>
      <c r="O70" s="2">
        <v>3.5410096685449901E-4</v>
      </c>
      <c r="P70" s="2">
        <v>1.07780289419065E-3</v>
      </c>
      <c r="Q70" s="2">
        <v>8.8939497068354998E-4</v>
      </c>
      <c r="R70" s="2">
        <v>3.3910941032199299E-2</v>
      </c>
      <c r="S70" s="2">
        <v>4.3259335526985099E-3</v>
      </c>
      <c r="T70" s="2">
        <v>1.0089661249105301E-3</v>
      </c>
      <c r="U70" s="2">
        <v>0.104392391556888</v>
      </c>
      <c r="V70" s="2">
        <v>6.0862536004156101E-2</v>
      </c>
      <c r="W70" s="2">
        <v>1.7773453306605101E-3</v>
      </c>
      <c r="X70" s="2">
        <v>3.7183719933187699E-3</v>
      </c>
      <c r="Y70" s="2">
        <v>0.33652314363987901</v>
      </c>
      <c r="Z70">
        <f t="shared" si="37"/>
        <v>0</v>
      </c>
      <c r="AA70">
        <f t="shared" si="38"/>
        <v>0</v>
      </c>
      <c r="AB70">
        <f t="shared" si="39"/>
        <v>1</v>
      </c>
      <c r="AC70">
        <f t="shared" si="40"/>
        <v>1</v>
      </c>
      <c r="AD70">
        <f t="shared" si="41"/>
        <v>1</v>
      </c>
      <c r="AE70">
        <f t="shared" si="42"/>
        <v>1</v>
      </c>
      <c r="AF70">
        <f t="shared" si="43"/>
        <v>1</v>
      </c>
      <c r="AG70">
        <f t="shared" si="44"/>
        <v>0</v>
      </c>
      <c r="AH70">
        <f t="shared" si="45"/>
        <v>0</v>
      </c>
      <c r="AI70">
        <f t="shared" si="46"/>
        <v>1</v>
      </c>
      <c r="AJ70">
        <f t="shared" si="47"/>
        <v>1</v>
      </c>
      <c r="AK70">
        <f t="shared" si="48"/>
        <v>0</v>
      </c>
      <c r="AM70">
        <f t="shared" si="34"/>
        <v>1</v>
      </c>
      <c r="AN70">
        <f t="shared" si="35"/>
        <v>1</v>
      </c>
      <c r="AO70">
        <f t="shared" si="36"/>
        <v>1</v>
      </c>
      <c r="AQ70">
        <f t="shared" ref="AQ70:AQ77" si="49">((AN70+AM70+AO70)=3)+0</f>
        <v>1</v>
      </c>
      <c r="AR70">
        <f t="shared" ref="AR70:AR77" si="50">(((AM70= 1) + (AN70=0)  + (AO70=0))=3)+0</f>
        <v>0</v>
      </c>
      <c r="AS70">
        <f t="shared" ref="AS70:AS77" si="51">((AN70+AM70)=2)-AQ70</f>
        <v>0</v>
      </c>
      <c r="AT70">
        <f t="shared" ref="AT70:AT77" si="52">((AO70+AM70)=2)-AQ70</f>
        <v>0</v>
      </c>
      <c r="AU70">
        <f t="shared" ref="AU70:AU77" si="53">((AO70+AN70)=2)-AQ70</f>
        <v>0</v>
      </c>
    </row>
    <row r="71" spans="1:47" x14ac:dyDescent="0.2">
      <c r="A71" t="s">
        <v>69</v>
      </c>
      <c r="B71" s="1">
        <v>1.02084691186626</v>
      </c>
      <c r="C71" s="1">
        <v>1.00579125395472</v>
      </c>
      <c r="D71" s="1">
        <v>0.94034660535784198</v>
      </c>
      <c r="E71" s="1">
        <v>0.90846240505021203</v>
      </c>
      <c r="F71" s="1">
        <v>1.02106873052094</v>
      </c>
      <c r="G71" s="1">
        <v>1.13202458216399</v>
      </c>
      <c r="H71" s="1">
        <v>0.75862503549937299</v>
      </c>
      <c r="I71" s="1">
        <v>0.78338546193852099</v>
      </c>
      <c r="J71" s="1">
        <v>1.13993662475723</v>
      </c>
      <c r="K71" s="1">
        <v>1.20494140006335</v>
      </c>
      <c r="L71" s="1">
        <v>0.78922389726409803</v>
      </c>
      <c r="M71" s="1">
        <v>0.83118599273207705</v>
      </c>
      <c r="N71" s="2">
        <v>0.65754223452294402</v>
      </c>
      <c r="O71" s="2">
        <v>0.93974318150902802</v>
      </c>
      <c r="P71" s="2">
        <v>0.14463244672237099</v>
      </c>
      <c r="Q71" s="2">
        <v>0.13280673918125799</v>
      </c>
      <c r="R71" s="2">
        <v>0.65144894509776496</v>
      </c>
      <c r="S71" s="2">
        <v>0.28328187810913902</v>
      </c>
      <c r="T71" s="2">
        <v>5.8355376814470802E-3</v>
      </c>
      <c r="U71" s="2">
        <v>4.9412358170956398E-3</v>
      </c>
      <c r="V71" s="2">
        <v>5.0462468356152701E-2</v>
      </c>
      <c r="W71" s="2">
        <v>0.17474716694513301</v>
      </c>
      <c r="X71" s="2">
        <v>4.0842422323556704E-3</v>
      </c>
      <c r="Y71" s="2">
        <v>1.7948463894760201E-2</v>
      </c>
      <c r="Z71">
        <f t="shared" si="37"/>
        <v>0</v>
      </c>
      <c r="AA71">
        <f t="shared" si="38"/>
        <v>0</v>
      </c>
      <c r="AB71">
        <f t="shared" si="39"/>
        <v>0</v>
      </c>
      <c r="AC71">
        <f t="shared" si="40"/>
        <v>0</v>
      </c>
      <c r="AD71">
        <f t="shared" si="41"/>
        <v>0</v>
      </c>
      <c r="AE71">
        <f t="shared" si="42"/>
        <v>0</v>
      </c>
      <c r="AF71">
        <f t="shared" si="43"/>
        <v>1</v>
      </c>
      <c r="AG71">
        <f t="shared" si="44"/>
        <v>1</v>
      </c>
      <c r="AH71">
        <f t="shared" si="45"/>
        <v>0</v>
      </c>
      <c r="AI71">
        <f t="shared" si="46"/>
        <v>0</v>
      </c>
      <c r="AJ71">
        <f t="shared" si="47"/>
        <v>1</v>
      </c>
      <c r="AK71">
        <f t="shared" si="48"/>
        <v>1</v>
      </c>
      <c r="AM71">
        <f t="shared" si="34"/>
        <v>0</v>
      </c>
      <c r="AN71">
        <f t="shared" si="35"/>
        <v>1</v>
      </c>
      <c r="AO71">
        <f t="shared" si="36"/>
        <v>1</v>
      </c>
      <c r="AQ71">
        <f t="shared" si="49"/>
        <v>0</v>
      </c>
      <c r="AR71">
        <f t="shared" si="50"/>
        <v>0</v>
      </c>
      <c r="AS71">
        <f t="shared" si="51"/>
        <v>0</v>
      </c>
      <c r="AT71">
        <f t="shared" si="52"/>
        <v>0</v>
      </c>
      <c r="AU71">
        <f t="shared" si="53"/>
        <v>1</v>
      </c>
    </row>
    <row r="72" spans="1:47" x14ac:dyDescent="0.2">
      <c r="A72" t="s">
        <v>70</v>
      </c>
      <c r="B72" s="1">
        <v>0.77478288017194796</v>
      </c>
      <c r="C72" s="1">
        <v>0.77279119169434196</v>
      </c>
      <c r="D72" s="1">
        <v>0.74730683187058999</v>
      </c>
      <c r="E72" s="1">
        <v>0.70157076431895304</v>
      </c>
      <c r="F72" s="1">
        <v>0.79559034499484105</v>
      </c>
      <c r="G72" s="1">
        <v>0.73847175549669197</v>
      </c>
      <c r="H72" s="1">
        <v>0.78288239610657395</v>
      </c>
      <c r="I72" s="1">
        <v>0.73140558219269103</v>
      </c>
      <c r="J72" s="1">
        <v>0.78013552950487197</v>
      </c>
      <c r="K72" s="1">
        <v>0.70409840411431002</v>
      </c>
      <c r="L72" s="1">
        <v>0.89451839129812505</v>
      </c>
      <c r="M72" s="1">
        <v>0.85619950825430202</v>
      </c>
      <c r="N72" s="2">
        <v>1.8427042484018899E-3</v>
      </c>
      <c r="O72" s="2">
        <v>5.8736385345426797E-3</v>
      </c>
      <c r="P72" s="2">
        <v>3.1636058631099601E-3</v>
      </c>
      <c r="Q72" s="2">
        <v>4.0749997040322199E-4</v>
      </c>
      <c r="R72" s="2">
        <v>9.7660225667423294E-3</v>
      </c>
      <c r="S72" s="2">
        <v>1.89021285254967E-3</v>
      </c>
      <c r="T72" s="2">
        <v>4.9825402167618504E-3</v>
      </c>
      <c r="U72" s="2">
        <v>1.2779749364063699E-2</v>
      </c>
      <c r="V72" s="2">
        <v>1.47922140646372E-2</v>
      </c>
      <c r="W72" s="2">
        <v>4.9890247523602898E-4</v>
      </c>
      <c r="X72" s="2">
        <v>5.7401776930396803E-2</v>
      </c>
      <c r="Y72" s="2">
        <v>5.8063487810395997E-2</v>
      </c>
      <c r="Z72">
        <f t="shared" si="37"/>
        <v>1</v>
      </c>
      <c r="AA72">
        <f t="shared" si="38"/>
        <v>1</v>
      </c>
      <c r="AB72">
        <f t="shared" si="39"/>
        <v>1</v>
      </c>
      <c r="AC72">
        <f t="shared" si="40"/>
        <v>1</v>
      </c>
      <c r="AD72">
        <f t="shared" si="41"/>
        <v>1</v>
      </c>
      <c r="AE72">
        <f t="shared" si="42"/>
        <v>1</v>
      </c>
      <c r="AF72">
        <f t="shared" si="43"/>
        <v>1</v>
      </c>
      <c r="AG72">
        <f t="shared" si="44"/>
        <v>1</v>
      </c>
      <c r="AH72">
        <f t="shared" si="45"/>
        <v>1</v>
      </c>
      <c r="AI72">
        <f t="shared" si="46"/>
        <v>1</v>
      </c>
      <c r="AJ72">
        <f t="shared" si="47"/>
        <v>0</v>
      </c>
      <c r="AK72">
        <f t="shared" si="48"/>
        <v>0</v>
      </c>
      <c r="AM72">
        <f t="shared" si="34"/>
        <v>1</v>
      </c>
      <c r="AN72">
        <f t="shared" si="35"/>
        <v>1</v>
      </c>
      <c r="AO72">
        <f t="shared" si="36"/>
        <v>1</v>
      </c>
      <c r="AQ72">
        <f t="shared" si="49"/>
        <v>1</v>
      </c>
      <c r="AR72">
        <f t="shared" si="50"/>
        <v>0</v>
      </c>
      <c r="AS72">
        <f t="shared" si="51"/>
        <v>0</v>
      </c>
      <c r="AT72">
        <f t="shared" si="52"/>
        <v>0</v>
      </c>
      <c r="AU72">
        <f t="shared" si="53"/>
        <v>0</v>
      </c>
    </row>
    <row r="73" spans="1:47" x14ac:dyDescent="0.2">
      <c r="A73" t="s">
        <v>71</v>
      </c>
      <c r="B73" s="1">
        <v>0.97167293848043701</v>
      </c>
      <c r="C73" s="1">
        <v>0.99285549285549202</v>
      </c>
      <c r="D73" s="1">
        <v>1.02272320629808</v>
      </c>
      <c r="E73" s="1">
        <v>1.0050314179920901</v>
      </c>
      <c r="F73" s="1">
        <v>1.02362647504214</v>
      </c>
      <c r="G73" s="1">
        <v>0.97051561421225696</v>
      </c>
      <c r="H73" s="1">
        <v>1.00608095650383</v>
      </c>
      <c r="I73" s="1">
        <v>1.01362738603369</v>
      </c>
      <c r="J73" s="1">
        <v>1.03766838109233</v>
      </c>
      <c r="K73" s="1">
        <v>0.97284584135129304</v>
      </c>
      <c r="L73" s="1">
        <v>1.05183238428967</v>
      </c>
      <c r="M73" s="1">
        <v>1.06678552856399</v>
      </c>
      <c r="N73" s="2">
        <v>0.31523654409966101</v>
      </c>
      <c r="O73" s="2">
        <v>0.78913387520809897</v>
      </c>
      <c r="P73" s="2">
        <v>0.62250797186944296</v>
      </c>
      <c r="Q73" s="2">
        <v>0.84233323967931295</v>
      </c>
      <c r="R73" s="2">
        <v>0.58375851866333694</v>
      </c>
      <c r="S73" s="2">
        <v>0.33422161470641298</v>
      </c>
      <c r="T73" s="2">
        <v>0.73179583566361395</v>
      </c>
      <c r="U73" s="2">
        <v>0.74988411026958601</v>
      </c>
      <c r="V73" s="2">
        <v>0.41518097391172198</v>
      </c>
      <c r="W73" s="2">
        <v>0.39023594934121902</v>
      </c>
      <c r="X73" s="2">
        <v>0.112342747534871</v>
      </c>
      <c r="Y73" s="2">
        <v>9.0463267596803398E-2</v>
      </c>
      <c r="Z73">
        <f t="shared" si="37"/>
        <v>0</v>
      </c>
      <c r="AA73">
        <f t="shared" si="38"/>
        <v>0</v>
      </c>
      <c r="AB73">
        <f t="shared" si="39"/>
        <v>0</v>
      </c>
      <c r="AC73">
        <f t="shared" si="40"/>
        <v>0</v>
      </c>
      <c r="AD73">
        <f t="shared" si="41"/>
        <v>0</v>
      </c>
      <c r="AE73">
        <f t="shared" si="42"/>
        <v>0</v>
      </c>
      <c r="AF73">
        <f t="shared" si="43"/>
        <v>0</v>
      </c>
      <c r="AG73">
        <f t="shared" si="44"/>
        <v>0</v>
      </c>
      <c r="AH73">
        <f t="shared" si="45"/>
        <v>0</v>
      </c>
      <c r="AI73">
        <f t="shared" si="46"/>
        <v>0</v>
      </c>
      <c r="AJ73">
        <f t="shared" si="47"/>
        <v>0</v>
      </c>
      <c r="AK73">
        <f t="shared" si="48"/>
        <v>0</v>
      </c>
      <c r="AM73">
        <f t="shared" si="34"/>
        <v>0</v>
      </c>
      <c r="AN73">
        <f t="shared" si="35"/>
        <v>0</v>
      </c>
      <c r="AO73">
        <f t="shared" si="36"/>
        <v>0</v>
      </c>
      <c r="AQ73">
        <f t="shared" si="49"/>
        <v>0</v>
      </c>
      <c r="AR73">
        <f t="shared" si="50"/>
        <v>0</v>
      </c>
      <c r="AS73">
        <f t="shared" si="51"/>
        <v>0</v>
      </c>
      <c r="AT73">
        <f t="shared" si="52"/>
        <v>0</v>
      </c>
      <c r="AU73">
        <f t="shared" si="53"/>
        <v>0</v>
      </c>
    </row>
    <row r="74" spans="1:47" x14ac:dyDescent="0.2">
      <c r="A74" t="s">
        <v>72</v>
      </c>
      <c r="B74" s="1">
        <v>1.0058583879119101</v>
      </c>
      <c r="C74" s="1">
        <v>0.97672347039131702</v>
      </c>
      <c r="D74" s="1">
        <v>0.93309869823733704</v>
      </c>
      <c r="E74" s="1">
        <v>0.99330985751283996</v>
      </c>
      <c r="F74" s="1">
        <v>1.02567928433</v>
      </c>
      <c r="G74" s="1">
        <v>0.99175073732121499</v>
      </c>
      <c r="H74" s="1">
        <v>1.0107247155316901</v>
      </c>
      <c r="I74" s="1">
        <v>0.94904400400383204</v>
      </c>
      <c r="J74" s="1">
        <v>1.0325141199816801</v>
      </c>
      <c r="K74" s="1">
        <v>0.98856028256629203</v>
      </c>
      <c r="L74" s="1">
        <v>0.99453080023028195</v>
      </c>
      <c r="M74" s="1">
        <v>0.93774977985504304</v>
      </c>
      <c r="N74" s="2">
        <v>0.70001812730270496</v>
      </c>
      <c r="O74" s="2">
        <v>0.18937936342505801</v>
      </c>
      <c r="P74" s="2">
        <v>0.157417710038224</v>
      </c>
      <c r="Q74" s="2">
        <v>0.80417004705852502</v>
      </c>
      <c r="R74" s="2">
        <v>0.58791018811555695</v>
      </c>
      <c r="S74" s="2">
        <v>0.75861564053535702</v>
      </c>
      <c r="T74" s="2">
        <v>0.77547805428231797</v>
      </c>
      <c r="U74" s="2">
        <v>0.34582303204026599</v>
      </c>
      <c r="V74" s="2">
        <v>0.51452333517401205</v>
      </c>
      <c r="W74" s="2">
        <v>0.68824272732846603</v>
      </c>
      <c r="X74" s="2">
        <v>0.86728168379850301</v>
      </c>
      <c r="Y74" s="2">
        <v>0.34600458462477801</v>
      </c>
      <c r="Z74">
        <f t="shared" si="37"/>
        <v>0</v>
      </c>
      <c r="AA74">
        <f t="shared" si="38"/>
        <v>0</v>
      </c>
      <c r="AB74">
        <f t="shared" si="39"/>
        <v>0</v>
      </c>
      <c r="AC74">
        <f t="shared" si="40"/>
        <v>0</v>
      </c>
      <c r="AD74">
        <f t="shared" si="41"/>
        <v>0</v>
      </c>
      <c r="AE74">
        <f t="shared" si="42"/>
        <v>0</v>
      </c>
      <c r="AF74">
        <f t="shared" si="43"/>
        <v>0</v>
      </c>
      <c r="AG74">
        <f t="shared" si="44"/>
        <v>0</v>
      </c>
      <c r="AH74">
        <f t="shared" si="45"/>
        <v>0</v>
      </c>
      <c r="AI74">
        <f t="shared" si="46"/>
        <v>0</v>
      </c>
      <c r="AJ74">
        <f t="shared" si="47"/>
        <v>0</v>
      </c>
      <c r="AK74">
        <f t="shared" si="48"/>
        <v>0</v>
      </c>
      <c r="AM74">
        <f t="shared" si="34"/>
        <v>0</v>
      </c>
      <c r="AN74">
        <f t="shared" si="35"/>
        <v>0</v>
      </c>
      <c r="AO74">
        <f t="shared" si="36"/>
        <v>0</v>
      </c>
      <c r="AQ74">
        <f t="shared" si="49"/>
        <v>0</v>
      </c>
      <c r="AR74">
        <f t="shared" si="50"/>
        <v>0</v>
      </c>
      <c r="AS74">
        <f t="shared" si="51"/>
        <v>0</v>
      </c>
      <c r="AT74">
        <f t="shared" si="52"/>
        <v>0</v>
      </c>
      <c r="AU74">
        <f t="shared" si="53"/>
        <v>0</v>
      </c>
    </row>
    <row r="75" spans="1:47" x14ac:dyDescent="0.2">
      <c r="A75" t="s">
        <v>73</v>
      </c>
      <c r="B75" s="1">
        <v>1.0226200196674</v>
      </c>
      <c r="C75" s="1">
        <v>1.08101662170653</v>
      </c>
      <c r="D75" s="1">
        <v>0.99068760939963496</v>
      </c>
      <c r="E75" s="1">
        <v>0.99784729500456903</v>
      </c>
      <c r="F75" s="1">
        <v>0.86883164074484698</v>
      </c>
      <c r="G75" s="1">
        <v>0.86915041351224798</v>
      </c>
      <c r="H75" s="1">
        <v>0.91370504553696397</v>
      </c>
      <c r="I75" s="1">
        <v>0.82185889141035795</v>
      </c>
      <c r="J75" s="1">
        <v>0.87800897592819205</v>
      </c>
      <c r="K75" s="1">
        <v>0.91116038433111601</v>
      </c>
      <c r="L75" s="1">
        <v>0.97587354409317795</v>
      </c>
      <c r="M75" s="1">
        <v>0.88451701750934397</v>
      </c>
      <c r="N75" s="2">
        <v>0.401848671907864</v>
      </c>
      <c r="O75" s="2">
        <v>4.1291111068542302E-2</v>
      </c>
      <c r="P75" s="2">
        <v>0.73969570711339405</v>
      </c>
      <c r="Q75" s="2">
        <v>0.959955619997367</v>
      </c>
      <c r="R75" s="2">
        <v>3.6602567217996899E-4</v>
      </c>
      <c r="S75" s="2">
        <v>0.12256082279088901</v>
      </c>
      <c r="T75" s="2">
        <v>0.119593493775819</v>
      </c>
      <c r="U75" s="2">
        <v>2.64681283228521E-2</v>
      </c>
      <c r="V75" s="2">
        <v>4.3919968895453796E-3</v>
      </c>
      <c r="W75" s="2">
        <v>0.15883414777472801</v>
      </c>
      <c r="X75" s="2">
        <v>0.57490112647594105</v>
      </c>
      <c r="Y75" s="2">
        <v>9.7947369031042994E-2</v>
      </c>
      <c r="Z75">
        <f t="shared" si="37"/>
        <v>0</v>
      </c>
      <c r="AA75">
        <f t="shared" si="38"/>
        <v>0</v>
      </c>
      <c r="AB75">
        <f t="shared" si="39"/>
        <v>0</v>
      </c>
      <c r="AC75">
        <f t="shared" si="40"/>
        <v>0</v>
      </c>
      <c r="AD75">
        <f t="shared" si="41"/>
        <v>0</v>
      </c>
      <c r="AE75">
        <f t="shared" si="42"/>
        <v>0</v>
      </c>
      <c r="AF75">
        <f t="shared" si="43"/>
        <v>0</v>
      </c>
      <c r="AG75">
        <f t="shared" si="44"/>
        <v>1</v>
      </c>
      <c r="AH75">
        <f t="shared" si="45"/>
        <v>0</v>
      </c>
      <c r="AI75">
        <f t="shared" si="46"/>
        <v>0</v>
      </c>
      <c r="AJ75">
        <f t="shared" si="47"/>
        <v>0</v>
      </c>
      <c r="AK75">
        <f t="shared" si="48"/>
        <v>0</v>
      </c>
      <c r="AM75">
        <f t="shared" si="34"/>
        <v>0</v>
      </c>
      <c r="AN75">
        <f t="shared" si="35"/>
        <v>0</v>
      </c>
      <c r="AO75">
        <f t="shared" si="36"/>
        <v>0</v>
      </c>
      <c r="AQ75">
        <f t="shared" si="49"/>
        <v>0</v>
      </c>
      <c r="AR75">
        <f t="shared" si="50"/>
        <v>0</v>
      </c>
      <c r="AS75">
        <f t="shared" si="51"/>
        <v>0</v>
      </c>
      <c r="AT75">
        <f t="shared" si="52"/>
        <v>0</v>
      </c>
      <c r="AU75">
        <f t="shared" si="53"/>
        <v>0</v>
      </c>
    </row>
    <row r="76" spans="1:47" x14ac:dyDescent="0.2">
      <c r="A76" t="s">
        <v>74</v>
      </c>
      <c r="B76" s="1">
        <v>0.64947161742966997</v>
      </c>
      <c r="C76" s="1">
        <v>0.72967013343718201</v>
      </c>
      <c r="D76" s="1">
        <v>0.56585835001183804</v>
      </c>
      <c r="E76" s="1">
        <v>0.59312576171093301</v>
      </c>
      <c r="F76" s="1">
        <v>0.76596882504454</v>
      </c>
      <c r="G76" s="1">
        <v>0.74811631919409105</v>
      </c>
      <c r="H76" s="1">
        <v>0.77224257696204102</v>
      </c>
      <c r="I76" s="1">
        <v>0.75884803677271195</v>
      </c>
      <c r="J76" s="1">
        <v>0.75316488399731296</v>
      </c>
      <c r="K76" s="1">
        <v>0.76088617265087799</v>
      </c>
      <c r="L76" s="1">
        <v>0.85013068145598203</v>
      </c>
      <c r="M76" s="1">
        <v>0.83775294031704195</v>
      </c>
      <c r="N76" s="2">
        <v>8.8388596088145102E-3</v>
      </c>
      <c r="O76" s="2">
        <v>3.22167530986252E-3</v>
      </c>
      <c r="P76" s="2">
        <v>9.0855882221983796E-4</v>
      </c>
      <c r="Q76" s="2">
        <v>8.1351444391392705E-3</v>
      </c>
      <c r="R76" s="2">
        <v>1.29129163099136E-2</v>
      </c>
      <c r="S76" s="2">
        <v>4.4314991876609998E-2</v>
      </c>
      <c r="T76" s="2">
        <v>0.122649015312898</v>
      </c>
      <c r="U76" s="2">
        <v>3.8095778722797298E-2</v>
      </c>
      <c r="V76" s="2">
        <v>1.41831473432964E-2</v>
      </c>
      <c r="W76" s="2">
        <v>2.5173879863193801E-2</v>
      </c>
      <c r="X76" s="2">
        <v>0.199983570850363</v>
      </c>
      <c r="Y76" s="2">
        <v>6.15784123942388E-2</v>
      </c>
      <c r="Z76">
        <f t="shared" si="37"/>
        <v>1</v>
      </c>
      <c r="AA76">
        <f t="shared" si="38"/>
        <v>1</v>
      </c>
      <c r="AB76">
        <f t="shared" si="39"/>
        <v>1</v>
      </c>
      <c r="AC76">
        <f t="shared" si="40"/>
        <v>1</v>
      </c>
      <c r="AD76">
        <f t="shared" si="41"/>
        <v>1</v>
      </c>
      <c r="AE76">
        <f t="shared" si="42"/>
        <v>1</v>
      </c>
      <c r="AF76">
        <f t="shared" si="43"/>
        <v>0</v>
      </c>
      <c r="AG76">
        <f t="shared" si="44"/>
        <v>1</v>
      </c>
      <c r="AH76">
        <f t="shared" si="45"/>
        <v>1</v>
      </c>
      <c r="AI76">
        <f t="shared" si="46"/>
        <v>1</v>
      </c>
      <c r="AJ76">
        <f t="shared" si="47"/>
        <v>0</v>
      </c>
      <c r="AK76">
        <f t="shared" si="48"/>
        <v>0</v>
      </c>
      <c r="AM76">
        <f t="shared" si="34"/>
        <v>1</v>
      </c>
      <c r="AN76">
        <f t="shared" si="35"/>
        <v>1</v>
      </c>
      <c r="AO76">
        <f t="shared" si="36"/>
        <v>1</v>
      </c>
      <c r="AQ76">
        <f t="shared" si="49"/>
        <v>1</v>
      </c>
      <c r="AR76">
        <f t="shared" si="50"/>
        <v>0</v>
      </c>
      <c r="AS76">
        <f t="shared" si="51"/>
        <v>0</v>
      </c>
      <c r="AT76">
        <f t="shared" si="52"/>
        <v>0</v>
      </c>
      <c r="AU76">
        <f t="shared" si="53"/>
        <v>0</v>
      </c>
    </row>
    <row r="77" spans="1:47" x14ac:dyDescent="0.2">
      <c r="A77" t="s">
        <v>75</v>
      </c>
      <c r="B77" s="1">
        <v>0.98860629623629703</v>
      </c>
      <c r="C77" s="1">
        <v>0.98033994408483804</v>
      </c>
      <c r="D77" s="1">
        <v>0.93079709076481298</v>
      </c>
      <c r="E77" s="1">
        <v>0.97165428590157499</v>
      </c>
      <c r="F77" s="1">
        <v>0.978070638329674</v>
      </c>
      <c r="G77" s="1">
        <v>0.98224598962927301</v>
      </c>
      <c r="H77" s="1">
        <v>0.86992195299801001</v>
      </c>
      <c r="I77" s="1">
        <v>1.05666466600571</v>
      </c>
      <c r="J77" s="1">
        <v>0.97645676931719505</v>
      </c>
      <c r="K77" s="1">
        <v>0.99197184647531</v>
      </c>
      <c r="L77" s="1">
        <v>0.93458441472016995</v>
      </c>
      <c r="M77" s="1">
        <v>1.0967385295743499</v>
      </c>
      <c r="N77" s="2">
        <v>0.86461178250225101</v>
      </c>
      <c r="O77" s="2">
        <v>0.63811949843081595</v>
      </c>
      <c r="P77" s="2">
        <v>0.207862114615225</v>
      </c>
      <c r="Q77" s="2">
        <v>0.65674674757149398</v>
      </c>
      <c r="R77" s="2">
        <v>0.73135091653140505</v>
      </c>
      <c r="S77" s="2">
        <v>0.52242981202620498</v>
      </c>
      <c r="T77" s="2">
        <v>0.30272140800588998</v>
      </c>
      <c r="U77" s="2">
        <v>0.36775743043936399</v>
      </c>
      <c r="V77" s="2">
        <v>0.73819912774961904</v>
      </c>
      <c r="W77" s="2">
        <v>0.82086149959661003</v>
      </c>
      <c r="X77" s="2">
        <v>0.39063600130112303</v>
      </c>
      <c r="Y77" s="2">
        <v>5.8685471302464501E-2</v>
      </c>
      <c r="Z77">
        <f t="shared" si="37"/>
        <v>0</v>
      </c>
      <c r="AA77">
        <f t="shared" si="38"/>
        <v>0</v>
      </c>
      <c r="AB77">
        <f t="shared" si="39"/>
        <v>0</v>
      </c>
      <c r="AC77">
        <f t="shared" si="40"/>
        <v>0</v>
      </c>
      <c r="AD77">
        <f t="shared" si="41"/>
        <v>0</v>
      </c>
      <c r="AE77">
        <f t="shared" si="42"/>
        <v>0</v>
      </c>
      <c r="AF77">
        <f t="shared" si="43"/>
        <v>0</v>
      </c>
      <c r="AG77">
        <f t="shared" si="44"/>
        <v>0</v>
      </c>
      <c r="AH77">
        <f t="shared" si="45"/>
        <v>0</v>
      </c>
      <c r="AI77">
        <f t="shared" si="46"/>
        <v>0</v>
      </c>
      <c r="AJ77">
        <f t="shared" si="47"/>
        <v>0</v>
      </c>
      <c r="AK77">
        <f t="shared" si="48"/>
        <v>0</v>
      </c>
      <c r="AM77">
        <f t="shared" si="34"/>
        <v>0</v>
      </c>
      <c r="AN77">
        <f t="shared" si="35"/>
        <v>0</v>
      </c>
      <c r="AO77">
        <f t="shared" si="36"/>
        <v>0</v>
      </c>
      <c r="AQ77">
        <f t="shared" si="49"/>
        <v>0</v>
      </c>
      <c r="AR77">
        <f t="shared" si="50"/>
        <v>0</v>
      </c>
      <c r="AS77">
        <f t="shared" si="51"/>
        <v>0</v>
      </c>
      <c r="AT77">
        <f t="shared" si="52"/>
        <v>0</v>
      </c>
      <c r="AU77">
        <f t="shared" si="53"/>
        <v>0</v>
      </c>
    </row>
    <row r="78" spans="1:47" x14ac:dyDescent="0.2">
      <c r="A78" t="s">
        <v>76</v>
      </c>
      <c r="B78" s="1">
        <v>0.99552118670065004</v>
      </c>
      <c r="C78" s="1">
        <v>1.03864216011495</v>
      </c>
      <c r="D78" s="1">
        <v>1.2125669425496</v>
      </c>
      <c r="E78" s="1">
        <v>1.0034405218884399</v>
      </c>
      <c r="F78" s="1">
        <v>1.00847216304942</v>
      </c>
      <c r="G78" s="1">
        <v>0.97660048934650301</v>
      </c>
      <c r="H78" s="1">
        <v>0.959809005981066</v>
      </c>
      <c r="I78" s="1">
        <v>1.0328865881498701</v>
      </c>
      <c r="J78" s="1">
        <v>0.98756518251102998</v>
      </c>
      <c r="K78" s="1">
        <v>0.97205933080372497</v>
      </c>
      <c r="L78" s="1">
        <v>0.92000614156302696</v>
      </c>
      <c r="M78" s="1">
        <v>0.973749816688664</v>
      </c>
      <c r="N78" s="2">
        <v>0.85148626796938798</v>
      </c>
      <c r="O78" s="2">
        <v>0.43297652329640901</v>
      </c>
      <c r="P78" s="2">
        <v>0.14736222080408001</v>
      </c>
      <c r="Q78" s="2">
        <v>0.920044746194709</v>
      </c>
      <c r="R78" s="2">
        <v>0.84889468716048899</v>
      </c>
      <c r="S78" s="2">
        <v>0.41023401158240302</v>
      </c>
      <c r="T78" s="2">
        <v>0.51599493001845198</v>
      </c>
      <c r="U78" s="2">
        <v>0.73387998258956399</v>
      </c>
      <c r="V78" s="2">
        <v>0.76813509361323895</v>
      </c>
      <c r="W78" s="2">
        <v>0.45348020089548502</v>
      </c>
      <c r="X78" s="2">
        <v>0.26173239517004399</v>
      </c>
      <c r="Y78" s="2">
        <v>0.75322105477740997</v>
      </c>
      <c r="Z78">
        <f t="shared" si="37"/>
        <v>0</v>
      </c>
      <c r="AA78">
        <f t="shared" si="38"/>
        <v>0</v>
      </c>
      <c r="AB78">
        <f t="shared" si="39"/>
        <v>0</v>
      </c>
      <c r="AC78">
        <f t="shared" si="40"/>
        <v>0</v>
      </c>
      <c r="AD78">
        <f t="shared" si="41"/>
        <v>0</v>
      </c>
      <c r="AE78">
        <f t="shared" si="42"/>
        <v>0</v>
      </c>
      <c r="AF78">
        <f t="shared" si="43"/>
        <v>0</v>
      </c>
      <c r="AG78">
        <f t="shared" si="44"/>
        <v>0</v>
      </c>
      <c r="AH78">
        <f t="shared" si="45"/>
        <v>0</v>
      </c>
      <c r="AI78">
        <f t="shared" si="46"/>
        <v>0</v>
      </c>
      <c r="AJ78">
        <f t="shared" si="47"/>
        <v>0</v>
      </c>
      <c r="AK78">
        <f t="shared" si="48"/>
        <v>0</v>
      </c>
      <c r="AM78">
        <f t="shared" si="34"/>
        <v>0</v>
      </c>
      <c r="AN78">
        <f t="shared" si="35"/>
        <v>0</v>
      </c>
      <c r="AO78">
        <f t="shared" si="36"/>
        <v>0</v>
      </c>
    </row>
    <row r="79" spans="1:47" x14ac:dyDescent="0.2">
      <c r="A79" t="s">
        <v>77</v>
      </c>
      <c r="B79" s="1">
        <v>1.0776054285696799</v>
      </c>
      <c r="C79" s="1">
        <v>1.0835998722695099</v>
      </c>
      <c r="D79" s="1">
        <v>1.1348270711971</v>
      </c>
      <c r="E79" s="1">
        <v>1.05376412648468</v>
      </c>
      <c r="F79" s="1">
        <v>0.99105743857461204</v>
      </c>
      <c r="G79" s="1">
        <v>1.0035811719155801</v>
      </c>
      <c r="H79" s="1">
        <v>0.98706224330562797</v>
      </c>
      <c r="I79" s="1">
        <v>0.92465526105851203</v>
      </c>
      <c r="J79" s="1">
        <v>1.1061584840654599</v>
      </c>
      <c r="K79" s="1">
        <v>0.99107293245746997</v>
      </c>
      <c r="L79" s="1">
        <v>0.98151357596764799</v>
      </c>
      <c r="M79" s="1">
        <v>0.90122351536854595</v>
      </c>
      <c r="N79" s="2">
        <v>3.2019968226985301E-2</v>
      </c>
      <c r="O79" s="2">
        <v>0.110035478735722</v>
      </c>
      <c r="P79" s="2">
        <v>0.309675870887136</v>
      </c>
      <c r="Q79" s="2">
        <v>0.27949185801021098</v>
      </c>
      <c r="R79" s="2">
        <v>0.86498331842891196</v>
      </c>
      <c r="S79" s="2">
        <v>0.94056874777542798</v>
      </c>
      <c r="T79" s="2">
        <v>0.80635709299627001</v>
      </c>
      <c r="U79" s="2">
        <v>0.17203337944758301</v>
      </c>
      <c r="V79" s="2">
        <v>0.19638572681826599</v>
      </c>
      <c r="W79" s="2">
        <v>0.86689573081077398</v>
      </c>
      <c r="X79" s="2">
        <v>0.72617425547799397</v>
      </c>
      <c r="Y79" s="2">
        <v>1.96793547396052E-2</v>
      </c>
      <c r="Z79">
        <f t="shared" si="37"/>
        <v>0</v>
      </c>
      <c r="AA79">
        <f t="shared" si="38"/>
        <v>0</v>
      </c>
      <c r="AB79">
        <f t="shared" si="39"/>
        <v>0</v>
      </c>
      <c r="AC79">
        <f t="shared" si="40"/>
        <v>0</v>
      </c>
      <c r="AD79">
        <f t="shared" si="41"/>
        <v>0</v>
      </c>
      <c r="AE79">
        <f t="shared" si="42"/>
        <v>0</v>
      </c>
      <c r="AF79">
        <f t="shared" si="43"/>
        <v>0</v>
      </c>
      <c r="AG79">
        <f t="shared" si="44"/>
        <v>0</v>
      </c>
      <c r="AH79">
        <f t="shared" si="45"/>
        <v>0</v>
      </c>
      <c r="AI79">
        <f t="shared" si="46"/>
        <v>0</v>
      </c>
      <c r="AJ79">
        <f t="shared" si="47"/>
        <v>0</v>
      </c>
      <c r="AK79">
        <f t="shared" si="48"/>
        <v>0</v>
      </c>
      <c r="AM79">
        <f t="shared" si="34"/>
        <v>0</v>
      </c>
      <c r="AN79">
        <f t="shared" si="35"/>
        <v>0</v>
      </c>
      <c r="AO79">
        <f t="shared" si="36"/>
        <v>0</v>
      </c>
    </row>
    <row r="80" spans="1:47" x14ac:dyDescent="0.2">
      <c r="A80" t="s">
        <v>78</v>
      </c>
      <c r="B80" s="1">
        <v>1.0721907090112801</v>
      </c>
      <c r="C80" s="1">
        <v>1.0199550558122801</v>
      </c>
      <c r="D80" s="1">
        <v>1.0462239903544599</v>
      </c>
      <c r="E80" s="1">
        <v>0.98482075061947505</v>
      </c>
      <c r="F80" s="1">
        <v>1.04059438130426</v>
      </c>
      <c r="G80" s="1">
        <v>0.99367112030336102</v>
      </c>
      <c r="H80" s="1">
        <v>1.00193334967334</v>
      </c>
      <c r="I80" s="1">
        <v>0.94777185792406404</v>
      </c>
      <c r="J80" s="1">
        <v>1.04126016260162</v>
      </c>
      <c r="K80" s="1">
        <v>1.02380396732788</v>
      </c>
      <c r="L80" s="1">
        <v>1.0134627426424501</v>
      </c>
      <c r="M80" s="1">
        <v>0.94520547945205402</v>
      </c>
      <c r="N80" s="2">
        <v>0.30969893144703597</v>
      </c>
      <c r="O80" s="2">
        <v>0.522708970608738</v>
      </c>
      <c r="P80" s="2">
        <v>0.163863671405826</v>
      </c>
      <c r="Q80" s="2">
        <v>0.112375589841669</v>
      </c>
      <c r="R80" s="2">
        <v>0.28700034055467</v>
      </c>
      <c r="S80" s="2">
        <v>0.83640034500305105</v>
      </c>
      <c r="T80" s="2">
        <v>0.971023515903227</v>
      </c>
      <c r="U80" s="2">
        <v>0.215461387282332</v>
      </c>
      <c r="V80" s="2">
        <v>0.39755295764355297</v>
      </c>
      <c r="W80" s="2">
        <v>0.70908891162955601</v>
      </c>
      <c r="X80" s="2">
        <v>0.85460644291044796</v>
      </c>
      <c r="Y80" s="2">
        <v>6.4515019057531098E-3</v>
      </c>
      <c r="Z80">
        <f t="shared" si="37"/>
        <v>0</v>
      </c>
      <c r="AA80">
        <f t="shared" si="38"/>
        <v>0</v>
      </c>
      <c r="AB80">
        <f t="shared" si="39"/>
        <v>0</v>
      </c>
      <c r="AC80">
        <f t="shared" si="40"/>
        <v>0</v>
      </c>
      <c r="AD80">
        <f t="shared" si="41"/>
        <v>0</v>
      </c>
      <c r="AE80">
        <f t="shared" si="42"/>
        <v>0</v>
      </c>
      <c r="AF80">
        <f t="shared" si="43"/>
        <v>0</v>
      </c>
      <c r="AG80">
        <f t="shared" si="44"/>
        <v>0</v>
      </c>
      <c r="AH80">
        <f t="shared" si="45"/>
        <v>0</v>
      </c>
      <c r="AI80">
        <f t="shared" si="46"/>
        <v>0</v>
      </c>
      <c r="AJ80">
        <f t="shared" si="47"/>
        <v>0</v>
      </c>
      <c r="AK80">
        <f t="shared" si="48"/>
        <v>0</v>
      </c>
      <c r="AM80">
        <f t="shared" si="34"/>
        <v>0</v>
      </c>
      <c r="AN80">
        <f t="shared" si="35"/>
        <v>0</v>
      </c>
      <c r="AO80">
        <f t="shared" si="36"/>
        <v>0</v>
      </c>
    </row>
    <row r="81" spans="1:41" x14ac:dyDescent="0.2">
      <c r="A81" t="s">
        <v>79</v>
      </c>
      <c r="B81" s="1">
        <v>0.97999527768741101</v>
      </c>
      <c r="C81" s="1">
        <v>1.10195737339677</v>
      </c>
      <c r="D81" s="1">
        <v>1.08726097728745</v>
      </c>
      <c r="E81" s="1">
        <v>1.06744136680191</v>
      </c>
      <c r="F81" s="1">
        <v>0.94991111501698999</v>
      </c>
      <c r="G81" s="1">
        <v>1.0103974921127901</v>
      </c>
      <c r="H81" s="1">
        <v>0.95821096364686698</v>
      </c>
      <c r="I81" s="1">
        <v>1.00167851386742</v>
      </c>
      <c r="J81" s="1">
        <v>0.99268418341061304</v>
      </c>
      <c r="K81" s="1">
        <v>1.0561594202898501</v>
      </c>
      <c r="L81" s="1">
        <v>0.99065134099616803</v>
      </c>
      <c r="M81" s="1">
        <v>1.05301478953356</v>
      </c>
      <c r="N81" s="2">
        <v>0.66827639301934205</v>
      </c>
      <c r="O81" s="2">
        <v>0.12668657571953701</v>
      </c>
      <c r="P81" s="2">
        <v>0.37924485062369001</v>
      </c>
      <c r="Q81" s="2">
        <v>0.230091344144564</v>
      </c>
      <c r="R81" s="2">
        <v>0.25347447765123399</v>
      </c>
      <c r="S81" s="2">
        <v>0.64772521670098504</v>
      </c>
      <c r="T81" s="2">
        <v>9.2295390714251802E-2</v>
      </c>
      <c r="U81" s="2">
        <v>0.92923045036404595</v>
      </c>
      <c r="V81" s="2">
        <v>0.87749886885265305</v>
      </c>
      <c r="W81" s="2">
        <v>7.4283404005504997E-2</v>
      </c>
      <c r="X81" s="2">
        <v>0.77156386793257603</v>
      </c>
      <c r="Y81" s="2">
        <v>0.34000122069513999</v>
      </c>
      <c r="Z81">
        <f t="shared" si="37"/>
        <v>0</v>
      </c>
      <c r="AA81">
        <f t="shared" si="38"/>
        <v>0</v>
      </c>
      <c r="AB81">
        <f t="shared" si="39"/>
        <v>0</v>
      </c>
      <c r="AC81">
        <f t="shared" si="40"/>
        <v>0</v>
      </c>
      <c r="AD81">
        <f t="shared" si="41"/>
        <v>0</v>
      </c>
      <c r="AE81">
        <f t="shared" si="42"/>
        <v>0</v>
      </c>
      <c r="AF81">
        <f t="shared" si="43"/>
        <v>0</v>
      </c>
      <c r="AG81">
        <f t="shared" si="44"/>
        <v>0</v>
      </c>
      <c r="AH81">
        <f t="shared" si="45"/>
        <v>0</v>
      </c>
      <c r="AI81">
        <f t="shared" si="46"/>
        <v>0</v>
      </c>
      <c r="AJ81">
        <f t="shared" si="47"/>
        <v>0</v>
      </c>
      <c r="AK81">
        <f t="shared" si="48"/>
        <v>0</v>
      </c>
      <c r="AM81">
        <f t="shared" si="34"/>
        <v>0</v>
      </c>
      <c r="AN81">
        <f t="shared" si="35"/>
        <v>0</v>
      </c>
      <c r="AO81">
        <f t="shared" si="36"/>
        <v>0</v>
      </c>
    </row>
    <row r="82" spans="1:41" x14ac:dyDescent="0.2">
      <c r="A82" t="s">
        <v>80</v>
      </c>
      <c r="B82" s="1">
        <v>1.0276130265836001</v>
      </c>
      <c r="C82" s="1">
        <v>1.09399066867205</v>
      </c>
      <c r="D82" s="1">
        <v>1.1434971627060999</v>
      </c>
      <c r="E82" s="1">
        <v>0.95527667517015102</v>
      </c>
      <c r="F82" s="1">
        <v>1.0231734009959399</v>
      </c>
      <c r="G82" s="1">
        <v>0.99834415726677295</v>
      </c>
      <c r="H82" s="1">
        <v>1.00037634657137</v>
      </c>
      <c r="I82" s="1">
        <v>0.99279120961840805</v>
      </c>
      <c r="J82" s="1">
        <v>1.00845446455057</v>
      </c>
      <c r="K82" s="1">
        <v>0.95754408883082898</v>
      </c>
      <c r="L82" s="1">
        <v>0.99080098721112797</v>
      </c>
      <c r="M82" s="1">
        <v>1.0628692980382799</v>
      </c>
      <c r="N82" s="2">
        <v>0.297614997246547</v>
      </c>
      <c r="O82" s="2">
        <v>8.7441946808246906E-2</v>
      </c>
      <c r="P82" s="2">
        <v>6.8368237374680702E-2</v>
      </c>
      <c r="Q82" s="2">
        <v>0.151484168881234</v>
      </c>
      <c r="R82" s="2">
        <v>0.49290015025376899</v>
      </c>
      <c r="S82" s="2">
        <v>0.96827732408730005</v>
      </c>
      <c r="T82" s="2">
        <v>0.99468846626329799</v>
      </c>
      <c r="U82" s="2">
        <v>0.80822741988558899</v>
      </c>
      <c r="V82" s="2">
        <v>0.824579445175318</v>
      </c>
      <c r="W82" s="2">
        <v>0.47521162238961001</v>
      </c>
      <c r="X82" s="2">
        <v>0.69972640919738305</v>
      </c>
      <c r="Y82" s="2">
        <v>0.149446177345503</v>
      </c>
      <c r="Z82">
        <f t="shared" si="37"/>
        <v>0</v>
      </c>
      <c r="AA82">
        <f t="shared" si="38"/>
        <v>0</v>
      </c>
      <c r="AB82">
        <f t="shared" si="39"/>
        <v>0</v>
      </c>
      <c r="AC82">
        <f t="shared" si="40"/>
        <v>0</v>
      </c>
      <c r="AD82">
        <f t="shared" si="41"/>
        <v>0</v>
      </c>
      <c r="AE82">
        <f t="shared" si="42"/>
        <v>0</v>
      </c>
      <c r="AF82">
        <f t="shared" si="43"/>
        <v>0</v>
      </c>
      <c r="AG82">
        <f t="shared" si="44"/>
        <v>0</v>
      </c>
      <c r="AH82">
        <f t="shared" si="45"/>
        <v>0</v>
      </c>
      <c r="AI82">
        <f t="shared" si="46"/>
        <v>0</v>
      </c>
      <c r="AJ82">
        <f t="shared" si="47"/>
        <v>0</v>
      </c>
      <c r="AK82">
        <f t="shared" si="48"/>
        <v>0</v>
      </c>
      <c r="AM82">
        <f t="shared" si="34"/>
        <v>0</v>
      </c>
      <c r="AN82">
        <f t="shared" si="35"/>
        <v>0</v>
      </c>
      <c r="AO82">
        <f t="shared" si="36"/>
        <v>0</v>
      </c>
    </row>
    <row r="83" spans="1:41" x14ac:dyDescent="0.2">
      <c r="A83" t="s">
        <v>81</v>
      </c>
      <c r="B83" s="1">
        <v>1.0090852566422599</v>
      </c>
      <c r="C83" s="1">
        <v>1.0809112726115999</v>
      </c>
      <c r="D83" s="1">
        <v>1.0308053061498601</v>
      </c>
      <c r="E83" s="1">
        <v>1.0405844515064899</v>
      </c>
      <c r="F83" s="1">
        <v>1.00541415936437</v>
      </c>
      <c r="G83" s="1">
        <v>1.0374780564833399</v>
      </c>
      <c r="H83" s="1">
        <v>1.0044697935119</v>
      </c>
      <c r="I83" s="1">
        <v>0.98722901898641302</v>
      </c>
      <c r="J83" s="1">
        <v>1.0257203236946499</v>
      </c>
      <c r="K83" s="1">
        <v>1.0345432228651501</v>
      </c>
      <c r="L83" s="1">
        <v>1.01149425287356</v>
      </c>
      <c r="M83" s="1">
        <v>0.99491322561340501</v>
      </c>
      <c r="N83" s="2">
        <v>0.73857810649798505</v>
      </c>
      <c r="O83" s="2">
        <v>0.17023873433971301</v>
      </c>
      <c r="P83" s="2">
        <v>0.77659892041081102</v>
      </c>
      <c r="Q83" s="2">
        <v>0.158437945302186</v>
      </c>
      <c r="R83" s="2">
        <v>0.877035219314375</v>
      </c>
      <c r="S83" s="2">
        <v>0.33182121146393001</v>
      </c>
      <c r="T83" s="2">
        <v>0.91254883897352901</v>
      </c>
      <c r="U83" s="2">
        <v>0.43377321736414998</v>
      </c>
      <c r="V83" s="2">
        <v>0.42242204098987501</v>
      </c>
      <c r="W83" s="2">
        <v>0.18898859940610899</v>
      </c>
      <c r="X83" s="2">
        <v>0.79644538487944105</v>
      </c>
      <c r="Y83" s="2">
        <v>0.88981886178056002</v>
      </c>
      <c r="Z83">
        <f t="shared" si="37"/>
        <v>0</v>
      </c>
      <c r="AA83">
        <f t="shared" si="38"/>
        <v>0</v>
      </c>
      <c r="AB83">
        <f t="shared" si="39"/>
        <v>0</v>
      </c>
      <c r="AC83">
        <f t="shared" si="40"/>
        <v>0</v>
      </c>
      <c r="AD83">
        <f t="shared" si="41"/>
        <v>0</v>
      </c>
      <c r="AE83">
        <f t="shared" si="42"/>
        <v>0</v>
      </c>
      <c r="AF83">
        <f t="shared" si="43"/>
        <v>0</v>
      </c>
      <c r="AG83">
        <f t="shared" si="44"/>
        <v>0</v>
      </c>
      <c r="AH83">
        <f t="shared" si="45"/>
        <v>0</v>
      </c>
      <c r="AI83">
        <f t="shared" si="46"/>
        <v>0</v>
      </c>
      <c r="AJ83">
        <f t="shared" si="47"/>
        <v>0</v>
      </c>
      <c r="AK83">
        <f t="shared" si="48"/>
        <v>0</v>
      </c>
      <c r="AM83">
        <f t="shared" si="34"/>
        <v>0</v>
      </c>
      <c r="AN83">
        <f t="shared" si="35"/>
        <v>0</v>
      </c>
      <c r="AO83">
        <f t="shared" si="36"/>
        <v>0</v>
      </c>
    </row>
    <row r="84" spans="1:41" x14ac:dyDescent="0.2">
      <c r="A84" t="s">
        <v>82</v>
      </c>
      <c r="B84" s="1">
        <v>0.97551116250650105</v>
      </c>
      <c r="C84" s="1">
        <v>1.1023378562819599</v>
      </c>
      <c r="D84" s="1">
        <v>1.18604686104984</v>
      </c>
      <c r="E84" s="1">
        <v>1.0732464639967201</v>
      </c>
      <c r="F84" s="1">
        <v>0.99985771676865098</v>
      </c>
      <c r="G84" s="1">
        <v>1.06185344971537</v>
      </c>
      <c r="H84" s="1">
        <v>0.97343423247983396</v>
      </c>
      <c r="I84" s="1">
        <v>1.04286509687406</v>
      </c>
      <c r="J84" s="1">
        <v>0.99340880503144602</v>
      </c>
      <c r="K84" s="1">
        <v>1.008800880088</v>
      </c>
      <c r="L84" s="1">
        <v>1.08174904942965</v>
      </c>
      <c r="M84" s="1">
        <v>1.05210006885471</v>
      </c>
      <c r="N84" s="2">
        <v>0.27435049255578497</v>
      </c>
      <c r="O84" s="2">
        <v>1.11750463389436E-2</v>
      </c>
      <c r="P84" s="2">
        <v>1.7467070580363801E-3</v>
      </c>
      <c r="Q84" s="2">
        <v>1.8466016479938199E-2</v>
      </c>
      <c r="R84" s="2">
        <v>0.99667131339232196</v>
      </c>
      <c r="S84" s="2">
        <v>0.16753941745398601</v>
      </c>
      <c r="T84" s="2">
        <v>0.60320072718205098</v>
      </c>
      <c r="U84" s="2">
        <v>0.53503353077725702</v>
      </c>
      <c r="V84" s="2">
        <v>0.865671012781011</v>
      </c>
      <c r="W84" s="2">
        <v>0.88531757016733403</v>
      </c>
      <c r="X84" s="2">
        <v>9.4062029202858499E-2</v>
      </c>
      <c r="Y84" s="2">
        <v>0.227657053713644</v>
      </c>
      <c r="Z84">
        <f t="shared" si="37"/>
        <v>0</v>
      </c>
      <c r="AA84">
        <f t="shared" si="38"/>
        <v>0</v>
      </c>
      <c r="AB84">
        <f t="shared" si="39"/>
        <v>0</v>
      </c>
      <c r="AC84">
        <f t="shared" si="40"/>
        <v>0</v>
      </c>
      <c r="AD84">
        <f t="shared" si="41"/>
        <v>0</v>
      </c>
      <c r="AE84">
        <f t="shared" si="42"/>
        <v>0</v>
      </c>
      <c r="AF84">
        <f t="shared" si="43"/>
        <v>0</v>
      </c>
      <c r="AG84">
        <f t="shared" si="44"/>
        <v>0</v>
      </c>
      <c r="AH84">
        <f t="shared" si="45"/>
        <v>0</v>
      </c>
      <c r="AI84">
        <f t="shared" si="46"/>
        <v>0</v>
      </c>
      <c r="AJ84">
        <f t="shared" si="47"/>
        <v>0</v>
      </c>
      <c r="AK84">
        <f t="shared" si="48"/>
        <v>0</v>
      </c>
      <c r="AM84">
        <f t="shared" si="34"/>
        <v>0</v>
      </c>
      <c r="AN84">
        <f t="shared" si="35"/>
        <v>0</v>
      </c>
      <c r="AO84">
        <f t="shared" si="36"/>
        <v>0</v>
      </c>
    </row>
    <row r="85" spans="1:41" x14ac:dyDescent="0.2">
      <c r="A85" t="s">
        <v>83</v>
      </c>
      <c r="B85" s="1">
        <v>0.97360177863574604</v>
      </c>
      <c r="C85" s="1">
        <v>0.96596549159123002</v>
      </c>
      <c r="D85" s="1">
        <v>0.97282487046632105</v>
      </c>
      <c r="E85" s="1">
        <v>0.94998820531807304</v>
      </c>
      <c r="F85" s="1">
        <v>1.0249498188081001</v>
      </c>
      <c r="G85" s="1">
        <v>1.0124648040699</v>
      </c>
      <c r="H85" s="1">
        <v>1.0501610750211099</v>
      </c>
      <c r="I85" s="1">
        <v>1.0093479988491001</v>
      </c>
      <c r="J85" s="1">
        <v>0.99733016908929095</v>
      </c>
      <c r="K85" s="1">
        <v>1.0124101894186801</v>
      </c>
      <c r="L85" s="1">
        <v>1.0709744970458399</v>
      </c>
      <c r="M85" s="1">
        <v>1.01725360434885</v>
      </c>
      <c r="N85" s="2">
        <v>0.54357680288941801</v>
      </c>
      <c r="O85" s="2">
        <v>0.30714968049670699</v>
      </c>
      <c r="P85" s="2">
        <v>0.76291448231985304</v>
      </c>
      <c r="Q85" s="2">
        <v>0.43535143448473301</v>
      </c>
      <c r="R85" s="2">
        <v>0.5270145542811</v>
      </c>
      <c r="S85" s="2">
        <v>0.742137687880839</v>
      </c>
      <c r="T85" s="2">
        <v>1.5285022870053301E-2</v>
      </c>
      <c r="U85" s="2">
        <v>0.90508847636983802</v>
      </c>
      <c r="V85" s="2">
        <v>0.93219372401892797</v>
      </c>
      <c r="W85" s="2">
        <v>0.79729756517776695</v>
      </c>
      <c r="X85" s="2">
        <v>2.7743770948363E-2</v>
      </c>
      <c r="Y85" s="2">
        <v>0.57012233830275905</v>
      </c>
      <c r="Z85">
        <f t="shared" si="37"/>
        <v>0</v>
      </c>
      <c r="AA85">
        <f t="shared" si="38"/>
        <v>0</v>
      </c>
      <c r="AB85">
        <f t="shared" si="39"/>
        <v>0</v>
      </c>
      <c r="AC85">
        <f t="shared" si="40"/>
        <v>0</v>
      </c>
      <c r="AD85">
        <f t="shared" si="41"/>
        <v>0</v>
      </c>
      <c r="AE85">
        <f t="shared" si="42"/>
        <v>0</v>
      </c>
      <c r="AF85">
        <f t="shared" si="43"/>
        <v>0</v>
      </c>
      <c r="AG85">
        <f t="shared" si="44"/>
        <v>0</v>
      </c>
      <c r="AH85">
        <f t="shared" si="45"/>
        <v>0</v>
      </c>
      <c r="AI85">
        <f t="shared" si="46"/>
        <v>0</v>
      </c>
      <c r="AJ85">
        <f t="shared" si="47"/>
        <v>0</v>
      </c>
      <c r="AK85">
        <f t="shared" si="48"/>
        <v>0</v>
      </c>
      <c r="AM85">
        <f t="shared" si="34"/>
        <v>0</v>
      </c>
      <c r="AN85">
        <f t="shared" si="35"/>
        <v>0</v>
      </c>
      <c r="AO85">
        <f t="shared" si="36"/>
        <v>0</v>
      </c>
    </row>
    <row r="86" spans="1:41" x14ac:dyDescent="0.2">
      <c r="A86" t="s">
        <v>84</v>
      </c>
      <c r="B86" s="1">
        <v>0.97106334245398696</v>
      </c>
      <c r="C86" s="1">
        <v>1.06880700060176</v>
      </c>
      <c r="D86" s="1">
        <v>1.01414540918416</v>
      </c>
      <c r="E86" s="1">
        <v>0.988238482607392</v>
      </c>
      <c r="F86" s="1">
        <v>1.0162154370961101</v>
      </c>
      <c r="G86" s="1">
        <v>1.00405959988375</v>
      </c>
      <c r="H86" s="1">
        <v>0.99125679460416505</v>
      </c>
      <c r="I86" s="1">
        <v>1.0129690166617</v>
      </c>
      <c r="J86" s="1">
        <v>0.98862563949734195</v>
      </c>
      <c r="K86" s="1">
        <v>0.97454545454545405</v>
      </c>
      <c r="L86" s="1">
        <v>0.99200964872606601</v>
      </c>
      <c r="M86" s="1">
        <v>1.0118074477747501</v>
      </c>
      <c r="N86" s="2">
        <v>0.378645702306738</v>
      </c>
      <c r="O86" s="2">
        <v>0.364731194785335</v>
      </c>
      <c r="P86" s="2">
        <v>0.80608405088852497</v>
      </c>
      <c r="Q86" s="2">
        <v>0.82812555921230802</v>
      </c>
      <c r="R86" s="2">
        <v>0.71996307641116997</v>
      </c>
      <c r="S86" s="2">
        <v>0.88883379909552995</v>
      </c>
      <c r="T86" s="2">
        <v>0.87952433029358001</v>
      </c>
      <c r="U86" s="2">
        <v>0.83154717388092403</v>
      </c>
      <c r="V86" s="2">
        <v>0.78147335148347896</v>
      </c>
      <c r="W86" s="2">
        <v>0.53982685607299896</v>
      </c>
      <c r="X86" s="2">
        <v>0.84346634909849905</v>
      </c>
      <c r="Y86" s="2">
        <v>0.843130272267272</v>
      </c>
      <c r="Z86">
        <f t="shared" si="37"/>
        <v>0</v>
      </c>
      <c r="AA86">
        <f t="shared" si="38"/>
        <v>0</v>
      </c>
      <c r="AB86">
        <f t="shared" si="39"/>
        <v>0</v>
      </c>
      <c r="AC86">
        <f t="shared" si="40"/>
        <v>0</v>
      </c>
      <c r="AD86">
        <f t="shared" si="41"/>
        <v>0</v>
      </c>
      <c r="AE86">
        <f t="shared" si="42"/>
        <v>0</v>
      </c>
      <c r="AF86">
        <f t="shared" si="43"/>
        <v>0</v>
      </c>
      <c r="AG86">
        <f t="shared" si="44"/>
        <v>0</v>
      </c>
      <c r="AH86">
        <f t="shared" si="45"/>
        <v>0</v>
      </c>
      <c r="AI86">
        <f t="shared" si="46"/>
        <v>0</v>
      </c>
      <c r="AJ86">
        <f t="shared" si="47"/>
        <v>0</v>
      </c>
      <c r="AK86">
        <f t="shared" si="48"/>
        <v>0</v>
      </c>
      <c r="AM86">
        <f t="shared" si="34"/>
        <v>0</v>
      </c>
      <c r="AN86">
        <f t="shared" si="35"/>
        <v>0</v>
      </c>
      <c r="AO86">
        <f t="shared" si="36"/>
        <v>0</v>
      </c>
    </row>
    <row r="87" spans="1:41" x14ac:dyDescent="0.2">
      <c r="A87" t="s">
        <v>85</v>
      </c>
      <c r="B87" s="1">
        <v>1.0199126074812199</v>
      </c>
      <c r="C87" s="1">
        <v>1.1406593882014</v>
      </c>
      <c r="D87" s="1">
        <v>1.13386105869277</v>
      </c>
      <c r="E87" s="1">
        <v>1.0381490728092</v>
      </c>
      <c r="F87" s="1">
        <v>0.99503001134362801</v>
      </c>
      <c r="G87" s="1">
        <v>1.0462349055729201</v>
      </c>
      <c r="H87" s="1">
        <v>1.0396593847237099</v>
      </c>
      <c r="I87" s="1">
        <v>0.97522578726226605</v>
      </c>
      <c r="J87" s="1">
        <v>0.99110508065731895</v>
      </c>
      <c r="K87" s="1">
        <v>1.02788778877887</v>
      </c>
      <c r="L87" s="1">
        <v>1.05783972125435</v>
      </c>
      <c r="M87" s="1">
        <v>0.99251760563380198</v>
      </c>
      <c r="N87" s="2">
        <v>0.44207176074798499</v>
      </c>
      <c r="O87" s="2">
        <v>2.82266108093399E-2</v>
      </c>
      <c r="P87" s="2">
        <v>9.2868583861202298E-3</v>
      </c>
      <c r="Q87" s="2">
        <v>0.14897361765749201</v>
      </c>
      <c r="R87" s="2">
        <v>0.876021028131864</v>
      </c>
      <c r="S87" s="2">
        <v>0.29445063563436102</v>
      </c>
      <c r="T87" s="2">
        <v>0.31796688075940899</v>
      </c>
      <c r="U87" s="2">
        <v>0.42303206801836302</v>
      </c>
      <c r="V87" s="2">
        <v>0.83869119377474999</v>
      </c>
      <c r="W87" s="2">
        <v>0.55256234742098598</v>
      </c>
      <c r="X87" s="2">
        <v>0.30768938573945698</v>
      </c>
      <c r="Y87" s="2">
        <v>0.754705346145084</v>
      </c>
      <c r="Z87">
        <f t="shared" si="37"/>
        <v>0</v>
      </c>
      <c r="AA87">
        <f t="shared" si="38"/>
        <v>0</v>
      </c>
      <c r="AB87">
        <f t="shared" si="39"/>
        <v>0</v>
      </c>
      <c r="AC87">
        <f t="shared" si="40"/>
        <v>0</v>
      </c>
      <c r="AD87">
        <f t="shared" si="41"/>
        <v>0</v>
      </c>
      <c r="AE87">
        <f t="shared" si="42"/>
        <v>0</v>
      </c>
      <c r="AF87">
        <f t="shared" si="43"/>
        <v>0</v>
      </c>
      <c r="AG87">
        <f t="shared" si="44"/>
        <v>0</v>
      </c>
      <c r="AH87">
        <f t="shared" si="45"/>
        <v>0</v>
      </c>
      <c r="AI87">
        <f t="shared" si="46"/>
        <v>0</v>
      </c>
      <c r="AJ87">
        <f t="shared" si="47"/>
        <v>0</v>
      </c>
      <c r="AK87">
        <f t="shared" si="48"/>
        <v>0</v>
      </c>
      <c r="AM87">
        <f t="shared" si="34"/>
        <v>0</v>
      </c>
      <c r="AN87">
        <f t="shared" si="35"/>
        <v>0</v>
      </c>
      <c r="AO87">
        <f t="shared" si="36"/>
        <v>0</v>
      </c>
    </row>
    <row r="88" spans="1:41" x14ac:dyDescent="0.2">
      <c r="A88" t="s">
        <v>86</v>
      </c>
      <c r="B88" s="1">
        <v>0.26499505502598703</v>
      </c>
      <c r="C88" s="1">
        <v>0.282964370260609</v>
      </c>
      <c r="D88" s="1">
        <v>0.246654981750384</v>
      </c>
      <c r="E88" s="1">
        <v>0.226783473263482</v>
      </c>
      <c r="F88" s="1">
        <v>0.34254704255859197</v>
      </c>
      <c r="G88" s="1">
        <v>0.41002909170990598</v>
      </c>
      <c r="H88" s="1">
        <v>0.48872446276986398</v>
      </c>
      <c r="I88" s="1">
        <v>0.49430617229916801</v>
      </c>
      <c r="J88" s="1">
        <v>0.463608957795004</v>
      </c>
      <c r="K88" s="1">
        <v>0.49677165796417899</v>
      </c>
      <c r="L88" s="1">
        <v>0.63547082611207395</v>
      </c>
      <c r="M88" s="1">
        <v>0.65413309459862701</v>
      </c>
      <c r="N88" s="2">
        <v>6.1585898860555397E-6</v>
      </c>
      <c r="O88" s="2">
        <v>3.8946792687860999E-5</v>
      </c>
      <c r="P88" s="2">
        <v>8.2866960557514601E-6</v>
      </c>
      <c r="Q88" s="2">
        <v>1.0677914714560801E-6</v>
      </c>
      <c r="R88" s="2">
        <v>9.3442035608096699E-6</v>
      </c>
      <c r="S88" s="2">
        <v>1.9457389285474499E-5</v>
      </c>
      <c r="T88" s="2">
        <v>3.7079944193945201E-6</v>
      </c>
      <c r="U88" s="2">
        <v>9.6530524014303194E-6</v>
      </c>
      <c r="V88" s="2">
        <v>2.60611107740631E-3</v>
      </c>
      <c r="W88" s="2">
        <v>7.3728281023588101E-4</v>
      </c>
      <c r="X88" s="2">
        <v>4.9909072887433295E-4</v>
      </c>
      <c r="Y88" s="2">
        <v>1.5165828504902601E-4</v>
      </c>
      <c r="Z88">
        <f t="shared" si="37"/>
        <v>1</v>
      </c>
      <c r="AA88">
        <f t="shared" si="38"/>
        <v>1</v>
      </c>
      <c r="AB88">
        <f t="shared" si="39"/>
        <v>1</v>
      </c>
      <c r="AC88">
        <f t="shared" si="40"/>
        <v>1</v>
      </c>
      <c r="AD88">
        <f t="shared" si="41"/>
        <v>1</v>
      </c>
      <c r="AE88">
        <f t="shared" si="42"/>
        <v>1</v>
      </c>
      <c r="AF88">
        <f t="shared" si="43"/>
        <v>1</v>
      </c>
      <c r="AG88">
        <f t="shared" si="44"/>
        <v>1</v>
      </c>
      <c r="AH88">
        <f t="shared" si="45"/>
        <v>1</v>
      </c>
      <c r="AI88">
        <f t="shared" si="46"/>
        <v>1</v>
      </c>
      <c r="AJ88">
        <f t="shared" si="47"/>
        <v>1</v>
      </c>
      <c r="AK88">
        <f t="shared" si="48"/>
        <v>1</v>
      </c>
      <c r="AM88">
        <f t="shared" si="34"/>
        <v>1</v>
      </c>
      <c r="AN88">
        <f t="shared" si="35"/>
        <v>1</v>
      </c>
      <c r="AO88">
        <f t="shared" si="36"/>
        <v>1</v>
      </c>
    </row>
    <row r="89" spans="1:41" x14ac:dyDescent="0.2">
      <c r="A89" t="s">
        <v>87</v>
      </c>
      <c r="B89" s="1">
        <v>0.25041969764078398</v>
      </c>
      <c r="C89" s="1">
        <v>0.26442447988607398</v>
      </c>
      <c r="D89" s="1">
        <v>0.24484413464176899</v>
      </c>
      <c r="E89" s="1">
        <v>0.19928602126827599</v>
      </c>
      <c r="F89" s="1">
        <v>0.405964209711832</v>
      </c>
      <c r="G89" s="1">
        <v>0.37036950186926898</v>
      </c>
      <c r="H89" s="1">
        <v>0.453679297365294</v>
      </c>
      <c r="I89" s="1">
        <v>0.53300065725720303</v>
      </c>
      <c r="J89" s="1">
        <v>0.50367647058823495</v>
      </c>
      <c r="K89" s="1">
        <v>0.472727272727272</v>
      </c>
      <c r="L89" s="1">
        <v>0.62183592558706902</v>
      </c>
      <c r="M89" s="1">
        <v>0.69807088380439597</v>
      </c>
      <c r="N89" s="2">
        <v>1.08823706666242E-5</v>
      </c>
      <c r="O89" s="2">
        <v>2.13748497921726E-5</v>
      </c>
      <c r="P89" s="2">
        <v>3.8380075666351597E-5</v>
      </c>
      <c r="Q89" s="2">
        <v>9.0785548037818007E-6</v>
      </c>
      <c r="R89" s="2">
        <v>9.4975687141751801E-5</v>
      </c>
      <c r="S89" s="2">
        <v>1.6240091289791499E-4</v>
      </c>
      <c r="T89" s="2">
        <v>6.9798953035975296E-4</v>
      </c>
      <c r="U89" s="2">
        <v>6.1560612611074702E-5</v>
      </c>
      <c r="V89" s="2">
        <v>1.3449809782489799E-4</v>
      </c>
      <c r="W89" s="2">
        <v>1.2683617595898999E-4</v>
      </c>
      <c r="X89" s="2">
        <v>3.0152109424500201E-4</v>
      </c>
      <c r="Y89" s="2">
        <v>5.1865604600900302E-5</v>
      </c>
      <c r="Z89">
        <f t="shared" si="37"/>
        <v>1</v>
      </c>
      <c r="AA89">
        <f t="shared" si="38"/>
        <v>1</v>
      </c>
      <c r="AB89">
        <f t="shared" si="39"/>
        <v>1</v>
      </c>
      <c r="AC89">
        <f t="shared" si="40"/>
        <v>1</v>
      </c>
      <c r="AD89">
        <f t="shared" si="41"/>
        <v>1</v>
      </c>
      <c r="AE89">
        <f t="shared" si="42"/>
        <v>1</v>
      </c>
      <c r="AF89">
        <f t="shared" si="43"/>
        <v>1</v>
      </c>
      <c r="AG89">
        <f t="shared" si="44"/>
        <v>1</v>
      </c>
      <c r="AH89">
        <f t="shared" si="45"/>
        <v>1</v>
      </c>
      <c r="AI89">
        <f t="shared" si="46"/>
        <v>1</v>
      </c>
      <c r="AJ89">
        <f t="shared" si="47"/>
        <v>1</v>
      </c>
      <c r="AK89">
        <f t="shared" si="48"/>
        <v>1</v>
      </c>
      <c r="AM89">
        <f t="shared" si="34"/>
        <v>1</v>
      </c>
      <c r="AN89">
        <f t="shared" si="35"/>
        <v>1</v>
      </c>
      <c r="AO89">
        <f t="shared" si="36"/>
        <v>1</v>
      </c>
    </row>
    <row r="90" spans="1:41" x14ac:dyDescent="0.2">
      <c r="A90" t="s">
        <v>88</v>
      </c>
      <c r="B90" s="1">
        <v>0.31475442323055203</v>
      </c>
      <c r="C90" s="1">
        <v>0.25956260365650502</v>
      </c>
      <c r="D90" s="1">
        <v>0.23247084593084799</v>
      </c>
      <c r="E90" s="1">
        <v>0.184757475768283</v>
      </c>
      <c r="F90" s="1">
        <v>0.35324869166709499</v>
      </c>
      <c r="G90" s="1">
        <v>0.38355610610511798</v>
      </c>
      <c r="H90" s="1">
        <v>0.49277533285624803</v>
      </c>
      <c r="I90" s="1">
        <v>0.47123501212131402</v>
      </c>
      <c r="J90" s="1">
        <v>0.451019266941182</v>
      </c>
      <c r="K90" s="1">
        <v>0.481442205726405</v>
      </c>
      <c r="L90" s="1">
        <v>0.67014382803856398</v>
      </c>
      <c r="M90" s="1">
        <v>0.63329592218481101</v>
      </c>
      <c r="N90" s="2">
        <v>2.1847328318591501E-5</v>
      </c>
      <c r="O90" s="2">
        <v>3.2332686912074198E-6</v>
      </c>
      <c r="P90" s="2">
        <v>1.3833926018357101E-5</v>
      </c>
      <c r="Q90" s="2">
        <v>1.7502025586194099E-5</v>
      </c>
      <c r="R90" s="2">
        <v>1.51300109710927E-6</v>
      </c>
      <c r="S90" s="2">
        <v>8.6270622958504702E-4</v>
      </c>
      <c r="T90" s="2">
        <v>2.47684130524443E-3</v>
      </c>
      <c r="U90" s="2">
        <v>1.5036241069454699E-6</v>
      </c>
      <c r="V90" s="2">
        <v>1.21496424625348E-4</v>
      </c>
      <c r="W90" s="2">
        <v>4.5510935713662202E-4</v>
      </c>
      <c r="X90" s="2">
        <v>1.0861123418182E-2</v>
      </c>
      <c r="Y90" s="2">
        <v>8.3154032730904098E-5</v>
      </c>
      <c r="Z90">
        <f t="shared" si="37"/>
        <v>1</v>
      </c>
      <c r="AA90">
        <f t="shared" si="38"/>
        <v>1</v>
      </c>
      <c r="AB90">
        <f t="shared" si="39"/>
        <v>1</v>
      </c>
      <c r="AC90">
        <f t="shared" si="40"/>
        <v>1</v>
      </c>
      <c r="AD90">
        <f t="shared" si="41"/>
        <v>1</v>
      </c>
      <c r="AE90">
        <f t="shared" si="42"/>
        <v>1</v>
      </c>
      <c r="AF90">
        <f t="shared" si="43"/>
        <v>1</v>
      </c>
      <c r="AG90">
        <f t="shared" si="44"/>
        <v>1</v>
      </c>
      <c r="AH90">
        <f t="shared" si="45"/>
        <v>1</v>
      </c>
      <c r="AI90">
        <f t="shared" si="46"/>
        <v>1</v>
      </c>
      <c r="AJ90">
        <f t="shared" si="47"/>
        <v>1</v>
      </c>
      <c r="AK90">
        <f t="shared" si="48"/>
        <v>1</v>
      </c>
      <c r="AM90">
        <f t="shared" si="34"/>
        <v>1</v>
      </c>
      <c r="AN90">
        <f t="shared" si="35"/>
        <v>1</v>
      </c>
      <c r="AO90">
        <f t="shared" si="36"/>
        <v>1</v>
      </c>
    </row>
    <row r="91" spans="1:41" x14ac:dyDescent="0.2">
      <c r="A91" t="s">
        <v>89</v>
      </c>
      <c r="B91" s="1">
        <v>0.29427124397443699</v>
      </c>
      <c r="C91" s="1">
        <v>0.25449305343747602</v>
      </c>
      <c r="D91" s="1">
        <v>0.26581816391990198</v>
      </c>
      <c r="E91" s="1">
        <v>0.18659029310866199</v>
      </c>
      <c r="F91" s="1">
        <v>0.40687882535745401</v>
      </c>
      <c r="G91" s="1">
        <v>0.36489797035486199</v>
      </c>
      <c r="H91" s="1">
        <v>0.47966559759107202</v>
      </c>
      <c r="I91" s="1">
        <v>0.54506766988408195</v>
      </c>
      <c r="J91" s="1">
        <v>0.498950902224087</v>
      </c>
      <c r="K91" s="1">
        <v>0.455286343612334</v>
      </c>
      <c r="L91" s="1">
        <v>0.67268830373545596</v>
      </c>
      <c r="M91" s="1">
        <v>0.69704713231118598</v>
      </c>
      <c r="N91" s="2">
        <v>2.06243187060801E-5</v>
      </c>
      <c r="O91" s="2">
        <v>1.39944261354049E-6</v>
      </c>
      <c r="P91" s="2">
        <v>1.556649566725E-4</v>
      </c>
      <c r="Q91" s="2">
        <v>4.2741286437698404E-6</v>
      </c>
      <c r="R91" s="2">
        <v>4.2199482948502899E-6</v>
      </c>
      <c r="S91" s="2">
        <v>2.10702884323171E-5</v>
      </c>
      <c r="T91" s="2">
        <v>1.87681777760847E-4</v>
      </c>
      <c r="U91" s="2">
        <v>7.6659949523586899E-3</v>
      </c>
      <c r="V91" s="2">
        <v>3.52735083761422E-3</v>
      </c>
      <c r="W91" s="2">
        <v>2.9897545225440101E-3</v>
      </c>
      <c r="X91" s="2">
        <v>4.5207681578282597E-3</v>
      </c>
      <c r="Y91" s="2">
        <v>2.8129282253924699E-2</v>
      </c>
      <c r="Z91">
        <f t="shared" si="37"/>
        <v>1</v>
      </c>
      <c r="AA91">
        <f t="shared" si="38"/>
        <v>1</v>
      </c>
      <c r="AB91">
        <f t="shared" si="39"/>
        <v>1</v>
      </c>
      <c r="AC91">
        <f t="shared" si="40"/>
        <v>1</v>
      </c>
      <c r="AD91">
        <f t="shared" si="41"/>
        <v>1</v>
      </c>
      <c r="AE91">
        <f t="shared" si="42"/>
        <v>1</v>
      </c>
      <c r="AF91">
        <f t="shared" si="43"/>
        <v>1</v>
      </c>
      <c r="AG91">
        <f t="shared" si="44"/>
        <v>1</v>
      </c>
      <c r="AH91">
        <f t="shared" si="45"/>
        <v>1</v>
      </c>
      <c r="AI91">
        <f t="shared" si="46"/>
        <v>1</v>
      </c>
      <c r="AJ91">
        <f t="shared" si="47"/>
        <v>1</v>
      </c>
      <c r="AK91">
        <f t="shared" si="48"/>
        <v>1</v>
      </c>
      <c r="AM91">
        <f t="shared" si="34"/>
        <v>1</v>
      </c>
      <c r="AN91">
        <f t="shared" si="35"/>
        <v>1</v>
      </c>
      <c r="AO91">
        <f t="shared" si="36"/>
        <v>1</v>
      </c>
    </row>
    <row r="92" spans="1:41" x14ac:dyDescent="0.2">
      <c r="A92" t="s">
        <v>90</v>
      </c>
      <c r="B92" s="1">
        <v>0.27962384735696</v>
      </c>
      <c r="C92" s="1">
        <v>0.29913645049708498</v>
      </c>
      <c r="D92" s="1">
        <v>0.26598323940352198</v>
      </c>
      <c r="E92" s="1">
        <v>0.22386535066059601</v>
      </c>
      <c r="F92" s="1">
        <v>0.39369062898111001</v>
      </c>
      <c r="G92" s="1">
        <v>0.39097673217601903</v>
      </c>
      <c r="H92" s="1">
        <v>0.50053804848265104</v>
      </c>
      <c r="I92" s="1">
        <v>0.47487513562865202</v>
      </c>
      <c r="J92" s="1">
        <v>0.47559316910986799</v>
      </c>
      <c r="K92" s="1">
        <v>0.45325137495956003</v>
      </c>
      <c r="L92" s="1">
        <v>0.66089813800657105</v>
      </c>
      <c r="M92" s="1">
        <v>0.695936478281177</v>
      </c>
      <c r="N92" s="2">
        <v>9.9825214919885196E-8</v>
      </c>
      <c r="O92" s="2">
        <v>3.2967478159694301E-6</v>
      </c>
      <c r="P92" s="2">
        <v>3.1139060503796403E-7</v>
      </c>
      <c r="Q92" s="2">
        <v>1.39397732467677E-5</v>
      </c>
      <c r="R92" s="2">
        <v>8.8421372000425404E-5</v>
      </c>
      <c r="S92" s="2">
        <v>3.0481740552723899E-4</v>
      </c>
      <c r="T92" s="2">
        <v>1.1724696769093899E-6</v>
      </c>
      <c r="U92" s="2">
        <v>7.5082030176572701E-4</v>
      </c>
      <c r="V92" s="2">
        <v>5.9683892446502499E-5</v>
      </c>
      <c r="W92" s="2">
        <v>4.8288399708957299E-4</v>
      </c>
      <c r="X92" s="2">
        <v>4.9275664263817597E-4</v>
      </c>
      <c r="Y92" s="2">
        <v>5.34545571923233E-5</v>
      </c>
      <c r="Z92">
        <f t="shared" si="37"/>
        <v>1</v>
      </c>
      <c r="AA92">
        <f t="shared" si="38"/>
        <v>1</v>
      </c>
      <c r="AB92">
        <f t="shared" si="39"/>
        <v>1</v>
      </c>
      <c r="AC92">
        <f t="shared" si="40"/>
        <v>1</v>
      </c>
      <c r="AD92">
        <f t="shared" si="41"/>
        <v>1</v>
      </c>
      <c r="AE92">
        <f t="shared" si="42"/>
        <v>1</v>
      </c>
      <c r="AF92">
        <f t="shared" si="43"/>
        <v>1</v>
      </c>
      <c r="AG92">
        <f t="shared" si="44"/>
        <v>1</v>
      </c>
      <c r="AH92">
        <f t="shared" si="45"/>
        <v>1</v>
      </c>
      <c r="AI92">
        <f t="shared" si="46"/>
        <v>1</v>
      </c>
      <c r="AJ92">
        <f t="shared" si="47"/>
        <v>1</v>
      </c>
      <c r="AK92">
        <f t="shared" si="48"/>
        <v>1</v>
      </c>
      <c r="AM92">
        <f t="shared" si="34"/>
        <v>1</v>
      </c>
      <c r="AN92">
        <f t="shared" si="35"/>
        <v>1</v>
      </c>
      <c r="AO92">
        <f t="shared" si="36"/>
        <v>1</v>
      </c>
    </row>
    <row r="93" spans="1:41" x14ac:dyDescent="0.2">
      <c r="A93" t="s">
        <v>91</v>
      </c>
      <c r="B93" s="1">
        <v>0.32338155986259498</v>
      </c>
      <c r="C93" s="1">
        <v>0.33540749033282202</v>
      </c>
      <c r="D93" s="1">
        <v>0.26697172104772399</v>
      </c>
      <c r="E93" s="1">
        <v>0.240985464387864</v>
      </c>
      <c r="F93" s="1">
        <v>0.38120869881385899</v>
      </c>
      <c r="G93" s="1">
        <v>0.40034803141315101</v>
      </c>
      <c r="H93" s="1">
        <v>0.48831059169804403</v>
      </c>
      <c r="I93" s="1">
        <v>0.50429573673096995</v>
      </c>
      <c r="J93" s="1">
        <v>0.44779037935080102</v>
      </c>
      <c r="K93" s="1">
        <v>0.46127513906717998</v>
      </c>
      <c r="L93" s="1">
        <v>0.65488316357099996</v>
      </c>
      <c r="M93" s="1">
        <v>0.68991545893719797</v>
      </c>
      <c r="N93" s="2">
        <v>3.3101916396424198E-3</v>
      </c>
      <c r="O93" s="2">
        <v>1.6996762021517499E-5</v>
      </c>
      <c r="P93" s="2">
        <v>5.5342354969423202E-4</v>
      </c>
      <c r="Q93" s="2">
        <v>1.8163325784543099E-4</v>
      </c>
      <c r="R93" s="2">
        <v>6.0598016700981198E-6</v>
      </c>
      <c r="S93" s="2">
        <v>2.24542263789227E-4</v>
      </c>
      <c r="T93" s="2">
        <v>4.6116497289541502E-4</v>
      </c>
      <c r="U93" s="2">
        <v>2.2753101289459901E-6</v>
      </c>
      <c r="V93" s="2">
        <v>1.0949830910246901E-3</v>
      </c>
      <c r="W93" s="2">
        <v>2.5942700119540498E-3</v>
      </c>
      <c r="X93" s="2">
        <v>2.8149626049010601E-3</v>
      </c>
      <c r="Y93" s="2">
        <v>5.6270649897410098E-3</v>
      </c>
      <c r="Z93">
        <f t="shared" si="37"/>
        <v>1</v>
      </c>
      <c r="AA93">
        <f t="shared" si="38"/>
        <v>1</v>
      </c>
      <c r="AB93">
        <f t="shared" si="39"/>
        <v>1</v>
      </c>
      <c r="AC93">
        <f t="shared" si="40"/>
        <v>1</v>
      </c>
      <c r="AD93">
        <f t="shared" si="41"/>
        <v>1</v>
      </c>
      <c r="AE93">
        <f t="shared" si="42"/>
        <v>1</v>
      </c>
      <c r="AF93">
        <f t="shared" si="43"/>
        <v>1</v>
      </c>
      <c r="AG93">
        <f t="shared" si="44"/>
        <v>1</v>
      </c>
      <c r="AH93">
        <f t="shared" si="45"/>
        <v>1</v>
      </c>
      <c r="AI93">
        <f t="shared" si="46"/>
        <v>1</v>
      </c>
      <c r="AJ93">
        <f t="shared" si="47"/>
        <v>1</v>
      </c>
      <c r="AK93">
        <f t="shared" si="48"/>
        <v>1</v>
      </c>
      <c r="AM93">
        <f t="shared" si="34"/>
        <v>1</v>
      </c>
      <c r="AN93">
        <f t="shared" si="35"/>
        <v>1</v>
      </c>
      <c r="AO93">
        <f t="shared" si="36"/>
        <v>1</v>
      </c>
    </row>
    <row r="94" spans="1:41" x14ac:dyDescent="0.2">
      <c r="A94" t="s">
        <v>92</v>
      </c>
      <c r="B94" s="1">
        <v>0.324256621662524</v>
      </c>
      <c r="C94" s="1">
        <v>0.31108223879670399</v>
      </c>
      <c r="D94" s="1">
        <v>0.25245444038759102</v>
      </c>
      <c r="E94" s="1">
        <v>0.26171258195789998</v>
      </c>
      <c r="F94" s="1">
        <v>0.37370804882005998</v>
      </c>
      <c r="G94" s="1">
        <v>0.40800617064038203</v>
      </c>
      <c r="H94" s="1">
        <v>0.51038322241249201</v>
      </c>
      <c r="I94" s="1">
        <v>0.52476339138018402</v>
      </c>
      <c r="J94" s="1">
        <v>0.45306646138054901</v>
      </c>
      <c r="K94" s="1">
        <v>0.46498032602585698</v>
      </c>
      <c r="L94" s="1">
        <v>0.68892421833598305</v>
      </c>
      <c r="M94" s="1">
        <v>0.71098799630655496</v>
      </c>
      <c r="N94" s="2">
        <v>4.01786204368948E-5</v>
      </c>
      <c r="O94" s="2">
        <v>1.32176208725922E-5</v>
      </c>
      <c r="P94" s="2">
        <v>3.4671882689561703E-5</v>
      </c>
      <c r="Q94" s="2">
        <v>2.42899259255557E-4</v>
      </c>
      <c r="R94" s="2">
        <v>4.98141114075954E-6</v>
      </c>
      <c r="S94" s="2">
        <v>8.4618716203423006E-5</v>
      </c>
      <c r="T94" s="2">
        <v>1.4305613351358901E-3</v>
      </c>
      <c r="U94" s="2">
        <v>3.82822698983441E-6</v>
      </c>
      <c r="V94" s="2">
        <v>6.7812226224538499E-5</v>
      </c>
      <c r="W94" s="2">
        <v>1.0790640084553499E-4</v>
      </c>
      <c r="X94" s="2">
        <v>2.77309926971137E-5</v>
      </c>
      <c r="Y94" s="2">
        <v>6.0958787987285305E-4</v>
      </c>
      <c r="Z94">
        <f t="shared" si="37"/>
        <v>1</v>
      </c>
      <c r="AA94">
        <f t="shared" si="38"/>
        <v>1</v>
      </c>
      <c r="AB94">
        <f t="shared" si="39"/>
        <v>1</v>
      </c>
      <c r="AC94">
        <f t="shared" si="40"/>
        <v>1</v>
      </c>
      <c r="AD94">
        <f t="shared" si="41"/>
        <v>1</v>
      </c>
      <c r="AE94">
        <f t="shared" si="42"/>
        <v>1</v>
      </c>
      <c r="AF94">
        <f t="shared" si="43"/>
        <v>1</v>
      </c>
      <c r="AG94">
        <f t="shared" si="44"/>
        <v>1</v>
      </c>
      <c r="AH94">
        <f t="shared" si="45"/>
        <v>1</v>
      </c>
      <c r="AI94">
        <f t="shared" si="46"/>
        <v>1</v>
      </c>
      <c r="AJ94">
        <f t="shared" si="47"/>
        <v>1</v>
      </c>
      <c r="AK94">
        <f t="shared" si="48"/>
        <v>1</v>
      </c>
      <c r="AM94">
        <f t="shared" si="34"/>
        <v>1</v>
      </c>
      <c r="AN94">
        <f t="shared" si="35"/>
        <v>1</v>
      </c>
      <c r="AO94">
        <f t="shared" si="36"/>
        <v>1</v>
      </c>
    </row>
    <row r="95" spans="1:41" x14ac:dyDescent="0.2">
      <c r="A95" t="s">
        <v>93</v>
      </c>
      <c r="B95" s="1">
        <v>0.29522978329543798</v>
      </c>
      <c r="C95" s="1">
        <v>0.305393556468399</v>
      </c>
      <c r="D95" s="1">
        <v>0.243379134700346</v>
      </c>
      <c r="E95" s="1">
        <v>0.21930948273622999</v>
      </c>
      <c r="F95" s="1">
        <v>0.38618889069987999</v>
      </c>
      <c r="G95" s="1">
        <v>0.39307008389550102</v>
      </c>
      <c r="H95" s="1">
        <v>0.58682572108354203</v>
      </c>
      <c r="I95" s="1">
        <v>0.52920801090213099</v>
      </c>
      <c r="J95" s="1">
        <v>0.47052761747732802</v>
      </c>
      <c r="K95" s="1">
        <v>0.46207195491980901</v>
      </c>
      <c r="L95" s="1">
        <v>0.73254437869822397</v>
      </c>
      <c r="M95" s="1">
        <v>0.71963171963171901</v>
      </c>
      <c r="N95" s="2">
        <v>5.0298525690289197E-5</v>
      </c>
      <c r="O95" s="2">
        <v>1.24532446504355E-3</v>
      </c>
      <c r="P95" s="2">
        <v>1.52643256029854E-4</v>
      </c>
      <c r="Q95" s="2">
        <v>4.7323330825797801E-5</v>
      </c>
      <c r="R95" s="2">
        <v>5.0540903804593097E-5</v>
      </c>
      <c r="S95" s="2">
        <v>3.9362890672651498E-4</v>
      </c>
      <c r="T95" s="2">
        <v>5.1487161265895004E-3</v>
      </c>
      <c r="U95" s="2">
        <v>3.7962554123000202E-3</v>
      </c>
      <c r="V95" s="2">
        <v>5.2910450253393203E-3</v>
      </c>
      <c r="W95" s="2">
        <v>8.7793163492964205E-4</v>
      </c>
      <c r="X95" s="2">
        <v>1.4870261515740699E-3</v>
      </c>
      <c r="Y95" s="2">
        <v>3.65046902995851E-3</v>
      </c>
      <c r="Z95">
        <f t="shared" si="37"/>
        <v>1</v>
      </c>
      <c r="AA95">
        <f t="shared" si="38"/>
        <v>1</v>
      </c>
      <c r="AB95">
        <f t="shared" si="39"/>
        <v>1</v>
      </c>
      <c r="AC95">
        <f t="shared" si="40"/>
        <v>1</v>
      </c>
      <c r="AD95">
        <f t="shared" si="41"/>
        <v>1</v>
      </c>
      <c r="AE95">
        <f t="shared" si="42"/>
        <v>1</v>
      </c>
      <c r="AF95">
        <f t="shared" si="43"/>
        <v>1</v>
      </c>
      <c r="AG95">
        <f t="shared" si="44"/>
        <v>1</v>
      </c>
      <c r="AH95">
        <f t="shared" si="45"/>
        <v>1</v>
      </c>
      <c r="AI95">
        <f t="shared" si="46"/>
        <v>1</v>
      </c>
      <c r="AJ95">
        <f t="shared" si="47"/>
        <v>1</v>
      </c>
      <c r="AK95">
        <f t="shared" si="48"/>
        <v>1</v>
      </c>
      <c r="AM95">
        <f t="shared" si="34"/>
        <v>1</v>
      </c>
      <c r="AN95">
        <f t="shared" si="35"/>
        <v>1</v>
      </c>
      <c r="AO95">
        <f t="shared" si="36"/>
        <v>1</v>
      </c>
    </row>
    <row r="96" spans="1:41" x14ac:dyDescent="0.2">
      <c r="A96" t="s">
        <v>94</v>
      </c>
      <c r="B96" s="1">
        <v>0.31764369043306001</v>
      </c>
      <c r="C96" s="1">
        <v>0.275935770195265</v>
      </c>
      <c r="D96" s="1">
        <v>0.21433098231626199</v>
      </c>
      <c r="E96" s="1">
        <v>0.20641510279221301</v>
      </c>
      <c r="F96" s="1">
        <v>0.38592438295556902</v>
      </c>
      <c r="G96" s="1">
        <v>0.436423500251649</v>
      </c>
      <c r="H96" s="1">
        <v>0.54414223568741005</v>
      </c>
      <c r="I96" s="1">
        <v>0.55372782612313198</v>
      </c>
      <c r="J96" s="1">
        <v>0.46179061667691002</v>
      </c>
      <c r="K96" s="1">
        <v>0.478095552983964</v>
      </c>
      <c r="L96" s="1">
        <v>0.64893018018018001</v>
      </c>
      <c r="M96" s="1">
        <v>0.74213836477987405</v>
      </c>
      <c r="N96" s="2">
        <v>6.3927760647143504E-3</v>
      </c>
      <c r="O96" s="2">
        <v>2.0578987167524401E-4</v>
      </c>
      <c r="P96" s="2">
        <v>2.7531877073662399E-2</v>
      </c>
      <c r="Q96" s="2">
        <v>2.0459320319674899E-4</v>
      </c>
      <c r="R96" s="2">
        <v>7.3879314599315906E-5</v>
      </c>
      <c r="S96" s="2">
        <v>5.0095831842497496E-6</v>
      </c>
      <c r="T96" s="2">
        <v>1.0011683714764E-4</v>
      </c>
      <c r="U96" s="2">
        <v>2.49080250867738E-5</v>
      </c>
      <c r="V96" s="2">
        <v>3.2069429454741699E-6</v>
      </c>
      <c r="W96" s="2">
        <v>8.5066865745189895E-5</v>
      </c>
      <c r="X96" s="2">
        <v>5.00263239497222E-4</v>
      </c>
      <c r="Y96" s="2">
        <v>7.9188178423397E-4</v>
      </c>
      <c r="Z96">
        <f t="shared" si="37"/>
        <v>1</v>
      </c>
      <c r="AA96">
        <f t="shared" si="38"/>
        <v>1</v>
      </c>
      <c r="AB96">
        <f t="shared" si="39"/>
        <v>1</v>
      </c>
      <c r="AC96">
        <f t="shared" si="40"/>
        <v>1</v>
      </c>
      <c r="AD96">
        <f t="shared" si="41"/>
        <v>1</v>
      </c>
      <c r="AE96">
        <f t="shared" si="42"/>
        <v>1</v>
      </c>
      <c r="AF96">
        <f t="shared" si="43"/>
        <v>1</v>
      </c>
      <c r="AG96">
        <f t="shared" si="44"/>
        <v>1</v>
      </c>
      <c r="AH96">
        <f t="shared" si="45"/>
        <v>1</v>
      </c>
      <c r="AI96">
        <f t="shared" si="46"/>
        <v>1</v>
      </c>
      <c r="AJ96">
        <f t="shared" si="47"/>
        <v>1</v>
      </c>
      <c r="AK96">
        <f t="shared" si="48"/>
        <v>1</v>
      </c>
      <c r="AM96">
        <f t="shared" si="34"/>
        <v>1</v>
      </c>
      <c r="AN96">
        <f t="shared" si="35"/>
        <v>1</v>
      </c>
      <c r="AO96">
        <f t="shared" si="36"/>
        <v>1</v>
      </c>
    </row>
    <row r="97" spans="1:41" x14ac:dyDescent="0.2">
      <c r="A97" t="s">
        <v>95</v>
      </c>
      <c r="B97" s="1">
        <v>0.29896901996131198</v>
      </c>
      <c r="C97" s="1">
        <v>0.323159836301804</v>
      </c>
      <c r="D97" s="1">
        <v>0.22554764488695001</v>
      </c>
      <c r="E97" s="1">
        <v>0.25443448927941298</v>
      </c>
      <c r="F97" s="1">
        <v>0.37639121991992602</v>
      </c>
      <c r="G97" s="1">
        <v>0.42723760499383001</v>
      </c>
      <c r="H97" s="1">
        <v>0.56016963001944498</v>
      </c>
      <c r="I97" s="1">
        <v>0.50365194971812999</v>
      </c>
      <c r="J97" s="1">
        <v>0.46995708154506399</v>
      </c>
      <c r="K97" s="1">
        <v>0.48581854370542299</v>
      </c>
      <c r="L97" s="1">
        <v>0.79434092477570695</v>
      </c>
      <c r="M97" s="1">
        <v>0.67144719687092502</v>
      </c>
      <c r="N97" s="2">
        <v>1.6351680432320299E-6</v>
      </c>
      <c r="O97" s="2">
        <v>6.1806879742996504E-6</v>
      </c>
      <c r="P97" s="2">
        <v>3.8200150908383501E-4</v>
      </c>
      <c r="Q97" s="2">
        <v>2.63063175387974E-6</v>
      </c>
      <c r="R97" s="2">
        <v>2.5294518307061999E-2</v>
      </c>
      <c r="S97" s="2">
        <v>5.9264733809652401E-3</v>
      </c>
      <c r="T97" s="2">
        <v>3.11949604249702E-3</v>
      </c>
      <c r="U97" s="2">
        <v>2.0615020169325801E-3</v>
      </c>
      <c r="V97" s="2">
        <v>1.6343920191808201E-5</v>
      </c>
      <c r="W97" s="2">
        <v>5.9093613497580302E-4</v>
      </c>
      <c r="X97" s="2">
        <v>0.110478508536154</v>
      </c>
      <c r="Y97" s="2">
        <v>2.5927569734181E-5</v>
      </c>
      <c r="Z97">
        <f t="shared" si="37"/>
        <v>1</v>
      </c>
      <c r="AA97">
        <f t="shared" si="38"/>
        <v>1</v>
      </c>
      <c r="AB97">
        <f t="shared" si="39"/>
        <v>1</v>
      </c>
      <c r="AC97">
        <f t="shared" si="40"/>
        <v>1</v>
      </c>
      <c r="AD97">
        <f t="shared" si="41"/>
        <v>1</v>
      </c>
      <c r="AE97">
        <f t="shared" si="42"/>
        <v>1</v>
      </c>
      <c r="AF97">
        <f t="shared" si="43"/>
        <v>1</v>
      </c>
      <c r="AG97">
        <f t="shared" si="44"/>
        <v>1</v>
      </c>
      <c r="AH97">
        <f t="shared" si="45"/>
        <v>1</v>
      </c>
      <c r="AI97">
        <f t="shared" si="46"/>
        <v>1</v>
      </c>
      <c r="AJ97">
        <f t="shared" si="47"/>
        <v>0</v>
      </c>
      <c r="AK97">
        <f t="shared" si="48"/>
        <v>1</v>
      </c>
      <c r="AM97">
        <f t="shared" si="34"/>
        <v>1</v>
      </c>
      <c r="AN97">
        <f t="shared" si="35"/>
        <v>1</v>
      </c>
      <c r="AO97">
        <f t="shared" si="36"/>
        <v>1</v>
      </c>
    </row>
  </sheetData>
  <conditionalFormatting sqref="B3:M97">
    <cfRule type="cellIs" dxfId="11" priority="7" operator="lessThanOrEqual">
      <formula>0.85</formula>
    </cfRule>
    <cfRule type="cellIs" dxfId="10" priority="6" operator="greaterThanOrEqual">
      <formula>1.15</formula>
    </cfRule>
  </conditionalFormatting>
  <conditionalFormatting sqref="N3:Y97">
    <cfRule type="cellIs" dxfId="9" priority="5" operator="lessThanOrEqual">
      <formula>0.05</formula>
    </cfRule>
  </conditionalFormatting>
  <conditionalFormatting sqref="Z3:AK97">
    <cfRule type="cellIs" dxfId="8" priority="4" operator="equal">
      <formula>1</formula>
    </cfRule>
  </conditionalFormatting>
  <conditionalFormatting sqref="AM3:AP97">
    <cfRule type="cellIs" dxfId="7" priority="2" operator="equal">
      <formula>1</formula>
    </cfRule>
  </conditionalFormatting>
  <conditionalFormatting sqref="AQ3:AU77">
    <cfRule type="cellIs" dxfId="6" priority="1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DDFD-B294-244A-BA75-6B67ECE18D07}">
  <dimension ref="A1:BB97"/>
  <sheetViews>
    <sheetView topLeftCell="Y1" workbookViewId="0">
      <selection activeCell="AX3" sqref="AX3:BB3"/>
    </sheetView>
  </sheetViews>
  <sheetFormatPr baseColWidth="10" defaultRowHeight="16" x14ac:dyDescent="0.2"/>
  <cols>
    <col min="2" max="2" width="14.1640625" customWidth="1"/>
    <col min="27" max="38" width="5.33203125" customWidth="1"/>
  </cols>
  <sheetData>
    <row r="1" spans="1:54" x14ac:dyDescent="0.2">
      <c r="A1" s="9" t="s">
        <v>110</v>
      </c>
      <c r="C1" s="3"/>
      <c r="D1" s="4" t="s">
        <v>104</v>
      </c>
      <c r="E1" s="3"/>
      <c r="F1" s="3"/>
      <c r="G1" s="5"/>
      <c r="H1" s="6" t="s">
        <v>105</v>
      </c>
      <c r="I1" s="5"/>
      <c r="J1" s="5"/>
      <c r="K1" s="7"/>
      <c r="L1" s="8" t="s">
        <v>106</v>
      </c>
      <c r="M1" s="7"/>
      <c r="N1" s="7"/>
      <c r="O1" s="3"/>
      <c r="P1" s="4" t="s">
        <v>104</v>
      </c>
      <c r="Q1" s="3"/>
      <c r="R1" s="3"/>
      <c r="S1" s="5"/>
      <c r="T1" s="6" t="s">
        <v>105</v>
      </c>
      <c r="U1" s="5"/>
      <c r="V1" s="5"/>
      <c r="W1" s="7"/>
      <c r="X1" s="8" t="s">
        <v>106</v>
      </c>
      <c r="Y1" s="7"/>
      <c r="Z1" s="7"/>
      <c r="AA1" s="3"/>
      <c r="AB1" s="4" t="s">
        <v>104</v>
      </c>
      <c r="AC1" s="3"/>
      <c r="AD1" s="3"/>
      <c r="AE1" s="5"/>
      <c r="AF1" s="6" t="s">
        <v>105</v>
      </c>
      <c r="AG1" s="5"/>
      <c r="AH1" s="5"/>
      <c r="AI1" s="7"/>
      <c r="AJ1" s="8" t="s">
        <v>106</v>
      </c>
      <c r="AK1" s="7"/>
      <c r="AL1" s="7"/>
      <c r="AN1" s="4" t="s">
        <v>104</v>
      </c>
      <c r="AO1" s="6" t="s">
        <v>105</v>
      </c>
      <c r="AP1" s="8" t="s">
        <v>106</v>
      </c>
      <c r="AQ1" s="8"/>
      <c r="AR1" t="s">
        <v>108</v>
      </c>
      <c r="AS1" s="4" t="s">
        <v>104</v>
      </c>
      <c r="AT1" s="4" t="s">
        <v>104</v>
      </c>
      <c r="AU1" s="4" t="s">
        <v>104</v>
      </c>
      <c r="AV1" s="8" t="s">
        <v>106</v>
      </c>
      <c r="AX1" t="s">
        <v>108</v>
      </c>
      <c r="AY1" s="4" t="s">
        <v>104</v>
      </c>
      <c r="AZ1" s="4" t="s">
        <v>104</v>
      </c>
      <c r="BA1" s="4" t="s">
        <v>104</v>
      </c>
      <c r="BB1" s="8" t="s">
        <v>106</v>
      </c>
    </row>
    <row r="2" spans="1:54" x14ac:dyDescent="0.2">
      <c r="A2" s="9" t="s">
        <v>111</v>
      </c>
      <c r="B2" t="s">
        <v>0</v>
      </c>
      <c r="C2" t="s">
        <v>96</v>
      </c>
      <c r="D2" t="s">
        <v>97</v>
      </c>
      <c r="E2" t="s">
        <v>98</v>
      </c>
      <c r="F2" t="s">
        <v>99</v>
      </c>
      <c r="G2" t="s">
        <v>96</v>
      </c>
      <c r="H2" t="s">
        <v>97</v>
      </c>
      <c r="I2" t="s">
        <v>98</v>
      </c>
      <c r="J2" t="s">
        <v>99</v>
      </c>
      <c r="K2" t="s">
        <v>96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  <c r="Q2" t="s">
        <v>102</v>
      </c>
      <c r="R2" t="s">
        <v>103</v>
      </c>
      <c r="S2" t="s">
        <v>100</v>
      </c>
      <c r="T2" t="s">
        <v>101</v>
      </c>
      <c r="U2" t="s">
        <v>102</v>
      </c>
      <c r="V2" t="s">
        <v>103</v>
      </c>
      <c r="W2" t="s">
        <v>100</v>
      </c>
      <c r="X2" t="s">
        <v>101</v>
      </c>
      <c r="Y2" t="s">
        <v>102</v>
      </c>
      <c r="Z2" t="s">
        <v>103</v>
      </c>
      <c r="AN2" t="s">
        <v>107</v>
      </c>
      <c r="AS2" s="4" t="s">
        <v>109</v>
      </c>
      <c r="AT2" s="6" t="s">
        <v>105</v>
      </c>
      <c r="AU2" s="8" t="s">
        <v>106</v>
      </c>
      <c r="AV2" s="6" t="s">
        <v>105</v>
      </c>
      <c r="AY2" s="4" t="s">
        <v>109</v>
      </c>
      <c r="AZ2" s="6" t="s">
        <v>105</v>
      </c>
      <c r="BA2" s="8" t="s">
        <v>106</v>
      </c>
      <c r="BB2" s="6" t="s">
        <v>105</v>
      </c>
    </row>
    <row r="3" spans="1:54" x14ac:dyDescent="0.2">
      <c r="A3" s="9"/>
      <c r="B3" t="s">
        <v>1</v>
      </c>
      <c r="C3" s="1">
        <v>1.01413157262386</v>
      </c>
      <c r="D3" s="1">
        <v>1.0831558922283699</v>
      </c>
      <c r="E3" s="1">
        <v>1.04193430606906</v>
      </c>
      <c r="F3" s="1">
        <v>1.0132352591973599</v>
      </c>
      <c r="G3" s="1">
        <v>0.99332904107115705</v>
      </c>
      <c r="H3" s="1">
        <v>0.92562762362185802</v>
      </c>
      <c r="I3" s="1">
        <v>0.89817678468932005</v>
      </c>
      <c r="J3" s="1">
        <v>0.91446212837653496</v>
      </c>
      <c r="K3" s="1">
        <v>0.98197253433208498</v>
      </c>
      <c r="L3" s="1">
        <v>0.921614151464897</v>
      </c>
      <c r="M3" s="1">
        <v>0.84851237792414202</v>
      </c>
      <c r="N3" s="1">
        <v>0.872248695257544</v>
      </c>
      <c r="O3" s="2">
        <v>0.71917438728150096</v>
      </c>
      <c r="P3" s="2">
        <v>0.172848256389071</v>
      </c>
      <c r="Q3" s="2">
        <v>0.74245508075506605</v>
      </c>
      <c r="R3" s="2">
        <v>0.82240050394734499</v>
      </c>
      <c r="S3" s="2">
        <v>0.81802072605370302</v>
      </c>
      <c r="T3" s="2">
        <v>3.2254534066637502E-2</v>
      </c>
      <c r="U3" s="2">
        <v>5.96534978813704E-2</v>
      </c>
      <c r="V3" s="2">
        <v>0.139833875079309</v>
      </c>
      <c r="W3" s="2">
        <v>0.470079774689803</v>
      </c>
      <c r="X3" s="2">
        <v>7.1481160270204097E-2</v>
      </c>
      <c r="Y3" s="2">
        <v>2.6052138232166601E-2</v>
      </c>
      <c r="Z3" s="2">
        <v>2.5491315837232398E-2</v>
      </c>
      <c r="AA3">
        <f>COUNTIFS(C3,$A$2,O3,$A$5)</f>
        <v>0</v>
      </c>
      <c r="AB3">
        <f t="shared" ref="AB3:AL3" si="0">COUNTIFS(D3,$A$2,P3,$A$5)</f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N3">
        <f t="shared" ref="AN3:AN34" si="1">((AA3+AC3)&gt;0)+0</f>
        <v>0</v>
      </c>
      <c r="AO3">
        <f t="shared" ref="AO3:AO34" si="2">((AE3+AG3)&gt;0)+0</f>
        <v>0</v>
      </c>
      <c r="AP3">
        <f t="shared" ref="AP3:AP34" si="3">((AI3+AK3)&gt;0)+0</f>
        <v>0</v>
      </c>
      <c r="AR3">
        <f>((AO3+AN3+AP3)=3)+0</f>
        <v>0</v>
      </c>
      <c r="AS3">
        <f>(((AN3= 1) + (AO3=0)  + (AP3=0))=3)+0</f>
        <v>0</v>
      </c>
      <c r="AT3">
        <f>((AO3+AN3)=2)-AR3</f>
        <v>0</v>
      </c>
      <c r="AU3">
        <f>((AP3+AN3)=2)-AR3</f>
        <v>0</v>
      </c>
      <c r="AV3">
        <f>((AP3+AO3)=2)-AR3</f>
        <v>0</v>
      </c>
      <c r="AX3">
        <f>SUM(AR:AR)</f>
        <v>5</v>
      </c>
      <c r="AY3">
        <f t="shared" ref="AY3:BB3" si="4">SUM(AS:AS)</f>
        <v>3</v>
      </c>
      <c r="AZ3">
        <f t="shared" si="4"/>
        <v>3</v>
      </c>
      <c r="BA3">
        <f t="shared" si="4"/>
        <v>0</v>
      </c>
      <c r="BB3">
        <f t="shared" si="4"/>
        <v>1</v>
      </c>
    </row>
    <row r="4" spans="1:54" x14ac:dyDescent="0.2">
      <c r="A4" s="9" t="s">
        <v>112</v>
      </c>
      <c r="B4" t="s">
        <v>2</v>
      </c>
      <c r="C4" s="1">
        <v>0.87657829914044005</v>
      </c>
      <c r="D4" s="1">
        <v>0.99684807732716896</v>
      </c>
      <c r="E4" s="1">
        <v>1.1435572714280999</v>
      </c>
      <c r="F4" s="1">
        <v>1.0162907569684001</v>
      </c>
      <c r="G4" s="1">
        <v>0.76337290735003005</v>
      </c>
      <c r="H4" s="1">
        <v>0.85186871498269201</v>
      </c>
      <c r="I4" s="1">
        <v>0.98581693882017096</v>
      </c>
      <c r="J4" s="1">
        <v>0.90524768419979396</v>
      </c>
      <c r="K4" s="1">
        <v>0.78845500848896399</v>
      </c>
      <c r="L4" s="1">
        <v>0.80499015101772797</v>
      </c>
      <c r="M4" s="1">
        <v>0.94757756380864999</v>
      </c>
      <c r="N4" s="1">
        <v>0.89942907334211597</v>
      </c>
      <c r="O4" s="2">
        <v>0.26664900905434702</v>
      </c>
      <c r="P4" s="2">
        <v>0.94416341425740802</v>
      </c>
      <c r="Q4" s="2">
        <v>0.18387643532226999</v>
      </c>
      <c r="R4" s="2">
        <v>0.56456364433198103</v>
      </c>
      <c r="S4" s="2">
        <v>0.26518962586103301</v>
      </c>
      <c r="T4" s="2">
        <v>4.2084746007782101E-2</v>
      </c>
      <c r="U4" s="2">
        <v>0.74189316908638503</v>
      </c>
      <c r="V4" s="2">
        <v>0.18791879823177099</v>
      </c>
      <c r="W4" s="2">
        <v>0.41693520471485901</v>
      </c>
      <c r="X4" s="2">
        <v>1.68821885374031E-4</v>
      </c>
      <c r="Y4" s="2">
        <v>0.34931335502489902</v>
      </c>
      <c r="Z4" s="2">
        <v>3.6904661547530901E-2</v>
      </c>
      <c r="AA4">
        <f t="shared" ref="AA4:AA67" si="5">COUNTIFS(C4,$A$2,O4,$A$5)</f>
        <v>0</v>
      </c>
      <c r="AB4">
        <f t="shared" ref="AB4:AB67" si="6">COUNTIFS(D4,$A$2,P4,$A$5)</f>
        <v>0</v>
      </c>
      <c r="AC4">
        <f t="shared" ref="AC4:AC67" si="7">COUNTIFS(E4,$A$2,Q4,$A$5)</f>
        <v>0</v>
      </c>
      <c r="AD4">
        <f t="shared" ref="AD4:AD67" si="8">COUNTIFS(F4,$A$2,R4,$A$5)</f>
        <v>0</v>
      </c>
      <c r="AE4">
        <f t="shared" ref="AE4:AE67" si="9">COUNTIFS(G4,$A$2,S4,$A$5)</f>
        <v>0</v>
      </c>
      <c r="AF4">
        <f t="shared" ref="AF4:AF67" si="10">COUNTIFS(H4,$A$2,T4,$A$5)</f>
        <v>0</v>
      </c>
      <c r="AG4">
        <f t="shared" ref="AG4:AG67" si="11">COUNTIFS(I4,$A$2,U4,$A$5)</f>
        <v>0</v>
      </c>
      <c r="AH4">
        <f t="shared" ref="AH4:AH67" si="12">COUNTIFS(J4,$A$2,V4,$A$5)</f>
        <v>0</v>
      </c>
      <c r="AI4">
        <f t="shared" ref="AI4:AI67" si="13">COUNTIFS(K4,$A$2,W4,$A$5)</f>
        <v>0</v>
      </c>
      <c r="AJ4">
        <f t="shared" ref="AJ4:AJ67" si="14">COUNTIFS(L4,$A$2,X4,$A$5)</f>
        <v>0</v>
      </c>
      <c r="AK4">
        <f t="shared" ref="AK4:AK67" si="15">COUNTIFS(M4,$A$2,Y4,$A$5)</f>
        <v>0</v>
      </c>
      <c r="AL4">
        <f t="shared" ref="AL4:AL67" si="16">COUNTIFS(N4,$A$2,Z4,$A$5)</f>
        <v>0</v>
      </c>
      <c r="AN4">
        <f t="shared" si="1"/>
        <v>0</v>
      </c>
      <c r="AO4">
        <f t="shared" si="2"/>
        <v>0</v>
      </c>
      <c r="AP4">
        <f t="shared" si="3"/>
        <v>0</v>
      </c>
      <c r="AR4">
        <f t="shared" ref="AR4:AR67" si="17">((AO4+AN4+AP4)=3)+0</f>
        <v>0</v>
      </c>
      <c r="AS4">
        <f t="shared" ref="AS4:AS67" si="18">(((AN4= 1) + (AO4=0)  + (AP4=0))=3)+0</f>
        <v>0</v>
      </c>
      <c r="AT4">
        <f t="shared" ref="AT4:AT67" si="19">((AO4+AN4)=2)-AR4</f>
        <v>0</v>
      </c>
      <c r="AU4">
        <f t="shared" ref="AU4:AU67" si="20">((AP4+AN4)=2)-AR4</f>
        <v>0</v>
      </c>
      <c r="AV4">
        <f t="shared" ref="AV4:AV67" si="21">((AP4+AO4)=2)-AR4</f>
        <v>0</v>
      </c>
    </row>
    <row r="5" spans="1:54" x14ac:dyDescent="0.2">
      <c r="A5" s="9" t="s">
        <v>113</v>
      </c>
      <c r="B5" t="s">
        <v>3</v>
      </c>
      <c r="C5" s="1">
        <v>0.83248289249884</v>
      </c>
      <c r="D5" s="1">
        <v>0.866004782450712</v>
      </c>
      <c r="E5" s="1">
        <v>0.97264850068433495</v>
      </c>
      <c r="F5" s="1">
        <v>0.88773858065733802</v>
      </c>
      <c r="G5" s="1">
        <v>0.84189863413335697</v>
      </c>
      <c r="H5" s="1">
        <v>0.77490138278134302</v>
      </c>
      <c r="I5" s="1">
        <v>0.81966599438090204</v>
      </c>
      <c r="J5" s="1">
        <v>0.85978697777775803</v>
      </c>
      <c r="K5" s="1">
        <v>0.86704431856047903</v>
      </c>
      <c r="L5" s="1">
        <v>0.78881798845335704</v>
      </c>
      <c r="M5" s="1">
        <v>0.79287771667975904</v>
      </c>
      <c r="N5" s="1">
        <v>0.92033632606526905</v>
      </c>
      <c r="O5" s="2">
        <v>0.38413913280836298</v>
      </c>
      <c r="P5" s="2">
        <v>3.1730889428146697E-2</v>
      </c>
      <c r="Q5" s="2">
        <v>0.69056699710673797</v>
      </c>
      <c r="R5" s="2">
        <v>0.103674713758211</v>
      </c>
      <c r="S5" s="2">
        <v>0.47484411315056302</v>
      </c>
      <c r="T5" s="2">
        <v>0.151161767786896</v>
      </c>
      <c r="U5" s="2">
        <v>0.30426894251734199</v>
      </c>
      <c r="V5" s="2">
        <v>9.4915554096078894E-2</v>
      </c>
      <c r="W5" s="2">
        <v>0.59525602159794899</v>
      </c>
      <c r="X5" s="2">
        <v>0.186692528316209</v>
      </c>
      <c r="Y5" s="2">
        <v>0.291189318613994</v>
      </c>
      <c r="Z5" s="2">
        <v>0.22989674675912999</v>
      </c>
      <c r="AA5">
        <f t="shared" si="5"/>
        <v>0</v>
      </c>
      <c r="AB5">
        <f t="shared" si="6"/>
        <v>0</v>
      </c>
      <c r="AC5">
        <f t="shared" si="7"/>
        <v>0</v>
      </c>
      <c r="AD5">
        <f t="shared" si="8"/>
        <v>0</v>
      </c>
      <c r="AE5">
        <f t="shared" si="9"/>
        <v>0</v>
      </c>
      <c r="AF5">
        <f t="shared" si="10"/>
        <v>0</v>
      </c>
      <c r="AG5">
        <f t="shared" si="11"/>
        <v>0</v>
      </c>
      <c r="AH5">
        <f t="shared" si="12"/>
        <v>0</v>
      </c>
      <c r="AI5">
        <f t="shared" si="13"/>
        <v>0</v>
      </c>
      <c r="AJ5">
        <f t="shared" si="14"/>
        <v>0</v>
      </c>
      <c r="AK5">
        <f t="shared" si="15"/>
        <v>0</v>
      </c>
      <c r="AL5">
        <f t="shared" si="16"/>
        <v>0</v>
      </c>
      <c r="AN5">
        <f t="shared" si="1"/>
        <v>0</v>
      </c>
      <c r="AO5">
        <f t="shared" si="2"/>
        <v>0</v>
      </c>
      <c r="AP5">
        <f t="shared" si="3"/>
        <v>0</v>
      </c>
      <c r="AR5">
        <f t="shared" si="17"/>
        <v>0</v>
      </c>
      <c r="AS5">
        <f t="shared" si="18"/>
        <v>0</v>
      </c>
      <c r="AT5">
        <f t="shared" si="19"/>
        <v>0</v>
      </c>
      <c r="AU5">
        <f t="shared" si="20"/>
        <v>0</v>
      </c>
      <c r="AV5">
        <f t="shared" si="21"/>
        <v>0</v>
      </c>
    </row>
    <row r="6" spans="1:54" x14ac:dyDescent="0.2">
      <c r="B6" t="s">
        <v>4</v>
      </c>
      <c r="C6" s="1">
        <v>1.00968725188326</v>
      </c>
      <c r="D6" s="1">
        <v>1.01138243011764</v>
      </c>
      <c r="E6" s="1">
        <v>1.2722978113040999</v>
      </c>
      <c r="F6" s="1">
        <v>1.0236118311731399</v>
      </c>
      <c r="G6" s="1">
        <v>0.92760211892043898</v>
      </c>
      <c r="H6" s="1">
        <v>0.88831281893221603</v>
      </c>
      <c r="I6" s="1">
        <v>0.92633662103316705</v>
      </c>
      <c r="J6" s="1">
        <v>0.92127317632031502</v>
      </c>
      <c r="K6" s="1">
        <v>0.939866369710467</v>
      </c>
      <c r="L6" s="1">
        <v>0.90388888888888796</v>
      </c>
      <c r="M6" s="1">
        <v>0.97011328030850796</v>
      </c>
      <c r="N6" s="1">
        <v>0.93047433398310497</v>
      </c>
      <c r="O6" s="2">
        <v>0.58700356739679005</v>
      </c>
      <c r="P6" s="2">
        <v>0.81954584894261195</v>
      </c>
      <c r="Q6" s="2">
        <v>0.14153826610296599</v>
      </c>
      <c r="R6" s="2">
        <v>0.52021375217715604</v>
      </c>
      <c r="S6" s="2">
        <v>0.103269031144948</v>
      </c>
      <c r="T6" s="2">
        <v>0.173855709230364</v>
      </c>
      <c r="U6" s="2">
        <v>0.35589875915216101</v>
      </c>
      <c r="V6" s="2">
        <v>0.108977977676659</v>
      </c>
      <c r="W6" s="2">
        <v>0.14524219903160901</v>
      </c>
      <c r="X6" s="2">
        <v>0.265817077622507</v>
      </c>
      <c r="Y6" s="2">
        <v>0.56374526806298397</v>
      </c>
      <c r="Z6" s="2">
        <v>0.40001556123767501</v>
      </c>
      <c r="AA6">
        <f t="shared" si="5"/>
        <v>0</v>
      </c>
      <c r="AB6">
        <f t="shared" si="6"/>
        <v>0</v>
      </c>
      <c r="AC6">
        <f t="shared" si="7"/>
        <v>0</v>
      </c>
      <c r="AD6">
        <f t="shared" si="8"/>
        <v>0</v>
      </c>
      <c r="AE6">
        <f t="shared" si="9"/>
        <v>0</v>
      </c>
      <c r="AF6">
        <f t="shared" si="10"/>
        <v>0</v>
      </c>
      <c r="AG6">
        <f t="shared" si="11"/>
        <v>0</v>
      </c>
      <c r="AH6">
        <f t="shared" si="12"/>
        <v>0</v>
      </c>
      <c r="AI6">
        <f t="shared" si="13"/>
        <v>0</v>
      </c>
      <c r="AJ6">
        <f t="shared" si="14"/>
        <v>0</v>
      </c>
      <c r="AK6">
        <f t="shared" si="15"/>
        <v>0</v>
      </c>
      <c r="AL6">
        <f t="shared" si="16"/>
        <v>0</v>
      </c>
      <c r="AN6">
        <f t="shared" si="1"/>
        <v>0</v>
      </c>
      <c r="AO6">
        <f t="shared" si="2"/>
        <v>0</v>
      </c>
      <c r="AP6">
        <f t="shared" si="3"/>
        <v>0</v>
      </c>
      <c r="AR6">
        <f t="shared" si="17"/>
        <v>0</v>
      </c>
      <c r="AS6">
        <f t="shared" si="18"/>
        <v>0</v>
      </c>
      <c r="AT6">
        <f t="shared" si="19"/>
        <v>0</v>
      </c>
      <c r="AU6">
        <f t="shared" si="20"/>
        <v>0</v>
      </c>
      <c r="AV6">
        <f t="shared" si="21"/>
        <v>0</v>
      </c>
    </row>
    <row r="7" spans="1:54" x14ac:dyDescent="0.2">
      <c r="B7" t="s">
        <v>5</v>
      </c>
      <c r="C7" s="1">
        <v>0.94113730033018905</v>
      </c>
      <c r="D7" s="1">
        <v>0.93364097012620395</v>
      </c>
      <c r="E7" s="1">
        <v>1.1041889788765999</v>
      </c>
      <c r="F7" s="1">
        <v>0.960160806797417</v>
      </c>
      <c r="G7" s="1">
        <v>0.896819351753113</v>
      </c>
      <c r="H7" s="1">
        <v>0.87856811142755997</v>
      </c>
      <c r="I7" s="1">
        <v>0.86944106576367897</v>
      </c>
      <c r="J7" s="1">
        <v>0.872477205949446</v>
      </c>
      <c r="K7" s="1">
        <v>0.87282165368928399</v>
      </c>
      <c r="L7" s="1">
        <v>0.88105189829327701</v>
      </c>
      <c r="M7" s="1">
        <v>0.85850632307325203</v>
      </c>
      <c r="N7" s="1">
        <v>0.826120556414219</v>
      </c>
      <c r="O7" s="2">
        <v>0.268975284242982</v>
      </c>
      <c r="P7" s="2">
        <v>0.24614690086976099</v>
      </c>
      <c r="Q7" s="2">
        <v>0.25092251318256498</v>
      </c>
      <c r="R7" s="2">
        <v>0.20166952066045499</v>
      </c>
      <c r="S7" s="2">
        <v>4.8830816775697998E-2</v>
      </c>
      <c r="T7" s="2">
        <v>0.16080683068239901</v>
      </c>
      <c r="U7" s="2">
        <v>9.3663935145224905E-2</v>
      </c>
      <c r="V7" s="2">
        <v>3.7695992411861501E-2</v>
      </c>
      <c r="W7" s="2">
        <v>8.5402798263721005E-2</v>
      </c>
      <c r="X7" s="2">
        <v>0.166084992996232</v>
      </c>
      <c r="Y7" s="2">
        <v>7.5571060169981802E-2</v>
      </c>
      <c r="Z7" s="2">
        <v>8.4592628209850099E-2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  <c r="AG7">
        <f t="shared" si="11"/>
        <v>0</v>
      </c>
      <c r="AH7">
        <f t="shared" si="12"/>
        <v>0</v>
      </c>
      <c r="AI7">
        <f t="shared" si="13"/>
        <v>0</v>
      </c>
      <c r="AJ7">
        <f t="shared" si="14"/>
        <v>0</v>
      </c>
      <c r="AK7">
        <f t="shared" si="15"/>
        <v>0</v>
      </c>
      <c r="AL7">
        <f t="shared" si="16"/>
        <v>0</v>
      </c>
      <c r="AN7">
        <f t="shared" si="1"/>
        <v>0</v>
      </c>
      <c r="AO7">
        <f t="shared" si="2"/>
        <v>0</v>
      </c>
      <c r="AP7">
        <f t="shared" si="3"/>
        <v>0</v>
      </c>
      <c r="AR7">
        <f t="shared" si="17"/>
        <v>0</v>
      </c>
      <c r="AS7">
        <f t="shared" si="18"/>
        <v>0</v>
      </c>
      <c r="AT7">
        <f t="shared" si="19"/>
        <v>0</v>
      </c>
      <c r="AU7">
        <f t="shared" si="20"/>
        <v>0</v>
      </c>
      <c r="AV7">
        <f t="shared" si="21"/>
        <v>0</v>
      </c>
    </row>
    <row r="8" spans="1:54" x14ac:dyDescent="0.2">
      <c r="B8" t="s">
        <v>6</v>
      </c>
      <c r="C8" s="1">
        <v>0.96207161336814295</v>
      </c>
      <c r="D8" s="1">
        <v>1.0460847541098901</v>
      </c>
      <c r="E8" s="1">
        <v>1.0428765494990599</v>
      </c>
      <c r="F8" s="1">
        <v>0.98006946844556597</v>
      </c>
      <c r="G8" s="1">
        <v>0.91594926769415996</v>
      </c>
      <c r="H8" s="1">
        <v>0.95306029762681799</v>
      </c>
      <c r="I8" s="1">
        <v>0.76022789696884796</v>
      </c>
      <c r="J8" s="1">
        <v>0.86797861534492504</v>
      </c>
      <c r="K8" s="1">
        <v>0.89821246642585895</v>
      </c>
      <c r="L8" s="1">
        <v>0.96643291257596997</v>
      </c>
      <c r="M8" s="1">
        <v>0.69953051643192399</v>
      </c>
      <c r="N8" s="1">
        <v>0.82734443470639696</v>
      </c>
      <c r="O8" s="2">
        <v>0.43985040200793002</v>
      </c>
      <c r="P8" s="2">
        <v>0.556561474320033</v>
      </c>
      <c r="Q8" s="2">
        <v>0.65509179188940903</v>
      </c>
      <c r="R8" s="2">
        <v>0.60921256383392797</v>
      </c>
      <c r="S8" s="2">
        <v>4.7343931461453097E-2</v>
      </c>
      <c r="T8" s="2">
        <v>0.68545970939488499</v>
      </c>
      <c r="U8" s="2">
        <v>0.13941801021740199</v>
      </c>
      <c r="V8" s="2">
        <v>0.20793348043780699</v>
      </c>
      <c r="W8" s="2">
        <v>4.5194110780696801E-2</v>
      </c>
      <c r="X8" s="2">
        <v>0.82235160036008303</v>
      </c>
      <c r="Y8" s="2">
        <v>0.13305106995357399</v>
      </c>
      <c r="Z8" s="2">
        <v>0.271442185341431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  <c r="AG8">
        <f t="shared" si="11"/>
        <v>0</v>
      </c>
      <c r="AH8">
        <f t="shared" si="12"/>
        <v>0</v>
      </c>
      <c r="AI8">
        <f t="shared" si="13"/>
        <v>0</v>
      </c>
      <c r="AJ8">
        <f t="shared" si="14"/>
        <v>0</v>
      </c>
      <c r="AK8">
        <f t="shared" si="15"/>
        <v>0</v>
      </c>
      <c r="AL8">
        <f t="shared" si="16"/>
        <v>0</v>
      </c>
      <c r="AN8">
        <f t="shared" si="1"/>
        <v>0</v>
      </c>
      <c r="AO8">
        <f t="shared" si="2"/>
        <v>0</v>
      </c>
      <c r="AP8">
        <f t="shared" si="3"/>
        <v>0</v>
      </c>
      <c r="AR8">
        <f t="shared" si="17"/>
        <v>0</v>
      </c>
      <c r="AS8">
        <f t="shared" si="18"/>
        <v>0</v>
      </c>
      <c r="AT8">
        <f t="shared" si="19"/>
        <v>0</v>
      </c>
      <c r="AU8">
        <f t="shared" si="20"/>
        <v>0</v>
      </c>
      <c r="AV8">
        <f t="shared" si="21"/>
        <v>0</v>
      </c>
    </row>
    <row r="9" spans="1:54" x14ac:dyDescent="0.2">
      <c r="B9" t="s">
        <v>7</v>
      </c>
      <c r="C9" s="1">
        <v>0.98146129345092603</v>
      </c>
      <c r="D9" s="1">
        <v>1.0029956518466601</v>
      </c>
      <c r="E9" s="1">
        <v>1.01648668575512</v>
      </c>
      <c r="F9" s="1">
        <v>1.0098022345239499</v>
      </c>
      <c r="G9" s="1">
        <v>0.93793332432066001</v>
      </c>
      <c r="H9" s="1">
        <v>1.0028678408465099</v>
      </c>
      <c r="I9" s="1">
        <v>0.91492735357975497</v>
      </c>
      <c r="J9" s="1">
        <v>1.00761355971439</v>
      </c>
      <c r="K9" s="1">
        <v>0.930851063829787</v>
      </c>
      <c r="L9" s="1">
        <v>1.0056529654115101</v>
      </c>
      <c r="M9" s="1">
        <v>0.93501560168226805</v>
      </c>
      <c r="N9" s="1">
        <v>1.0334883720930199</v>
      </c>
      <c r="O9" s="2">
        <v>0.51439327924915901</v>
      </c>
      <c r="P9" s="2">
        <v>0.97188594690663099</v>
      </c>
      <c r="Q9" s="2">
        <v>0.85184798679191998</v>
      </c>
      <c r="R9" s="2">
        <v>0.87097279035860997</v>
      </c>
      <c r="S9" s="2">
        <v>0.194287141783824</v>
      </c>
      <c r="T9" s="2">
        <v>0.97037133255907404</v>
      </c>
      <c r="U9" s="2">
        <v>0.26640005843506798</v>
      </c>
      <c r="V9" s="2">
        <v>0.85047325524352402</v>
      </c>
      <c r="W9" s="2">
        <v>0.206090191379525</v>
      </c>
      <c r="X9" s="2">
        <v>0.96291928396695803</v>
      </c>
      <c r="Y9" s="2">
        <v>0.12921655728327999</v>
      </c>
      <c r="Z9" s="2">
        <v>0.60036724964742005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  <c r="AG9">
        <f t="shared" si="11"/>
        <v>0</v>
      </c>
      <c r="AH9">
        <f t="shared" si="12"/>
        <v>0</v>
      </c>
      <c r="AI9">
        <f t="shared" si="13"/>
        <v>0</v>
      </c>
      <c r="AJ9">
        <f t="shared" si="14"/>
        <v>0</v>
      </c>
      <c r="AK9">
        <f t="shared" si="15"/>
        <v>0</v>
      </c>
      <c r="AL9">
        <f t="shared" si="16"/>
        <v>0</v>
      </c>
      <c r="AN9">
        <f t="shared" si="1"/>
        <v>0</v>
      </c>
      <c r="AO9">
        <f t="shared" si="2"/>
        <v>0</v>
      </c>
      <c r="AP9">
        <f t="shared" si="3"/>
        <v>0</v>
      </c>
      <c r="AR9">
        <f t="shared" si="17"/>
        <v>0</v>
      </c>
      <c r="AS9">
        <f t="shared" si="18"/>
        <v>0</v>
      </c>
      <c r="AT9">
        <f t="shared" si="19"/>
        <v>0</v>
      </c>
      <c r="AU9">
        <f t="shared" si="20"/>
        <v>0</v>
      </c>
      <c r="AV9">
        <f t="shared" si="21"/>
        <v>0</v>
      </c>
    </row>
    <row r="10" spans="1:54" x14ac:dyDescent="0.2">
      <c r="B10" t="s">
        <v>8</v>
      </c>
      <c r="C10" s="1">
        <v>0.951243410624666</v>
      </c>
      <c r="D10" s="1">
        <v>0.91055957237638596</v>
      </c>
      <c r="E10" s="1">
        <v>0.87534197593487195</v>
      </c>
      <c r="F10" s="1">
        <v>0.87983082726709105</v>
      </c>
      <c r="G10" s="1">
        <v>0.94234194074397803</v>
      </c>
      <c r="H10" s="1">
        <v>0.90036720831418504</v>
      </c>
      <c r="I10" s="1">
        <v>0.85655666323009905</v>
      </c>
      <c r="J10" s="1">
        <v>0.83553242599675603</v>
      </c>
      <c r="K10" s="1">
        <v>0.93031022058177304</v>
      </c>
      <c r="L10" s="1">
        <v>0.87969094922737301</v>
      </c>
      <c r="M10" s="1">
        <v>0.82413172824131697</v>
      </c>
      <c r="N10" s="1">
        <v>0.82788093132920704</v>
      </c>
      <c r="O10" s="2">
        <v>0.14554392627682899</v>
      </c>
      <c r="P10" s="2">
        <v>0.100279060882095</v>
      </c>
      <c r="Q10" s="2">
        <v>6.4373147866424202E-2</v>
      </c>
      <c r="R10" s="2">
        <v>1.9824081213470401E-2</v>
      </c>
      <c r="S10" s="2">
        <v>4.3148228858420103E-2</v>
      </c>
      <c r="T10" s="2">
        <v>0.14577829616836899</v>
      </c>
      <c r="U10" s="2">
        <v>9.4448352222077803E-3</v>
      </c>
      <c r="V10" s="2">
        <v>1.20545789975029E-2</v>
      </c>
      <c r="W10" s="2">
        <v>0.107657777720734</v>
      </c>
      <c r="X10" s="2">
        <v>0.20087981518120701</v>
      </c>
      <c r="Y10" s="2">
        <v>1.0024399414650199E-2</v>
      </c>
      <c r="Z10" s="2">
        <v>3.4438721627751398E-2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  <c r="AG10">
        <f t="shared" si="11"/>
        <v>0</v>
      </c>
      <c r="AH10">
        <f t="shared" si="12"/>
        <v>0</v>
      </c>
      <c r="AI10">
        <f t="shared" si="13"/>
        <v>0</v>
      </c>
      <c r="AJ10">
        <f t="shared" si="14"/>
        <v>0</v>
      </c>
      <c r="AK10">
        <f t="shared" si="15"/>
        <v>0</v>
      </c>
      <c r="AL10">
        <f t="shared" si="16"/>
        <v>0</v>
      </c>
      <c r="AN10">
        <f t="shared" si="1"/>
        <v>0</v>
      </c>
      <c r="AO10">
        <f t="shared" si="2"/>
        <v>0</v>
      </c>
      <c r="AP10">
        <f t="shared" si="3"/>
        <v>0</v>
      </c>
      <c r="AR10">
        <f t="shared" si="17"/>
        <v>0</v>
      </c>
      <c r="AS10">
        <f t="shared" si="18"/>
        <v>0</v>
      </c>
      <c r="AT10">
        <f t="shared" si="19"/>
        <v>0</v>
      </c>
      <c r="AU10">
        <f t="shared" si="20"/>
        <v>0</v>
      </c>
      <c r="AV10">
        <f t="shared" si="21"/>
        <v>0</v>
      </c>
    </row>
    <row r="11" spans="1:54" x14ac:dyDescent="0.2">
      <c r="B11" t="s">
        <v>9</v>
      </c>
      <c r="C11" s="1">
        <v>0.84082549695305897</v>
      </c>
      <c r="D11" s="1">
        <v>0.88022093448678695</v>
      </c>
      <c r="E11" s="1">
        <v>0.78099098373159204</v>
      </c>
      <c r="F11" s="1">
        <v>0.71130756186380095</v>
      </c>
      <c r="G11" s="1">
        <v>0.91356459262534495</v>
      </c>
      <c r="H11" s="1">
        <v>0.95334486790679096</v>
      </c>
      <c r="I11" s="1">
        <v>0.793302965418613</v>
      </c>
      <c r="J11" s="1">
        <v>0.75531866996506403</v>
      </c>
      <c r="K11" s="1">
        <v>0.92061700526711798</v>
      </c>
      <c r="L11" s="1">
        <v>0.94757665677546898</v>
      </c>
      <c r="M11" s="1">
        <v>0.75154061624649804</v>
      </c>
      <c r="N11" s="1">
        <v>0.73207654955726897</v>
      </c>
      <c r="O11" s="2">
        <v>3.0557700909776601E-2</v>
      </c>
      <c r="P11" s="2">
        <v>0.13512369781089301</v>
      </c>
      <c r="Q11" s="2">
        <v>0.217557597222862</v>
      </c>
      <c r="R11" s="2">
        <v>2.33664581327565E-3</v>
      </c>
      <c r="S11" s="2">
        <v>0.25138631030826097</v>
      </c>
      <c r="T11" s="2">
        <v>0.16734559194518001</v>
      </c>
      <c r="U11" s="2">
        <v>5.5355545236850604E-3</v>
      </c>
      <c r="V11" s="2">
        <v>1.5284924791932299E-2</v>
      </c>
      <c r="W11" s="2">
        <v>0.320275923549108</v>
      </c>
      <c r="X11" s="2">
        <v>0.21335153556278899</v>
      </c>
      <c r="Y11" s="2">
        <v>1.0144428312968299E-3</v>
      </c>
      <c r="Z11" s="2">
        <v>2.91938196199274E-4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1</v>
      </c>
      <c r="AE11">
        <f t="shared" si="9"/>
        <v>0</v>
      </c>
      <c r="AF11">
        <f t="shared" si="10"/>
        <v>0</v>
      </c>
      <c r="AG11">
        <f t="shared" si="11"/>
        <v>0</v>
      </c>
      <c r="AH11">
        <f t="shared" si="12"/>
        <v>0</v>
      </c>
      <c r="AI11">
        <f t="shared" si="13"/>
        <v>0</v>
      </c>
      <c r="AJ11">
        <f t="shared" si="14"/>
        <v>0</v>
      </c>
      <c r="AK11">
        <f t="shared" si="15"/>
        <v>0</v>
      </c>
      <c r="AL11">
        <f t="shared" si="16"/>
        <v>1</v>
      </c>
      <c r="AN11">
        <f t="shared" si="1"/>
        <v>0</v>
      </c>
      <c r="AO11">
        <f t="shared" si="2"/>
        <v>0</v>
      </c>
      <c r="AP11">
        <f t="shared" si="3"/>
        <v>0</v>
      </c>
      <c r="AR11">
        <f t="shared" si="17"/>
        <v>0</v>
      </c>
      <c r="AS11">
        <f t="shared" si="18"/>
        <v>0</v>
      </c>
      <c r="AT11">
        <f t="shared" si="19"/>
        <v>0</v>
      </c>
      <c r="AU11">
        <f t="shared" si="20"/>
        <v>0</v>
      </c>
      <c r="AV11">
        <f t="shared" si="21"/>
        <v>0</v>
      </c>
    </row>
    <row r="12" spans="1:54" x14ac:dyDescent="0.2">
      <c r="B12" t="s">
        <v>10</v>
      </c>
      <c r="C12" s="1">
        <v>0.35171256587643701</v>
      </c>
      <c r="D12" s="1">
        <v>0.36315252306352003</v>
      </c>
      <c r="E12" s="1">
        <v>0.36960498104248102</v>
      </c>
      <c r="F12" s="1">
        <v>0.37529393062243699</v>
      </c>
      <c r="G12" s="1">
        <v>0.49925690713938298</v>
      </c>
      <c r="H12" s="1">
        <v>0.51287970692761697</v>
      </c>
      <c r="I12" s="1">
        <v>0.55909183340247903</v>
      </c>
      <c r="J12" s="1">
        <v>0.568732017753946</v>
      </c>
      <c r="K12" s="1">
        <v>0.578904829258436</v>
      </c>
      <c r="L12" s="1">
        <v>0.616675632060247</v>
      </c>
      <c r="M12" s="1">
        <v>0.74940828402366799</v>
      </c>
      <c r="N12" s="1">
        <v>0.77246939384891</v>
      </c>
      <c r="O12" s="2">
        <v>1.44018809734481E-8</v>
      </c>
      <c r="P12" s="2">
        <v>2.35156552856331E-7</v>
      </c>
      <c r="Q12" s="2">
        <v>3.1064697322022398E-6</v>
      </c>
      <c r="R12" s="2">
        <v>1.8270502665653099E-5</v>
      </c>
      <c r="S12" s="2">
        <v>7.7820647759127397E-4</v>
      </c>
      <c r="T12" s="2">
        <v>5.0766709005820996E-6</v>
      </c>
      <c r="U12" s="2">
        <v>6.3099564333019998E-6</v>
      </c>
      <c r="V12" s="2">
        <v>5.88141636731662E-6</v>
      </c>
      <c r="W12" s="2">
        <v>3.1798564211483501E-3</v>
      </c>
      <c r="X12" s="2">
        <v>5.1251850702634602E-6</v>
      </c>
      <c r="Y12" s="2">
        <v>7.4038690396296698E-4</v>
      </c>
      <c r="Z12" s="2">
        <v>3.4999930318447199E-5</v>
      </c>
      <c r="AA12">
        <f t="shared" si="5"/>
        <v>1</v>
      </c>
      <c r="AB12">
        <f t="shared" si="6"/>
        <v>1</v>
      </c>
      <c r="AC12">
        <f t="shared" si="7"/>
        <v>1</v>
      </c>
      <c r="AD12">
        <f t="shared" si="8"/>
        <v>1</v>
      </c>
      <c r="AE12">
        <f t="shared" si="9"/>
        <v>1</v>
      </c>
      <c r="AF12">
        <f t="shared" si="10"/>
        <v>1</v>
      </c>
      <c r="AG12">
        <f t="shared" si="11"/>
        <v>1</v>
      </c>
      <c r="AH12">
        <f t="shared" si="12"/>
        <v>1</v>
      </c>
      <c r="AI12">
        <f t="shared" si="13"/>
        <v>1</v>
      </c>
      <c r="AJ12">
        <f t="shared" si="14"/>
        <v>1</v>
      </c>
      <c r="AK12">
        <f t="shared" si="15"/>
        <v>1</v>
      </c>
      <c r="AL12">
        <f t="shared" si="16"/>
        <v>0</v>
      </c>
      <c r="AN12">
        <f t="shared" si="1"/>
        <v>1</v>
      </c>
      <c r="AO12">
        <f t="shared" si="2"/>
        <v>1</v>
      </c>
      <c r="AP12">
        <f t="shared" si="3"/>
        <v>1</v>
      </c>
      <c r="AR12">
        <f t="shared" si="17"/>
        <v>1</v>
      </c>
      <c r="AS12">
        <f t="shared" si="18"/>
        <v>0</v>
      </c>
      <c r="AT12">
        <f t="shared" si="19"/>
        <v>0</v>
      </c>
      <c r="AU12">
        <f t="shared" si="20"/>
        <v>0</v>
      </c>
      <c r="AV12">
        <f t="shared" si="21"/>
        <v>0</v>
      </c>
    </row>
    <row r="13" spans="1:54" x14ac:dyDescent="0.2">
      <c r="B13" t="s">
        <v>11</v>
      </c>
      <c r="C13" s="1">
        <v>1.08198612433439</v>
      </c>
      <c r="D13" s="1">
        <v>1.0292343677882101</v>
      </c>
      <c r="E13" s="1">
        <v>0.89140719734571805</v>
      </c>
      <c r="F13" s="1">
        <v>0.92610009635606205</v>
      </c>
      <c r="G13" s="1">
        <v>1.01073713592873</v>
      </c>
      <c r="H13" s="1">
        <v>1.0359042727344301</v>
      </c>
      <c r="I13" s="1">
        <v>0.91504230967774203</v>
      </c>
      <c r="J13" s="1">
        <v>0.86446118563216401</v>
      </c>
      <c r="K13" s="1">
        <v>1.01775764203509</v>
      </c>
      <c r="L13" s="1">
        <v>0.98486055776892401</v>
      </c>
      <c r="M13" s="1">
        <v>0.95229589938230197</v>
      </c>
      <c r="N13" s="1">
        <v>0.88763066202090501</v>
      </c>
      <c r="O13" s="2">
        <v>0.16412291819199801</v>
      </c>
      <c r="P13" s="2">
        <v>0.28013469436136401</v>
      </c>
      <c r="Q13" s="2">
        <v>0.168322025679948</v>
      </c>
      <c r="R13" s="2">
        <v>9.6235523267594505E-2</v>
      </c>
      <c r="S13" s="2">
        <v>0.87472006256969503</v>
      </c>
      <c r="T13" s="2">
        <v>0.51765594867007203</v>
      </c>
      <c r="U13" s="2">
        <v>6.2290556418612003E-2</v>
      </c>
      <c r="V13" s="2">
        <v>2.66161519434525E-3</v>
      </c>
      <c r="W13" s="2">
        <v>0.84491750354433304</v>
      </c>
      <c r="X13" s="2">
        <v>0.50524292422561001</v>
      </c>
      <c r="Y13" s="2">
        <v>0.34385379041319503</v>
      </c>
      <c r="Z13" s="2">
        <v>1.2995578863093801E-3</v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  <c r="AG13">
        <f t="shared" si="11"/>
        <v>0</v>
      </c>
      <c r="AH13">
        <f t="shared" si="12"/>
        <v>0</v>
      </c>
      <c r="AI13">
        <f t="shared" si="13"/>
        <v>0</v>
      </c>
      <c r="AJ13">
        <f t="shared" si="14"/>
        <v>0</v>
      </c>
      <c r="AK13">
        <f t="shared" si="15"/>
        <v>0</v>
      </c>
      <c r="AL13">
        <f t="shared" si="16"/>
        <v>0</v>
      </c>
      <c r="AN13">
        <f t="shared" si="1"/>
        <v>0</v>
      </c>
      <c r="AO13">
        <f t="shared" si="2"/>
        <v>0</v>
      </c>
      <c r="AP13">
        <f t="shared" si="3"/>
        <v>0</v>
      </c>
      <c r="AR13">
        <f t="shared" si="17"/>
        <v>0</v>
      </c>
      <c r="AS13">
        <f t="shared" si="18"/>
        <v>0</v>
      </c>
      <c r="AT13">
        <f t="shared" si="19"/>
        <v>0</v>
      </c>
      <c r="AU13">
        <f t="shared" si="20"/>
        <v>0</v>
      </c>
      <c r="AV13">
        <f t="shared" si="21"/>
        <v>0</v>
      </c>
    </row>
    <row r="14" spans="1:54" x14ac:dyDescent="0.2">
      <c r="B14" t="s">
        <v>12</v>
      </c>
      <c r="C14" s="1">
        <v>1.01738439150761</v>
      </c>
      <c r="D14" s="1">
        <v>0.98854874167404905</v>
      </c>
      <c r="E14" s="1">
        <v>0.96460285331650597</v>
      </c>
      <c r="F14" s="1">
        <v>0.94168859561404805</v>
      </c>
      <c r="G14" s="1">
        <v>0.98045184118683504</v>
      </c>
      <c r="H14" s="1">
        <v>0.96460707053124595</v>
      </c>
      <c r="I14" s="1">
        <v>0.946913798305973</v>
      </c>
      <c r="J14" s="1">
        <v>1.0004521315886601</v>
      </c>
      <c r="K14" s="1">
        <v>0.98606323992207401</v>
      </c>
      <c r="L14" s="1">
        <v>0.96848593299532704</v>
      </c>
      <c r="M14" s="1">
        <v>0.91522309711285998</v>
      </c>
      <c r="N14" s="1">
        <v>0.99748533109807203</v>
      </c>
      <c r="O14" s="2">
        <v>0.75693668587710194</v>
      </c>
      <c r="P14" s="2">
        <v>0.76743644417684398</v>
      </c>
      <c r="Q14" s="2">
        <v>0.28375078764864697</v>
      </c>
      <c r="R14" s="2">
        <v>0.27540908107809797</v>
      </c>
      <c r="S14" s="2">
        <v>0.79760839855050802</v>
      </c>
      <c r="T14" s="2">
        <v>0.36814439464489501</v>
      </c>
      <c r="U14" s="2">
        <v>0.40247246951810101</v>
      </c>
      <c r="V14" s="2">
        <v>0.99025033665719997</v>
      </c>
      <c r="W14" s="2">
        <v>0.88601198462910802</v>
      </c>
      <c r="X14" s="2">
        <v>0.51974635519378198</v>
      </c>
      <c r="Y14" s="2">
        <v>0.19453204031399601</v>
      </c>
      <c r="Z14" s="2">
        <v>0.94113281962386197</v>
      </c>
      <c r="AA14">
        <f t="shared" si="5"/>
        <v>0</v>
      </c>
      <c r="AB14">
        <f t="shared" si="6"/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  <c r="AG14">
        <f t="shared" si="11"/>
        <v>0</v>
      </c>
      <c r="AH14">
        <f t="shared" si="12"/>
        <v>0</v>
      </c>
      <c r="AI14">
        <f t="shared" si="13"/>
        <v>0</v>
      </c>
      <c r="AJ14">
        <f t="shared" si="14"/>
        <v>0</v>
      </c>
      <c r="AK14">
        <f t="shared" si="15"/>
        <v>0</v>
      </c>
      <c r="AL14">
        <f t="shared" si="16"/>
        <v>0</v>
      </c>
      <c r="AN14">
        <f t="shared" si="1"/>
        <v>0</v>
      </c>
      <c r="AO14">
        <f t="shared" si="2"/>
        <v>0</v>
      </c>
      <c r="AP14">
        <f t="shared" si="3"/>
        <v>0</v>
      </c>
      <c r="AR14">
        <f t="shared" si="17"/>
        <v>0</v>
      </c>
      <c r="AS14">
        <f t="shared" si="18"/>
        <v>0</v>
      </c>
      <c r="AT14">
        <f t="shared" si="19"/>
        <v>0</v>
      </c>
      <c r="AU14">
        <f t="shared" si="20"/>
        <v>0</v>
      </c>
      <c r="AV14">
        <f t="shared" si="21"/>
        <v>0</v>
      </c>
    </row>
    <row r="15" spans="1:54" x14ac:dyDescent="0.2">
      <c r="B15" t="s">
        <v>13</v>
      </c>
      <c r="C15" s="1">
        <v>0.98941668446614695</v>
      </c>
      <c r="D15" s="1">
        <v>0.99088684173014696</v>
      </c>
      <c r="E15" s="1">
        <v>0.88967134968494199</v>
      </c>
      <c r="F15" s="1">
        <v>0.85352032510361697</v>
      </c>
      <c r="G15" s="1">
        <v>1.12633340225967</v>
      </c>
      <c r="H15" s="1">
        <v>1.15799906928306</v>
      </c>
      <c r="I15" s="1">
        <v>0.99282871258012595</v>
      </c>
      <c r="J15" s="1">
        <v>0.96492968543338298</v>
      </c>
      <c r="K15" s="1">
        <v>1.1736844511498099</v>
      </c>
      <c r="L15" s="1">
        <v>1.15950891823025</v>
      </c>
      <c r="M15" s="1">
        <v>1.1072368018596599</v>
      </c>
      <c r="N15" s="1">
        <v>1.07069533217121</v>
      </c>
      <c r="O15" s="2">
        <v>0.63257071360494999</v>
      </c>
      <c r="P15" s="2">
        <v>0.84026767624747201</v>
      </c>
      <c r="Q15" s="2">
        <v>0.101950305578133</v>
      </c>
      <c r="R15" s="2">
        <v>1.4467666355455001E-3</v>
      </c>
      <c r="S15" s="2">
        <v>2.9576781548454299E-2</v>
      </c>
      <c r="T15" s="2">
        <v>0.224975772073154</v>
      </c>
      <c r="U15" s="2">
        <v>0.80456279867393599</v>
      </c>
      <c r="V15" s="2">
        <v>0.25649476100535501</v>
      </c>
      <c r="W15" s="2">
        <v>1.6158906604442899E-2</v>
      </c>
      <c r="X15" s="2">
        <v>5.2787031758418299E-2</v>
      </c>
      <c r="Y15" s="2">
        <v>7.3420510978330304E-3</v>
      </c>
      <c r="Z15" s="2">
        <v>0.14531278080652099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  <c r="AG15">
        <f t="shared" si="11"/>
        <v>0</v>
      </c>
      <c r="AH15">
        <f t="shared" si="12"/>
        <v>0</v>
      </c>
      <c r="AI15">
        <f t="shared" si="13"/>
        <v>0</v>
      </c>
      <c r="AJ15">
        <f t="shared" si="14"/>
        <v>0</v>
      </c>
      <c r="AK15">
        <f t="shared" si="15"/>
        <v>0</v>
      </c>
      <c r="AL15">
        <f t="shared" si="16"/>
        <v>0</v>
      </c>
      <c r="AN15">
        <f t="shared" si="1"/>
        <v>0</v>
      </c>
      <c r="AO15">
        <f t="shared" si="2"/>
        <v>0</v>
      </c>
      <c r="AP15">
        <f t="shared" si="3"/>
        <v>0</v>
      </c>
      <c r="AR15">
        <f t="shared" si="17"/>
        <v>0</v>
      </c>
      <c r="AS15">
        <f t="shared" si="18"/>
        <v>0</v>
      </c>
      <c r="AT15">
        <f t="shared" si="19"/>
        <v>0</v>
      </c>
      <c r="AU15">
        <f t="shared" si="20"/>
        <v>0</v>
      </c>
      <c r="AV15">
        <f t="shared" si="21"/>
        <v>0</v>
      </c>
    </row>
    <row r="16" spans="1:54" x14ac:dyDescent="0.2">
      <c r="B16" t="s">
        <v>14</v>
      </c>
      <c r="C16" s="1">
        <v>0.92325952231036201</v>
      </c>
      <c r="D16" s="1">
        <v>0.88903692842295001</v>
      </c>
      <c r="E16" s="1">
        <v>0.37682000331559301</v>
      </c>
      <c r="F16" s="1">
        <v>0.41601768616754398</v>
      </c>
      <c r="G16" s="1">
        <v>1.1446254283038699</v>
      </c>
      <c r="H16" s="1">
        <v>1.10353848404609</v>
      </c>
      <c r="I16" s="1">
        <v>0.73329996482130499</v>
      </c>
      <c r="J16" s="1">
        <v>0.72736807421747596</v>
      </c>
      <c r="K16" s="1">
        <v>1.19706840390879</v>
      </c>
      <c r="L16" s="1">
        <v>1.1889283677676801</v>
      </c>
      <c r="M16" s="1">
        <v>0.81801537898205701</v>
      </c>
      <c r="N16" s="1">
        <v>0.79307491566418398</v>
      </c>
      <c r="O16" s="2">
        <v>3.5512318550995799E-2</v>
      </c>
      <c r="P16" s="2">
        <v>2.42943970854461E-2</v>
      </c>
      <c r="Q16" s="2">
        <v>1.07056836193587E-5</v>
      </c>
      <c r="R16" s="2">
        <v>3.5123854912004802E-4</v>
      </c>
      <c r="S16" s="2">
        <v>1.54080103864135E-2</v>
      </c>
      <c r="T16" s="2">
        <v>2.6045462220236602E-2</v>
      </c>
      <c r="U16" s="2">
        <v>5.1198944975152402E-4</v>
      </c>
      <c r="V16" s="2">
        <v>2.35769344197487E-3</v>
      </c>
      <c r="W16" s="2">
        <v>1.8240204577712599E-3</v>
      </c>
      <c r="X16" s="2">
        <v>4.3301717543239799E-3</v>
      </c>
      <c r="Y16" s="2">
        <v>1.7777025747056001E-3</v>
      </c>
      <c r="Z16" s="2">
        <v>3.4527979371051201E-3</v>
      </c>
      <c r="AA16">
        <f t="shared" si="5"/>
        <v>0</v>
      </c>
      <c r="AB16">
        <f t="shared" si="6"/>
        <v>0</v>
      </c>
      <c r="AC16">
        <f t="shared" si="7"/>
        <v>1</v>
      </c>
      <c r="AD16">
        <f t="shared" si="8"/>
        <v>1</v>
      </c>
      <c r="AE16">
        <f t="shared" si="9"/>
        <v>0</v>
      </c>
      <c r="AF16">
        <f t="shared" si="10"/>
        <v>0</v>
      </c>
      <c r="AG16">
        <f t="shared" si="11"/>
        <v>1</v>
      </c>
      <c r="AH16">
        <f t="shared" si="12"/>
        <v>1</v>
      </c>
      <c r="AI16">
        <f t="shared" si="13"/>
        <v>0</v>
      </c>
      <c r="AJ16">
        <f t="shared" si="14"/>
        <v>0</v>
      </c>
      <c r="AK16">
        <f t="shared" si="15"/>
        <v>0</v>
      </c>
      <c r="AL16">
        <f t="shared" si="16"/>
        <v>0</v>
      </c>
      <c r="AN16">
        <f t="shared" si="1"/>
        <v>1</v>
      </c>
      <c r="AO16">
        <f t="shared" si="2"/>
        <v>1</v>
      </c>
      <c r="AP16">
        <f t="shared" si="3"/>
        <v>0</v>
      </c>
      <c r="AR16">
        <f t="shared" si="17"/>
        <v>0</v>
      </c>
      <c r="AS16">
        <f t="shared" si="18"/>
        <v>0</v>
      </c>
      <c r="AT16">
        <f t="shared" si="19"/>
        <v>1</v>
      </c>
      <c r="AU16">
        <f t="shared" si="20"/>
        <v>0</v>
      </c>
      <c r="AV16">
        <f t="shared" si="21"/>
        <v>0</v>
      </c>
    </row>
    <row r="17" spans="2:48" x14ac:dyDescent="0.2">
      <c r="B17" t="s">
        <v>15</v>
      </c>
      <c r="C17" s="1">
        <v>0.87726164637277404</v>
      </c>
      <c r="D17" s="1">
        <v>0.91473911122655305</v>
      </c>
      <c r="E17" s="1">
        <v>0.437329069331861</v>
      </c>
      <c r="F17" s="1">
        <v>0.50927820773347099</v>
      </c>
      <c r="G17" s="1">
        <v>0.98609290382030301</v>
      </c>
      <c r="H17" s="1">
        <v>1.0142949261162799</v>
      </c>
      <c r="I17" s="1">
        <v>0.73857088342078703</v>
      </c>
      <c r="J17" s="1">
        <v>0.79444030149060496</v>
      </c>
      <c r="K17" s="1">
        <v>1.00461680517082</v>
      </c>
      <c r="L17" s="1">
        <v>1.0796126949973099</v>
      </c>
      <c r="M17" s="1">
        <v>0.89521640091116095</v>
      </c>
      <c r="N17" s="1">
        <v>0.94789495623176301</v>
      </c>
      <c r="O17" s="2">
        <v>1.10576530773754E-2</v>
      </c>
      <c r="P17" s="2">
        <v>0.16480747453757899</v>
      </c>
      <c r="Q17" s="2">
        <v>2.4320932671013999E-5</v>
      </c>
      <c r="R17" s="2">
        <v>8.3456425522740994E-5</v>
      </c>
      <c r="S17" s="2">
        <v>0.74254888974228594</v>
      </c>
      <c r="T17" s="2">
        <v>0.77209245537034399</v>
      </c>
      <c r="U17" s="2">
        <v>1.90499685122371E-3</v>
      </c>
      <c r="V17" s="2">
        <v>1.0056630971865601E-2</v>
      </c>
      <c r="W17" s="2">
        <v>0.924903785611634</v>
      </c>
      <c r="X17" s="2">
        <v>0.250244120317344</v>
      </c>
      <c r="Y17" s="2">
        <v>4.6700592405292597E-2</v>
      </c>
      <c r="Z17" s="2">
        <v>0.362580481887609</v>
      </c>
      <c r="AA17">
        <f t="shared" si="5"/>
        <v>0</v>
      </c>
      <c r="AB17">
        <f t="shared" si="6"/>
        <v>0</v>
      </c>
      <c r="AC17">
        <f t="shared" si="7"/>
        <v>1</v>
      </c>
      <c r="AD17">
        <f t="shared" si="8"/>
        <v>1</v>
      </c>
      <c r="AE17">
        <f t="shared" si="9"/>
        <v>0</v>
      </c>
      <c r="AF17">
        <f t="shared" si="10"/>
        <v>0</v>
      </c>
      <c r="AG17">
        <f t="shared" si="11"/>
        <v>1</v>
      </c>
      <c r="AH17">
        <f t="shared" si="12"/>
        <v>0</v>
      </c>
      <c r="AI17">
        <f t="shared" si="13"/>
        <v>0</v>
      </c>
      <c r="AJ17">
        <f t="shared" si="14"/>
        <v>0</v>
      </c>
      <c r="AK17">
        <f t="shared" si="15"/>
        <v>0</v>
      </c>
      <c r="AL17">
        <f t="shared" si="16"/>
        <v>0</v>
      </c>
      <c r="AN17">
        <f t="shared" si="1"/>
        <v>1</v>
      </c>
      <c r="AO17">
        <f t="shared" si="2"/>
        <v>1</v>
      </c>
      <c r="AP17">
        <f t="shared" si="3"/>
        <v>0</v>
      </c>
      <c r="AR17">
        <f t="shared" si="17"/>
        <v>0</v>
      </c>
      <c r="AS17">
        <f t="shared" si="18"/>
        <v>0</v>
      </c>
      <c r="AT17">
        <f t="shared" si="19"/>
        <v>1</v>
      </c>
      <c r="AU17">
        <f t="shared" si="20"/>
        <v>0</v>
      </c>
      <c r="AV17">
        <f t="shared" si="21"/>
        <v>0</v>
      </c>
    </row>
    <row r="18" spans="2:48" x14ac:dyDescent="0.2">
      <c r="B18" t="s">
        <v>16</v>
      </c>
      <c r="C18" s="1">
        <v>0.967041166123628</v>
      </c>
      <c r="D18" s="1">
        <v>0.98866681734525796</v>
      </c>
      <c r="E18" s="1">
        <v>0.93192785873228801</v>
      </c>
      <c r="F18" s="1">
        <v>0.99418681471788695</v>
      </c>
      <c r="G18" s="1">
        <v>1.0243017020901</v>
      </c>
      <c r="H18" s="1">
        <v>1.0685455258149399</v>
      </c>
      <c r="I18" s="1">
        <v>0.98443642054536695</v>
      </c>
      <c r="J18" s="1">
        <v>0.99480391382578903</v>
      </c>
      <c r="K18" s="1">
        <v>1.05939393939393</v>
      </c>
      <c r="L18" s="1">
        <v>1.1155677655677601</v>
      </c>
      <c r="M18" s="1">
        <v>1.0570931942773001</v>
      </c>
      <c r="N18" s="1">
        <v>1.04160291438979</v>
      </c>
      <c r="O18" s="2">
        <v>0.29260097829568998</v>
      </c>
      <c r="P18" s="2">
        <v>0.84675130116479302</v>
      </c>
      <c r="Q18" s="2">
        <v>0.23107550991062401</v>
      </c>
      <c r="R18" s="2">
        <v>0.87626115563356999</v>
      </c>
      <c r="S18" s="2">
        <v>0.489945855254314</v>
      </c>
      <c r="T18" s="2">
        <v>0.24850421108170001</v>
      </c>
      <c r="U18" s="2">
        <v>0.54464129682417595</v>
      </c>
      <c r="V18" s="2">
        <v>0.88869237277980595</v>
      </c>
      <c r="W18" s="2">
        <v>0.20831934086402101</v>
      </c>
      <c r="X18" s="2">
        <v>0.14215131635905501</v>
      </c>
      <c r="Y18" s="2">
        <v>4.0254159960575298E-2</v>
      </c>
      <c r="Z18" s="2">
        <v>0.54558377777572598</v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  <c r="AG18">
        <f t="shared" si="11"/>
        <v>0</v>
      </c>
      <c r="AH18">
        <f t="shared" si="12"/>
        <v>0</v>
      </c>
      <c r="AI18">
        <f t="shared" si="13"/>
        <v>0</v>
      </c>
      <c r="AJ18">
        <f t="shared" si="14"/>
        <v>0</v>
      </c>
      <c r="AK18">
        <f t="shared" si="15"/>
        <v>0</v>
      </c>
      <c r="AL18">
        <f t="shared" si="16"/>
        <v>0</v>
      </c>
      <c r="AN18">
        <f t="shared" si="1"/>
        <v>0</v>
      </c>
      <c r="AO18">
        <f t="shared" si="2"/>
        <v>0</v>
      </c>
      <c r="AP18">
        <f t="shared" si="3"/>
        <v>0</v>
      </c>
      <c r="AR18">
        <f t="shared" si="17"/>
        <v>0</v>
      </c>
      <c r="AS18">
        <f t="shared" si="18"/>
        <v>0</v>
      </c>
      <c r="AT18">
        <f t="shared" si="19"/>
        <v>0</v>
      </c>
      <c r="AU18">
        <f t="shared" si="20"/>
        <v>0</v>
      </c>
      <c r="AV18">
        <f t="shared" si="21"/>
        <v>0</v>
      </c>
    </row>
    <row r="19" spans="2:48" x14ac:dyDescent="0.2">
      <c r="B19" t="s">
        <v>17</v>
      </c>
      <c r="C19" s="1">
        <v>0.36909394630967202</v>
      </c>
      <c r="D19" s="1">
        <v>0.35358846707977498</v>
      </c>
      <c r="E19" s="1">
        <v>0.231947170668829</v>
      </c>
      <c r="F19" s="1">
        <v>0.229953039202696</v>
      </c>
      <c r="G19" s="1">
        <v>0.51266945826406496</v>
      </c>
      <c r="H19" s="1">
        <v>0.52591224271402903</v>
      </c>
      <c r="I19" s="1">
        <v>0.51575607760386799</v>
      </c>
      <c r="J19" s="1">
        <v>0.51908015666420804</v>
      </c>
      <c r="K19" s="1">
        <v>0.541403508771929</v>
      </c>
      <c r="L19" s="1">
        <v>0.54882616241892701</v>
      </c>
      <c r="M19" s="1">
        <v>0.704902362419773</v>
      </c>
      <c r="N19" s="1">
        <v>0.73667252489748103</v>
      </c>
      <c r="O19" s="2">
        <v>9.1017567073650704E-7</v>
      </c>
      <c r="P19" s="2">
        <v>2.7691773331741098E-4</v>
      </c>
      <c r="Q19" s="2">
        <v>1.61757723289888E-4</v>
      </c>
      <c r="R19" s="2">
        <v>5.0585762795908297E-5</v>
      </c>
      <c r="S19" s="2">
        <v>2.3205608379076401E-8</v>
      </c>
      <c r="T19" s="2">
        <v>1.4464052597335899E-5</v>
      </c>
      <c r="U19" s="2">
        <v>1.59700646488674E-7</v>
      </c>
      <c r="V19" s="2">
        <v>3.5501159657158198E-7</v>
      </c>
      <c r="W19" s="2">
        <v>3.7594229520044E-7</v>
      </c>
      <c r="X19" s="2">
        <v>8.1684776498331996E-5</v>
      </c>
      <c r="Y19" s="2">
        <v>5.9651651552498002E-6</v>
      </c>
      <c r="Z19" s="2">
        <v>1.9974894242464798E-3</v>
      </c>
      <c r="AA19">
        <f t="shared" si="5"/>
        <v>1</v>
      </c>
      <c r="AB19">
        <f t="shared" si="6"/>
        <v>1</v>
      </c>
      <c r="AC19">
        <f t="shared" si="7"/>
        <v>1</v>
      </c>
      <c r="AD19">
        <f t="shared" si="8"/>
        <v>1</v>
      </c>
      <c r="AE19">
        <f t="shared" si="9"/>
        <v>1</v>
      </c>
      <c r="AF19">
        <f t="shared" si="10"/>
        <v>1</v>
      </c>
      <c r="AG19">
        <f t="shared" si="11"/>
        <v>1</v>
      </c>
      <c r="AH19">
        <f t="shared" si="12"/>
        <v>1</v>
      </c>
      <c r="AI19">
        <f t="shared" si="13"/>
        <v>1</v>
      </c>
      <c r="AJ19">
        <f t="shared" si="14"/>
        <v>1</v>
      </c>
      <c r="AK19">
        <f t="shared" si="15"/>
        <v>1</v>
      </c>
      <c r="AL19">
        <f t="shared" si="16"/>
        <v>1</v>
      </c>
      <c r="AN19">
        <f t="shared" si="1"/>
        <v>1</v>
      </c>
      <c r="AO19">
        <f t="shared" si="2"/>
        <v>1</v>
      </c>
      <c r="AP19">
        <f t="shared" si="3"/>
        <v>1</v>
      </c>
      <c r="AR19">
        <f t="shared" si="17"/>
        <v>1</v>
      </c>
      <c r="AS19">
        <f t="shared" si="18"/>
        <v>0</v>
      </c>
      <c r="AT19">
        <f t="shared" si="19"/>
        <v>0</v>
      </c>
      <c r="AU19">
        <f t="shared" si="20"/>
        <v>0</v>
      </c>
      <c r="AV19">
        <f t="shared" si="21"/>
        <v>0</v>
      </c>
    </row>
    <row r="20" spans="2:48" x14ac:dyDescent="0.2">
      <c r="B20" t="s">
        <v>18</v>
      </c>
      <c r="C20" s="1">
        <v>0.25599727593148203</v>
      </c>
      <c r="D20" s="1">
        <v>0.26605779985153499</v>
      </c>
      <c r="E20" s="1">
        <v>0.179440310919289</v>
      </c>
      <c r="F20" s="1">
        <v>0.15560187648500801</v>
      </c>
      <c r="G20" s="1">
        <v>0.43982892904045401</v>
      </c>
      <c r="H20" s="1">
        <v>0.48068086548298</v>
      </c>
      <c r="I20" s="1">
        <v>0.67884365023466697</v>
      </c>
      <c r="J20" s="1">
        <v>0.56318275246449201</v>
      </c>
      <c r="K20" s="1">
        <v>0.56160830090791103</v>
      </c>
      <c r="L20" s="1">
        <v>0.61869201176736799</v>
      </c>
      <c r="M20" s="1">
        <v>0.994413407821229</v>
      </c>
      <c r="N20" s="1">
        <v>0.87421831710599196</v>
      </c>
      <c r="O20" s="2">
        <v>2.2485582742418402E-2</v>
      </c>
      <c r="P20" s="2">
        <v>1.02314506559298E-2</v>
      </c>
      <c r="Q20" s="2">
        <v>1.493663987366E-2</v>
      </c>
      <c r="R20" s="2">
        <v>3.12708602894545E-3</v>
      </c>
      <c r="S20" s="2">
        <v>5.5980628275085598E-2</v>
      </c>
      <c r="T20" s="2">
        <v>4.8781010129203897E-2</v>
      </c>
      <c r="U20" s="2">
        <v>0.11210581141798399</v>
      </c>
      <c r="V20" s="2">
        <v>2.5648490526076199E-2</v>
      </c>
      <c r="W20" s="2">
        <v>8.7897844865478095E-2</v>
      </c>
      <c r="X20" s="2">
        <v>9.0360986610064503E-2</v>
      </c>
      <c r="Y20" s="2">
        <v>0.97393908426178499</v>
      </c>
      <c r="Z20" s="2">
        <v>0.22865803296579401</v>
      </c>
      <c r="AA20">
        <f t="shared" si="5"/>
        <v>0</v>
      </c>
      <c r="AB20">
        <f t="shared" si="6"/>
        <v>0</v>
      </c>
      <c r="AC20">
        <f t="shared" si="7"/>
        <v>0</v>
      </c>
      <c r="AD20">
        <f t="shared" si="8"/>
        <v>1</v>
      </c>
      <c r="AE20">
        <f t="shared" si="9"/>
        <v>0</v>
      </c>
      <c r="AF20">
        <f t="shared" si="10"/>
        <v>0</v>
      </c>
      <c r="AG20">
        <f t="shared" si="11"/>
        <v>0</v>
      </c>
      <c r="AH20">
        <f t="shared" si="12"/>
        <v>0</v>
      </c>
      <c r="AI20">
        <f t="shared" si="13"/>
        <v>0</v>
      </c>
      <c r="AJ20">
        <f t="shared" si="14"/>
        <v>0</v>
      </c>
      <c r="AK20">
        <f t="shared" si="15"/>
        <v>0</v>
      </c>
      <c r="AL20">
        <f t="shared" si="16"/>
        <v>0</v>
      </c>
      <c r="AN20">
        <f t="shared" si="1"/>
        <v>0</v>
      </c>
      <c r="AO20">
        <f t="shared" si="2"/>
        <v>0</v>
      </c>
      <c r="AP20">
        <f t="shared" si="3"/>
        <v>0</v>
      </c>
      <c r="AR20">
        <f t="shared" si="17"/>
        <v>0</v>
      </c>
      <c r="AS20">
        <f t="shared" si="18"/>
        <v>0</v>
      </c>
      <c r="AT20">
        <f t="shared" si="19"/>
        <v>0</v>
      </c>
      <c r="AU20">
        <f t="shared" si="20"/>
        <v>0</v>
      </c>
      <c r="AV20">
        <f t="shared" si="21"/>
        <v>0</v>
      </c>
    </row>
    <row r="21" spans="2:48" x14ac:dyDescent="0.2">
      <c r="B21" t="s">
        <v>19</v>
      </c>
      <c r="C21" s="1">
        <v>1.00066183722924</v>
      </c>
      <c r="D21" s="1">
        <v>1.06667885642171</v>
      </c>
      <c r="E21" s="1">
        <v>1.00656943916723</v>
      </c>
      <c r="F21" s="1">
        <v>1.0528686587165501</v>
      </c>
      <c r="G21" s="1">
        <v>1.02851177950675</v>
      </c>
      <c r="H21" s="1">
        <v>1.05621824463234</v>
      </c>
      <c r="I21" s="1">
        <v>0.96130892201880502</v>
      </c>
      <c r="J21" s="1">
        <v>1.0316586934218199</v>
      </c>
      <c r="K21" s="1">
        <v>1.0249635947576401</v>
      </c>
      <c r="L21" s="1">
        <v>1.07285636264336</v>
      </c>
      <c r="M21" s="1">
        <v>0.96125380931649895</v>
      </c>
      <c r="N21" s="1">
        <v>1.02206531332744</v>
      </c>
      <c r="O21" s="2">
        <v>0.98558487156257202</v>
      </c>
      <c r="P21" s="2">
        <v>1.7403450021237801E-2</v>
      </c>
      <c r="Q21" s="2">
        <v>0.88600437897335005</v>
      </c>
      <c r="R21" s="2">
        <v>4.9992782480311601E-3</v>
      </c>
      <c r="S21" s="2">
        <v>0.60846324796143703</v>
      </c>
      <c r="T21" s="2">
        <v>0.131480732012072</v>
      </c>
      <c r="U21" s="2">
        <v>0.21764548612058901</v>
      </c>
      <c r="V21" s="2">
        <v>3.6664313108773099E-2</v>
      </c>
      <c r="W21" s="2">
        <v>0.65505895859445695</v>
      </c>
      <c r="X21" s="2">
        <v>5.2694819743669102E-2</v>
      </c>
      <c r="Y21" s="2">
        <v>0.29527441218521799</v>
      </c>
      <c r="Z21" s="2">
        <v>0.37368086946087198</v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  <c r="AG21">
        <f t="shared" si="11"/>
        <v>0</v>
      </c>
      <c r="AH21">
        <f t="shared" si="12"/>
        <v>0</v>
      </c>
      <c r="AI21">
        <f t="shared" si="13"/>
        <v>0</v>
      </c>
      <c r="AJ21">
        <f t="shared" si="14"/>
        <v>0</v>
      </c>
      <c r="AK21">
        <f t="shared" si="15"/>
        <v>0</v>
      </c>
      <c r="AL21">
        <f t="shared" si="16"/>
        <v>0</v>
      </c>
      <c r="AN21">
        <f t="shared" si="1"/>
        <v>0</v>
      </c>
      <c r="AO21">
        <f t="shared" si="2"/>
        <v>0</v>
      </c>
      <c r="AP21">
        <f t="shared" si="3"/>
        <v>0</v>
      </c>
      <c r="AR21">
        <f t="shared" si="17"/>
        <v>0</v>
      </c>
      <c r="AS21">
        <f t="shared" si="18"/>
        <v>0</v>
      </c>
      <c r="AT21">
        <f t="shared" si="19"/>
        <v>0</v>
      </c>
      <c r="AU21">
        <f t="shared" si="20"/>
        <v>0</v>
      </c>
      <c r="AV21">
        <f t="shared" si="21"/>
        <v>0</v>
      </c>
    </row>
    <row r="22" spans="2:48" x14ac:dyDescent="0.2">
      <c r="B22" t="s">
        <v>20</v>
      </c>
      <c r="C22" s="1">
        <v>0.71778703520946596</v>
      </c>
      <c r="D22" s="1">
        <v>0.70050908599204098</v>
      </c>
      <c r="E22" s="1">
        <v>0.70030183261311996</v>
      </c>
      <c r="F22" s="1">
        <v>0.70481253936764299</v>
      </c>
      <c r="G22" s="1">
        <v>0.67380652136207997</v>
      </c>
      <c r="H22" s="1">
        <v>0.67824390287204295</v>
      </c>
      <c r="I22" s="1">
        <v>0.75776482088907404</v>
      </c>
      <c r="J22" s="1">
        <v>0.74591600674143899</v>
      </c>
      <c r="K22" s="1">
        <v>0.62946982095918202</v>
      </c>
      <c r="L22" s="1">
        <v>0.66573859242072697</v>
      </c>
      <c r="M22" s="1">
        <v>0.80104209515974201</v>
      </c>
      <c r="N22" s="1">
        <v>0.81189698948132005</v>
      </c>
      <c r="O22" s="2">
        <v>1.25617962371944E-5</v>
      </c>
      <c r="P22" s="2">
        <v>2.2790746128171599E-4</v>
      </c>
      <c r="Q22" s="2">
        <v>1.34334801749186E-3</v>
      </c>
      <c r="R22" s="2">
        <v>5.5797393408716397E-4</v>
      </c>
      <c r="S22" s="2">
        <v>2.3853668260812001E-4</v>
      </c>
      <c r="T22" s="2">
        <v>1.27548231266068E-3</v>
      </c>
      <c r="U22" s="2">
        <v>3.3287755282144301E-3</v>
      </c>
      <c r="V22" s="2">
        <v>6.8180224034982704E-3</v>
      </c>
      <c r="W22" s="2">
        <v>3.46477348285038E-5</v>
      </c>
      <c r="X22" s="2">
        <v>2.06293709754561E-3</v>
      </c>
      <c r="Y22" s="2">
        <v>1.1324719945971101E-2</v>
      </c>
      <c r="Z22" s="2">
        <v>1.82083748978256E-4</v>
      </c>
      <c r="AA22">
        <f t="shared" si="5"/>
        <v>1</v>
      </c>
      <c r="AB22">
        <f t="shared" si="6"/>
        <v>1</v>
      </c>
      <c r="AC22">
        <f t="shared" si="7"/>
        <v>1</v>
      </c>
      <c r="AD22">
        <f t="shared" si="8"/>
        <v>1</v>
      </c>
      <c r="AE22">
        <f t="shared" si="9"/>
        <v>1</v>
      </c>
      <c r="AF22">
        <f t="shared" si="10"/>
        <v>1</v>
      </c>
      <c r="AG22">
        <f t="shared" si="11"/>
        <v>0</v>
      </c>
      <c r="AH22">
        <f t="shared" si="12"/>
        <v>1</v>
      </c>
      <c r="AI22">
        <f t="shared" si="13"/>
        <v>1</v>
      </c>
      <c r="AJ22">
        <f t="shared" si="14"/>
        <v>1</v>
      </c>
      <c r="AK22">
        <f t="shared" si="15"/>
        <v>0</v>
      </c>
      <c r="AL22">
        <f t="shared" si="16"/>
        <v>0</v>
      </c>
      <c r="AN22">
        <f t="shared" si="1"/>
        <v>1</v>
      </c>
      <c r="AO22">
        <f t="shared" si="2"/>
        <v>1</v>
      </c>
      <c r="AP22">
        <f t="shared" si="3"/>
        <v>1</v>
      </c>
      <c r="AR22">
        <f t="shared" si="17"/>
        <v>1</v>
      </c>
      <c r="AS22">
        <f t="shared" si="18"/>
        <v>0</v>
      </c>
      <c r="AT22">
        <f t="shared" si="19"/>
        <v>0</v>
      </c>
      <c r="AU22">
        <f t="shared" si="20"/>
        <v>0</v>
      </c>
      <c r="AV22">
        <f t="shared" si="21"/>
        <v>0</v>
      </c>
    </row>
    <row r="23" spans="2:48" x14ac:dyDescent="0.2">
      <c r="B23" t="s">
        <v>21</v>
      </c>
      <c r="C23" s="1">
        <v>0.80514617276343403</v>
      </c>
      <c r="D23" s="1">
        <v>0.73240124462784095</v>
      </c>
      <c r="E23" s="1">
        <v>0.76456846352754104</v>
      </c>
      <c r="F23" s="1">
        <v>0.77829315935646504</v>
      </c>
      <c r="G23" s="1">
        <v>0.81604566976433002</v>
      </c>
      <c r="H23" s="1">
        <v>0.79904936929485204</v>
      </c>
      <c r="I23" s="1">
        <v>0.79539733105190802</v>
      </c>
      <c r="J23" s="1">
        <v>0.79396932557223698</v>
      </c>
      <c r="K23" s="1">
        <v>0.77687014208624094</v>
      </c>
      <c r="L23" s="1">
        <v>0.76969696969696899</v>
      </c>
      <c r="M23" s="1">
        <v>0.77679373636246896</v>
      </c>
      <c r="N23" s="1">
        <v>0.77278562259306804</v>
      </c>
      <c r="O23" s="2">
        <v>2.1003978766135499E-3</v>
      </c>
      <c r="P23" s="2">
        <v>1.97893717933143E-3</v>
      </c>
      <c r="Q23" s="2">
        <v>2.1434261597425498E-3</v>
      </c>
      <c r="R23" s="2">
        <v>2.4563042367533798E-3</v>
      </c>
      <c r="S23" s="2">
        <v>3.73368756469179E-2</v>
      </c>
      <c r="T23" s="2">
        <v>1.4916391881182301E-3</v>
      </c>
      <c r="U23" s="2">
        <v>3.7490747019062299E-4</v>
      </c>
      <c r="V23" s="2">
        <v>3.1816142292183701E-3</v>
      </c>
      <c r="W23" s="2">
        <v>3.1074088421570799E-2</v>
      </c>
      <c r="X23" s="2">
        <v>4.1044385455975604E-3</v>
      </c>
      <c r="Y23" s="2">
        <v>3.9726102729048902E-3</v>
      </c>
      <c r="Z23" s="2">
        <v>1.1398880996367599E-3</v>
      </c>
      <c r="AA23">
        <f t="shared" si="5"/>
        <v>0</v>
      </c>
      <c r="AB23">
        <f t="shared" si="6"/>
        <v>1</v>
      </c>
      <c r="AC23">
        <f t="shared" si="7"/>
        <v>0</v>
      </c>
      <c r="AD23">
        <f t="shared" si="8"/>
        <v>0</v>
      </c>
      <c r="AE23">
        <f t="shared" si="9"/>
        <v>0</v>
      </c>
      <c r="AF23">
        <f t="shared" si="10"/>
        <v>0</v>
      </c>
      <c r="AG23">
        <f t="shared" si="11"/>
        <v>0</v>
      </c>
      <c r="AH23">
        <f t="shared" si="12"/>
        <v>0</v>
      </c>
      <c r="AI23">
        <f t="shared" si="13"/>
        <v>0</v>
      </c>
      <c r="AJ23">
        <f t="shared" si="14"/>
        <v>0</v>
      </c>
      <c r="AK23">
        <f t="shared" si="15"/>
        <v>0</v>
      </c>
      <c r="AL23">
        <f t="shared" si="16"/>
        <v>0</v>
      </c>
      <c r="AN23">
        <f t="shared" si="1"/>
        <v>0</v>
      </c>
      <c r="AO23">
        <f t="shared" si="2"/>
        <v>0</v>
      </c>
      <c r="AP23">
        <f t="shared" si="3"/>
        <v>0</v>
      </c>
      <c r="AR23">
        <f t="shared" si="17"/>
        <v>0</v>
      </c>
      <c r="AS23">
        <f t="shared" si="18"/>
        <v>0</v>
      </c>
      <c r="AT23">
        <f t="shared" si="19"/>
        <v>0</v>
      </c>
      <c r="AU23">
        <f t="shared" si="20"/>
        <v>0</v>
      </c>
      <c r="AV23">
        <f t="shared" si="21"/>
        <v>0</v>
      </c>
    </row>
    <row r="24" spans="2:48" x14ac:dyDescent="0.2">
      <c r="B24" t="s">
        <v>22</v>
      </c>
      <c r="C24" s="1">
        <v>0.77811320133913497</v>
      </c>
      <c r="D24" s="1">
        <v>0.73637982891591203</v>
      </c>
      <c r="E24" s="1">
        <v>0.85373564735200003</v>
      </c>
      <c r="F24" s="1">
        <v>0.84437494849900896</v>
      </c>
      <c r="G24" s="1">
        <v>0.77299045903255104</v>
      </c>
      <c r="H24" s="1">
        <v>0.77707740158564798</v>
      </c>
      <c r="I24" s="1">
        <v>0.88238693823484504</v>
      </c>
      <c r="J24" s="1">
        <v>0.87427162369873102</v>
      </c>
      <c r="K24" s="1">
        <v>0.74649278798656304</v>
      </c>
      <c r="L24" s="1">
        <v>0.77158247197554197</v>
      </c>
      <c r="M24" s="1">
        <v>0.92253046726682497</v>
      </c>
      <c r="N24" s="1">
        <v>0.93287458679079804</v>
      </c>
      <c r="O24" s="2">
        <v>9.7565690015799008E-3</v>
      </c>
      <c r="P24" s="2">
        <v>1.0151801965205999E-4</v>
      </c>
      <c r="Q24" s="2">
        <v>7.2950595122887596E-3</v>
      </c>
      <c r="R24" s="2">
        <v>1.7132834748114E-4</v>
      </c>
      <c r="S24" s="2">
        <v>2.23166316031124E-2</v>
      </c>
      <c r="T24" s="2">
        <v>3.10845259215547E-4</v>
      </c>
      <c r="U24" s="2">
        <v>6.95876217474294E-3</v>
      </c>
      <c r="V24" s="2">
        <v>6.1691563733019497E-2</v>
      </c>
      <c r="W24" s="2">
        <v>2.3772821551887601E-2</v>
      </c>
      <c r="X24" s="2">
        <v>3.2313132348082601E-3</v>
      </c>
      <c r="Y24" s="2">
        <v>3.8357479306806899E-2</v>
      </c>
      <c r="Z24" s="2">
        <v>0.28808702341562797</v>
      </c>
      <c r="AA24">
        <f t="shared" si="5"/>
        <v>0</v>
      </c>
      <c r="AB24">
        <f t="shared" si="6"/>
        <v>1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0</v>
      </c>
      <c r="AG24">
        <f t="shared" si="11"/>
        <v>0</v>
      </c>
      <c r="AH24">
        <f t="shared" si="12"/>
        <v>0</v>
      </c>
      <c r="AI24">
        <f t="shared" si="13"/>
        <v>0</v>
      </c>
      <c r="AJ24">
        <f t="shared" si="14"/>
        <v>0</v>
      </c>
      <c r="AK24">
        <f t="shared" si="15"/>
        <v>0</v>
      </c>
      <c r="AL24">
        <f t="shared" si="16"/>
        <v>0</v>
      </c>
      <c r="AN24">
        <f t="shared" si="1"/>
        <v>0</v>
      </c>
      <c r="AO24">
        <f t="shared" si="2"/>
        <v>0</v>
      </c>
      <c r="AP24">
        <f t="shared" si="3"/>
        <v>0</v>
      </c>
      <c r="AR24">
        <f t="shared" si="17"/>
        <v>0</v>
      </c>
      <c r="AS24">
        <f t="shared" si="18"/>
        <v>0</v>
      </c>
      <c r="AT24">
        <f t="shared" si="19"/>
        <v>0</v>
      </c>
      <c r="AU24">
        <f t="shared" si="20"/>
        <v>0</v>
      </c>
      <c r="AV24">
        <f t="shared" si="21"/>
        <v>0</v>
      </c>
    </row>
    <row r="25" spans="2:48" x14ac:dyDescent="0.2">
      <c r="B25" t="s">
        <v>23</v>
      </c>
      <c r="C25" s="1">
        <v>1.0440346632580699</v>
      </c>
      <c r="D25" s="1">
        <v>1.0093988187216101</v>
      </c>
      <c r="E25" s="1">
        <v>0.99978766851307799</v>
      </c>
      <c r="F25" s="1">
        <v>1.04520520362069</v>
      </c>
      <c r="G25" s="1">
        <v>1.1243658026474399</v>
      </c>
      <c r="H25" s="1">
        <v>1.07548000789997</v>
      </c>
      <c r="I25" s="1">
        <v>1.0484470153001899</v>
      </c>
      <c r="J25" s="1">
        <v>1.04277393038351</v>
      </c>
      <c r="K25" s="1">
        <v>1.1464346545136399</v>
      </c>
      <c r="L25" s="1">
        <v>1.0766299549235501</v>
      </c>
      <c r="M25" s="1">
        <v>1.11337209302325</v>
      </c>
      <c r="N25" s="1">
        <v>1.0755624918715001</v>
      </c>
      <c r="O25" s="2">
        <v>0.202256702776894</v>
      </c>
      <c r="P25" s="2">
        <v>0.592856431658636</v>
      </c>
      <c r="Q25" s="2">
        <v>0.99608944329622295</v>
      </c>
      <c r="R25" s="2">
        <v>4.0295915351871901E-2</v>
      </c>
      <c r="S25" s="2">
        <v>7.4095116022461494E-2</v>
      </c>
      <c r="T25" s="2">
        <v>0.14826747351558001</v>
      </c>
      <c r="U25" s="2">
        <v>0.17960662983852399</v>
      </c>
      <c r="V25" s="2">
        <v>0.104958936874905</v>
      </c>
      <c r="W25" s="2">
        <v>7.4912612017176403E-2</v>
      </c>
      <c r="X25" s="2">
        <v>0.214579833479839</v>
      </c>
      <c r="Y25" s="2">
        <v>3.0235444406639202E-2</v>
      </c>
      <c r="Z25" s="2">
        <v>3.6100984242782498E-2</v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  <c r="AG25">
        <f t="shared" si="11"/>
        <v>0</v>
      </c>
      <c r="AH25">
        <f t="shared" si="12"/>
        <v>0</v>
      </c>
      <c r="AI25">
        <f t="shared" si="13"/>
        <v>0</v>
      </c>
      <c r="AJ25">
        <f t="shared" si="14"/>
        <v>0</v>
      </c>
      <c r="AK25">
        <f t="shared" si="15"/>
        <v>0</v>
      </c>
      <c r="AL25">
        <f t="shared" si="16"/>
        <v>0</v>
      </c>
      <c r="AN25">
        <f t="shared" si="1"/>
        <v>0</v>
      </c>
      <c r="AO25">
        <f t="shared" si="2"/>
        <v>0</v>
      </c>
      <c r="AP25">
        <f t="shared" si="3"/>
        <v>0</v>
      </c>
      <c r="AR25">
        <f t="shared" si="17"/>
        <v>0</v>
      </c>
      <c r="AS25">
        <f t="shared" si="18"/>
        <v>0</v>
      </c>
      <c r="AT25">
        <f t="shared" si="19"/>
        <v>0</v>
      </c>
      <c r="AU25">
        <f t="shared" si="20"/>
        <v>0</v>
      </c>
      <c r="AV25">
        <f t="shared" si="21"/>
        <v>0</v>
      </c>
    </row>
    <row r="26" spans="2:48" x14ac:dyDescent="0.2">
      <c r="B26" t="s">
        <v>24</v>
      </c>
      <c r="C26" s="1">
        <v>0.96855030052507296</v>
      </c>
      <c r="D26" s="1">
        <v>1.0427780606305499</v>
      </c>
      <c r="E26" s="1">
        <v>1.03862435554211</v>
      </c>
      <c r="F26" s="1">
        <v>1.0032562967819401</v>
      </c>
      <c r="G26" s="1">
        <v>0.94953063433155904</v>
      </c>
      <c r="H26" s="1">
        <v>0.99400088124582198</v>
      </c>
      <c r="I26" s="1">
        <v>0.94122207137465697</v>
      </c>
      <c r="J26" s="1">
        <v>0.97441969769061498</v>
      </c>
      <c r="K26" s="1">
        <v>0.918907217387539</v>
      </c>
      <c r="L26" s="1">
        <v>1.0118999140310301</v>
      </c>
      <c r="M26" s="1">
        <v>0.96902626725179597</v>
      </c>
      <c r="N26" s="1">
        <v>0.96769427093827598</v>
      </c>
      <c r="O26" s="2">
        <v>0.100672772793255</v>
      </c>
      <c r="P26" s="2">
        <v>0.39704616381314001</v>
      </c>
      <c r="Q26" s="2">
        <v>0.29567133511831101</v>
      </c>
      <c r="R26" s="2">
        <v>0.85248950721465699</v>
      </c>
      <c r="S26" s="2">
        <v>0.16554844951147599</v>
      </c>
      <c r="T26" s="2">
        <v>0.902341937669348</v>
      </c>
      <c r="U26" s="2">
        <v>0.21959535854634299</v>
      </c>
      <c r="V26" s="2">
        <v>0.46574886894616502</v>
      </c>
      <c r="W26" s="2">
        <v>3.1452205484024297E-2</v>
      </c>
      <c r="X26" s="2">
        <v>0.84904247298920699</v>
      </c>
      <c r="Y26" s="2">
        <v>0.50036948416367999</v>
      </c>
      <c r="Z26" s="2">
        <v>0.47915413149699798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  <c r="AG26">
        <f t="shared" si="11"/>
        <v>0</v>
      </c>
      <c r="AH26">
        <f t="shared" si="12"/>
        <v>0</v>
      </c>
      <c r="AI26">
        <f t="shared" si="13"/>
        <v>0</v>
      </c>
      <c r="AJ26">
        <f t="shared" si="14"/>
        <v>0</v>
      </c>
      <c r="AK26">
        <f t="shared" si="15"/>
        <v>0</v>
      </c>
      <c r="AL26">
        <f t="shared" si="16"/>
        <v>0</v>
      </c>
      <c r="AN26">
        <f t="shared" si="1"/>
        <v>0</v>
      </c>
      <c r="AO26">
        <f t="shared" si="2"/>
        <v>0</v>
      </c>
      <c r="AP26">
        <f t="shared" si="3"/>
        <v>0</v>
      </c>
      <c r="AR26">
        <f t="shared" si="17"/>
        <v>0</v>
      </c>
      <c r="AS26">
        <f t="shared" si="18"/>
        <v>0</v>
      </c>
      <c r="AT26">
        <f t="shared" si="19"/>
        <v>0</v>
      </c>
      <c r="AU26">
        <f t="shared" si="20"/>
        <v>0</v>
      </c>
      <c r="AV26">
        <f t="shared" si="21"/>
        <v>0</v>
      </c>
    </row>
    <row r="27" spans="2:48" x14ac:dyDescent="0.2">
      <c r="B27" t="s">
        <v>25</v>
      </c>
      <c r="C27" s="1">
        <v>0.99852992063603296</v>
      </c>
      <c r="D27" s="1">
        <v>1.03626292500516</v>
      </c>
      <c r="E27" s="1">
        <v>0.94489965947295895</v>
      </c>
      <c r="F27" s="1">
        <v>0.913740959190391</v>
      </c>
      <c r="G27" s="1">
        <v>0.95041516707887297</v>
      </c>
      <c r="H27" s="1">
        <v>0.96320790922369903</v>
      </c>
      <c r="I27" s="1">
        <v>0.94540005886848999</v>
      </c>
      <c r="J27" s="1">
        <v>0.92256006233857202</v>
      </c>
      <c r="K27" s="1">
        <v>0.91728395061728396</v>
      </c>
      <c r="L27" s="1">
        <v>0.96685411237598795</v>
      </c>
      <c r="M27" s="1">
        <v>0.88585757271815402</v>
      </c>
      <c r="N27" s="1">
        <v>0.85487243831033</v>
      </c>
      <c r="O27" s="2">
        <v>0.93597750103603505</v>
      </c>
      <c r="P27" s="2">
        <v>0.536057757197272</v>
      </c>
      <c r="Q27" s="2">
        <v>0.150938278485687</v>
      </c>
      <c r="R27" s="2">
        <v>1.27812215449988E-2</v>
      </c>
      <c r="S27" s="2">
        <v>0.21573381057711799</v>
      </c>
      <c r="T27" s="2">
        <v>0.51622117098416898</v>
      </c>
      <c r="U27" s="2">
        <v>6.6146502897478907E-2</v>
      </c>
      <c r="V27" s="2">
        <v>5.0068236149309296E-3</v>
      </c>
      <c r="W27" s="2">
        <v>0.104114313122011</v>
      </c>
      <c r="X27" s="2">
        <v>0.63100976932069697</v>
      </c>
      <c r="Y27" s="2">
        <v>3.0569316072404099E-2</v>
      </c>
      <c r="Z27" s="2">
        <v>1.6526615622214101E-2</v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  <c r="AG27">
        <f t="shared" si="11"/>
        <v>0</v>
      </c>
      <c r="AH27">
        <f t="shared" si="12"/>
        <v>0</v>
      </c>
      <c r="AI27">
        <f t="shared" si="13"/>
        <v>0</v>
      </c>
      <c r="AJ27">
        <f t="shared" si="14"/>
        <v>0</v>
      </c>
      <c r="AK27">
        <f t="shared" si="15"/>
        <v>0</v>
      </c>
      <c r="AL27">
        <f t="shared" si="16"/>
        <v>0</v>
      </c>
      <c r="AN27">
        <f t="shared" si="1"/>
        <v>0</v>
      </c>
      <c r="AO27">
        <f t="shared" si="2"/>
        <v>0</v>
      </c>
      <c r="AP27">
        <f t="shared" si="3"/>
        <v>0</v>
      </c>
      <c r="AR27">
        <f t="shared" si="17"/>
        <v>0</v>
      </c>
      <c r="AS27">
        <f t="shared" si="18"/>
        <v>0</v>
      </c>
      <c r="AT27">
        <f t="shared" si="19"/>
        <v>0</v>
      </c>
      <c r="AU27">
        <f t="shared" si="20"/>
        <v>0</v>
      </c>
      <c r="AV27">
        <f t="shared" si="21"/>
        <v>0</v>
      </c>
    </row>
    <row r="28" spans="2:48" x14ac:dyDescent="0.2">
      <c r="B28" t="s">
        <v>26</v>
      </c>
      <c r="C28" s="1">
        <v>0.53244618615993999</v>
      </c>
      <c r="D28" s="1">
        <v>0.51654446932881104</v>
      </c>
      <c r="E28" s="1">
        <v>0.38305945252909301</v>
      </c>
      <c r="F28" s="1">
        <v>0.33053489244740297</v>
      </c>
      <c r="G28" s="1">
        <v>0.46933030801112102</v>
      </c>
      <c r="H28" s="1">
        <v>0.46554319588001303</v>
      </c>
      <c r="I28" s="1">
        <v>0.59460200194168999</v>
      </c>
      <c r="J28" s="1">
        <v>0.55495935297897503</v>
      </c>
      <c r="K28" s="1">
        <v>0.50653646243502903</v>
      </c>
      <c r="L28" s="1">
        <v>0.52260761005265099</v>
      </c>
      <c r="M28" s="1">
        <v>0.76194838906703299</v>
      </c>
      <c r="N28" s="1">
        <v>0.72724381906351798</v>
      </c>
      <c r="O28" s="2">
        <v>5.3044079926976198E-2</v>
      </c>
      <c r="P28" s="2">
        <v>4.4320047893193902E-2</v>
      </c>
      <c r="Q28" s="2">
        <v>5.8782123612011003E-2</v>
      </c>
      <c r="R28" s="2">
        <v>4.9604231732071097E-2</v>
      </c>
      <c r="S28" s="2">
        <v>5.73235176637273E-2</v>
      </c>
      <c r="T28" s="2">
        <v>5.2532163305006603E-2</v>
      </c>
      <c r="U28" s="2">
        <v>8.3516173719451497E-2</v>
      </c>
      <c r="V28" s="2">
        <v>5.2783951983097301E-2</v>
      </c>
      <c r="W28" s="2">
        <v>6.1242372920957501E-2</v>
      </c>
      <c r="X28" s="2">
        <v>6.7366106746219095E-2</v>
      </c>
      <c r="Y28" s="2">
        <v>0.139853892939137</v>
      </c>
      <c r="Z28" s="2">
        <v>6.7224853487692596E-2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  <c r="AG28">
        <f t="shared" si="11"/>
        <v>0</v>
      </c>
      <c r="AH28">
        <f t="shared" si="12"/>
        <v>0</v>
      </c>
      <c r="AI28">
        <f t="shared" si="13"/>
        <v>0</v>
      </c>
      <c r="AJ28">
        <f t="shared" si="14"/>
        <v>0</v>
      </c>
      <c r="AK28">
        <f t="shared" si="15"/>
        <v>0</v>
      </c>
      <c r="AL28">
        <f t="shared" si="16"/>
        <v>0</v>
      </c>
      <c r="AN28">
        <f t="shared" si="1"/>
        <v>0</v>
      </c>
      <c r="AO28">
        <f t="shared" si="2"/>
        <v>0</v>
      </c>
      <c r="AP28">
        <f t="shared" si="3"/>
        <v>0</v>
      </c>
      <c r="AR28">
        <f t="shared" si="17"/>
        <v>0</v>
      </c>
      <c r="AS28">
        <f t="shared" si="18"/>
        <v>0</v>
      </c>
      <c r="AT28">
        <f t="shared" si="19"/>
        <v>0</v>
      </c>
      <c r="AU28">
        <f t="shared" si="20"/>
        <v>0</v>
      </c>
      <c r="AV28">
        <f t="shared" si="21"/>
        <v>0</v>
      </c>
    </row>
    <row r="29" spans="2:48" x14ac:dyDescent="0.2">
      <c r="B29" t="s">
        <v>27</v>
      </c>
      <c r="C29" s="1">
        <v>1.24701451532764</v>
      </c>
      <c r="D29" s="1">
        <v>1.25486304929769</v>
      </c>
      <c r="E29" s="1">
        <v>1.4298626179031699</v>
      </c>
      <c r="F29" s="1">
        <v>1.25320509439825</v>
      </c>
      <c r="G29" s="1">
        <v>1.2989029899509801</v>
      </c>
      <c r="H29" s="1">
        <v>1.27339158876006</v>
      </c>
      <c r="I29" s="1">
        <v>1.2185293080884401</v>
      </c>
      <c r="J29" s="1">
        <v>1.1561932948281299</v>
      </c>
      <c r="K29" s="1">
        <v>1.1342286363332601</v>
      </c>
      <c r="L29" s="1">
        <v>1.1097721448853799</v>
      </c>
      <c r="M29" s="1">
        <v>1.13517871539908</v>
      </c>
      <c r="N29" s="1">
        <v>1.10877571184766</v>
      </c>
      <c r="O29" s="2">
        <v>0.35069678045475999</v>
      </c>
      <c r="P29" s="2">
        <v>0.238361743316894</v>
      </c>
      <c r="Q29" s="2">
        <v>0.18791024180537</v>
      </c>
      <c r="R29" s="2">
        <v>0.33556904162060402</v>
      </c>
      <c r="S29" s="2">
        <v>0.31519941472003699</v>
      </c>
      <c r="T29" s="2">
        <v>0.30398711337905998</v>
      </c>
      <c r="U29" s="2">
        <v>0.34898246741189798</v>
      </c>
      <c r="V29" s="2">
        <v>0.39842766556055198</v>
      </c>
      <c r="W29" s="2">
        <v>0.60477477011827296</v>
      </c>
      <c r="X29" s="2">
        <v>0.63950151511841202</v>
      </c>
      <c r="Y29" s="2">
        <v>0.419151169649014</v>
      </c>
      <c r="Z29" s="2">
        <v>0.34439986945173001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  <c r="AG29">
        <f t="shared" si="11"/>
        <v>0</v>
      </c>
      <c r="AH29">
        <f t="shared" si="12"/>
        <v>0</v>
      </c>
      <c r="AI29">
        <f t="shared" si="13"/>
        <v>0</v>
      </c>
      <c r="AJ29">
        <f t="shared" si="14"/>
        <v>0</v>
      </c>
      <c r="AK29">
        <f t="shared" si="15"/>
        <v>0</v>
      </c>
      <c r="AL29">
        <f t="shared" si="16"/>
        <v>0</v>
      </c>
      <c r="AN29">
        <f t="shared" si="1"/>
        <v>0</v>
      </c>
      <c r="AO29">
        <f t="shared" si="2"/>
        <v>0</v>
      </c>
      <c r="AP29">
        <f t="shared" si="3"/>
        <v>0</v>
      </c>
      <c r="AR29">
        <f t="shared" si="17"/>
        <v>0</v>
      </c>
      <c r="AS29">
        <f t="shared" si="18"/>
        <v>0</v>
      </c>
      <c r="AT29">
        <f t="shared" si="19"/>
        <v>0</v>
      </c>
      <c r="AU29">
        <f t="shared" si="20"/>
        <v>0</v>
      </c>
      <c r="AV29">
        <f t="shared" si="21"/>
        <v>0</v>
      </c>
    </row>
    <row r="30" spans="2:48" x14ac:dyDescent="0.2">
      <c r="B30" t="s">
        <v>28</v>
      </c>
      <c r="C30" s="1">
        <v>0.97929065068175503</v>
      </c>
      <c r="D30" s="1">
        <v>1.0373717436340799</v>
      </c>
      <c r="E30" s="1">
        <v>0.98420432921258205</v>
      </c>
      <c r="F30" s="1">
        <v>1.0079720295227499</v>
      </c>
      <c r="G30" s="1">
        <v>0.96732511622272399</v>
      </c>
      <c r="H30" s="1">
        <v>1.00997227613568</v>
      </c>
      <c r="I30" s="1">
        <v>0.99736660587380099</v>
      </c>
      <c r="J30" s="1">
        <v>0.98998281249488895</v>
      </c>
      <c r="K30" s="1">
        <v>0.968312757201646</v>
      </c>
      <c r="L30" s="1">
        <v>1.03477704288457</v>
      </c>
      <c r="M30" s="1">
        <v>0.99712726228095305</v>
      </c>
      <c r="N30" s="1">
        <v>0.98958180484225899</v>
      </c>
      <c r="O30" s="2">
        <v>0.22566812217322399</v>
      </c>
      <c r="P30" s="2">
        <v>0.21527381862560499</v>
      </c>
      <c r="Q30" s="2">
        <v>0.63784842142146403</v>
      </c>
      <c r="R30" s="2">
        <v>0.59956970059383796</v>
      </c>
      <c r="S30" s="2">
        <v>0.248929795362829</v>
      </c>
      <c r="T30" s="2">
        <v>0.85194177337965604</v>
      </c>
      <c r="U30" s="2">
        <v>0.93900555992582302</v>
      </c>
      <c r="V30" s="2">
        <v>0.66285469123509799</v>
      </c>
      <c r="W30" s="2">
        <v>0.26353743247038303</v>
      </c>
      <c r="X30" s="2">
        <v>0.59330945625692999</v>
      </c>
      <c r="Y30" s="2">
        <v>0.94417413464406597</v>
      </c>
      <c r="Z30" s="2">
        <v>0.78098863897525095</v>
      </c>
      <c r="AA30">
        <f t="shared" si="5"/>
        <v>0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0</v>
      </c>
      <c r="AG30">
        <f t="shared" si="11"/>
        <v>0</v>
      </c>
      <c r="AH30">
        <f t="shared" si="12"/>
        <v>0</v>
      </c>
      <c r="AI30">
        <f t="shared" si="13"/>
        <v>0</v>
      </c>
      <c r="AJ30">
        <f t="shared" si="14"/>
        <v>0</v>
      </c>
      <c r="AK30">
        <f t="shared" si="15"/>
        <v>0</v>
      </c>
      <c r="AL30">
        <f t="shared" si="16"/>
        <v>0</v>
      </c>
      <c r="AN30">
        <f t="shared" si="1"/>
        <v>0</v>
      </c>
      <c r="AO30">
        <f t="shared" si="2"/>
        <v>0</v>
      </c>
      <c r="AP30">
        <f t="shared" si="3"/>
        <v>0</v>
      </c>
      <c r="AR30">
        <f t="shared" si="17"/>
        <v>0</v>
      </c>
      <c r="AS30">
        <f t="shared" si="18"/>
        <v>0</v>
      </c>
      <c r="AT30">
        <f t="shared" si="19"/>
        <v>0</v>
      </c>
      <c r="AU30">
        <f t="shared" si="20"/>
        <v>0</v>
      </c>
      <c r="AV30">
        <f t="shared" si="21"/>
        <v>0</v>
      </c>
    </row>
    <row r="31" spans="2:48" x14ac:dyDescent="0.2">
      <c r="B31" t="s">
        <v>29</v>
      </c>
      <c r="C31" s="1">
        <v>0.51128958296056604</v>
      </c>
      <c r="D31" s="1">
        <v>0.51568545761850704</v>
      </c>
      <c r="E31" s="1">
        <v>0.357561457033931</v>
      </c>
      <c r="F31" s="1">
        <v>0.34444207489180201</v>
      </c>
      <c r="G31" s="1">
        <v>0.69381490955739999</v>
      </c>
      <c r="H31" s="1">
        <v>0.69467255810500395</v>
      </c>
      <c r="I31" s="1">
        <v>0.67201588400743095</v>
      </c>
      <c r="J31" s="1">
        <v>0.74589129047267499</v>
      </c>
      <c r="K31" s="1">
        <v>0.73767953441187395</v>
      </c>
      <c r="L31" s="1">
        <v>0.77559912854030499</v>
      </c>
      <c r="M31" s="1">
        <v>0.86383442265795196</v>
      </c>
      <c r="N31" s="1">
        <v>0.88107051571192296</v>
      </c>
      <c r="O31" s="2">
        <v>1.9135881196557299E-2</v>
      </c>
      <c r="P31" s="2">
        <v>2.66678523075098E-3</v>
      </c>
      <c r="Q31" s="2">
        <v>4.36002729112271E-4</v>
      </c>
      <c r="R31" s="2">
        <v>5.2550869573085198E-6</v>
      </c>
      <c r="S31" s="2">
        <v>6.7386517688007999E-3</v>
      </c>
      <c r="T31" s="2">
        <v>3.95391328040633E-3</v>
      </c>
      <c r="U31" s="2">
        <v>3.8089353559475399E-3</v>
      </c>
      <c r="V31" s="2">
        <v>6.8423397962947094E-2</v>
      </c>
      <c r="W31" s="2">
        <v>4.2927177819802103E-3</v>
      </c>
      <c r="X31" s="2">
        <v>6.2466160183058898E-3</v>
      </c>
      <c r="Y31" s="2">
        <v>2.2819780643915401E-2</v>
      </c>
      <c r="Z31" s="2">
        <v>2.9751684643710501E-3</v>
      </c>
      <c r="AA31">
        <f t="shared" si="5"/>
        <v>0</v>
      </c>
      <c r="AB31">
        <f t="shared" si="6"/>
        <v>1</v>
      </c>
      <c r="AC31">
        <f t="shared" si="7"/>
        <v>1</v>
      </c>
      <c r="AD31">
        <f t="shared" si="8"/>
        <v>1</v>
      </c>
      <c r="AE31">
        <f t="shared" si="9"/>
        <v>1</v>
      </c>
      <c r="AF31">
        <f t="shared" si="10"/>
        <v>1</v>
      </c>
      <c r="AG31">
        <f t="shared" si="11"/>
        <v>1</v>
      </c>
      <c r="AH31">
        <f t="shared" si="12"/>
        <v>0</v>
      </c>
      <c r="AI31">
        <f t="shared" si="13"/>
        <v>1</v>
      </c>
      <c r="AJ31">
        <f t="shared" si="14"/>
        <v>0</v>
      </c>
      <c r="AK31">
        <f t="shared" si="15"/>
        <v>0</v>
      </c>
      <c r="AL31">
        <f t="shared" si="16"/>
        <v>0</v>
      </c>
      <c r="AN31">
        <f t="shared" si="1"/>
        <v>1</v>
      </c>
      <c r="AO31">
        <f t="shared" si="2"/>
        <v>1</v>
      </c>
      <c r="AP31">
        <f t="shared" si="3"/>
        <v>1</v>
      </c>
      <c r="AR31">
        <f t="shared" si="17"/>
        <v>1</v>
      </c>
      <c r="AS31">
        <f t="shared" si="18"/>
        <v>0</v>
      </c>
      <c r="AT31">
        <f t="shared" si="19"/>
        <v>0</v>
      </c>
      <c r="AU31">
        <f t="shared" si="20"/>
        <v>0</v>
      </c>
      <c r="AV31">
        <f t="shared" si="21"/>
        <v>0</v>
      </c>
    </row>
    <row r="32" spans="2:48" x14ac:dyDescent="0.2">
      <c r="B32" t="s">
        <v>30</v>
      </c>
      <c r="C32" s="1">
        <v>1.15178325151158</v>
      </c>
      <c r="D32" s="1">
        <v>1.07929479796281</v>
      </c>
      <c r="E32" s="1">
        <v>1.0189045591954999</v>
      </c>
      <c r="F32" s="1">
        <v>1.0251796623495</v>
      </c>
      <c r="G32" s="1">
        <v>1.1112519161235599</v>
      </c>
      <c r="H32" s="1">
        <v>0.986073902219609</v>
      </c>
      <c r="I32" s="1">
        <v>0.91315751070418305</v>
      </c>
      <c r="J32" s="1">
        <v>1.02629942347343</v>
      </c>
      <c r="K32" s="1">
        <v>1.0854714646872099</v>
      </c>
      <c r="L32" s="1">
        <v>1.0028186658314999</v>
      </c>
      <c r="M32" s="1">
        <v>0.85598994509492599</v>
      </c>
      <c r="N32" s="1">
        <v>0.96923307819300597</v>
      </c>
      <c r="O32" s="2">
        <v>0.28068679049310402</v>
      </c>
      <c r="P32" s="2">
        <v>0.30085175749686499</v>
      </c>
      <c r="Q32" s="2">
        <v>0.77522940321261202</v>
      </c>
      <c r="R32" s="2">
        <v>0.53596864595072502</v>
      </c>
      <c r="S32" s="2">
        <v>0.21097021760123699</v>
      </c>
      <c r="T32" s="2">
        <v>0.76221933298929301</v>
      </c>
      <c r="U32" s="2">
        <v>0.15147171451701799</v>
      </c>
      <c r="V32" s="2">
        <v>0.44788806743285903</v>
      </c>
      <c r="W32" s="2">
        <v>0.25677259804899599</v>
      </c>
      <c r="X32" s="2">
        <v>0.95067096986758604</v>
      </c>
      <c r="Y32" s="2">
        <v>2.5681412444363699E-2</v>
      </c>
      <c r="Z32" s="2">
        <v>0.28430311193715302</v>
      </c>
      <c r="AA32">
        <f t="shared" si="5"/>
        <v>0</v>
      </c>
      <c r="AB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0</v>
      </c>
      <c r="AG32">
        <f t="shared" si="11"/>
        <v>0</v>
      </c>
      <c r="AH32">
        <f t="shared" si="12"/>
        <v>0</v>
      </c>
      <c r="AI32">
        <f t="shared" si="13"/>
        <v>0</v>
      </c>
      <c r="AJ32">
        <f t="shared" si="14"/>
        <v>0</v>
      </c>
      <c r="AK32">
        <f t="shared" si="15"/>
        <v>0</v>
      </c>
      <c r="AL32">
        <f t="shared" si="16"/>
        <v>0</v>
      </c>
      <c r="AN32">
        <f t="shared" si="1"/>
        <v>0</v>
      </c>
      <c r="AO32">
        <f t="shared" si="2"/>
        <v>0</v>
      </c>
      <c r="AP32">
        <f t="shared" si="3"/>
        <v>0</v>
      </c>
      <c r="AR32">
        <f t="shared" si="17"/>
        <v>0</v>
      </c>
      <c r="AS32">
        <f t="shared" si="18"/>
        <v>0</v>
      </c>
      <c r="AT32">
        <f t="shared" si="19"/>
        <v>0</v>
      </c>
      <c r="AU32">
        <f t="shared" si="20"/>
        <v>0</v>
      </c>
      <c r="AV32">
        <f t="shared" si="21"/>
        <v>0</v>
      </c>
    </row>
    <row r="33" spans="2:48" x14ac:dyDescent="0.2">
      <c r="B33" t="s">
        <v>31</v>
      </c>
      <c r="C33" s="1">
        <v>1.0171302590173401</v>
      </c>
      <c r="D33" s="1">
        <v>0.93889138052750398</v>
      </c>
      <c r="E33" s="1">
        <v>0.92049082985088004</v>
      </c>
      <c r="F33" s="1">
        <v>0.95046620557288997</v>
      </c>
      <c r="G33" s="1">
        <v>1.0154897248122099</v>
      </c>
      <c r="H33" s="1">
        <v>0.905188609377233</v>
      </c>
      <c r="I33" s="1">
        <v>0.85590937361654196</v>
      </c>
      <c r="J33" s="1">
        <v>0.89192547772351205</v>
      </c>
      <c r="K33" s="1">
        <v>1.01019942152534</v>
      </c>
      <c r="L33" s="1">
        <v>0.90840751730959401</v>
      </c>
      <c r="M33" s="1">
        <v>0.86321882471372802</v>
      </c>
      <c r="N33" s="1">
        <v>0.90064916737228295</v>
      </c>
      <c r="O33" s="2">
        <v>0.67422578066719696</v>
      </c>
      <c r="P33" s="2">
        <v>1.8872814101761198E-2</v>
      </c>
      <c r="Q33" s="2">
        <v>8.2132357617847096E-2</v>
      </c>
      <c r="R33" s="2">
        <v>0.249782729546975</v>
      </c>
      <c r="S33" s="2">
        <v>0.76042008548361895</v>
      </c>
      <c r="T33" s="2">
        <v>7.8613627646403894E-2</v>
      </c>
      <c r="U33" s="2">
        <v>4.7423490425425501E-3</v>
      </c>
      <c r="V33" s="2">
        <v>7.6935224147942793E-2</v>
      </c>
      <c r="W33" s="2">
        <v>0.84451696641931195</v>
      </c>
      <c r="X33" s="2">
        <v>5.8266270623764403E-2</v>
      </c>
      <c r="Y33" s="2">
        <v>1.3624477100018399E-2</v>
      </c>
      <c r="Z33" s="2">
        <v>8.0956947561091994E-2</v>
      </c>
      <c r="AA33">
        <f t="shared" si="5"/>
        <v>0</v>
      </c>
      <c r="AB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  <c r="AG33">
        <f t="shared" si="11"/>
        <v>0</v>
      </c>
      <c r="AH33">
        <f t="shared" si="12"/>
        <v>0</v>
      </c>
      <c r="AI33">
        <f t="shared" si="13"/>
        <v>0</v>
      </c>
      <c r="AJ33">
        <f t="shared" si="14"/>
        <v>0</v>
      </c>
      <c r="AK33">
        <f t="shared" si="15"/>
        <v>0</v>
      </c>
      <c r="AL33">
        <f t="shared" si="16"/>
        <v>0</v>
      </c>
      <c r="AN33">
        <f t="shared" si="1"/>
        <v>0</v>
      </c>
      <c r="AO33">
        <f t="shared" si="2"/>
        <v>0</v>
      </c>
      <c r="AP33">
        <f t="shared" si="3"/>
        <v>0</v>
      </c>
      <c r="AR33">
        <f t="shared" si="17"/>
        <v>0</v>
      </c>
      <c r="AS33">
        <f t="shared" si="18"/>
        <v>0</v>
      </c>
      <c r="AT33">
        <f t="shared" si="19"/>
        <v>0</v>
      </c>
      <c r="AU33">
        <f t="shared" si="20"/>
        <v>0</v>
      </c>
      <c r="AV33">
        <f t="shared" si="21"/>
        <v>0</v>
      </c>
    </row>
    <row r="34" spans="2:48" x14ac:dyDescent="0.2">
      <c r="B34" t="s">
        <v>32</v>
      </c>
      <c r="C34" s="1">
        <v>1.0227365711815499</v>
      </c>
      <c r="D34" s="1">
        <v>0.97124774770736699</v>
      </c>
      <c r="E34" s="1">
        <v>0.98654293789765701</v>
      </c>
      <c r="F34" s="1">
        <v>1.0266650711904199</v>
      </c>
      <c r="G34" s="1">
        <v>1.01909854999371</v>
      </c>
      <c r="H34" s="1">
        <v>1.0179341010895699</v>
      </c>
      <c r="I34" s="1">
        <v>0.93848651597824595</v>
      </c>
      <c r="J34" s="1">
        <v>1.0022515717922</v>
      </c>
      <c r="K34" s="1">
        <v>1.02986001624384</v>
      </c>
      <c r="L34" s="1">
        <v>1.01462460259232</v>
      </c>
      <c r="M34" s="1">
        <v>0.97883696394215802</v>
      </c>
      <c r="N34" s="1">
        <v>1.04394470806684</v>
      </c>
      <c r="O34" s="2">
        <v>0.47085548159782797</v>
      </c>
      <c r="P34" s="2">
        <v>0.32172687628706997</v>
      </c>
      <c r="Q34" s="2">
        <v>0.37215161543346198</v>
      </c>
      <c r="R34" s="2">
        <v>0.14266786095591599</v>
      </c>
      <c r="S34" s="2">
        <v>0.694971294803576</v>
      </c>
      <c r="T34" s="2">
        <v>0.69402655736265395</v>
      </c>
      <c r="U34" s="2">
        <v>0.267871580475675</v>
      </c>
      <c r="V34" s="2">
        <v>0.94215266066231595</v>
      </c>
      <c r="W34" s="2">
        <v>0.54905819517629495</v>
      </c>
      <c r="X34" s="2">
        <v>0.72932025701093395</v>
      </c>
      <c r="Y34" s="2">
        <v>0.69214128034323497</v>
      </c>
      <c r="Z34" s="2">
        <v>0.22776500966250299</v>
      </c>
      <c r="AA34">
        <f t="shared" si="5"/>
        <v>0</v>
      </c>
      <c r="AB34">
        <f t="shared" si="6"/>
        <v>0</v>
      </c>
      <c r="AC34">
        <f t="shared" si="7"/>
        <v>0</v>
      </c>
      <c r="AD34">
        <f t="shared" si="8"/>
        <v>0</v>
      </c>
      <c r="AE34">
        <f t="shared" si="9"/>
        <v>0</v>
      </c>
      <c r="AF34">
        <f t="shared" si="10"/>
        <v>0</v>
      </c>
      <c r="AG34">
        <f t="shared" si="11"/>
        <v>0</v>
      </c>
      <c r="AH34">
        <f t="shared" si="12"/>
        <v>0</v>
      </c>
      <c r="AI34">
        <f t="shared" si="13"/>
        <v>0</v>
      </c>
      <c r="AJ34">
        <f t="shared" si="14"/>
        <v>0</v>
      </c>
      <c r="AK34">
        <f t="shared" si="15"/>
        <v>0</v>
      </c>
      <c r="AL34">
        <f t="shared" si="16"/>
        <v>0</v>
      </c>
      <c r="AN34">
        <f t="shared" si="1"/>
        <v>0</v>
      </c>
      <c r="AO34">
        <f t="shared" si="2"/>
        <v>0</v>
      </c>
      <c r="AP34">
        <f t="shared" si="3"/>
        <v>0</v>
      </c>
      <c r="AR34">
        <f t="shared" si="17"/>
        <v>0</v>
      </c>
      <c r="AS34">
        <f t="shared" si="18"/>
        <v>0</v>
      </c>
      <c r="AT34">
        <f t="shared" si="19"/>
        <v>0</v>
      </c>
      <c r="AU34">
        <f t="shared" si="20"/>
        <v>0</v>
      </c>
      <c r="AV34">
        <f t="shared" si="21"/>
        <v>0</v>
      </c>
    </row>
    <row r="35" spans="2:48" x14ac:dyDescent="0.2">
      <c r="B35" t="s">
        <v>33</v>
      </c>
      <c r="C35" s="1">
        <v>0.95636594715372103</v>
      </c>
      <c r="D35" s="1">
        <v>1.0018335637417299</v>
      </c>
      <c r="E35" s="1">
        <v>0.81773557242371098</v>
      </c>
      <c r="F35" s="1">
        <v>0.86230406455728303</v>
      </c>
      <c r="G35" s="1">
        <v>0.953821913366934</v>
      </c>
      <c r="H35" s="1">
        <v>0.96110701881687399</v>
      </c>
      <c r="I35" s="1">
        <v>0.70933293375947504</v>
      </c>
      <c r="J35" s="1">
        <v>0.80722281062301904</v>
      </c>
      <c r="K35" s="1">
        <v>0.94317698738840805</v>
      </c>
      <c r="L35" s="1">
        <v>0.95433455433455405</v>
      </c>
      <c r="M35" s="1">
        <v>0.68215843259779996</v>
      </c>
      <c r="N35" s="1">
        <v>0.73276281917484098</v>
      </c>
      <c r="O35" s="2">
        <v>0.33883808333388798</v>
      </c>
      <c r="P35" s="2">
        <v>0.92718599973869598</v>
      </c>
      <c r="Q35" s="2">
        <v>2.2552489856576501E-6</v>
      </c>
      <c r="R35" s="2">
        <v>1.4851052327664101E-4</v>
      </c>
      <c r="S35" s="2">
        <v>0.188277002361952</v>
      </c>
      <c r="T35" s="2">
        <v>0.41707183451632002</v>
      </c>
      <c r="U35" s="2">
        <v>9.1326582094989305E-3</v>
      </c>
      <c r="V35" s="2">
        <v>3.1345401975455803E-4</v>
      </c>
      <c r="W35" s="2">
        <v>0.233828189124939</v>
      </c>
      <c r="X35" s="2">
        <v>0.333924797385661</v>
      </c>
      <c r="Y35" s="2">
        <v>2.0722642006613E-3</v>
      </c>
      <c r="Z35" s="2">
        <v>3.4822464718412601E-4</v>
      </c>
      <c r="AA35">
        <f t="shared" si="5"/>
        <v>0</v>
      </c>
      <c r="AB35">
        <f t="shared" si="6"/>
        <v>0</v>
      </c>
      <c r="AC35">
        <f t="shared" si="7"/>
        <v>0</v>
      </c>
      <c r="AD35">
        <f t="shared" si="8"/>
        <v>0</v>
      </c>
      <c r="AE35">
        <f t="shared" si="9"/>
        <v>0</v>
      </c>
      <c r="AF35">
        <f t="shared" si="10"/>
        <v>0</v>
      </c>
      <c r="AG35">
        <f t="shared" si="11"/>
        <v>1</v>
      </c>
      <c r="AH35">
        <f t="shared" si="12"/>
        <v>0</v>
      </c>
      <c r="AI35">
        <f t="shared" si="13"/>
        <v>0</v>
      </c>
      <c r="AJ35">
        <f t="shared" si="14"/>
        <v>0</v>
      </c>
      <c r="AK35">
        <f t="shared" si="15"/>
        <v>1</v>
      </c>
      <c r="AL35">
        <f t="shared" si="16"/>
        <v>1</v>
      </c>
      <c r="AN35">
        <f t="shared" ref="AN35:AN66" si="22">((AA35+AC35)&gt;0)+0</f>
        <v>0</v>
      </c>
      <c r="AO35">
        <f t="shared" ref="AO35:AO66" si="23">((AE35+AG35)&gt;0)+0</f>
        <v>1</v>
      </c>
      <c r="AP35">
        <f t="shared" ref="AP35:AP66" si="24">((AI35+AK35)&gt;0)+0</f>
        <v>1</v>
      </c>
      <c r="AR35">
        <f t="shared" si="17"/>
        <v>0</v>
      </c>
      <c r="AS35">
        <f t="shared" si="18"/>
        <v>0</v>
      </c>
      <c r="AT35">
        <f t="shared" si="19"/>
        <v>0</v>
      </c>
      <c r="AU35">
        <f t="shared" si="20"/>
        <v>0</v>
      </c>
      <c r="AV35">
        <f t="shared" si="21"/>
        <v>1</v>
      </c>
    </row>
    <row r="36" spans="2:48" x14ac:dyDescent="0.2">
      <c r="B36" t="s">
        <v>34</v>
      </c>
      <c r="C36" s="1">
        <v>1.04566151032141</v>
      </c>
      <c r="D36" s="1">
        <v>1.0697109455610001</v>
      </c>
      <c r="E36" s="1">
        <v>1.02468170188624</v>
      </c>
      <c r="F36" s="1">
        <v>1.01633290758761</v>
      </c>
      <c r="G36" s="1">
        <v>1.0584870392290699</v>
      </c>
      <c r="H36" s="1">
        <v>1.11131654046953</v>
      </c>
      <c r="I36" s="1">
        <v>0.87742979887490902</v>
      </c>
      <c r="J36" s="1">
        <v>0.89096460699033997</v>
      </c>
      <c r="K36" s="1">
        <v>1.0381440781440701</v>
      </c>
      <c r="L36" s="1">
        <v>1.12083271959542</v>
      </c>
      <c r="M36" s="1">
        <v>0.94038214840321299</v>
      </c>
      <c r="N36" s="1">
        <v>0.95970540330004905</v>
      </c>
      <c r="O36" s="2">
        <v>0.20391661575157599</v>
      </c>
      <c r="P36" s="2">
        <v>7.5694009308122895E-2</v>
      </c>
      <c r="Q36" s="2">
        <v>0.38216988178494199</v>
      </c>
      <c r="R36" s="2">
        <v>0.47323266231893402</v>
      </c>
      <c r="S36" s="2">
        <v>0.31616561372066698</v>
      </c>
      <c r="T36" s="2">
        <v>0.19578035176980699</v>
      </c>
      <c r="U36" s="2">
        <v>1.8884334497277899E-2</v>
      </c>
      <c r="V36" s="2">
        <v>4.3676934004771998E-3</v>
      </c>
      <c r="W36" s="2">
        <v>0.39943910754481099</v>
      </c>
      <c r="X36" s="2">
        <v>1.2830241249180301E-2</v>
      </c>
      <c r="Y36" s="2">
        <v>0.35930398599223201</v>
      </c>
      <c r="Z36" s="2">
        <v>0.100539609108535</v>
      </c>
      <c r="AA36">
        <f t="shared" si="5"/>
        <v>0</v>
      </c>
      <c r="AB36">
        <f t="shared" si="6"/>
        <v>0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0</v>
      </c>
      <c r="AG36">
        <f t="shared" si="11"/>
        <v>0</v>
      </c>
      <c r="AH36">
        <f t="shared" si="12"/>
        <v>0</v>
      </c>
      <c r="AI36">
        <f t="shared" si="13"/>
        <v>0</v>
      </c>
      <c r="AJ36">
        <f t="shared" si="14"/>
        <v>0</v>
      </c>
      <c r="AK36">
        <f t="shared" si="15"/>
        <v>0</v>
      </c>
      <c r="AL36">
        <f t="shared" si="16"/>
        <v>0</v>
      </c>
      <c r="AN36">
        <f t="shared" si="22"/>
        <v>0</v>
      </c>
      <c r="AO36">
        <f t="shared" si="23"/>
        <v>0</v>
      </c>
      <c r="AP36">
        <f t="shared" si="24"/>
        <v>0</v>
      </c>
      <c r="AR36">
        <f t="shared" si="17"/>
        <v>0</v>
      </c>
      <c r="AS36">
        <f t="shared" si="18"/>
        <v>0</v>
      </c>
      <c r="AT36">
        <f t="shared" si="19"/>
        <v>0</v>
      </c>
      <c r="AU36">
        <f t="shared" si="20"/>
        <v>0</v>
      </c>
      <c r="AV36">
        <f t="shared" si="21"/>
        <v>0</v>
      </c>
    </row>
    <row r="37" spans="2:48" x14ac:dyDescent="0.2">
      <c r="B37" t="s">
        <v>35</v>
      </c>
      <c r="C37" s="1">
        <v>0.69375646729496099</v>
      </c>
      <c r="D37" s="1">
        <v>0.61490267719560099</v>
      </c>
      <c r="E37" s="1">
        <v>0.53256602823327204</v>
      </c>
      <c r="F37" s="1">
        <v>0.51481093772872599</v>
      </c>
      <c r="G37" s="1">
        <v>0.61695136360634295</v>
      </c>
      <c r="H37" s="1">
        <v>0.57277390016110397</v>
      </c>
      <c r="I37" s="1">
        <v>0.62036450120472197</v>
      </c>
      <c r="J37" s="1">
        <v>0.65689838029056502</v>
      </c>
      <c r="K37" s="1">
        <v>0.65302374393283402</v>
      </c>
      <c r="L37" s="1">
        <v>0.62665282104534403</v>
      </c>
      <c r="M37" s="1">
        <v>0.73758127438231402</v>
      </c>
      <c r="N37" s="1">
        <v>0.78343153008391297</v>
      </c>
      <c r="O37" s="2">
        <v>0.182633010442946</v>
      </c>
      <c r="P37" s="2">
        <v>0.18618055255572299</v>
      </c>
      <c r="Q37" s="2">
        <v>0.20172226437048499</v>
      </c>
      <c r="R37" s="2">
        <v>0.190390362044874</v>
      </c>
      <c r="S37" s="2">
        <v>0.16875482317863399</v>
      </c>
      <c r="T37" s="2">
        <v>0.175186402957662</v>
      </c>
      <c r="U37" s="2">
        <v>0.188234404373888</v>
      </c>
      <c r="V37" s="2">
        <v>0.188995983224994</v>
      </c>
      <c r="W37" s="2">
        <v>0.172268115131743</v>
      </c>
      <c r="X37" s="2">
        <v>0.19919767737999899</v>
      </c>
      <c r="Y37" s="2">
        <v>0.20077739931361199</v>
      </c>
      <c r="Z37" s="2">
        <v>0.19765708938936499</v>
      </c>
      <c r="AA37">
        <f t="shared" si="5"/>
        <v>0</v>
      </c>
      <c r="AB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0</v>
      </c>
      <c r="AI37">
        <f t="shared" si="13"/>
        <v>0</v>
      </c>
      <c r="AJ37">
        <f t="shared" si="14"/>
        <v>0</v>
      </c>
      <c r="AK37">
        <f t="shared" si="15"/>
        <v>0</v>
      </c>
      <c r="AL37">
        <f t="shared" si="16"/>
        <v>0</v>
      </c>
      <c r="AN37">
        <f t="shared" si="22"/>
        <v>0</v>
      </c>
      <c r="AO37">
        <f t="shared" si="23"/>
        <v>0</v>
      </c>
      <c r="AP37">
        <f t="shared" si="24"/>
        <v>0</v>
      </c>
      <c r="AR37">
        <f t="shared" si="17"/>
        <v>0</v>
      </c>
      <c r="AS37">
        <f t="shared" si="18"/>
        <v>0</v>
      </c>
      <c r="AT37">
        <f t="shared" si="19"/>
        <v>0</v>
      </c>
      <c r="AU37">
        <f t="shared" si="20"/>
        <v>0</v>
      </c>
      <c r="AV37">
        <f t="shared" si="21"/>
        <v>0</v>
      </c>
    </row>
    <row r="38" spans="2:48" x14ac:dyDescent="0.2">
      <c r="B38" t="s">
        <v>36</v>
      </c>
      <c r="C38" s="1">
        <v>1.3054689646703601</v>
      </c>
      <c r="D38" s="1">
        <v>1.2365203369442499</v>
      </c>
      <c r="E38" s="1">
        <v>1.37023961812646</v>
      </c>
      <c r="F38" s="1">
        <v>1.38112971577993</v>
      </c>
      <c r="G38" s="1">
        <v>1.31437447399291</v>
      </c>
      <c r="H38" s="1">
        <v>1.3623655621022801</v>
      </c>
      <c r="I38" s="1">
        <v>1.3597246817553099</v>
      </c>
      <c r="J38" s="1">
        <v>1.2920504721002299</v>
      </c>
      <c r="K38" s="1">
        <v>1.32561185798</v>
      </c>
      <c r="L38" s="1">
        <v>1.3140308547196</v>
      </c>
      <c r="M38" s="1">
        <v>1.2478394201282399</v>
      </c>
      <c r="N38" s="1">
        <v>1.15670614155879</v>
      </c>
      <c r="O38" s="2">
        <v>0.17818137159151701</v>
      </c>
      <c r="P38" s="2">
        <v>0.35774214330610099</v>
      </c>
      <c r="Q38" s="2">
        <v>0.249003621601535</v>
      </c>
      <c r="R38" s="2">
        <v>0.26565094543486301</v>
      </c>
      <c r="S38" s="2">
        <v>0.217071792516078</v>
      </c>
      <c r="T38" s="2">
        <v>0.198940080289153</v>
      </c>
      <c r="U38" s="2">
        <v>0.15479831786678599</v>
      </c>
      <c r="V38" s="2">
        <v>0.215433325269652</v>
      </c>
      <c r="W38" s="2">
        <v>0.15817549520256199</v>
      </c>
      <c r="X38" s="2">
        <v>0.22825753799519699</v>
      </c>
      <c r="Y38" s="2">
        <v>0.15152727769924201</v>
      </c>
      <c r="Z38" s="2">
        <v>0.28915935340771098</v>
      </c>
      <c r="AA38">
        <f t="shared" si="5"/>
        <v>0</v>
      </c>
      <c r="AB38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13"/>
        <v>0</v>
      </c>
      <c r="AJ38">
        <f t="shared" si="14"/>
        <v>0</v>
      </c>
      <c r="AK38">
        <f t="shared" si="15"/>
        <v>0</v>
      </c>
      <c r="AL38">
        <f t="shared" si="16"/>
        <v>0</v>
      </c>
      <c r="AN38">
        <f t="shared" si="22"/>
        <v>0</v>
      </c>
      <c r="AO38">
        <f t="shared" si="23"/>
        <v>0</v>
      </c>
      <c r="AP38">
        <f t="shared" si="24"/>
        <v>0</v>
      </c>
      <c r="AR38">
        <f t="shared" si="17"/>
        <v>0</v>
      </c>
      <c r="AS38">
        <f t="shared" si="18"/>
        <v>0</v>
      </c>
      <c r="AT38">
        <f t="shared" si="19"/>
        <v>0</v>
      </c>
      <c r="AU38">
        <f t="shared" si="20"/>
        <v>0</v>
      </c>
      <c r="AV38">
        <f t="shared" si="21"/>
        <v>0</v>
      </c>
    </row>
    <row r="39" spans="2:48" x14ac:dyDescent="0.2">
      <c r="B39" t="s">
        <v>37</v>
      </c>
      <c r="C39" s="1">
        <v>0.71045223124027501</v>
      </c>
      <c r="D39" s="1">
        <v>0.881587119516822</v>
      </c>
      <c r="E39" s="1">
        <v>0.87459759714295404</v>
      </c>
      <c r="F39" s="1">
        <v>0.91575093433618204</v>
      </c>
      <c r="G39" s="1">
        <v>0.62415770579924501</v>
      </c>
      <c r="H39" s="1">
        <v>0.73503106621338798</v>
      </c>
      <c r="I39" s="1">
        <v>0.80792820832594903</v>
      </c>
      <c r="J39" s="1">
        <v>0.83570924933908197</v>
      </c>
      <c r="K39" s="1">
        <v>0.66848154869933396</v>
      </c>
      <c r="L39" s="1">
        <v>0.72701791267025795</v>
      </c>
      <c r="M39" s="1">
        <v>0.80187014820042302</v>
      </c>
      <c r="N39" s="1">
        <v>0.86912995995631603</v>
      </c>
      <c r="O39" s="2">
        <v>1.18460752595929E-2</v>
      </c>
      <c r="P39" s="2">
        <v>4.5670246993714803E-2</v>
      </c>
      <c r="Q39" s="2">
        <v>4.8866212785220204E-3</v>
      </c>
      <c r="R39" s="2">
        <v>1.6179635543361898E-2</v>
      </c>
      <c r="S39" s="2">
        <v>1.2944784126805799E-2</v>
      </c>
      <c r="T39" s="2">
        <v>6.0508311219833397E-3</v>
      </c>
      <c r="U39" s="2">
        <v>4.1405711881187897E-3</v>
      </c>
      <c r="V39" s="2">
        <v>2.6706038033858502E-3</v>
      </c>
      <c r="W39" s="2">
        <v>1.58307270080047E-2</v>
      </c>
      <c r="X39" s="2">
        <v>1.24744601077517E-2</v>
      </c>
      <c r="Y39" s="2">
        <v>9.2163270048447807E-3</v>
      </c>
      <c r="Z39" s="2">
        <v>3.7678772139602398E-2</v>
      </c>
      <c r="AA39">
        <f t="shared" si="5"/>
        <v>0</v>
      </c>
      <c r="AB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1</v>
      </c>
      <c r="AG39">
        <f t="shared" si="11"/>
        <v>0</v>
      </c>
      <c r="AH39">
        <f t="shared" si="12"/>
        <v>0</v>
      </c>
      <c r="AI39">
        <f t="shared" si="13"/>
        <v>0</v>
      </c>
      <c r="AJ39">
        <f t="shared" si="14"/>
        <v>0</v>
      </c>
      <c r="AK39">
        <f t="shared" si="15"/>
        <v>0</v>
      </c>
      <c r="AL39">
        <f t="shared" si="16"/>
        <v>0</v>
      </c>
      <c r="AN39">
        <f t="shared" si="22"/>
        <v>0</v>
      </c>
      <c r="AO39">
        <f t="shared" si="23"/>
        <v>0</v>
      </c>
      <c r="AP39">
        <f t="shared" si="24"/>
        <v>0</v>
      </c>
      <c r="AR39">
        <f t="shared" si="17"/>
        <v>0</v>
      </c>
      <c r="AS39">
        <f t="shared" si="18"/>
        <v>0</v>
      </c>
      <c r="AT39">
        <f t="shared" si="19"/>
        <v>0</v>
      </c>
      <c r="AU39">
        <f t="shared" si="20"/>
        <v>0</v>
      </c>
      <c r="AV39">
        <f t="shared" si="21"/>
        <v>0</v>
      </c>
    </row>
    <row r="40" spans="2:48" x14ac:dyDescent="0.2">
      <c r="B40" t="s">
        <v>38</v>
      </c>
      <c r="C40" s="1">
        <v>1.22934416293717</v>
      </c>
      <c r="D40" s="1">
        <v>1.0246010393990701</v>
      </c>
      <c r="E40" s="1">
        <v>0.95606230229913303</v>
      </c>
      <c r="F40" s="1">
        <v>0.98151694287473501</v>
      </c>
      <c r="G40" s="1">
        <v>1.1551947320734399</v>
      </c>
      <c r="H40" s="1">
        <v>0.96236786748774705</v>
      </c>
      <c r="I40" s="1">
        <v>1.00164776031388</v>
      </c>
      <c r="J40" s="1">
        <v>0.99306620803418899</v>
      </c>
      <c r="K40" s="1">
        <v>1.13404094890087</v>
      </c>
      <c r="L40" s="1">
        <v>0.97868600307624698</v>
      </c>
      <c r="M40" s="1">
        <v>0.94262475269289903</v>
      </c>
      <c r="N40" s="1">
        <v>0.95160437901094697</v>
      </c>
      <c r="O40" s="2">
        <v>0.15863083461665001</v>
      </c>
      <c r="P40" s="2">
        <v>0.78563226503070305</v>
      </c>
      <c r="Q40" s="2">
        <v>0.39762790511959401</v>
      </c>
      <c r="R40" s="2">
        <v>0.71901828654014999</v>
      </c>
      <c r="S40" s="2">
        <v>0.28502965418103599</v>
      </c>
      <c r="T40" s="2">
        <v>0.67949944180861099</v>
      </c>
      <c r="U40" s="2">
        <v>0.98514411314270101</v>
      </c>
      <c r="V40" s="2">
        <v>0.92207464960534102</v>
      </c>
      <c r="W40" s="2">
        <v>0.30904743284525199</v>
      </c>
      <c r="X40" s="2">
        <v>0.83984497464567798</v>
      </c>
      <c r="Y40" s="2">
        <v>0.29381738767480098</v>
      </c>
      <c r="Z40" s="2">
        <v>0.39980577938379402</v>
      </c>
      <c r="AA40">
        <f t="shared" si="5"/>
        <v>0</v>
      </c>
      <c r="AB40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  <c r="AG40">
        <f t="shared" si="11"/>
        <v>0</v>
      </c>
      <c r="AH40">
        <f t="shared" si="12"/>
        <v>0</v>
      </c>
      <c r="AI40">
        <f t="shared" si="13"/>
        <v>0</v>
      </c>
      <c r="AJ40">
        <f t="shared" si="14"/>
        <v>0</v>
      </c>
      <c r="AK40">
        <f t="shared" si="15"/>
        <v>0</v>
      </c>
      <c r="AL40">
        <f t="shared" si="16"/>
        <v>0</v>
      </c>
      <c r="AN40">
        <f t="shared" si="22"/>
        <v>0</v>
      </c>
      <c r="AO40">
        <f t="shared" si="23"/>
        <v>0</v>
      </c>
      <c r="AP40">
        <f t="shared" si="24"/>
        <v>0</v>
      </c>
      <c r="AR40">
        <f t="shared" si="17"/>
        <v>0</v>
      </c>
      <c r="AS40">
        <f t="shared" si="18"/>
        <v>0</v>
      </c>
      <c r="AT40">
        <f t="shared" si="19"/>
        <v>0</v>
      </c>
      <c r="AU40">
        <f t="shared" si="20"/>
        <v>0</v>
      </c>
      <c r="AV40">
        <f t="shared" si="21"/>
        <v>0</v>
      </c>
    </row>
    <row r="41" spans="2:48" x14ac:dyDescent="0.2">
      <c r="B41" t="s">
        <v>39</v>
      </c>
      <c r="C41" s="1">
        <v>0.74971910085498505</v>
      </c>
      <c r="D41" s="1">
        <v>0.67932156702597002</v>
      </c>
      <c r="E41" s="1">
        <v>0.72218478989422497</v>
      </c>
      <c r="F41" s="1">
        <v>0.77639318878775998</v>
      </c>
      <c r="G41" s="1">
        <v>0.72571449622400797</v>
      </c>
      <c r="H41" s="1">
        <v>0.671680270078854</v>
      </c>
      <c r="I41" s="1">
        <v>0.80445881750923298</v>
      </c>
      <c r="J41" s="1">
        <v>0.80571692975417897</v>
      </c>
      <c r="K41" s="1">
        <v>0.70479199578725604</v>
      </c>
      <c r="L41" s="1">
        <v>0.655260817244807</v>
      </c>
      <c r="M41" s="1">
        <v>0.81914205647768901</v>
      </c>
      <c r="N41" s="1">
        <v>0.84108091923048101</v>
      </c>
      <c r="O41" s="2">
        <v>0.11989203687217501</v>
      </c>
      <c r="P41" s="2">
        <v>1.66600978118213E-2</v>
      </c>
      <c r="Q41" s="2">
        <v>4.7888564494970301E-3</v>
      </c>
      <c r="R41" s="2">
        <v>7.8386417587413704E-3</v>
      </c>
      <c r="S41" s="2">
        <v>2.8985092886893299E-2</v>
      </c>
      <c r="T41" s="2">
        <v>4.87895315294129E-3</v>
      </c>
      <c r="U41" s="2">
        <v>7.8635798133675407E-3</v>
      </c>
      <c r="V41" s="2">
        <v>8.3194612237335996E-3</v>
      </c>
      <c r="W41" s="2">
        <v>1.82995361929357E-2</v>
      </c>
      <c r="X41" s="2">
        <v>4.9907497994309399E-3</v>
      </c>
      <c r="Y41" s="2">
        <v>1.6944195780006301E-2</v>
      </c>
      <c r="Z41" s="2">
        <v>1.1283303601852E-2</v>
      </c>
      <c r="AA41">
        <f t="shared" si="5"/>
        <v>0</v>
      </c>
      <c r="AB41">
        <f t="shared" si="6"/>
        <v>0</v>
      </c>
      <c r="AC41">
        <f t="shared" si="7"/>
        <v>1</v>
      </c>
      <c r="AD41">
        <f t="shared" si="8"/>
        <v>0</v>
      </c>
      <c r="AE41">
        <f t="shared" si="9"/>
        <v>0</v>
      </c>
      <c r="AF41">
        <f t="shared" si="10"/>
        <v>1</v>
      </c>
      <c r="AG41">
        <f t="shared" si="11"/>
        <v>0</v>
      </c>
      <c r="AH41">
        <f t="shared" si="12"/>
        <v>0</v>
      </c>
      <c r="AI41">
        <f t="shared" si="13"/>
        <v>0</v>
      </c>
      <c r="AJ41">
        <f t="shared" si="14"/>
        <v>1</v>
      </c>
      <c r="AK41">
        <f t="shared" si="15"/>
        <v>0</v>
      </c>
      <c r="AL41">
        <f t="shared" si="16"/>
        <v>0</v>
      </c>
      <c r="AN41">
        <f t="shared" si="22"/>
        <v>1</v>
      </c>
      <c r="AO41">
        <f t="shared" si="23"/>
        <v>0</v>
      </c>
      <c r="AP41">
        <f t="shared" si="24"/>
        <v>0</v>
      </c>
      <c r="AR41">
        <f t="shared" si="17"/>
        <v>0</v>
      </c>
      <c r="AS41">
        <f t="shared" si="18"/>
        <v>1</v>
      </c>
      <c r="AT41">
        <f t="shared" si="19"/>
        <v>0</v>
      </c>
      <c r="AU41">
        <f t="shared" si="20"/>
        <v>0</v>
      </c>
      <c r="AV41">
        <f t="shared" si="21"/>
        <v>0</v>
      </c>
    </row>
    <row r="42" spans="2:48" x14ac:dyDescent="0.2">
      <c r="B42" t="s">
        <v>40</v>
      </c>
      <c r="C42" s="1">
        <v>1.03094293890476</v>
      </c>
      <c r="D42" s="1">
        <v>0.95135134670685295</v>
      </c>
      <c r="E42" s="1">
        <v>0.80971830198176697</v>
      </c>
      <c r="F42" s="1">
        <v>0.89253714509528803</v>
      </c>
      <c r="G42" s="1">
        <v>1.01177037511668</v>
      </c>
      <c r="H42" s="1">
        <v>0.92129407385784801</v>
      </c>
      <c r="I42" s="1">
        <v>0.89788039564288802</v>
      </c>
      <c r="J42" s="1">
        <v>0.90697265308530395</v>
      </c>
      <c r="K42" s="1">
        <v>1.04182023686667</v>
      </c>
      <c r="L42" s="1">
        <v>0.91770170655356897</v>
      </c>
      <c r="M42" s="1">
        <v>1.0476781894707701</v>
      </c>
      <c r="N42" s="1">
        <v>0.98857101259372504</v>
      </c>
      <c r="O42" s="2">
        <v>0.48012601894658402</v>
      </c>
      <c r="P42" s="2">
        <v>0.57063756560225798</v>
      </c>
      <c r="Q42" s="2">
        <v>4.0501598760082896E-3</v>
      </c>
      <c r="R42" s="2">
        <v>8.1279029080969997E-2</v>
      </c>
      <c r="S42" s="2">
        <v>0.71854754570797397</v>
      </c>
      <c r="T42" s="2">
        <v>0.240836725651704</v>
      </c>
      <c r="U42" s="2">
        <v>6.9973536188231697E-2</v>
      </c>
      <c r="V42" s="2">
        <v>5.2714821135304998E-2</v>
      </c>
      <c r="W42" s="2">
        <v>0.433020635534628</v>
      </c>
      <c r="X42" s="2">
        <v>0.24790369323233999</v>
      </c>
      <c r="Y42" s="2">
        <v>0.292863373236116</v>
      </c>
      <c r="Z42" s="2">
        <v>0.80573624950446798</v>
      </c>
      <c r="AA42">
        <f t="shared" si="5"/>
        <v>0</v>
      </c>
      <c r="AB4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  <c r="AG42">
        <f t="shared" si="11"/>
        <v>0</v>
      </c>
      <c r="AH42">
        <f t="shared" si="12"/>
        <v>0</v>
      </c>
      <c r="AI42">
        <f t="shared" si="13"/>
        <v>0</v>
      </c>
      <c r="AJ42">
        <f t="shared" si="14"/>
        <v>0</v>
      </c>
      <c r="AK42">
        <f t="shared" si="15"/>
        <v>0</v>
      </c>
      <c r="AL42">
        <f t="shared" si="16"/>
        <v>0</v>
      </c>
      <c r="AN42">
        <f t="shared" si="22"/>
        <v>0</v>
      </c>
      <c r="AO42">
        <f t="shared" si="23"/>
        <v>0</v>
      </c>
      <c r="AP42">
        <f t="shared" si="24"/>
        <v>0</v>
      </c>
      <c r="AR42">
        <f t="shared" si="17"/>
        <v>0</v>
      </c>
      <c r="AS42">
        <f t="shared" si="18"/>
        <v>0</v>
      </c>
      <c r="AT42">
        <f t="shared" si="19"/>
        <v>0</v>
      </c>
      <c r="AU42">
        <f t="shared" si="20"/>
        <v>0</v>
      </c>
      <c r="AV42">
        <f t="shared" si="21"/>
        <v>0</v>
      </c>
    </row>
    <row r="43" spans="2:48" x14ac:dyDescent="0.2">
      <c r="B43" t="s">
        <v>41</v>
      </c>
      <c r="C43" s="1">
        <v>0.97412613099213796</v>
      </c>
      <c r="D43" s="1">
        <v>0.93653056773132903</v>
      </c>
      <c r="E43" s="1">
        <v>0.991464020268224</v>
      </c>
      <c r="F43" s="1">
        <v>0.96369681719034705</v>
      </c>
      <c r="G43" s="1">
        <v>0.91075332635334805</v>
      </c>
      <c r="H43" s="1">
        <v>0.909103943306108</v>
      </c>
      <c r="I43" s="1">
        <v>0.957923829345533</v>
      </c>
      <c r="J43" s="1">
        <v>0.95281568148098295</v>
      </c>
      <c r="K43" s="1">
        <v>0.90438095238095195</v>
      </c>
      <c r="L43" s="1">
        <v>0.89206951949758995</v>
      </c>
      <c r="M43" s="1">
        <v>0.92343450916051395</v>
      </c>
      <c r="N43" s="1">
        <v>0.93144507855985303</v>
      </c>
      <c r="O43" s="2">
        <v>4.7753755115990899E-2</v>
      </c>
      <c r="P43" s="2">
        <v>0.49206167687255398</v>
      </c>
      <c r="Q43" s="2">
        <v>0.82657272324829201</v>
      </c>
      <c r="R43" s="2">
        <v>0.19645699890260299</v>
      </c>
      <c r="S43" s="2">
        <v>2.7849854144259299E-2</v>
      </c>
      <c r="T43" s="2">
        <v>4.6244154938902403E-2</v>
      </c>
      <c r="U43" s="2">
        <v>0.211911931263641</v>
      </c>
      <c r="V43" s="2">
        <v>0.23235881673391001</v>
      </c>
      <c r="W43" s="2">
        <v>1.4752858756138699E-2</v>
      </c>
      <c r="X43" s="2">
        <v>4.4845036873411202E-2</v>
      </c>
      <c r="Y43" s="2">
        <v>7.8366805543879897E-2</v>
      </c>
      <c r="Z43" s="2">
        <v>0.16714962204654599</v>
      </c>
      <c r="AA43">
        <f t="shared" si="5"/>
        <v>0</v>
      </c>
      <c r="AB43">
        <f t="shared" si="6"/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  <c r="AG43">
        <f t="shared" si="11"/>
        <v>0</v>
      </c>
      <c r="AH43">
        <f t="shared" si="12"/>
        <v>0</v>
      </c>
      <c r="AI43">
        <f t="shared" si="13"/>
        <v>0</v>
      </c>
      <c r="AJ43">
        <f t="shared" si="14"/>
        <v>0</v>
      </c>
      <c r="AK43">
        <f t="shared" si="15"/>
        <v>0</v>
      </c>
      <c r="AL43">
        <f t="shared" si="16"/>
        <v>0</v>
      </c>
      <c r="AN43">
        <f t="shared" si="22"/>
        <v>0</v>
      </c>
      <c r="AO43">
        <f t="shared" si="23"/>
        <v>0</v>
      </c>
      <c r="AP43">
        <f t="shared" si="24"/>
        <v>0</v>
      </c>
      <c r="AR43">
        <f t="shared" si="17"/>
        <v>0</v>
      </c>
      <c r="AS43">
        <f t="shared" si="18"/>
        <v>0</v>
      </c>
      <c r="AT43">
        <f t="shared" si="19"/>
        <v>0</v>
      </c>
      <c r="AU43">
        <f t="shared" si="20"/>
        <v>0</v>
      </c>
      <c r="AV43">
        <f t="shared" si="21"/>
        <v>0</v>
      </c>
    </row>
    <row r="44" spans="2:48" x14ac:dyDescent="0.2">
      <c r="B44" t="s">
        <v>42</v>
      </c>
      <c r="C44" s="1">
        <v>0.81254348801686405</v>
      </c>
      <c r="D44" s="1">
        <v>0.74693460566846404</v>
      </c>
      <c r="E44" s="1">
        <v>0.91072881732463196</v>
      </c>
      <c r="F44" s="1">
        <v>0.94323169808949403</v>
      </c>
      <c r="G44" s="1">
        <v>0.82870729260001197</v>
      </c>
      <c r="H44" s="1">
        <v>0.768612006414783</v>
      </c>
      <c r="I44" s="1">
        <v>0.86805144483905705</v>
      </c>
      <c r="J44" s="1">
        <v>0.93644988146526698</v>
      </c>
      <c r="K44" s="1">
        <v>0.79492516602240004</v>
      </c>
      <c r="L44" s="1">
        <v>0.76001800990544799</v>
      </c>
      <c r="M44" s="1">
        <v>0.86963662492301297</v>
      </c>
      <c r="N44" s="1">
        <v>0.92619766940008597</v>
      </c>
      <c r="O44" s="2">
        <v>6.4921468022071604E-2</v>
      </c>
      <c r="P44" s="2">
        <v>1.71145863512091E-3</v>
      </c>
      <c r="Q44" s="2">
        <v>3.92596127307379E-2</v>
      </c>
      <c r="R44" s="2">
        <v>0.143980667358825</v>
      </c>
      <c r="S44" s="2">
        <v>0.10891465852454101</v>
      </c>
      <c r="T44" s="2">
        <v>1.3675007497843399E-4</v>
      </c>
      <c r="U44" s="2">
        <v>1.6146794931241801E-2</v>
      </c>
      <c r="V44" s="2">
        <v>4.1381914032063601E-2</v>
      </c>
      <c r="W44" s="2">
        <v>4.5809733950470201E-2</v>
      </c>
      <c r="X44" s="2">
        <v>7.8564141124408697E-5</v>
      </c>
      <c r="Y44" s="2">
        <v>6.9638585302950898E-3</v>
      </c>
      <c r="Z44" s="2">
        <v>0.10156110655674699</v>
      </c>
      <c r="AA44">
        <f t="shared" si="5"/>
        <v>0</v>
      </c>
      <c r="AB44">
        <f t="shared" si="6"/>
        <v>1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  <c r="AG44">
        <f t="shared" si="11"/>
        <v>0</v>
      </c>
      <c r="AH44">
        <f t="shared" si="12"/>
        <v>0</v>
      </c>
      <c r="AI44">
        <f t="shared" si="13"/>
        <v>0</v>
      </c>
      <c r="AJ44">
        <f t="shared" si="14"/>
        <v>0</v>
      </c>
      <c r="AK44">
        <f t="shared" si="15"/>
        <v>0</v>
      </c>
      <c r="AL44">
        <f t="shared" si="16"/>
        <v>0</v>
      </c>
      <c r="AN44">
        <f t="shared" si="22"/>
        <v>0</v>
      </c>
      <c r="AO44">
        <f t="shared" si="23"/>
        <v>0</v>
      </c>
      <c r="AP44">
        <f t="shared" si="24"/>
        <v>0</v>
      </c>
      <c r="AR44">
        <f t="shared" si="17"/>
        <v>0</v>
      </c>
      <c r="AS44">
        <f t="shared" si="18"/>
        <v>0</v>
      </c>
      <c r="AT44">
        <f t="shared" si="19"/>
        <v>0</v>
      </c>
      <c r="AU44">
        <f t="shared" si="20"/>
        <v>0</v>
      </c>
      <c r="AV44">
        <f t="shared" si="21"/>
        <v>0</v>
      </c>
    </row>
    <row r="45" spans="2:48" x14ac:dyDescent="0.2">
      <c r="B45" t="s">
        <v>43</v>
      </c>
      <c r="C45" s="1">
        <v>1.00725045097918</v>
      </c>
      <c r="D45" s="1">
        <v>0.95253350187295205</v>
      </c>
      <c r="E45" s="1">
        <v>0.78883698048441198</v>
      </c>
      <c r="F45" s="1">
        <v>0.83040555726059095</v>
      </c>
      <c r="G45" s="1">
        <v>0.949408516302372</v>
      </c>
      <c r="H45" s="1">
        <v>0.93526338875689197</v>
      </c>
      <c r="I45" s="1">
        <v>0.80365185796459104</v>
      </c>
      <c r="J45" s="1">
        <v>0.81607964208236605</v>
      </c>
      <c r="K45" s="1">
        <v>0.94521171649719204</v>
      </c>
      <c r="L45" s="1">
        <v>0.94132104454685095</v>
      </c>
      <c r="M45" s="1">
        <v>0.79957127545551898</v>
      </c>
      <c r="N45" s="1">
        <v>0.82721910516472397</v>
      </c>
      <c r="O45" s="2">
        <v>0.52315595887081801</v>
      </c>
      <c r="P45" s="2">
        <v>0.13214338286774999</v>
      </c>
      <c r="Q45" s="2">
        <v>3.5553414954981599E-3</v>
      </c>
      <c r="R45" s="2">
        <v>8.1605800500582793E-3</v>
      </c>
      <c r="S45" s="2">
        <v>1.0863098429729301E-2</v>
      </c>
      <c r="T45" s="2">
        <v>3.1055696659579499E-2</v>
      </c>
      <c r="U45" s="2">
        <v>2.21585498839247E-3</v>
      </c>
      <c r="V45" s="2">
        <v>1.44599899385927E-3</v>
      </c>
      <c r="W45" s="2">
        <v>4.3495323810921201E-2</v>
      </c>
      <c r="X45" s="2">
        <v>8.1512292295248007E-2</v>
      </c>
      <c r="Y45" s="2">
        <v>2.8104900325911603E-4</v>
      </c>
      <c r="Z45" s="2">
        <v>3.47112932486475E-3</v>
      </c>
      <c r="AA45">
        <f t="shared" si="5"/>
        <v>0</v>
      </c>
      <c r="AB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  <c r="AG45">
        <f t="shared" si="11"/>
        <v>0</v>
      </c>
      <c r="AH45">
        <f t="shared" si="12"/>
        <v>0</v>
      </c>
      <c r="AI45">
        <f t="shared" si="13"/>
        <v>0</v>
      </c>
      <c r="AJ45">
        <f t="shared" si="14"/>
        <v>0</v>
      </c>
      <c r="AK45">
        <f t="shared" si="15"/>
        <v>0</v>
      </c>
      <c r="AL45">
        <f t="shared" si="16"/>
        <v>0</v>
      </c>
      <c r="AN45">
        <f t="shared" si="22"/>
        <v>0</v>
      </c>
      <c r="AO45">
        <f t="shared" si="23"/>
        <v>0</v>
      </c>
      <c r="AP45">
        <f t="shared" si="24"/>
        <v>0</v>
      </c>
      <c r="AR45">
        <f t="shared" si="17"/>
        <v>0</v>
      </c>
      <c r="AS45">
        <f t="shared" si="18"/>
        <v>0</v>
      </c>
      <c r="AT45">
        <f t="shared" si="19"/>
        <v>0</v>
      </c>
      <c r="AU45">
        <f t="shared" si="20"/>
        <v>0</v>
      </c>
      <c r="AV45">
        <f t="shared" si="21"/>
        <v>0</v>
      </c>
    </row>
    <row r="46" spans="2:48" x14ac:dyDescent="0.2">
      <c r="B46" t="s">
        <v>44</v>
      </c>
      <c r="C46" s="1">
        <v>0.45838433422209601</v>
      </c>
      <c r="D46" s="1">
        <v>0.45745933475138201</v>
      </c>
      <c r="E46" s="1">
        <v>0.36042133780608199</v>
      </c>
      <c r="F46" s="1">
        <v>0.38164465965330802</v>
      </c>
      <c r="G46" s="1">
        <v>0.73921179130562997</v>
      </c>
      <c r="H46" s="1">
        <v>0.74657362115968995</v>
      </c>
      <c r="I46" s="1">
        <v>0.70562658618460805</v>
      </c>
      <c r="J46" s="1">
        <v>0.72873867881976495</v>
      </c>
      <c r="K46" s="1">
        <v>0.75154004106776096</v>
      </c>
      <c r="L46" s="1">
        <v>0.78165007112375495</v>
      </c>
      <c r="M46" s="1">
        <v>0.83578832515002699</v>
      </c>
      <c r="N46" s="1">
        <v>0.87200448825839505</v>
      </c>
      <c r="O46" s="2">
        <v>1.6253677729427499E-2</v>
      </c>
      <c r="P46" s="2">
        <v>4.9028164004666398E-2</v>
      </c>
      <c r="Q46" s="2">
        <v>3.4383649602930902E-2</v>
      </c>
      <c r="R46" s="2">
        <v>4.3146062656148398E-2</v>
      </c>
      <c r="S46" s="2">
        <v>0.14967959815367601</v>
      </c>
      <c r="T46" s="2">
        <v>0.252280593294542</v>
      </c>
      <c r="U46" s="2">
        <v>0.158322726730241</v>
      </c>
      <c r="V46" s="2">
        <v>0.17808640233927001</v>
      </c>
      <c r="W46" s="2">
        <v>0.14249692656153901</v>
      </c>
      <c r="X46" s="2">
        <v>0.287264959124929</v>
      </c>
      <c r="Y46" s="2">
        <v>0.274864254591281</v>
      </c>
      <c r="Z46" s="2">
        <v>0.334144706387144</v>
      </c>
      <c r="AA46">
        <f t="shared" si="5"/>
        <v>0</v>
      </c>
      <c r="AB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0</v>
      </c>
      <c r="AI46">
        <f t="shared" si="13"/>
        <v>0</v>
      </c>
      <c r="AJ46">
        <f t="shared" si="14"/>
        <v>0</v>
      </c>
      <c r="AK46">
        <f t="shared" si="15"/>
        <v>0</v>
      </c>
      <c r="AL46">
        <f t="shared" si="16"/>
        <v>0</v>
      </c>
      <c r="AN46">
        <f t="shared" si="22"/>
        <v>0</v>
      </c>
      <c r="AO46">
        <f t="shared" si="23"/>
        <v>0</v>
      </c>
      <c r="AP46">
        <f t="shared" si="24"/>
        <v>0</v>
      </c>
      <c r="AR46">
        <f t="shared" si="17"/>
        <v>0</v>
      </c>
      <c r="AS46">
        <f t="shared" si="18"/>
        <v>0</v>
      </c>
      <c r="AT46">
        <f t="shared" si="19"/>
        <v>0</v>
      </c>
      <c r="AU46">
        <f t="shared" si="20"/>
        <v>0</v>
      </c>
      <c r="AV46">
        <f t="shared" si="21"/>
        <v>0</v>
      </c>
    </row>
    <row r="47" spans="2:48" x14ac:dyDescent="0.2">
      <c r="B47" t="s">
        <v>45</v>
      </c>
      <c r="C47" s="1">
        <v>1.0997083168392701</v>
      </c>
      <c r="D47" s="1">
        <v>1.1025302280004901</v>
      </c>
      <c r="E47" s="1">
        <v>1.0387847717344501</v>
      </c>
      <c r="F47" s="1">
        <v>1.04864718927779</v>
      </c>
      <c r="G47" s="1">
        <v>1.17040511996869</v>
      </c>
      <c r="H47" s="1">
        <v>1.1967704214455499</v>
      </c>
      <c r="I47" s="1">
        <v>1.03920457556351</v>
      </c>
      <c r="J47" s="1">
        <v>1.0247230828638401</v>
      </c>
      <c r="K47" s="1">
        <v>1.17266818900404</v>
      </c>
      <c r="L47" s="1">
        <v>1.1528124628374301</v>
      </c>
      <c r="M47" s="1">
        <v>0.94160104986876603</v>
      </c>
      <c r="N47" s="1">
        <v>0.91968762844225205</v>
      </c>
      <c r="O47" s="2">
        <v>0.435454473018201</v>
      </c>
      <c r="P47" s="2">
        <v>0.60053243026621905</v>
      </c>
      <c r="Q47" s="2">
        <v>0.84406631059404902</v>
      </c>
      <c r="R47" s="2">
        <v>0.80383057306133898</v>
      </c>
      <c r="S47" s="2">
        <v>0.29488768359999501</v>
      </c>
      <c r="T47" s="2">
        <v>0.35150442681357602</v>
      </c>
      <c r="U47" s="2">
        <v>0.80324103515257606</v>
      </c>
      <c r="V47" s="2">
        <v>0.877785634529059</v>
      </c>
      <c r="W47" s="2">
        <v>0.24745771153642501</v>
      </c>
      <c r="X47" s="2">
        <v>0.43633678901355999</v>
      </c>
      <c r="Y47" s="2">
        <v>0.63435740815234898</v>
      </c>
      <c r="Z47" s="2">
        <v>0.49952622309259398</v>
      </c>
      <c r="AA47">
        <f t="shared" si="5"/>
        <v>0</v>
      </c>
      <c r="AB47">
        <f t="shared" si="6"/>
        <v>0</v>
      </c>
      <c r="AC47">
        <f t="shared" si="7"/>
        <v>0</v>
      </c>
      <c r="AD47">
        <f t="shared" si="8"/>
        <v>0</v>
      </c>
      <c r="AE47">
        <f t="shared" si="9"/>
        <v>0</v>
      </c>
      <c r="AF47">
        <f t="shared" si="10"/>
        <v>0</v>
      </c>
      <c r="AG47">
        <f t="shared" si="11"/>
        <v>0</v>
      </c>
      <c r="AH47">
        <f t="shared" si="12"/>
        <v>0</v>
      </c>
      <c r="AI47">
        <f t="shared" si="13"/>
        <v>0</v>
      </c>
      <c r="AJ47">
        <f t="shared" si="14"/>
        <v>0</v>
      </c>
      <c r="AK47">
        <f t="shared" si="15"/>
        <v>0</v>
      </c>
      <c r="AL47">
        <f t="shared" si="16"/>
        <v>0</v>
      </c>
      <c r="AN47">
        <f t="shared" si="22"/>
        <v>0</v>
      </c>
      <c r="AO47">
        <f t="shared" si="23"/>
        <v>0</v>
      </c>
      <c r="AP47">
        <f t="shared" si="24"/>
        <v>0</v>
      </c>
      <c r="AR47">
        <f t="shared" si="17"/>
        <v>0</v>
      </c>
      <c r="AS47">
        <f t="shared" si="18"/>
        <v>0</v>
      </c>
      <c r="AT47">
        <f t="shared" si="19"/>
        <v>0</v>
      </c>
      <c r="AU47">
        <f t="shared" si="20"/>
        <v>0</v>
      </c>
      <c r="AV47">
        <f t="shared" si="21"/>
        <v>0</v>
      </c>
    </row>
    <row r="48" spans="2:48" x14ac:dyDescent="0.2">
      <c r="B48" t="s">
        <v>46</v>
      </c>
      <c r="C48" s="1">
        <v>0.88043962822504596</v>
      </c>
      <c r="D48" s="1">
        <v>0.95789776891355305</v>
      </c>
      <c r="E48" s="1">
        <v>1.0367807088029</v>
      </c>
      <c r="F48" s="1">
        <v>1.0049243431808901</v>
      </c>
      <c r="G48" s="1">
        <v>0.80936658403901696</v>
      </c>
      <c r="H48" s="1">
        <v>0.87133263896019797</v>
      </c>
      <c r="I48" s="1">
        <v>0.94242099520473399</v>
      </c>
      <c r="J48" s="1">
        <v>0.99163945047537505</v>
      </c>
      <c r="K48" s="1">
        <v>0.84240744407048096</v>
      </c>
      <c r="L48" s="1">
        <v>0.85889311364596499</v>
      </c>
      <c r="M48" s="1">
        <v>0.95026026604973901</v>
      </c>
      <c r="N48" s="1">
        <v>1.0261557177615499</v>
      </c>
      <c r="O48" s="2">
        <v>0.13843563731304701</v>
      </c>
      <c r="P48" s="2">
        <v>0.48729144292432103</v>
      </c>
      <c r="Q48" s="2">
        <v>0.147327608581824</v>
      </c>
      <c r="R48" s="2">
        <v>0.87593183815848297</v>
      </c>
      <c r="S48" s="2">
        <v>2.6133763277443201E-2</v>
      </c>
      <c r="T48" s="2">
        <v>8.5089556626526203E-2</v>
      </c>
      <c r="U48" s="2">
        <v>0.335487400848755</v>
      </c>
      <c r="V48" s="2">
        <v>0.82628172837397695</v>
      </c>
      <c r="W48" s="2">
        <v>4.0889982644424103E-2</v>
      </c>
      <c r="X48" s="2">
        <v>8.1565151053637902E-2</v>
      </c>
      <c r="Y48" s="2">
        <v>0.25217179017317098</v>
      </c>
      <c r="Z48" s="2">
        <v>0.59586350544418498</v>
      </c>
      <c r="AA48">
        <f t="shared" si="5"/>
        <v>0</v>
      </c>
      <c r="AB48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  <c r="AG48">
        <f t="shared" si="11"/>
        <v>0</v>
      </c>
      <c r="AH48">
        <f t="shared" si="12"/>
        <v>0</v>
      </c>
      <c r="AI48">
        <f t="shared" si="13"/>
        <v>0</v>
      </c>
      <c r="AJ48">
        <f t="shared" si="14"/>
        <v>0</v>
      </c>
      <c r="AK48">
        <f t="shared" si="15"/>
        <v>0</v>
      </c>
      <c r="AL48">
        <f t="shared" si="16"/>
        <v>0</v>
      </c>
      <c r="AN48">
        <f t="shared" si="22"/>
        <v>0</v>
      </c>
      <c r="AO48">
        <f t="shared" si="23"/>
        <v>0</v>
      </c>
      <c r="AP48">
        <f t="shared" si="24"/>
        <v>0</v>
      </c>
      <c r="AR48">
        <f t="shared" si="17"/>
        <v>0</v>
      </c>
      <c r="AS48">
        <f t="shared" si="18"/>
        <v>0</v>
      </c>
      <c r="AT48">
        <f t="shared" si="19"/>
        <v>0</v>
      </c>
      <c r="AU48">
        <f t="shared" si="20"/>
        <v>0</v>
      </c>
      <c r="AV48">
        <f t="shared" si="21"/>
        <v>0</v>
      </c>
    </row>
    <row r="49" spans="2:48" x14ac:dyDescent="0.2">
      <c r="B49" t="s">
        <v>47</v>
      </c>
      <c r="C49" s="1">
        <v>1.14510122790796</v>
      </c>
      <c r="D49" s="1">
        <v>1.09788134295481</v>
      </c>
      <c r="E49" s="1">
        <v>1.04673416547908</v>
      </c>
      <c r="F49" s="1">
        <v>1.0301619821400501</v>
      </c>
      <c r="G49" s="1">
        <v>1.0725665331921399</v>
      </c>
      <c r="H49" s="1">
        <v>1.0365869913705399</v>
      </c>
      <c r="I49" s="1">
        <v>0.93088577006499396</v>
      </c>
      <c r="J49" s="1">
        <v>0.93389398036843596</v>
      </c>
      <c r="K49" s="1">
        <v>1.1084713624449201</v>
      </c>
      <c r="L49" s="1">
        <v>1.03401360544217</v>
      </c>
      <c r="M49" s="1">
        <v>0.92064189931853102</v>
      </c>
      <c r="N49" s="1">
        <v>0.91696750902527002</v>
      </c>
      <c r="O49" s="2">
        <v>0.17141425748112099</v>
      </c>
      <c r="P49" s="2">
        <v>0.15172153653256901</v>
      </c>
      <c r="Q49" s="2">
        <v>0.126391750060111</v>
      </c>
      <c r="R49" s="2">
        <v>0.23702987764626901</v>
      </c>
      <c r="S49" s="2">
        <v>0.599818364746182</v>
      </c>
      <c r="T49" s="2">
        <v>0.59978285838436096</v>
      </c>
      <c r="U49" s="2">
        <v>0.13071586296155399</v>
      </c>
      <c r="V49" s="2">
        <v>0.109107137422652</v>
      </c>
      <c r="W49" s="2">
        <v>0.41183140249268002</v>
      </c>
      <c r="X49" s="2">
        <v>0.70245052105334005</v>
      </c>
      <c r="Y49" s="2">
        <v>9.4896791629924995E-2</v>
      </c>
      <c r="Z49" s="2">
        <v>0.100550234694205</v>
      </c>
      <c r="AA49">
        <f t="shared" si="5"/>
        <v>0</v>
      </c>
      <c r="AB49">
        <f t="shared" si="6"/>
        <v>0</v>
      </c>
      <c r="AC49">
        <f t="shared" si="7"/>
        <v>0</v>
      </c>
      <c r="AD49">
        <f t="shared" si="8"/>
        <v>0</v>
      </c>
      <c r="AE49">
        <f t="shared" si="9"/>
        <v>0</v>
      </c>
      <c r="AF49">
        <f t="shared" si="10"/>
        <v>0</v>
      </c>
      <c r="AG49">
        <f t="shared" si="11"/>
        <v>0</v>
      </c>
      <c r="AH49">
        <f t="shared" si="12"/>
        <v>0</v>
      </c>
      <c r="AI49">
        <f t="shared" si="13"/>
        <v>0</v>
      </c>
      <c r="AJ49">
        <f t="shared" si="14"/>
        <v>0</v>
      </c>
      <c r="AK49">
        <f t="shared" si="15"/>
        <v>0</v>
      </c>
      <c r="AL49">
        <f t="shared" si="16"/>
        <v>0</v>
      </c>
      <c r="AN49">
        <f t="shared" si="22"/>
        <v>0</v>
      </c>
      <c r="AO49">
        <f t="shared" si="23"/>
        <v>0</v>
      </c>
      <c r="AP49">
        <f t="shared" si="24"/>
        <v>0</v>
      </c>
      <c r="AR49">
        <f t="shared" si="17"/>
        <v>0</v>
      </c>
      <c r="AS49">
        <f t="shared" si="18"/>
        <v>0</v>
      </c>
      <c r="AT49">
        <f t="shared" si="19"/>
        <v>0</v>
      </c>
      <c r="AU49">
        <f t="shared" si="20"/>
        <v>0</v>
      </c>
      <c r="AV49">
        <f t="shared" si="21"/>
        <v>0</v>
      </c>
    </row>
    <row r="50" spans="2:48" x14ac:dyDescent="0.2">
      <c r="B50" t="s">
        <v>48</v>
      </c>
      <c r="C50" s="1">
        <v>1.08270366559975</v>
      </c>
      <c r="D50" s="1">
        <v>1.03494029031254</v>
      </c>
      <c r="E50" s="1">
        <v>0.93893670062840195</v>
      </c>
      <c r="F50" s="1">
        <v>1.0179986486716801</v>
      </c>
      <c r="G50" s="1">
        <v>1.08197474709421</v>
      </c>
      <c r="H50" s="1">
        <v>0.98599876867841296</v>
      </c>
      <c r="I50" s="1">
        <v>0.91661637613244096</v>
      </c>
      <c r="J50" s="1">
        <v>0.98751300481830095</v>
      </c>
      <c r="K50" s="1">
        <v>1.0925492816572</v>
      </c>
      <c r="L50" s="1">
        <v>1.02705089985646</v>
      </c>
      <c r="M50" s="1">
        <v>0.96434242817958704</v>
      </c>
      <c r="N50" s="1">
        <v>1.0487680046793799</v>
      </c>
      <c r="O50" s="2">
        <v>0.38989107471809398</v>
      </c>
      <c r="P50" s="2">
        <v>0.58476444024624197</v>
      </c>
      <c r="Q50" s="2">
        <v>5.3823939249745802E-2</v>
      </c>
      <c r="R50" s="2">
        <v>0.60470935621333199</v>
      </c>
      <c r="S50" s="2">
        <v>0.53651424693212901</v>
      </c>
      <c r="T50" s="2">
        <v>0.87891922754243701</v>
      </c>
      <c r="U50" s="2">
        <v>3.3587633759803802E-2</v>
      </c>
      <c r="V50" s="2">
        <v>0.67109141280404105</v>
      </c>
      <c r="W50" s="2">
        <v>0.461098110764113</v>
      </c>
      <c r="X50" s="2">
        <v>0.78990887648589003</v>
      </c>
      <c r="Y50" s="2">
        <v>0.41393465562507598</v>
      </c>
      <c r="Z50" s="2">
        <v>0.199931482677003</v>
      </c>
      <c r="AA50">
        <f t="shared" si="5"/>
        <v>0</v>
      </c>
      <c r="AB50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  <c r="AG50">
        <f t="shared" si="11"/>
        <v>0</v>
      </c>
      <c r="AH50">
        <f t="shared" si="12"/>
        <v>0</v>
      </c>
      <c r="AI50">
        <f t="shared" si="13"/>
        <v>0</v>
      </c>
      <c r="AJ50">
        <f t="shared" si="14"/>
        <v>0</v>
      </c>
      <c r="AK50">
        <f t="shared" si="15"/>
        <v>0</v>
      </c>
      <c r="AL50">
        <f t="shared" si="16"/>
        <v>0</v>
      </c>
      <c r="AN50">
        <f t="shared" si="22"/>
        <v>0</v>
      </c>
      <c r="AO50">
        <f t="shared" si="23"/>
        <v>0</v>
      </c>
      <c r="AP50">
        <f t="shared" si="24"/>
        <v>0</v>
      </c>
      <c r="AR50">
        <f t="shared" si="17"/>
        <v>0</v>
      </c>
      <c r="AS50">
        <f t="shared" si="18"/>
        <v>0</v>
      </c>
      <c r="AT50">
        <f t="shared" si="19"/>
        <v>0</v>
      </c>
      <c r="AU50">
        <f t="shared" si="20"/>
        <v>0</v>
      </c>
      <c r="AV50">
        <f t="shared" si="21"/>
        <v>0</v>
      </c>
    </row>
    <row r="51" spans="2:48" x14ac:dyDescent="0.2">
      <c r="B51" t="s">
        <v>49</v>
      </c>
      <c r="C51" s="1">
        <v>1.02197044269002</v>
      </c>
      <c r="D51" s="1">
        <v>0.94192201293668798</v>
      </c>
      <c r="E51" s="1">
        <v>0.92040385576283401</v>
      </c>
      <c r="F51" s="1">
        <v>0.98296670912218298</v>
      </c>
      <c r="G51" s="1">
        <v>1.05233662085312</v>
      </c>
      <c r="H51" s="1">
        <v>0.91739161845777295</v>
      </c>
      <c r="I51" s="1">
        <v>0.90397933339292802</v>
      </c>
      <c r="J51" s="1">
        <v>0.93767686304778897</v>
      </c>
      <c r="K51" s="1">
        <v>1.0488888888888801</v>
      </c>
      <c r="L51" s="1">
        <v>0.93090909090909002</v>
      </c>
      <c r="M51" s="1">
        <v>0.91001213159209304</v>
      </c>
      <c r="N51" s="1">
        <v>0.97498545666084901</v>
      </c>
      <c r="O51" s="2">
        <v>0.50706641589582302</v>
      </c>
      <c r="P51" s="2">
        <v>0.33308509298129102</v>
      </c>
      <c r="Q51" s="2">
        <v>1.43922569410216E-2</v>
      </c>
      <c r="R51" s="2">
        <v>0.63762753152525597</v>
      </c>
      <c r="S51" s="2">
        <v>4.9627239200501397E-2</v>
      </c>
      <c r="T51" s="2">
        <v>0.18798957847157499</v>
      </c>
      <c r="U51" s="2">
        <v>1.02964267807115E-2</v>
      </c>
      <c r="V51" s="2">
        <v>7.6292721316057202E-2</v>
      </c>
      <c r="W51" s="2">
        <v>0.31182788050541899</v>
      </c>
      <c r="X51" s="2">
        <v>0.30636106293975202</v>
      </c>
      <c r="Y51" s="2">
        <v>3.1243962106773399E-2</v>
      </c>
      <c r="Z51" s="2">
        <v>0.49938642936171201</v>
      </c>
      <c r="AA51">
        <f t="shared" si="5"/>
        <v>0</v>
      </c>
      <c r="AB51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  <c r="AG51">
        <f t="shared" si="11"/>
        <v>0</v>
      </c>
      <c r="AH51">
        <f t="shared" si="12"/>
        <v>0</v>
      </c>
      <c r="AI51">
        <f t="shared" si="13"/>
        <v>0</v>
      </c>
      <c r="AJ51">
        <f t="shared" si="14"/>
        <v>0</v>
      </c>
      <c r="AK51">
        <f t="shared" si="15"/>
        <v>0</v>
      </c>
      <c r="AL51">
        <f t="shared" si="16"/>
        <v>0</v>
      </c>
      <c r="AN51">
        <f t="shared" si="22"/>
        <v>0</v>
      </c>
      <c r="AO51">
        <f t="shared" si="23"/>
        <v>0</v>
      </c>
      <c r="AP51">
        <f t="shared" si="24"/>
        <v>0</v>
      </c>
      <c r="AR51">
        <f t="shared" si="17"/>
        <v>0</v>
      </c>
      <c r="AS51">
        <f t="shared" si="18"/>
        <v>0</v>
      </c>
      <c r="AT51">
        <f t="shared" si="19"/>
        <v>0</v>
      </c>
      <c r="AU51">
        <f t="shared" si="20"/>
        <v>0</v>
      </c>
      <c r="AV51">
        <f t="shared" si="21"/>
        <v>0</v>
      </c>
    </row>
    <row r="52" spans="2:48" x14ac:dyDescent="0.2">
      <c r="B52" t="s">
        <v>50</v>
      </c>
      <c r="C52" s="1">
        <v>0.99640876068166695</v>
      </c>
      <c r="D52" s="1">
        <v>0.98441603839235003</v>
      </c>
      <c r="E52" s="1">
        <v>1.02659532992244</v>
      </c>
      <c r="F52" s="1">
        <v>1.0524704349504099</v>
      </c>
      <c r="G52" s="1">
        <v>0.99274822138992902</v>
      </c>
      <c r="H52" s="1">
        <v>0.912641832699983</v>
      </c>
      <c r="I52" s="1">
        <v>0.96443721107005398</v>
      </c>
      <c r="J52" s="1">
        <v>0.96639506419188603</v>
      </c>
      <c r="K52" s="1">
        <v>1.0022806750798201</v>
      </c>
      <c r="L52" s="1">
        <v>0.92354166666666604</v>
      </c>
      <c r="M52" s="1">
        <v>0.97400145243282499</v>
      </c>
      <c r="N52" s="1">
        <v>0.95310519645120395</v>
      </c>
      <c r="O52" s="2">
        <v>0.91612053676304905</v>
      </c>
      <c r="P52" s="2">
        <v>0.66161243787579005</v>
      </c>
      <c r="Q52" s="2">
        <v>0.62903233513120704</v>
      </c>
      <c r="R52" s="2">
        <v>0.26613680800439798</v>
      </c>
      <c r="S52" s="2">
        <v>0.85784631798986499</v>
      </c>
      <c r="T52" s="2">
        <v>7.97183927548831E-2</v>
      </c>
      <c r="U52" s="2">
        <v>0.37429892924827901</v>
      </c>
      <c r="V52" s="2">
        <v>0.34674325749381002</v>
      </c>
      <c r="W52" s="2">
        <v>0.96817736741794003</v>
      </c>
      <c r="X52" s="2">
        <v>0.14036604084785201</v>
      </c>
      <c r="Y52" s="2">
        <v>0.23445563623806001</v>
      </c>
      <c r="Z52" s="2">
        <v>0.21398408408061301</v>
      </c>
      <c r="AA52">
        <f t="shared" si="5"/>
        <v>0</v>
      </c>
      <c r="AB5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  <c r="AG52">
        <f t="shared" si="11"/>
        <v>0</v>
      </c>
      <c r="AH52">
        <f t="shared" si="12"/>
        <v>0</v>
      </c>
      <c r="AI52">
        <f t="shared" si="13"/>
        <v>0</v>
      </c>
      <c r="AJ52">
        <f t="shared" si="14"/>
        <v>0</v>
      </c>
      <c r="AK52">
        <f t="shared" si="15"/>
        <v>0</v>
      </c>
      <c r="AL52">
        <f t="shared" si="16"/>
        <v>0</v>
      </c>
      <c r="AN52">
        <f t="shared" si="22"/>
        <v>0</v>
      </c>
      <c r="AO52">
        <f t="shared" si="23"/>
        <v>0</v>
      </c>
      <c r="AP52">
        <f t="shared" si="24"/>
        <v>0</v>
      </c>
      <c r="AR52">
        <f t="shared" si="17"/>
        <v>0</v>
      </c>
      <c r="AS52">
        <f t="shared" si="18"/>
        <v>0</v>
      </c>
      <c r="AT52">
        <f t="shared" si="19"/>
        <v>0</v>
      </c>
      <c r="AU52">
        <f t="shared" si="20"/>
        <v>0</v>
      </c>
      <c r="AV52">
        <f t="shared" si="21"/>
        <v>0</v>
      </c>
    </row>
    <row r="53" spans="2:48" x14ac:dyDescent="0.2">
      <c r="B53" t="s">
        <v>51</v>
      </c>
      <c r="C53" s="1">
        <v>0.91839700466991703</v>
      </c>
      <c r="D53" s="1">
        <v>0.96822416123466604</v>
      </c>
      <c r="E53" s="1">
        <v>0.78337264726980704</v>
      </c>
      <c r="F53" s="1">
        <v>0.74278418665574297</v>
      </c>
      <c r="G53" s="1">
        <v>0.92161252193904597</v>
      </c>
      <c r="H53" s="1">
        <v>0.88297305140687599</v>
      </c>
      <c r="I53" s="1">
        <v>0.84840467156745203</v>
      </c>
      <c r="J53" s="1">
        <v>0.79372022478079995</v>
      </c>
      <c r="K53" s="1">
        <v>0.880038204393505</v>
      </c>
      <c r="L53" s="1">
        <v>0.86645885903715703</v>
      </c>
      <c r="M53" s="1">
        <v>0.79266796564913</v>
      </c>
      <c r="N53" s="1">
        <v>0.76009501187648398</v>
      </c>
      <c r="O53" s="2">
        <v>2.6452375984058699E-2</v>
      </c>
      <c r="P53" s="2">
        <v>0.265965067140431</v>
      </c>
      <c r="Q53" s="2">
        <v>7.8345423581791997E-3</v>
      </c>
      <c r="R53" s="2">
        <v>4.50180947256192E-3</v>
      </c>
      <c r="S53" s="2">
        <v>2.5182732450195998E-3</v>
      </c>
      <c r="T53" s="2">
        <v>5.0793087398941103E-2</v>
      </c>
      <c r="U53" s="2">
        <v>3.1407112100188303E-2</v>
      </c>
      <c r="V53" s="2">
        <v>8.2768486437177092E-3</v>
      </c>
      <c r="W53" s="2">
        <v>4.1343662898768799E-3</v>
      </c>
      <c r="X53" s="2">
        <v>3.43161170442128E-2</v>
      </c>
      <c r="Y53" s="2">
        <v>7.2275654754498401E-3</v>
      </c>
      <c r="Z53" s="2">
        <v>7.7608720986469795E-4</v>
      </c>
      <c r="AA53">
        <f t="shared" si="5"/>
        <v>0</v>
      </c>
      <c r="AB53">
        <f t="shared" si="6"/>
        <v>0</v>
      </c>
      <c r="AC53">
        <f t="shared" si="7"/>
        <v>0</v>
      </c>
      <c r="AD53">
        <f t="shared" si="8"/>
        <v>1</v>
      </c>
      <c r="AE53">
        <f t="shared" si="9"/>
        <v>0</v>
      </c>
      <c r="AF53">
        <f t="shared" si="10"/>
        <v>0</v>
      </c>
      <c r="AG53">
        <f t="shared" si="11"/>
        <v>0</v>
      </c>
      <c r="AH53">
        <f t="shared" si="12"/>
        <v>0</v>
      </c>
      <c r="AI53">
        <f t="shared" si="13"/>
        <v>0</v>
      </c>
      <c r="AJ53">
        <f t="shared" si="14"/>
        <v>0</v>
      </c>
      <c r="AK53">
        <f t="shared" si="15"/>
        <v>0</v>
      </c>
      <c r="AL53">
        <f t="shared" si="16"/>
        <v>0</v>
      </c>
      <c r="AN53">
        <f t="shared" si="22"/>
        <v>0</v>
      </c>
      <c r="AO53">
        <f t="shared" si="23"/>
        <v>0</v>
      </c>
      <c r="AP53">
        <f t="shared" si="24"/>
        <v>0</v>
      </c>
      <c r="AR53">
        <f t="shared" si="17"/>
        <v>0</v>
      </c>
      <c r="AS53">
        <f t="shared" si="18"/>
        <v>0</v>
      </c>
      <c r="AT53">
        <f t="shared" si="19"/>
        <v>0</v>
      </c>
      <c r="AU53">
        <f t="shared" si="20"/>
        <v>0</v>
      </c>
      <c r="AV53">
        <f t="shared" si="21"/>
        <v>0</v>
      </c>
    </row>
    <row r="54" spans="2:48" x14ac:dyDescent="0.2">
      <c r="B54" t="s">
        <v>52</v>
      </c>
      <c r="C54" s="1">
        <v>0.97706638342271301</v>
      </c>
      <c r="D54" s="1">
        <v>0.99647642439196105</v>
      </c>
      <c r="E54" s="1">
        <v>0.94557942925586103</v>
      </c>
      <c r="F54" s="1">
        <v>0.98809115547977899</v>
      </c>
      <c r="G54" s="1">
        <v>0.90320767038017902</v>
      </c>
      <c r="H54" s="1">
        <v>0.91991472149097597</v>
      </c>
      <c r="I54" s="1">
        <v>0.93656428780951695</v>
      </c>
      <c r="J54" s="1">
        <v>0.948970696799875</v>
      </c>
      <c r="K54" s="1">
        <v>0.87806821010704506</v>
      </c>
      <c r="L54" s="1">
        <v>0.89419829628509495</v>
      </c>
      <c r="M54" s="1">
        <v>0.85234669407331198</v>
      </c>
      <c r="N54" s="1">
        <v>0.88200339558573804</v>
      </c>
      <c r="O54" s="2">
        <v>0.50201042462240097</v>
      </c>
      <c r="P54" s="2">
        <v>0.89632775503829598</v>
      </c>
      <c r="Q54" s="2">
        <v>0.29574868184278402</v>
      </c>
      <c r="R54" s="2">
        <v>0.73412765791845203</v>
      </c>
      <c r="S54" s="2">
        <v>1.8677480261524899E-2</v>
      </c>
      <c r="T54" s="2">
        <v>0.243941662529228</v>
      </c>
      <c r="U54" s="2">
        <v>6.7507291015325904E-2</v>
      </c>
      <c r="V54" s="2">
        <v>0.17159034476547599</v>
      </c>
      <c r="W54" s="2">
        <v>1.1584027227380901E-2</v>
      </c>
      <c r="X54" s="2">
        <v>0.16140976744232999</v>
      </c>
      <c r="Y54" s="2">
        <v>1.3605304143605799E-2</v>
      </c>
      <c r="Z54" s="2">
        <v>2.1557913043422E-2</v>
      </c>
      <c r="AA54">
        <f t="shared" si="5"/>
        <v>0</v>
      </c>
      <c r="AB54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  <c r="AG54">
        <f t="shared" si="11"/>
        <v>0</v>
      </c>
      <c r="AH54">
        <f t="shared" si="12"/>
        <v>0</v>
      </c>
      <c r="AI54">
        <f t="shared" si="13"/>
        <v>0</v>
      </c>
      <c r="AJ54">
        <f t="shared" si="14"/>
        <v>0</v>
      </c>
      <c r="AK54">
        <f t="shared" si="15"/>
        <v>0</v>
      </c>
      <c r="AL54">
        <f t="shared" si="16"/>
        <v>0</v>
      </c>
      <c r="AN54">
        <f t="shared" si="22"/>
        <v>0</v>
      </c>
      <c r="AO54">
        <f t="shared" si="23"/>
        <v>0</v>
      </c>
      <c r="AP54">
        <f t="shared" si="24"/>
        <v>0</v>
      </c>
      <c r="AR54">
        <f t="shared" si="17"/>
        <v>0</v>
      </c>
      <c r="AS54">
        <f t="shared" si="18"/>
        <v>0</v>
      </c>
      <c r="AT54">
        <f t="shared" si="19"/>
        <v>0</v>
      </c>
      <c r="AU54">
        <f t="shared" si="20"/>
        <v>0</v>
      </c>
      <c r="AV54">
        <f t="shared" si="21"/>
        <v>0</v>
      </c>
    </row>
    <row r="55" spans="2:48" x14ac:dyDescent="0.2">
      <c r="B55" t="s">
        <v>53</v>
      </c>
      <c r="C55" s="1">
        <v>1.0165373874686401</v>
      </c>
      <c r="D55" s="1">
        <v>1.0053565795017401</v>
      </c>
      <c r="E55" s="1">
        <v>1.07245153354662</v>
      </c>
      <c r="F55" s="1">
        <v>1.05976568778792</v>
      </c>
      <c r="G55" s="1">
        <v>1.03428231249616</v>
      </c>
      <c r="H55" s="1">
        <v>0.98816820041039799</v>
      </c>
      <c r="I55" s="1">
        <v>0.98578739583571995</v>
      </c>
      <c r="J55" s="1">
        <v>1.04821300358873</v>
      </c>
      <c r="K55" s="1">
        <v>1.05235496260359</v>
      </c>
      <c r="L55" s="1">
        <v>1.0142624286878501</v>
      </c>
      <c r="M55" s="1">
        <v>0.99182204775924099</v>
      </c>
      <c r="N55" s="1">
        <v>1.07307639176681</v>
      </c>
      <c r="O55" s="2">
        <v>0.50736996447907501</v>
      </c>
      <c r="P55" s="2">
        <v>0.84259109054538495</v>
      </c>
      <c r="Q55" s="2">
        <v>0.168712561045641</v>
      </c>
      <c r="R55" s="2">
        <v>0.115320970846606</v>
      </c>
      <c r="S55" s="2">
        <v>0.22527462308813401</v>
      </c>
      <c r="T55" s="2">
        <v>0.77412752626321502</v>
      </c>
      <c r="U55" s="2">
        <v>0.71780223707069102</v>
      </c>
      <c r="V55" s="2">
        <v>0.27021144452349999</v>
      </c>
      <c r="W55" s="2">
        <v>0.14310852213327499</v>
      </c>
      <c r="X55" s="2">
        <v>0.71314261315175498</v>
      </c>
      <c r="Y55" s="2">
        <v>0.82562480549179496</v>
      </c>
      <c r="Z55" s="2">
        <v>0.21948339319669899</v>
      </c>
      <c r="AA55">
        <f t="shared" si="5"/>
        <v>0</v>
      </c>
      <c r="AB55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  <c r="AG55">
        <f t="shared" si="11"/>
        <v>0</v>
      </c>
      <c r="AH55">
        <f t="shared" si="12"/>
        <v>0</v>
      </c>
      <c r="AI55">
        <f t="shared" si="13"/>
        <v>0</v>
      </c>
      <c r="AJ55">
        <f t="shared" si="14"/>
        <v>0</v>
      </c>
      <c r="AK55">
        <f t="shared" si="15"/>
        <v>0</v>
      </c>
      <c r="AL55">
        <f t="shared" si="16"/>
        <v>0</v>
      </c>
      <c r="AN55">
        <f t="shared" si="22"/>
        <v>0</v>
      </c>
      <c r="AO55">
        <f t="shared" si="23"/>
        <v>0</v>
      </c>
      <c r="AP55">
        <f t="shared" si="24"/>
        <v>0</v>
      </c>
      <c r="AR55">
        <f t="shared" si="17"/>
        <v>0</v>
      </c>
      <c r="AS55">
        <f t="shared" si="18"/>
        <v>0</v>
      </c>
      <c r="AT55">
        <f t="shared" si="19"/>
        <v>0</v>
      </c>
      <c r="AU55">
        <f t="shared" si="20"/>
        <v>0</v>
      </c>
      <c r="AV55">
        <f t="shared" si="21"/>
        <v>0</v>
      </c>
    </row>
    <row r="56" spans="2:48" x14ac:dyDescent="0.2">
      <c r="B56" t="s">
        <v>54</v>
      </c>
      <c r="C56" s="1">
        <v>0.98497847155811902</v>
      </c>
      <c r="D56" s="1">
        <v>1.00822341738743</v>
      </c>
      <c r="E56" s="1">
        <v>1.0089456077999299</v>
      </c>
      <c r="F56" s="1">
        <v>0.92094264984167096</v>
      </c>
      <c r="G56" s="1">
        <v>1.01811046963098</v>
      </c>
      <c r="H56" s="1">
        <v>1.0198343382274</v>
      </c>
      <c r="I56" s="1">
        <v>0.97877344692423596</v>
      </c>
      <c r="J56" s="1">
        <v>0.951881524487732</v>
      </c>
      <c r="K56" s="1">
        <v>1.0184435447593301</v>
      </c>
      <c r="L56" s="1">
        <v>1.04779563246806</v>
      </c>
      <c r="M56" s="1">
        <v>1.0307959680222401</v>
      </c>
      <c r="N56" s="1">
        <v>0.98859630935102605</v>
      </c>
      <c r="O56" s="2">
        <v>0.545525598448244</v>
      </c>
      <c r="P56" s="2">
        <v>0.711791028055765</v>
      </c>
      <c r="Q56" s="2">
        <v>0.830009266529811</v>
      </c>
      <c r="R56" s="2">
        <v>1.6233991006769699E-2</v>
      </c>
      <c r="S56" s="2">
        <v>0.29495849335121099</v>
      </c>
      <c r="T56" s="2">
        <v>0.62602838912782199</v>
      </c>
      <c r="U56" s="2">
        <v>0.69488174976907502</v>
      </c>
      <c r="V56" s="2">
        <v>0.223828368935861</v>
      </c>
      <c r="W56" s="2">
        <v>0.32707697194862301</v>
      </c>
      <c r="X56" s="2">
        <v>0.25194847407311999</v>
      </c>
      <c r="Y56" s="2">
        <v>0.63718341275413903</v>
      </c>
      <c r="Z56" s="2">
        <v>0.77173752451297595</v>
      </c>
      <c r="AA56">
        <f t="shared" si="5"/>
        <v>0</v>
      </c>
      <c r="AB56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  <c r="AG56">
        <f t="shared" si="11"/>
        <v>0</v>
      </c>
      <c r="AH56">
        <f t="shared" si="12"/>
        <v>0</v>
      </c>
      <c r="AI56">
        <f t="shared" si="13"/>
        <v>0</v>
      </c>
      <c r="AJ56">
        <f t="shared" si="14"/>
        <v>0</v>
      </c>
      <c r="AK56">
        <f t="shared" si="15"/>
        <v>0</v>
      </c>
      <c r="AL56">
        <f t="shared" si="16"/>
        <v>0</v>
      </c>
      <c r="AN56">
        <f t="shared" si="22"/>
        <v>0</v>
      </c>
      <c r="AO56">
        <f t="shared" si="23"/>
        <v>0</v>
      </c>
      <c r="AP56">
        <f t="shared" si="24"/>
        <v>0</v>
      </c>
      <c r="AR56">
        <f t="shared" si="17"/>
        <v>0</v>
      </c>
      <c r="AS56">
        <f t="shared" si="18"/>
        <v>0</v>
      </c>
      <c r="AT56">
        <f t="shared" si="19"/>
        <v>0</v>
      </c>
      <c r="AU56">
        <f t="shared" si="20"/>
        <v>0</v>
      </c>
      <c r="AV56">
        <f t="shared" si="21"/>
        <v>0</v>
      </c>
    </row>
    <row r="57" spans="2:48" x14ac:dyDescent="0.2">
      <c r="B57" t="s">
        <v>55</v>
      </c>
      <c r="C57" s="1">
        <v>0.87267403721875403</v>
      </c>
      <c r="D57" s="1">
        <v>0.92832751693304405</v>
      </c>
      <c r="E57" s="1">
        <v>0.90520198484476899</v>
      </c>
      <c r="F57" s="1">
        <v>0.84920202015282598</v>
      </c>
      <c r="G57" s="1">
        <v>0.88478142444116403</v>
      </c>
      <c r="H57" s="1">
        <v>0.90450588861594905</v>
      </c>
      <c r="I57" s="1">
        <v>0.76841499380644696</v>
      </c>
      <c r="J57" s="1">
        <v>0.75059307753106497</v>
      </c>
      <c r="K57" s="1">
        <v>0.85166317051243601</v>
      </c>
      <c r="L57" s="1">
        <v>0.87896978092452904</v>
      </c>
      <c r="M57" s="1">
        <v>0.75563159395494695</v>
      </c>
      <c r="N57" s="1">
        <v>0.76407391491190302</v>
      </c>
      <c r="O57" s="2">
        <v>9.0106266276626103E-4</v>
      </c>
      <c r="P57" s="2">
        <v>1.29115415553847E-3</v>
      </c>
      <c r="Q57" s="2">
        <v>0.146505914175486</v>
      </c>
      <c r="R57" s="2">
        <v>3.1445407763322402E-3</v>
      </c>
      <c r="S57" s="2">
        <v>5.7663321703641402E-3</v>
      </c>
      <c r="T57" s="2">
        <v>1.19881070755936E-2</v>
      </c>
      <c r="U57" s="2">
        <v>7.5317147088872702E-3</v>
      </c>
      <c r="V57" s="2">
        <v>3.4418961931417002E-5</v>
      </c>
      <c r="W57" s="2">
        <v>2.2745584972287099E-3</v>
      </c>
      <c r="X57" s="2">
        <v>1.06840777197405E-2</v>
      </c>
      <c r="Y57" s="2">
        <v>1.38052826444138E-3</v>
      </c>
      <c r="Z57" s="2">
        <v>5.2296953368710598E-4</v>
      </c>
      <c r="AA57">
        <f t="shared" si="5"/>
        <v>0</v>
      </c>
      <c r="AB57">
        <f t="shared" si="6"/>
        <v>0</v>
      </c>
      <c r="AC57">
        <f t="shared" si="7"/>
        <v>0</v>
      </c>
      <c r="AD57">
        <f t="shared" si="8"/>
        <v>0</v>
      </c>
      <c r="AE57">
        <f t="shared" si="9"/>
        <v>0</v>
      </c>
      <c r="AF57">
        <f t="shared" si="10"/>
        <v>0</v>
      </c>
      <c r="AG57">
        <f t="shared" si="11"/>
        <v>0</v>
      </c>
      <c r="AH57">
        <f t="shared" si="12"/>
        <v>0</v>
      </c>
      <c r="AI57">
        <f t="shared" si="13"/>
        <v>0</v>
      </c>
      <c r="AJ57">
        <f t="shared" si="14"/>
        <v>0</v>
      </c>
      <c r="AK57">
        <f t="shared" si="15"/>
        <v>0</v>
      </c>
      <c r="AL57">
        <f t="shared" si="16"/>
        <v>0</v>
      </c>
      <c r="AN57">
        <f t="shared" si="22"/>
        <v>0</v>
      </c>
      <c r="AO57">
        <f t="shared" si="23"/>
        <v>0</v>
      </c>
      <c r="AP57">
        <f t="shared" si="24"/>
        <v>0</v>
      </c>
      <c r="AR57">
        <f t="shared" si="17"/>
        <v>0</v>
      </c>
      <c r="AS57">
        <f t="shared" si="18"/>
        <v>0</v>
      </c>
      <c r="AT57">
        <f t="shared" si="19"/>
        <v>0</v>
      </c>
      <c r="AU57">
        <f t="shared" si="20"/>
        <v>0</v>
      </c>
      <c r="AV57">
        <f t="shared" si="21"/>
        <v>0</v>
      </c>
    </row>
    <row r="58" spans="2:48" x14ac:dyDescent="0.2">
      <c r="B58" t="s">
        <v>56</v>
      </c>
      <c r="C58" s="1">
        <v>1.0233846231958501</v>
      </c>
      <c r="D58" s="1">
        <v>0.96031240559369202</v>
      </c>
      <c r="E58" s="1">
        <v>0.94770808840903398</v>
      </c>
      <c r="F58" s="1">
        <v>0.94862600927444796</v>
      </c>
      <c r="G58" s="1">
        <v>1.0503013732739599</v>
      </c>
      <c r="H58" s="1">
        <v>1.1012216054900801</v>
      </c>
      <c r="I58" s="1">
        <v>0.935520710947223</v>
      </c>
      <c r="J58" s="1">
        <v>0.88401212519741501</v>
      </c>
      <c r="K58" s="1">
        <v>1.1923273135394299</v>
      </c>
      <c r="L58" s="1">
        <v>1.11185234600845</v>
      </c>
      <c r="M58" s="1">
        <v>0.924385892685604</v>
      </c>
      <c r="N58" s="1">
        <v>0.84706205381658395</v>
      </c>
      <c r="O58" s="2">
        <v>0.79023925648244098</v>
      </c>
      <c r="P58" s="2">
        <v>2.6615073858375499E-2</v>
      </c>
      <c r="Q58" s="2">
        <v>0.26889464681282799</v>
      </c>
      <c r="R58" s="2">
        <v>0.21618712776018401</v>
      </c>
      <c r="S58" s="2">
        <v>7.0712796547595602E-2</v>
      </c>
      <c r="T58" s="2">
        <v>0.19454703151415401</v>
      </c>
      <c r="U58" s="2">
        <v>0.52102000112986802</v>
      </c>
      <c r="V58" s="2">
        <v>2.6113473390400901E-2</v>
      </c>
      <c r="W58" s="2">
        <v>0.115132121107598</v>
      </c>
      <c r="X58" s="2">
        <v>5.6371481342450597E-2</v>
      </c>
      <c r="Y58" s="2">
        <v>0.412765163130971</v>
      </c>
      <c r="Z58" s="2">
        <v>4.8884484791538202E-2</v>
      </c>
      <c r="AA58">
        <f t="shared" si="5"/>
        <v>0</v>
      </c>
      <c r="AB58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  <c r="AG58">
        <f t="shared" si="11"/>
        <v>0</v>
      </c>
      <c r="AH58">
        <f t="shared" si="12"/>
        <v>0</v>
      </c>
      <c r="AI58">
        <f t="shared" si="13"/>
        <v>0</v>
      </c>
      <c r="AJ58">
        <f t="shared" si="14"/>
        <v>0</v>
      </c>
      <c r="AK58">
        <f t="shared" si="15"/>
        <v>0</v>
      </c>
      <c r="AL58">
        <f t="shared" si="16"/>
        <v>0</v>
      </c>
      <c r="AN58">
        <f t="shared" si="22"/>
        <v>0</v>
      </c>
      <c r="AO58">
        <f t="shared" si="23"/>
        <v>0</v>
      </c>
      <c r="AP58">
        <f t="shared" si="24"/>
        <v>0</v>
      </c>
      <c r="AR58">
        <f t="shared" si="17"/>
        <v>0</v>
      </c>
      <c r="AS58">
        <f t="shared" si="18"/>
        <v>0</v>
      </c>
      <c r="AT58">
        <f t="shared" si="19"/>
        <v>0</v>
      </c>
      <c r="AU58">
        <f t="shared" si="20"/>
        <v>0</v>
      </c>
      <c r="AV58">
        <f t="shared" si="21"/>
        <v>0</v>
      </c>
    </row>
    <row r="59" spans="2:48" x14ac:dyDescent="0.2">
      <c r="B59" t="s">
        <v>57</v>
      </c>
      <c r="C59" s="1">
        <v>1.0421085060155</v>
      </c>
      <c r="D59" s="1">
        <v>0.98755378812934302</v>
      </c>
      <c r="E59" s="1">
        <v>0.83713298140036796</v>
      </c>
      <c r="F59" s="1">
        <v>0.85190873885985097</v>
      </c>
      <c r="G59" s="1">
        <v>0.98618905952102498</v>
      </c>
      <c r="H59" s="1">
        <v>0.98788100693276404</v>
      </c>
      <c r="I59" s="1">
        <v>0.84861741125774104</v>
      </c>
      <c r="J59" s="1">
        <v>0.83155459727777103</v>
      </c>
      <c r="K59" s="1">
        <v>1.0160206718346201</v>
      </c>
      <c r="L59" s="1">
        <v>0.982341754957891</v>
      </c>
      <c r="M59" s="1">
        <v>0.90463290963395104</v>
      </c>
      <c r="N59" s="1">
        <v>0.90021586240512497</v>
      </c>
      <c r="O59" s="2">
        <v>0.26877505486658598</v>
      </c>
      <c r="P59" s="2">
        <v>0.76672576234812795</v>
      </c>
      <c r="Q59" s="2">
        <v>2.05343813056467E-2</v>
      </c>
      <c r="R59" s="2">
        <v>5.0199285536457598E-4</v>
      </c>
      <c r="S59" s="2">
        <v>0.67151357406632795</v>
      </c>
      <c r="T59" s="2">
        <v>0.47020308089777302</v>
      </c>
      <c r="U59" s="2">
        <v>1.64284604632879E-2</v>
      </c>
      <c r="V59" s="2">
        <v>2.2176557339933901E-4</v>
      </c>
      <c r="W59" s="2">
        <v>0.74873610865555995</v>
      </c>
      <c r="X59" s="2">
        <v>0.51026682570628701</v>
      </c>
      <c r="Y59" s="2">
        <v>0.115111652465357</v>
      </c>
      <c r="Z59" s="2">
        <v>3.3464398781669E-2</v>
      </c>
      <c r="AA59">
        <f t="shared" si="5"/>
        <v>0</v>
      </c>
      <c r="AB59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  <c r="AG59">
        <f t="shared" si="11"/>
        <v>0</v>
      </c>
      <c r="AH59">
        <f t="shared" si="12"/>
        <v>0</v>
      </c>
      <c r="AI59">
        <f t="shared" si="13"/>
        <v>0</v>
      </c>
      <c r="AJ59">
        <f t="shared" si="14"/>
        <v>0</v>
      </c>
      <c r="AK59">
        <f t="shared" si="15"/>
        <v>0</v>
      </c>
      <c r="AL59">
        <f t="shared" si="16"/>
        <v>0</v>
      </c>
      <c r="AN59">
        <f t="shared" si="22"/>
        <v>0</v>
      </c>
      <c r="AO59">
        <f t="shared" si="23"/>
        <v>0</v>
      </c>
      <c r="AP59">
        <f t="shared" si="24"/>
        <v>0</v>
      </c>
      <c r="AR59">
        <f t="shared" si="17"/>
        <v>0</v>
      </c>
      <c r="AS59">
        <f t="shared" si="18"/>
        <v>0</v>
      </c>
      <c r="AT59">
        <f t="shared" si="19"/>
        <v>0</v>
      </c>
      <c r="AU59">
        <f t="shared" si="20"/>
        <v>0</v>
      </c>
      <c r="AV59">
        <f t="shared" si="21"/>
        <v>0</v>
      </c>
    </row>
    <row r="60" spans="2:48" x14ac:dyDescent="0.2">
      <c r="B60" t="s">
        <v>58</v>
      </c>
      <c r="C60" s="1">
        <v>0.83891233758982997</v>
      </c>
      <c r="D60" s="1">
        <v>0.75179176665265501</v>
      </c>
      <c r="E60" s="1">
        <v>0.79415556963182798</v>
      </c>
      <c r="F60" s="1">
        <v>0.73078079410906005</v>
      </c>
      <c r="G60" s="1">
        <v>0.83697899805589404</v>
      </c>
      <c r="H60" s="1">
        <v>0.79075448844861795</v>
      </c>
      <c r="I60" s="1">
        <v>0.800607594300765</v>
      </c>
      <c r="J60" s="1">
        <v>0.87216992509970703</v>
      </c>
      <c r="K60" s="1">
        <v>0.83944478972446601</v>
      </c>
      <c r="L60" s="1">
        <v>0.79294689050786604</v>
      </c>
      <c r="M60" s="1">
        <v>0.83024054982817796</v>
      </c>
      <c r="N60" s="1">
        <v>0.94497840924919896</v>
      </c>
      <c r="O60" s="2">
        <v>9.89087416519349E-4</v>
      </c>
      <c r="P60" s="2">
        <v>3.46529498140895E-4</v>
      </c>
      <c r="Q60" s="2">
        <v>4.95624090395381E-3</v>
      </c>
      <c r="R60" s="2">
        <v>1.1124715296119999E-3</v>
      </c>
      <c r="S60" s="2">
        <v>1.1817948487364499E-2</v>
      </c>
      <c r="T60" s="2">
        <v>4.8887433540912705E-4</v>
      </c>
      <c r="U60" s="2">
        <v>3.3260781232963602E-4</v>
      </c>
      <c r="V60" s="2">
        <v>0.189720145012269</v>
      </c>
      <c r="W60" s="2">
        <v>1.2766971833029E-3</v>
      </c>
      <c r="X60" s="2">
        <v>1.06132195027226E-3</v>
      </c>
      <c r="Y60" s="2">
        <v>5.0194437591977604E-4</v>
      </c>
      <c r="Z60" s="2">
        <v>0.54480462686160003</v>
      </c>
      <c r="AA60">
        <f t="shared" si="5"/>
        <v>0</v>
      </c>
      <c r="AB60">
        <f t="shared" si="6"/>
        <v>0</v>
      </c>
      <c r="AC60">
        <f t="shared" si="7"/>
        <v>0</v>
      </c>
      <c r="AD60">
        <f t="shared" si="8"/>
        <v>1</v>
      </c>
      <c r="AE60">
        <f t="shared" si="9"/>
        <v>0</v>
      </c>
      <c r="AF60">
        <f t="shared" si="10"/>
        <v>0</v>
      </c>
      <c r="AG60">
        <f t="shared" si="11"/>
        <v>0</v>
      </c>
      <c r="AH60">
        <f t="shared" si="12"/>
        <v>0</v>
      </c>
      <c r="AI60">
        <f t="shared" si="13"/>
        <v>0</v>
      </c>
      <c r="AJ60">
        <f t="shared" si="14"/>
        <v>0</v>
      </c>
      <c r="AK60">
        <f t="shared" si="15"/>
        <v>0</v>
      </c>
      <c r="AL60">
        <f t="shared" si="16"/>
        <v>0</v>
      </c>
      <c r="AN60">
        <f t="shared" si="22"/>
        <v>0</v>
      </c>
      <c r="AO60">
        <f t="shared" si="23"/>
        <v>0</v>
      </c>
      <c r="AP60">
        <f t="shared" si="24"/>
        <v>0</v>
      </c>
      <c r="AR60">
        <f t="shared" si="17"/>
        <v>0</v>
      </c>
      <c r="AS60">
        <f t="shared" si="18"/>
        <v>0</v>
      </c>
      <c r="AT60">
        <f t="shared" si="19"/>
        <v>0</v>
      </c>
      <c r="AU60">
        <f t="shared" si="20"/>
        <v>0</v>
      </c>
      <c r="AV60">
        <f t="shared" si="21"/>
        <v>0</v>
      </c>
    </row>
    <row r="61" spans="2:48" x14ac:dyDescent="0.2">
      <c r="B61" t="s">
        <v>59</v>
      </c>
      <c r="C61" s="1">
        <v>1.0153253045486199</v>
      </c>
      <c r="D61" s="1">
        <v>0.98203388171293005</v>
      </c>
      <c r="E61" s="1">
        <v>1.0428845447456601</v>
      </c>
      <c r="F61" s="1">
        <v>0.96296512604121798</v>
      </c>
      <c r="G61" s="1">
        <v>1.0001910355911099</v>
      </c>
      <c r="H61" s="1">
        <v>0.94809935966793002</v>
      </c>
      <c r="I61" s="1">
        <v>0.94691159224459598</v>
      </c>
      <c r="J61" s="1">
        <v>0.92431815847818699</v>
      </c>
      <c r="K61" s="1">
        <v>1.0069097695062199</v>
      </c>
      <c r="L61" s="1">
        <v>0.92947521261149102</v>
      </c>
      <c r="M61" s="1">
        <v>0.88057982794824896</v>
      </c>
      <c r="N61" s="1">
        <v>0.91105231019743504</v>
      </c>
      <c r="O61" s="2">
        <v>0.49449294333532801</v>
      </c>
      <c r="P61" s="2">
        <v>0.47996837654025998</v>
      </c>
      <c r="Q61" s="2">
        <v>0.25111001884999501</v>
      </c>
      <c r="R61" s="2">
        <v>0.126519880942386</v>
      </c>
      <c r="S61" s="2">
        <v>0.99553408543290201</v>
      </c>
      <c r="T61" s="2">
        <v>0.35828421561794399</v>
      </c>
      <c r="U61" s="2">
        <v>0.121558781555605</v>
      </c>
      <c r="V61" s="2">
        <v>4.4359309927594202E-2</v>
      </c>
      <c r="W61" s="2">
        <v>0.88068984953213403</v>
      </c>
      <c r="X61" s="2">
        <v>0.14785718409996401</v>
      </c>
      <c r="Y61" s="2">
        <v>1.1804278095308599E-2</v>
      </c>
      <c r="Z61" s="2">
        <v>5.3672347241834999E-2</v>
      </c>
      <c r="AA61">
        <f t="shared" si="5"/>
        <v>0</v>
      </c>
      <c r="AB61">
        <f t="shared" si="6"/>
        <v>0</v>
      </c>
      <c r="AC61">
        <f t="shared" si="7"/>
        <v>0</v>
      </c>
      <c r="AD61">
        <f t="shared" si="8"/>
        <v>0</v>
      </c>
      <c r="AE61">
        <f t="shared" si="9"/>
        <v>0</v>
      </c>
      <c r="AF61">
        <f t="shared" si="10"/>
        <v>0</v>
      </c>
      <c r="AG61">
        <f t="shared" si="11"/>
        <v>0</v>
      </c>
      <c r="AH61">
        <f t="shared" si="12"/>
        <v>0</v>
      </c>
      <c r="AI61">
        <f t="shared" si="13"/>
        <v>0</v>
      </c>
      <c r="AJ61">
        <f t="shared" si="14"/>
        <v>0</v>
      </c>
      <c r="AK61">
        <f t="shared" si="15"/>
        <v>0</v>
      </c>
      <c r="AL61">
        <f t="shared" si="16"/>
        <v>0</v>
      </c>
      <c r="AN61">
        <f t="shared" si="22"/>
        <v>0</v>
      </c>
      <c r="AO61">
        <f t="shared" si="23"/>
        <v>0</v>
      </c>
      <c r="AP61">
        <f t="shared" si="24"/>
        <v>0</v>
      </c>
      <c r="AR61">
        <f t="shared" si="17"/>
        <v>0</v>
      </c>
      <c r="AS61">
        <f t="shared" si="18"/>
        <v>0</v>
      </c>
      <c r="AT61">
        <f t="shared" si="19"/>
        <v>0</v>
      </c>
      <c r="AU61">
        <f t="shared" si="20"/>
        <v>0</v>
      </c>
      <c r="AV61">
        <f t="shared" si="21"/>
        <v>0</v>
      </c>
    </row>
    <row r="62" spans="2:48" x14ac:dyDescent="0.2">
      <c r="B62" t="s">
        <v>60</v>
      </c>
      <c r="C62" s="1">
        <v>0.62525063925000401</v>
      </c>
      <c r="D62" s="1">
        <v>0.57323260442098301</v>
      </c>
      <c r="E62" s="1">
        <v>0.27828082430177897</v>
      </c>
      <c r="F62" s="1">
        <v>0.27902158774730901</v>
      </c>
      <c r="G62" s="1">
        <v>0.73639852268369099</v>
      </c>
      <c r="H62" s="1">
        <v>0.67835290266979598</v>
      </c>
      <c r="I62" s="1">
        <v>0.56379177499571098</v>
      </c>
      <c r="J62" s="1">
        <v>0.55042905170489298</v>
      </c>
      <c r="K62" s="1">
        <v>0.73973525872442802</v>
      </c>
      <c r="L62" s="1">
        <v>0.65019050561219205</v>
      </c>
      <c r="M62" s="1">
        <v>0.79150850555321195</v>
      </c>
      <c r="N62" s="1">
        <v>0.78467691012418395</v>
      </c>
      <c r="O62" s="2">
        <v>8.09674836118279E-6</v>
      </c>
      <c r="P62" s="2">
        <v>6.0024064578155295E-4</v>
      </c>
      <c r="Q62" s="2">
        <v>2.2831760237651498E-6</v>
      </c>
      <c r="R62" s="2">
        <v>2.17323078131483E-5</v>
      </c>
      <c r="S62" s="2">
        <v>9.6136417713674899E-4</v>
      </c>
      <c r="T62" s="2">
        <v>8.6153989504793704E-3</v>
      </c>
      <c r="U62" s="2">
        <v>9.9766309782785707E-5</v>
      </c>
      <c r="V62" s="2">
        <v>3.1942827450792699E-4</v>
      </c>
      <c r="W62" s="2">
        <v>3.9780426885093496E-3</v>
      </c>
      <c r="X62" s="2">
        <v>2.5664394411875802E-3</v>
      </c>
      <c r="Y62" s="2">
        <v>2.2938171471865499E-3</v>
      </c>
      <c r="Z62" s="2">
        <v>1.28925801424805E-2</v>
      </c>
      <c r="AA62">
        <f t="shared" si="5"/>
        <v>1</v>
      </c>
      <c r="AB62">
        <f t="shared" si="6"/>
        <v>1</v>
      </c>
      <c r="AC62">
        <f t="shared" si="7"/>
        <v>1</v>
      </c>
      <c r="AD62">
        <f t="shared" si="8"/>
        <v>1</v>
      </c>
      <c r="AE62">
        <f t="shared" si="9"/>
        <v>1</v>
      </c>
      <c r="AF62">
        <f t="shared" si="10"/>
        <v>1</v>
      </c>
      <c r="AG62">
        <f t="shared" si="11"/>
        <v>1</v>
      </c>
      <c r="AH62">
        <f t="shared" si="12"/>
        <v>1</v>
      </c>
      <c r="AI62">
        <f t="shared" si="13"/>
        <v>1</v>
      </c>
      <c r="AJ62">
        <f t="shared" si="14"/>
        <v>1</v>
      </c>
      <c r="AK62">
        <f t="shared" si="15"/>
        <v>0</v>
      </c>
      <c r="AL62">
        <f t="shared" si="16"/>
        <v>0</v>
      </c>
      <c r="AN62">
        <f t="shared" si="22"/>
        <v>1</v>
      </c>
      <c r="AO62">
        <f t="shared" si="23"/>
        <v>1</v>
      </c>
      <c r="AP62">
        <f t="shared" si="24"/>
        <v>1</v>
      </c>
      <c r="AR62">
        <f t="shared" si="17"/>
        <v>1</v>
      </c>
      <c r="AS62">
        <f t="shared" si="18"/>
        <v>0</v>
      </c>
      <c r="AT62">
        <f t="shared" si="19"/>
        <v>0</v>
      </c>
      <c r="AU62">
        <f t="shared" si="20"/>
        <v>0</v>
      </c>
      <c r="AV62">
        <f t="shared" si="21"/>
        <v>0</v>
      </c>
    </row>
    <row r="63" spans="2:48" x14ac:dyDescent="0.2">
      <c r="B63" t="s">
        <v>61</v>
      </c>
      <c r="C63" s="1">
        <v>1.0317558701599201</v>
      </c>
      <c r="D63" s="1">
        <v>0.98229978277214303</v>
      </c>
      <c r="E63" s="1">
        <v>1.0250956149625201</v>
      </c>
      <c r="F63" s="1">
        <v>1.0270309792183401</v>
      </c>
      <c r="G63" s="1">
        <v>1.0263961921251401</v>
      </c>
      <c r="H63" s="1">
        <v>0.97186939148356499</v>
      </c>
      <c r="I63" s="1">
        <v>1.04173488157372</v>
      </c>
      <c r="J63" s="1">
        <v>1.0002129243694</v>
      </c>
      <c r="K63" s="1">
        <v>1.0567345982665699</v>
      </c>
      <c r="L63" s="1">
        <v>0.98129408157007003</v>
      </c>
      <c r="M63" s="1">
        <v>1.1194389655928101</v>
      </c>
      <c r="N63" s="1">
        <v>1.05826086956521</v>
      </c>
      <c r="O63" s="2">
        <v>0.22832111943340799</v>
      </c>
      <c r="P63" s="2">
        <v>0.15692190173186299</v>
      </c>
      <c r="Q63" s="2">
        <v>0.47091473327156602</v>
      </c>
      <c r="R63" s="2">
        <v>0.49266342240139599</v>
      </c>
      <c r="S63" s="2">
        <v>0.48935421916226202</v>
      </c>
      <c r="T63" s="2">
        <v>0.33059903433057197</v>
      </c>
      <c r="U63" s="2">
        <v>1.01709151852516E-2</v>
      </c>
      <c r="V63" s="2">
        <v>0.99594837615908205</v>
      </c>
      <c r="W63" s="2">
        <v>0.22083131176863799</v>
      </c>
      <c r="X63" s="2">
        <v>0.47309592274017698</v>
      </c>
      <c r="Y63" s="2">
        <v>6.3449032582483401E-3</v>
      </c>
      <c r="Z63" s="2">
        <v>3.8149488437338702E-2</v>
      </c>
      <c r="AA63">
        <f t="shared" si="5"/>
        <v>0</v>
      </c>
      <c r="AB63">
        <f t="shared" si="6"/>
        <v>0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0</v>
      </c>
      <c r="AG63">
        <f t="shared" si="11"/>
        <v>0</v>
      </c>
      <c r="AH63">
        <f t="shared" si="12"/>
        <v>0</v>
      </c>
      <c r="AI63">
        <f t="shared" si="13"/>
        <v>0</v>
      </c>
      <c r="AJ63">
        <f t="shared" si="14"/>
        <v>0</v>
      </c>
      <c r="AK63">
        <f t="shared" si="15"/>
        <v>0</v>
      </c>
      <c r="AL63">
        <f t="shared" si="16"/>
        <v>0</v>
      </c>
      <c r="AN63">
        <f t="shared" si="22"/>
        <v>0</v>
      </c>
      <c r="AO63">
        <f t="shared" si="23"/>
        <v>0</v>
      </c>
      <c r="AP63">
        <f t="shared" si="24"/>
        <v>0</v>
      </c>
      <c r="AR63">
        <f t="shared" si="17"/>
        <v>0</v>
      </c>
      <c r="AS63">
        <f t="shared" si="18"/>
        <v>0</v>
      </c>
      <c r="AT63">
        <f t="shared" si="19"/>
        <v>0</v>
      </c>
      <c r="AU63">
        <f t="shared" si="20"/>
        <v>0</v>
      </c>
      <c r="AV63">
        <f t="shared" si="21"/>
        <v>0</v>
      </c>
    </row>
    <row r="64" spans="2:48" x14ac:dyDescent="0.2">
      <c r="B64" t="s">
        <v>62</v>
      </c>
      <c r="C64" s="1">
        <v>1.0115615589935101</v>
      </c>
      <c r="D64" s="1">
        <v>1.02292786669461</v>
      </c>
      <c r="E64" s="1">
        <v>0.98479904918679195</v>
      </c>
      <c r="F64" s="1">
        <v>0.99366933173792704</v>
      </c>
      <c r="G64" s="1">
        <v>0.99051018736048801</v>
      </c>
      <c r="H64" s="1">
        <v>0.98071947021915196</v>
      </c>
      <c r="I64" s="1">
        <v>1.0115251411661199</v>
      </c>
      <c r="J64" s="1">
        <v>0.96697365095024901</v>
      </c>
      <c r="K64" s="1">
        <v>1.00846325167037</v>
      </c>
      <c r="L64" s="1">
        <v>0.98822089643567301</v>
      </c>
      <c r="M64" s="1">
        <v>1.0834900076596301</v>
      </c>
      <c r="N64" s="1">
        <v>1.0246120920278201</v>
      </c>
      <c r="O64" s="2">
        <v>0.60974892087628696</v>
      </c>
      <c r="P64" s="2">
        <v>3.9493146736795499E-2</v>
      </c>
      <c r="Q64" s="2">
        <v>0.73897636141637901</v>
      </c>
      <c r="R64" s="2">
        <v>0.70744422740922397</v>
      </c>
      <c r="S64" s="2">
        <v>0.77409331430544004</v>
      </c>
      <c r="T64" s="2">
        <v>0.65929581517370095</v>
      </c>
      <c r="U64" s="2">
        <v>0.71300926067416304</v>
      </c>
      <c r="V64" s="2">
        <v>0.41552534255143603</v>
      </c>
      <c r="W64" s="2">
        <v>0.81888677721029801</v>
      </c>
      <c r="X64" s="2">
        <v>0.810256785700877</v>
      </c>
      <c r="Y64" s="2">
        <v>9.1736884959115597E-2</v>
      </c>
      <c r="Z64" s="2">
        <v>0.62213458234724195</v>
      </c>
      <c r="AA64">
        <f t="shared" si="5"/>
        <v>0</v>
      </c>
      <c r="AB64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  <c r="AG64">
        <f t="shared" si="11"/>
        <v>0</v>
      </c>
      <c r="AH64">
        <f t="shared" si="12"/>
        <v>0</v>
      </c>
      <c r="AI64">
        <f t="shared" si="13"/>
        <v>0</v>
      </c>
      <c r="AJ64">
        <f t="shared" si="14"/>
        <v>0</v>
      </c>
      <c r="AK64">
        <f t="shared" si="15"/>
        <v>0</v>
      </c>
      <c r="AL64">
        <f t="shared" si="16"/>
        <v>0</v>
      </c>
      <c r="AN64">
        <f t="shared" si="22"/>
        <v>0</v>
      </c>
      <c r="AO64">
        <f t="shared" si="23"/>
        <v>0</v>
      </c>
      <c r="AP64">
        <f t="shared" si="24"/>
        <v>0</v>
      </c>
      <c r="AR64">
        <f t="shared" si="17"/>
        <v>0</v>
      </c>
      <c r="AS64">
        <f t="shared" si="18"/>
        <v>0</v>
      </c>
      <c r="AT64">
        <f t="shared" si="19"/>
        <v>0</v>
      </c>
      <c r="AU64">
        <f t="shared" si="20"/>
        <v>0</v>
      </c>
      <c r="AV64">
        <f t="shared" si="21"/>
        <v>0</v>
      </c>
    </row>
    <row r="65" spans="2:48" x14ac:dyDescent="0.2">
      <c r="B65" t="s">
        <v>63</v>
      </c>
      <c r="C65" s="1">
        <v>1.0827589575690399</v>
      </c>
      <c r="D65" s="1">
        <v>1.12314835625114</v>
      </c>
      <c r="E65" s="1">
        <v>0.99860198712648396</v>
      </c>
      <c r="F65" s="1">
        <v>1.0213898857669099</v>
      </c>
      <c r="G65" s="1">
        <v>1.0393252224010401</v>
      </c>
      <c r="H65" s="1">
        <v>0.99118377912960298</v>
      </c>
      <c r="I65" s="1">
        <v>0.89216141943461702</v>
      </c>
      <c r="J65" s="1">
        <v>0.83194799198468405</v>
      </c>
      <c r="K65" s="1">
        <v>1.1189961945901401</v>
      </c>
      <c r="L65" s="1">
        <v>1.12263132056946</v>
      </c>
      <c r="M65" s="1">
        <v>0.978368517070628</v>
      </c>
      <c r="N65" s="1">
        <v>0.88635210553018695</v>
      </c>
      <c r="O65" s="2">
        <v>2.5837204731369402E-2</v>
      </c>
      <c r="P65" s="2">
        <v>7.4955043764868897E-4</v>
      </c>
      <c r="Q65" s="2">
        <v>0.96670410274788898</v>
      </c>
      <c r="R65" s="2">
        <v>0.502433174493079</v>
      </c>
      <c r="S65" s="2">
        <v>5.7440136172140097E-2</v>
      </c>
      <c r="T65" s="2">
        <v>0.887067528736596</v>
      </c>
      <c r="U65" s="2">
        <v>1.0325056407728601E-3</v>
      </c>
      <c r="V65" s="2">
        <v>2.8087105361706199E-3</v>
      </c>
      <c r="W65" s="2">
        <v>1.50318922256609E-3</v>
      </c>
      <c r="X65" s="2">
        <v>7.8971825797142001E-2</v>
      </c>
      <c r="Y65" s="2">
        <v>0.28699212461720403</v>
      </c>
      <c r="Z65" s="2">
        <v>1.55041726133741E-2</v>
      </c>
      <c r="AA65">
        <f t="shared" si="5"/>
        <v>0</v>
      </c>
      <c r="AB65">
        <f t="shared" si="6"/>
        <v>0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  <c r="AG65">
        <f t="shared" si="11"/>
        <v>0</v>
      </c>
      <c r="AH65">
        <f t="shared" si="12"/>
        <v>0</v>
      </c>
      <c r="AI65">
        <f t="shared" si="13"/>
        <v>0</v>
      </c>
      <c r="AJ65">
        <f t="shared" si="14"/>
        <v>0</v>
      </c>
      <c r="AK65">
        <f t="shared" si="15"/>
        <v>0</v>
      </c>
      <c r="AL65">
        <f t="shared" si="16"/>
        <v>0</v>
      </c>
      <c r="AN65">
        <f t="shared" si="22"/>
        <v>0</v>
      </c>
      <c r="AO65">
        <f t="shared" si="23"/>
        <v>0</v>
      </c>
      <c r="AP65">
        <f t="shared" si="24"/>
        <v>0</v>
      </c>
      <c r="AR65">
        <f t="shared" si="17"/>
        <v>0</v>
      </c>
      <c r="AS65">
        <f t="shared" si="18"/>
        <v>0</v>
      </c>
      <c r="AT65">
        <f t="shared" si="19"/>
        <v>0</v>
      </c>
      <c r="AU65">
        <f t="shared" si="20"/>
        <v>0</v>
      </c>
      <c r="AV65">
        <f t="shared" si="21"/>
        <v>0</v>
      </c>
    </row>
    <row r="66" spans="2:48" x14ac:dyDescent="0.2">
      <c r="B66" t="s">
        <v>64</v>
      </c>
      <c r="C66" s="1">
        <v>0.96171452686477499</v>
      </c>
      <c r="D66" s="1">
        <v>0.94320802428118</v>
      </c>
      <c r="E66" s="1">
        <v>0.93249889835952704</v>
      </c>
      <c r="F66" s="1">
        <v>0.95978977893357897</v>
      </c>
      <c r="G66" s="1">
        <v>0.920502183298193</v>
      </c>
      <c r="H66" s="1">
        <v>0.86988072020673002</v>
      </c>
      <c r="I66" s="1">
        <v>0.84547695157010605</v>
      </c>
      <c r="J66" s="1">
        <v>0.95356589659865199</v>
      </c>
      <c r="K66" s="1">
        <v>0.93455911427441596</v>
      </c>
      <c r="L66" s="1">
        <v>0.914965472050002</v>
      </c>
      <c r="M66" s="1">
        <v>0.90661577608142496</v>
      </c>
      <c r="N66" s="1">
        <v>0.93976229065369998</v>
      </c>
      <c r="O66" s="2">
        <v>0.20249963752466699</v>
      </c>
      <c r="P66" s="2">
        <v>0.35608727295687198</v>
      </c>
      <c r="Q66" s="2">
        <v>0.215955249093325</v>
      </c>
      <c r="R66" s="2">
        <v>0.13212184109890199</v>
      </c>
      <c r="S66" s="2">
        <v>0.190935355638023</v>
      </c>
      <c r="T66" s="2">
        <v>0.14811822557679499</v>
      </c>
      <c r="U66" s="2">
        <v>0.14496179694071701</v>
      </c>
      <c r="V66" s="2">
        <v>0.27667560154827098</v>
      </c>
      <c r="W66" s="2">
        <v>0.25863860972849101</v>
      </c>
      <c r="X66" s="2">
        <v>0.17722522293693499</v>
      </c>
      <c r="Y66" s="2">
        <v>0.161206907332615</v>
      </c>
      <c r="Z66" s="2">
        <v>0.20935482720846399</v>
      </c>
      <c r="AA66">
        <f t="shared" si="5"/>
        <v>0</v>
      </c>
      <c r="AB66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  <c r="AG66">
        <f t="shared" si="11"/>
        <v>0</v>
      </c>
      <c r="AH66">
        <f t="shared" si="12"/>
        <v>0</v>
      </c>
      <c r="AI66">
        <f t="shared" si="13"/>
        <v>0</v>
      </c>
      <c r="AJ66">
        <f t="shared" si="14"/>
        <v>0</v>
      </c>
      <c r="AK66">
        <f t="shared" si="15"/>
        <v>0</v>
      </c>
      <c r="AL66">
        <f t="shared" si="16"/>
        <v>0</v>
      </c>
      <c r="AN66">
        <f t="shared" si="22"/>
        <v>0</v>
      </c>
      <c r="AO66">
        <f t="shared" si="23"/>
        <v>0</v>
      </c>
      <c r="AP66">
        <f t="shared" si="24"/>
        <v>0</v>
      </c>
      <c r="AR66">
        <f t="shared" si="17"/>
        <v>0</v>
      </c>
      <c r="AS66">
        <f t="shared" si="18"/>
        <v>0</v>
      </c>
      <c r="AT66">
        <f t="shared" si="19"/>
        <v>0</v>
      </c>
      <c r="AU66">
        <f t="shared" si="20"/>
        <v>0</v>
      </c>
      <c r="AV66">
        <f t="shared" si="21"/>
        <v>0</v>
      </c>
    </row>
    <row r="67" spans="2:48" x14ac:dyDescent="0.2">
      <c r="B67" t="s">
        <v>65</v>
      </c>
      <c r="C67" s="1">
        <v>0.96549684984468698</v>
      </c>
      <c r="D67" s="1">
        <v>0.95834393193623602</v>
      </c>
      <c r="E67" s="1">
        <v>0.76972366876883302</v>
      </c>
      <c r="F67" s="1">
        <v>0.84720175139349296</v>
      </c>
      <c r="G67" s="1">
        <v>1.0034283177615799</v>
      </c>
      <c r="H67" s="1">
        <v>1.0209298754248599</v>
      </c>
      <c r="I67" s="1">
        <v>0.71523065642303596</v>
      </c>
      <c r="J67" s="1">
        <v>0.78751545491736896</v>
      </c>
      <c r="K67" s="1">
        <v>1.0189162281325499</v>
      </c>
      <c r="L67" s="1">
        <v>1.02590072268818</v>
      </c>
      <c r="M67" s="1">
        <v>0.70092961487383798</v>
      </c>
      <c r="N67" s="1">
        <v>0.73628828828828796</v>
      </c>
      <c r="O67" s="2">
        <v>0.13399469723566099</v>
      </c>
      <c r="P67" s="2">
        <v>4.5898225710707799E-2</v>
      </c>
      <c r="Q67" s="2">
        <v>2.4235058502427999E-2</v>
      </c>
      <c r="R67" s="2">
        <v>3.82470395602207E-2</v>
      </c>
      <c r="S67" s="2">
        <v>0.91798148528828405</v>
      </c>
      <c r="T67" s="2">
        <v>0.53517874177629199</v>
      </c>
      <c r="U67" s="2">
        <v>6.0024734382324703E-2</v>
      </c>
      <c r="V67" s="2">
        <v>1.23819269250424E-2</v>
      </c>
      <c r="W67" s="2">
        <v>0.56617113243381401</v>
      </c>
      <c r="X67" s="2">
        <v>0.425759422536863</v>
      </c>
      <c r="Y67" s="2">
        <v>1.3154723763514399E-2</v>
      </c>
      <c r="Z67" s="2">
        <v>8.0831689745917701E-3</v>
      </c>
      <c r="AA67">
        <f t="shared" si="5"/>
        <v>0</v>
      </c>
      <c r="AB67">
        <f t="shared" si="6"/>
        <v>0</v>
      </c>
      <c r="AC67">
        <f t="shared" si="7"/>
        <v>0</v>
      </c>
      <c r="AD67">
        <f t="shared" si="8"/>
        <v>0</v>
      </c>
      <c r="AE67">
        <f t="shared" si="9"/>
        <v>0</v>
      </c>
      <c r="AF67">
        <f t="shared" si="10"/>
        <v>0</v>
      </c>
      <c r="AG67">
        <f t="shared" si="11"/>
        <v>0</v>
      </c>
      <c r="AH67">
        <f t="shared" si="12"/>
        <v>0</v>
      </c>
      <c r="AI67">
        <f t="shared" si="13"/>
        <v>0</v>
      </c>
      <c r="AJ67">
        <f t="shared" si="14"/>
        <v>0</v>
      </c>
      <c r="AK67">
        <f t="shared" si="15"/>
        <v>0</v>
      </c>
      <c r="AL67">
        <f t="shared" si="16"/>
        <v>1</v>
      </c>
      <c r="AN67">
        <f t="shared" ref="AN67:AN97" si="25">((AA67+AC67)&gt;0)+0</f>
        <v>0</v>
      </c>
      <c r="AO67">
        <f t="shared" ref="AO67:AO97" si="26">((AE67+AG67)&gt;0)+0</f>
        <v>0</v>
      </c>
      <c r="AP67">
        <f t="shared" ref="AP67:AP97" si="27">((AI67+AK67)&gt;0)+0</f>
        <v>0</v>
      </c>
      <c r="AR67">
        <f t="shared" si="17"/>
        <v>0</v>
      </c>
      <c r="AS67">
        <f t="shared" si="18"/>
        <v>0</v>
      </c>
      <c r="AT67">
        <f t="shared" si="19"/>
        <v>0</v>
      </c>
      <c r="AU67">
        <f t="shared" si="20"/>
        <v>0</v>
      </c>
      <c r="AV67">
        <f t="shared" si="21"/>
        <v>0</v>
      </c>
    </row>
    <row r="68" spans="2:48" x14ac:dyDescent="0.2">
      <c r="B68" t="s">
        <v>66</v>
      </c>
      <c r="C68" s="1">
        <v>0.94521646312434504</v>
      </c>
      <c r="D68" s="1">
        <v>0.913773257556173</v>
      </c>
      <c r="E68" s="1">
        <v>1.03284548736631</v>
      </c>
      <c r="F68" s="1">
        <v>0.92902776452392</v>
      </c>
      <c r="G68" s="1">
        <v>0.94872849532702896</v>
      </c>
      <c r="H68" s="1">
        <v>0.88078761666287197</v>
      </c>
      <c r="I68" s="1">
        <v>0.91794286157157001</v>
      </c>
      <c r="J68" s="1">
        <v>0.87864307300723699</v>
      </c>
      <c r="K68" s="1">
        <v>0.95255219258815205</v>
      </c>
      <c r="L68" s="1">
        <v>0.86133418995609801</v>
      </c>
      <c r="M68" s="1">
        <v>0.86004645760743303</v>
      </c>
      <c r="N68" s="1">
        <v>0.82532936676583002</v>
      </c>
      <c r="O68" s="2">
        <v>0.109717085008444</v>
      </c>
      <c r="P68" s="2">
        <v>8.3982194716582095E-2</v>
      </c>
      <c r="Q68" s="2">
        <v>0.35734393816572002</v>
      </c>
      <c r="R68" s="2">
        <v>2.5931150291499901E-2</v>
      </c>
      <c r="S68" s="2">
        <v>0.32649729199654298</v>
      </c>
      <c r="T68" s="2">
        <v>8.1733771520603696E-2</v>
      </c>
      <c r="U68" s="2">
        <v>0.32138914982639899</v>
      </c>
      <c r="V68" s="2">
        <v>0.16870051432493199</v>
      </c>
      <c r="W68" s="2">
        <v>0.335925197028282</v>
      </c>
      <c r="X68" s="2">
        <v>5.7867788932895202E-2</v>
      </c>
      <c r="Y68" s="2">
        <v>0.14674656461569699</v>
      </c>
      <c r="Z68" s="2">
        <v>0.18478011491308799</v>
      </c>
      <c r="AA68">
        <f t="shared" ref="AA68:AA97" si="28">COUNTIFS(C68,$A$2,O68,$A$5)</f>
        <v>0</v>
      </c>
      <c r="AB68">
        <f t="shared" ref="AB68:AB97" si="29">COUNTIFS(D68,$A$2,P68,$A$5)</f>
        <v>0</v>
      </c>
      <c r="AC68">
        <f t="shared" ref="AC68:AC97" si="30">COUNTIFS(E68,$A$2,Q68,$A$5)</f>
        <v>0</v>
      </c>
      <c r="AD68">
        <f t="shared" ref="AD68:AD97" si="31">COUNTIFS(F68,$A$2,R68,$A$5)</f>
        <v>0</v>
      </c>
      <c r="AE68">
        <f t="shared" ref="AE68:AE97" si="32">COUNTIFS(G68,$A$2,S68,$A$5)</f>
        <v>0</v>
      </c>
      <c r="AF68">
        <f t="shared" ref="AF68:AF97" si="33">COUNTIFS(H68,$A$2,T68,$A$5)</f>
        <v>0</v>
      </c>
      <c r="AG68">
        <f t="shared" ref="AG68:AG97" si="34">COUNTIFS(I68,$A$2,U68,$A$5)</f>
        <v>0</v>
      </c>
      <c r="AH68">
        <f t="shared" ref="AH68:AH97" si="35">COUNTIFS(J68,$A$2,V68,$A$5)</f>
        <v>0</v>
      </c>
      <c r="AI68">
        <f t="shared" ref="AI68:AI97" si="36">COUNTIFS(K68,$A$2,W68,$A$5)</f>
        <v>0</v>
      </c>
      <c r="AJ68">
        <f t="shared" ref="AJ68:AJ97" si="37">COUNTIFS(L68,$A$2,X68,$A$5)</f>
        <v>0</v>
      </c>
      <c r="AK68">
        <f t="shared" ref="AK68:AK97" si="38">COUNTIFS(M68,$A$2,Y68,$A$5)</f>
        <v>0</v>
      </c>
      <c r="AL68">
        <f t="shared" ref="AL68:AL97" si="39">COUNTIFS(N68,$A$2,Z68,$A$5)</f>
        <v>0</v>
      </c>
      <c r="AN68">
        <f t="shared" si="25"/>
        <v>0</v>
      </c>
      <c r="AO68">
        <f t="shared" si="26"/>
        <v>0</v>
      </c>
      <c r="AP68">
        <f t="shared" si="27"/>
        <v>0</v>
      </c>
      <c r="AR68">
        <f t="shared" ref="AR68:AR77" si="40">((AO68+AN68+AP68)=3)+0</f>
        <v>0</v>
      </c>
      <c r="AS68">
        <f t="shared" ref="AS68:AS77" si="41">(((AN68= 1) + (AO68=0)  + (AP68=0))=3)+0</f>
        <v>0</v>
      </c>
      <c r="AT68">
        <f t="shared" ref="AT68:AT77" si="42">((AO68+AN68)=2)-AR68</f>
        <v>0</v>
      </c>
      <c r="AU68">
        <f t="shared" ref="AU68:AU77" si="43">((AP68+AN68)=2)-AR68</f>
        <v>0</v>
      </c>
      <c r="AV68">
        <f t="shared" ref="AV68:AV77" si="44">((AP68+AO68)=2)-AR68</f>
        <v>0</v>
      </c>
    </row>
    <row r="69" spans="2:48" x14ac:dyDescent="0.2">
      <c r="B69" t="s">
        <v>67</v>
      </c>
      <c r="C69" s="1">
        <v>0.95195281617263405</v>
      </c>
      <c r="D69" s="1">
        <v>0.97222174320798305</v>
      </c>
      <c r="E69" s="1">
        <v>0.86919101229152296</v>
      </c>
      <c r="F69" s="1">
        <v>0.84254703447482104</v>
      </c>
      <c r="G69" s="1">
        <v>0.97838695767022499</v>
      </c>
      <c r="H69" s="1">
        <v>0.97389912693789404</v>
      </c>
      <c r="I69" s="1">
        <v>0.78418521624557003</v>
      </c>
      <c r="J69" s="1">
        <v>0.76674302030244401</v>
      </c>
      <c r="K69" s="1">
        <v>0.93616584564860394</v>
      </c>
      <c r="L69" s="1">
        <v>0.94009519120301899</v>
      </c>
      <c r="M69" s="1">
        <v>0.80156487720060798</v>
      </c>
      <c r="N69" s="1">
        <v>0.79248130616724899</v>
      </c>
      <c r="O69" s="2">
        <v>0.190519813174926</v>
      </c>
      <c r="P69" s="2">
        <v>0.30821937791402199</v>
      </c>
      <c r="Q69" s="2">
        <v>0.32790553944491801</v>
      </c>
      <c r="R69" s="2">
        <v>1.7565763154037901E-5</v>
      </c>
      <c r="S69" s="2">
        <v>0.63134140025843799</v>
      </c>
      <c r="T69" s="2">
        <v>0.56011131727139896</v>
      </c>
      <c r="U69" s="2">
        <v>2.2668825671417401E-2</v>
      </c>
      <c r="V69" s="2">
        <v>3.9925645392840797E-3</v>
      </c>
      <c r="W69" s="2">
        <v>6.0727303848840897E-2</v>
      </c>
      <c r="X69" s="2">
        <v>7.9512171825116496E-2</v>
      </c>
      <c r="Y69" s="2">
        <v>3.9285799031856403E-2</v>
      </c>
      <c r="Z69" s="2">
        <v>4.2603903006183299E-3</v>
      </c>
      <c r="AA69">
        <f t="shared" si="28"/>
        <v>0</v>
      </c>
      <c r="AB69">
        <f t="shared" si="29"/>
        <v>0</v>
      </c>
      <c r="AC69">
        <f t="shared" si="30"/>
        <v>0</v>
      </c>
      <c r="AD69">
        <f t="shared" si="31"/>
        <v>0</v>
      </c>
      <c r="AE69">
        <f t="shared" si="32"/>
        <v>0</v>
      </c>
      <c r="AF69">
        <f t="shared" si="33"/>
        <v>0</v>
      </c>
      <c r="AG69">
        <f t="shared" si="34"/>
        <v>0</v>
      </c>
      <c r="AH69">
        <f t="shared" si="35"/>
        <v>0</v>
      </c>
      <c r="AI69">
        <f t="shared" si="36"/>
        <v>0</v>
      </c>
      <c r="AJ69">
        <f t="shared" si="37"/>
        <v>0</v>
      </c>
      <c r="AK69">
        <f t="shared" si="38"/>
        <v>0</v>
      </c>
      <c r="AL69">
        <f t="shared" si="39"/>
        <v>0</v>
      </c>
      <c r="AN69">
        <f t="shared" si="25"/>
        <v>0</v>
      </c>
      <c r="AO69">
        <f t="shared" si="26"/>
        <v>0</v>
      </c>
      <c r="AP69">
        <f t="shared" si="27"/>
        <v>0</v>
      </c>
      <c r="AR69">
        <f t="shared" si="40"/>
        <v>0</v>
      </c>
      <c r="AS69">
        <f t="shared" si="41"/>
        <v>0</v>
      </c>
      <c r="AT69">
        <f t="shared" si="42"/>
        <v>0</v>
      </c>
      <c r="AU69">
        <f t="shared" si="43"/>
        <v>0</v>
      </c>
      <c r="AV69">
        <f t="shared" si="44"/>
        <v>0</v>
      </c>
    </row>
    <row r="70" spans="2:48" x14ac:dyDescent="0.2">
      <c r="B70" t="s">
        <v>68</v>
      </c>
      <c r="C70" s="1">
        <v>0.89535104704288404</v>
      </c>
      <c r="D70" s="1">
        <v>0.86579950418414597</v>
      </c>
      <c r="E70" s="1">
        <v>0.72492075345602802</v>
      </c>
      <c r="F70" s="1">
        <v>0.72714889672985905</v>
      </c>
      <c r="G70" s="1">
        <v>0.82188862477023505</v>
      </c>
      <c r="H70" s="1">
        <v>0.84162576764967201</v>
      </c>
      <c r="I70" s="1">
        <v>0.73778218749292801</v>
      </c>
      <c r="J70" s="1">
        <v>0.84162456149910403</v>
      </c>
      <c r="K70" s="1">
        <v>0.81781672143117901</v>
      </c>
      <c r="L70" s="1">
        <v>0.80497789421974697</v>
      </c>
      <c r="M70" s="1">
        <v>0.80222602739726001</v>
      </c>
      <c r="N70" s="1">
        <v>0.91867810359731295</v>
      </c>
      <c r="O70" s="2">
        <v>3.9075646464291E-2</v>
      </c>
      <c r="P70" s="2">
        <v>3.5410096685449901E-4</v>
      </c>
      <c r="Q70" s="2">
        <v>1.07780289419065E-3</v>
      </c>
      <c r="R70" s="2">
        <v>8.8939497068354998E-4</v>
      </c>
      <c r="S70" s="2">
        <v>3.3910941032199299E-2</v>
      </c>
      <c r="T70" s="2">
        <v>4.3259335526985099E-3</v>
      </c>
      <c r="U70" s="2">
        <v>1.0089661249105301E-3</v>
      </c>
      <c r="V70" s="2">
        <v>0.104392391556888</v>
      </c>
      <c r="W70" s="2">
        <v>6.0862536004156101E-2</v>
      </c>
      <c r="X70" s="2">
        <v>1.7773453306605101E-3</v>
      </c>
      <c r="Y70" s="2">
        <v>3.7183719933187699E-3</v>
      </c>
      <c r="Z70" s="2">
        <v>0.33652314363987901</v>
      </c>
      <c r="AA70">
        <f t="shared" si="28"/>
        <v>0</v>
      </c>
      <c r="AB70">
        <f t="shared" si="29"/>
        <v>0</v>
      </c>
      <c r="AC70">
        <f t="shared" si="30"/>
        <v>1</v>
      </c>
      <c r="AD70">
        <f t="shared" si="31"/>
        <v>1</v>
      </c>
      <c r="AE70">
        <f t="shared" si="32"/>
        <v>0</v>
      </c>
      <c r="AF70">
        <f t="shared" si="33"/>
        <v>0</v>
      </c>
      <c r="AG70">
        <f t="shared" si="34"/>
        <v>1</v>
      </c>
      <c r="AH70">
        <f t="shared" si="35"/>
        <v>0</v>
      </c>
      <c r="AI70">
        <f t="shared" si="36"/>
        <v>0</v>
      </c>
      <c r="AJ70">
        <f t="shared" si="37"/>
        <v>0</v>
      </c>
      <c r="AK70">
        <f t="shared" si="38"/>
        <v>0</v>
      </c>
      <c r="AL70">
        <f t="shared" si="39"/>
        <v>0</v>
      </c>
      <c r="AN70">
        <f t="shared" si="25"/>
        <v>1</v>
      </c>
      <c r="AO70">
        <f t="shared" si="26"/>
        <v>1</v>
      </c>
      <c r="AP70">
        <f t="shared" si="27"/>
        <v>0</v>
      </c>
      <c r="AR70">
        <f t="shared" si="40"/>
        <v>0</v>
      </c>
      <c r="AS70">
        <f t="shared" si="41"/>
        <v>0</v>
      </c>
      <c r="AT70">
        <f t="shared" si="42"/>
        <v>1</v>
      </c>
      <c r="AU70">
        <f t="shared" si="43"/>
        <v>0</v>
      </c>
      <c r="AV70">
        <f t="shared" si="44"/>
        <v>0</v>
      </c>
    </row>
    <row r="71" spans="2:48" x14ac:dyDescent="0.2">
      <c r="B71" t="s">
        <v>69</v>
      </c>
      <c r="C71" s="1">
        <v>1.02084691186626</v>
      </c>
      <c r="D71" s="1">
        <v>1.00579125395472</v>
      </c>
      <c r="E71" s="1">
        <v>0.94034660535784198</v>
      </c>
      <c r="F71" s="1">
        <v>0.90846240505021203</v>
      </c>
      <c r="G71" s="1">
        <v>1.02106873052094</v>
      </c>
      <c r="H71" s="1">
        <v>1.13202458216399</v>
      </c>
      <c r="I71" s="1">
        <v>0.75862503549937299</v>
      </c>
      <c r="J71" s="1">
        <v>0.78338546193852099</v>
      </c>
      <c r="K71" s="1">
        <v>1.13993662475723</v>
      </c>
      <c r="L71" s="1">
        <v>1.20494140006335</v>
      </c>
      <c r="M71" s="1">
        <v>0.78922389726409803</v>
      </c>
      <c r="N71" s="1">
        <v>0.83118599273207705</v>
      </c>
      <c r="O71" s="2">
        <v>0.65754223452294402</v>
      </c>
      <c r="P71" s="2">
        <v>0.93974318150902802</v>
      </c>
      <c r="Q71" s="2">
        <v>0.14463244672237099</v>
      </c>
      <c r="R71" s="2">
        <v>0.13280673918125799</v>
      </c>
      <c r="S71" s="2">
        <v>0.65144894509776496</v>
      </c>
      <c r="T71" s="2">
        <v>0.28328187810913902</v>
      </c>
      <c r="U71" s="2">
        <v>5.8355376814470802E-3</v>
      </c>
      <c r="V71" s="2">
        <v>4.9412358170956398E-3</v>
      </c>
      <c r="W71" s="2">
        <v>5.0462468356152701E-2</v>
      </c>
      <c r="X71" s="2">
        <v>0.17474716694513301</v>
      </c>
      <c r="Y71" s="2">
        <v>4.0842422323556704E-3</v>
      </c>
      <c r="Z71" s="2">
        <v>1.7948463894760201E-2</v>
      </c>
      <c r="AA71">
        <f t="shared" si="28"/>
        <v>0</v>
      </c>
      <c r="AB71">
        <f t="shared" si="29"/>
        <v>0</v>
      </c>
      <c r="AC71">
        <f t="shared" si="30"/>
        <v>0</v>
      </c>
      <c r="AD71">
        <f t="shared" si="31"/>
        <v>0</v>
      </c>
      <c r="AE71">
        <f t="shared" si="32"/>
        <v>0</v>
      </c>
      <c r="AF71">
        <f t="shared" si="33"/>
        <v>0</v>
      </c>
      <c r="AG71">
        <f t="shared" si="34"/>
        <v>0</v>
      </c>
      <c r="AH71">
        <f t="shared" si="35"/>
        <v>0</v>
      </c>
      <c r="AI71">
        <f t="shared" si="36"/>
        <v>0</v>
      </c>
      <c r="AJ71">
        <f t="shared" si="37"/>
        <v>0</v>
      </c>
      <c r="AK71">
        <f t="shared" si="38"/>
        <v>0</v>
      </c>
      <c r="AL71">
        <f t="shared" si="39"/>
        <v>0</v>
      </c>
      <c r="AN71">
        <f t="shared" si="25"/>
        <v>0</v>
      </c>
      <c r="AO71">
        <f t="shared" si="26"/>
        <v>0</v>
      </c>
      <c r="AP71">
        <f t="shared" si="27"/>
        <v>0</v>
      </c>
      <c r="AR71">
        <f t="shared" si="40"/>
        <v>0</v>
      </c>
      <c r="AS71">
        <f t="shared" si="41"/>
        <v>0</v>
      </c>
      <c r="AT71">
        <f t="shared" si="42"/>
        <v>0</v>
      </c>
      <c r="AU71">
        <f t="shared" si="43"/>
        <v>0</v>
      </c>
      <c r="AV71">
        <f t="shared" si="44"/>
        <v>0</v>
      </c>
    </row>
    <row r="72" spans="2:48" x14ac:dyDescent="0.2">
      <c r="B72" t="s">
        <v>70</v>
      </c>
      <c r="C72" s="1">
        <v>0.77478288017194796</v>
      </c>
      <c r="D72" s="1">
        <v>0.77279119169434196</v>
      </c>
      <c r="E72" s="1">
        <v>0.74730683187058999</v>
      </c>
      <c r="F72" s="1">
        <v>0.70157076431895304</v>
      </c>
      <c r="G72" s="1">
        <v>0.79559034499484105</v>
      </c>
      <c r="H72" s="1">
        <v>0.73847175549669197</v>
      </c>
      <c r="I72" s="1">
        <v>0.78288239610657395</v>
      </c>
      <c r="J72" s="1">
        <v>0.73140558219269103</v>
      </c>
      <c r="K72" s="1">
        <v>0.78013552950487197</v>
      </c>
      <c r="L72" s="1">
        <v>0.70409840411431002</v>
      </c>
      <c r="M72" s="1">
        <v>0.89451839129812505</v>
      </c>
      <c r="N72" s="1">
        <v>0.85619950825430202</v>
      </c>
      <c r="O72" s="2">
        <v>1.8427042484018899E-3</v>
      </c>
      <c r="P72" s="2">
        <v>5.8736385345426797E-3</v>
      </c>
      <c r="Q72" s="2">
        <v>3.1636058631099601E-3</v>
      </c>
      <c r="R72" s="2">
        <v>4.0749997040322199E-4</v>
      </c>
      <c r="S72" s="2">
        <v>9.7660225667423294E-3</v>
      </c>
      <c r="T72" s="2">
        <v>1.89021285254967E-3</v>
      </c>
      <c r="U72" s="2">
        <v>4.9825402167618504E-3</v>
      </c>
      <c r="V72" s="2">
        <v>1.2779749364063699E-2</v>
      </c>
      <c r="W72" s="2">
        <v>1.47922140646372E-2</v>
      </c>
      <c r="X72" s="2">
        <v>4.9890247523602898E-4</v>
      </c>
      <c r="Y72" s="2">
        <v>5.7401776930396803E-2</v>
      </c>
      <c r="Z72" s="2">
        <v>5.8063487810395997E-2</v>
      </c>
      <c r="AA72">
        <f t="shared" si="28"/>
        <v>0</v>
      </c>
      <c r="AB72">
        <f t="shared" si="29"/>
        <v>0</v>
      </c>
      <c r="AC72">
        <f t="shared" si="30"/>
        <v>1</v>
      </c>
      <c r="AD72">
        <f t="shared" si="31"/>
        <v>1</v>
      </c>
      <c r="AE72">
        <f t="shared" si="32"/>
        <v>0</v>
      </c>
      <c r="AF72">
        <f t="shared" si="33"/>
        <v>1</v>
      </c>
      <c r="AG72">
        <f t="shared" si="34"/>
        <v>0</v>
      </c>
      <c r="AH72">
        <f t="shared" si="35"/>
        <v>0</v>
      </c>
      <c r="AI72">
        <f t="shared" si="36"/>
        <v>0</v>
      </c>
      <c r="AJ72">
        <f t="shared" si="37"/>
        <v>1</v>
      </c>
      <c r="AK72">
        <f t="shared" si="38"/>
        <v>0</v>
      </c>
      <c r="AL72">
        <f t="shared" si="39"/>
        <v>0</v>
      </c>
      <c r="AN72">
        <f t="shared" si="25"/>
        <v>1</v>
      </c>
      <c r="AO72">
        <f t="shared" si="26"/>
        <v>0</v>
      </c>
      <c r="AP72">
        <f t="shared" si="27"/>
        <v>0</v>
      </c>
      <c r="AR72">
        <f t="shared" si="40"/>
        <v>0</v>
      </c>
      <c r="AS72">
        <f t="shared" si="41"/>
        <v>1</v>
      </c>
      <c r="AT72">
        <f t="shared" si="42"/>
        <v>0</v>
      </c>
      <c r="AU72">
        <f t="shared" si="43"/>
        <v>0</v>
      </c>
      <c r="AV72">
        <f t="shared" si="44"/>
        <v>0</v>
      </c>
    </row>
    <row r="73" spans="2:48" x14ac:dyDescent="0.2">
      <c r="B73" t="s">
        <v>71</v>
      </c>
      <c r="C73" s="1">
        <v>0.97167293848043701</v>
      </c>
      <c r="D73" s="1">
        <v>0.99285549285549202</v>
      </c>
      <c r="E73" s="1">
        <v>1.02272320629808</v>
      </c>
      <c r="F73" s="1">
        <v>1.0050314179920901</v>
      </c>
      <c r="G73" s="1">
        <v>1.02362647504214</v>
      </c>
      <c r="H73" s="1">
        <v>0.97051561421225696</v>
      </c>
      <c r="I73" s="1">
        <v>1.00608095650383</v>
      </c>
      <c r="J73" s="1">
        <v>1.01362738603369</v>
      </c>
      <c r="K73" s="1">
        <v>1.03766838109233</v>
      </c>
      <c r="L73" s="1">
        <v>0.97284584135129304</v>
      </c>
      <c r="M73" s="1">
        <v>1.05183238428967</v>
      </c>
      <c r="N73" s="1">
        <v>1.06678552856399</v>
      </c>
      <c r="O73" s="2">
        <v>0.31523654409966101</v>
      </c>
      <c r="P73" s="2">
        <v>0.78913387520809897</v>
      </c>
      <c r="Q73" s="2">
        <v>0.62250797186944296</v>
      </c>
      <c r="R73" s="2">
        <v>0.84233323967931295</v>
      </c>
      <c r="S73" s="2">
        <v>0.58375851866333694</v>
      </c>
      <c r="T73" s="2">
        <v>0.33422161470641298</v>
      </c>
      <c r="U73" s="2">
        <v>0.73179583566361395</v>
      </c>
      <c r="V73" s="2">
        <v>0.74988411026958601</v>
      </c>
      <c r="W73" s="2">
        <v>0.41518097391172198</v>
      </c>
      <c r="X73" s="2">
        <v>0.39023594934121902</v>
      </c>
      <c r="Y73" s="2">
        <v>0.112342747534871</v>
      </c>
      <c r="Z73" s="2">
        <v>9.0463267596803398E-2</v>
      </c>
      <c r="AA73">
        <f t="shared" si="28"/>
        <v>0</v>
      </c>
      <c r="AB73">
        <f t="shared" si="29"/>
        <v>0</v>
      </c>
      <c r="AC73">
        <f t="shared" si="30"/>
        <v>0</v>
      </c>
      <c r="AD73">
        <f t="shared" si="31"/>
        <v>0</v>
      </c>
      <c r="AE73">
        <f t="shared" si="32"/>
        <v>0</v>
      </c>
      <c r="AF73">
        <f t="shared" si="33"/>
        <v>0</v>
      </c>
      <c r="AG73">
        <f t="shared" si="34"/>
        <v>0</v>
      </c>
      <c r="AH73">
        <f t="shared" si="35"/>
        <v>0</v>
      </c>
      <c r="AI73">
        <f t="shared" si="36"/>
        <v>0</v>
      </c>
      <c r="AJ73">
        <f t="shared" si="37"/>
        <v>0</v>
      </c>
      <c r="AK73">
        <f t="shared" si="38"/>
        <v>0</v>
      </c>
      <c r="AL73">
        <f t="shared" si="39"/>
        <v>0</v>
      </c>
      <c r="AN73">
        <f t="shared" si="25"/>
        <v>0</v>
      </c>
      <c r="AO73">
        <f t="shared" si="26"/>
        <v>0</v>
      </c>
      <c r="AP73">
        <f t="shared" si="27"/>
        <v>0</v>
      </c>
      <c r="AR73">
        <f t="shared" si="40"/>
        <v>0</v>
      </c>
      <c r="AS73">
        <f t="shared" si="41"/>
        <v>0</v>
      </c>
      <c r="AT73">
        <f t="shared" si="42"/>
        <v>0</v>
      </c>
      <c r="AU73">
        <f t="shared" si="43"/>
        <v>0</v>
      </c>
      <c r="AV73">
        <f t="shared" si="44"/>
        <v>0</v>
      </c>
    </row>
    <row r="74" spans="2:48" x14ac:dyDescent="0.2">
      <c r="B74" t="s">
        <v>72</v>
      </c>
      <c r="C74" s="1">
        <v>1.0058583879119101</v>
      </c>
      <c r="D74" s="1">
        <v>0.97672347039131702</v>
      </c>
      <c r="E74" s="1">
        <v>0.93309869823733704</v>
      </c>
      <c r="F74" s="1">
        <v>0.99330985751283996</v>
      </c>
      <c r="G74" s="1">
        <v>1.02567928433</v>
      </c>
      <c r="H74" s="1">
        <v>0.99175073732121499</v>
      </c>
      <c r="I74" s="1">
        <v>1.0107247155316901</v>
      </c>
      <c r="J74" s="1">
        <v>0.94904400400383204</v>
      </c>
      <c r="K74" s="1">
        <v>1.0325141199816801</v>
      </c>
      <c r="L74" s="1">
        <v>0.98856028256629203</v>
      </c>
      <c r="M74" s="1">
        <v>0.99453080023028195</v>
      </c>
      <c r="N74" s="1">
        <v>0.93774977985504304</v>
      </c>
      <c r="O74" s="2">
        <v>0.70001812730270496</v>
      </c>
      <c r="P74" s="2">
        <v>0.18937936342505801</v>
      </c>
      <c r="Q74" s="2">
        <v>0.157417710038224</v>
      </c>
      <c r="R74" s="2">
        <v>0.80417004705852502</v>
      </c>
      <c r="S74" s="2">
        <v>0.58791018811555695</v>
      </c>
      <c r="T74" s="2">
        <v>0.75861564053535702</v>
      </c>
      <c r="U74" s="2">
        <v>0.77547805428231797</v>
      </c>
      <c r="V74" s="2">
        <v>0.34582303204026599</v>
      </c>
      <c r="W74" s="2">
        <v>0.51452333517401205</v>
      </c>
      <c r="X74" s="2">
        <v>0.68824272732846603</v>
      </c>
      <c r="Y74" s="2">
        <v>0.86728168379850301</v>
      </c>
      <c r="Z74" s="2">
        <v>0.34600458462477801</v>
      </c>
      <c r="AA74">
        <f t="shared" si="28"/>
        <v>0</v>
      </c>
      <c r="AB74">
        <f t="shared" si="29"/>
        <v>0</v>
      </c>
      <c r="AC74">
        <f t="shared" si="30"/>
        <v>0</v>
      </c>
      <c r="AD74">
        <f t="shared" si="31"/>
        <v>0</v>
      </c>
      <c r="AE74">
        <f t="shared" si="32"/>
        <v>0</v>
      </c>
      <c r="AF74">
        <f t="shared" si="33"/>
        <v>0</v>
      </c>
      <c r="AG74">
        <f t="shared" si="34"/>
        <v>0</v>
      </c>
      <c r="AH74">
        <f t="shared" si="35"/>
        <v>0</v>
      </c>
      <c r="AI74">
        <f t="shared" si="36"/>
        <v>0</v>
      </c>
      <c r="AJ74">
        <f t="shared" si="37"/>
        <v>0</v>
      </c>
      <c r="AK74">
        <f t="shared" si="38"/>
        <v>0</v>
      </c>
      <c r="AL74">
        <f t="shared" si="39"/>
        <v>0</v>
      </c>
      <c r="AN74">
        <f t="shared" si="25"/>
        <v>0</v>
      </c>
      <c r="AO74">
        <f t="shared" si="26"/>
        <v>0</v>
      </c>
      <c r="AP74">
        <f t="shared" si="27"/>
        <v>0</v>
      </c>
      <c r="AR74">
        <f t="shared" si="40"/>
        <v>0</v>
      </c>
      <c r="AS74">
        <f t="shared" si="41"/>
        <v>0</v>
      </c>
      <c r="AT74">
        <f t="shared" si="42"/>
        <v>0</v>
      </c>
      <c r="AU74">
        <f t="shared" si="43"/>
        <v>0</v>
      </c>
      <c r="AV74">
        <f t="shared" si="44"/>
        <v>0</v>
      </c>
    </row>
    <row r="75" spans="2:48" x14ac:dyDescent="0.2">
      <c r="B75" t="s">
        <v>73</v>
      </c>
      <c r="C75" s="1">
        <v>1.0226200196674</v>
      </c>
      <c r="D75" s="1">
        <v>1.08101662170653</v>
      </c>
      <c r="E75" s="1">
        <v>0.99068760939963496</v>
      </c>
      <c r="F75" s="1">
        <v>0.99784729500456903</v>
      </c>
      <c r="G75" s="1">
        <v>0.86883164074484698</v>
      </c>
      <c r="H75" s="1">
        <v>0.86915041351224798</v>
      </c>
      <c r="I75" s="1">
        <v>0.91370504553696397</v>
      </c>
      <c r="J75" s="1">
        <v>0.82185889141035795</v>
      </c>
      <c r="K75" s="1">
        <v>0.87800897592819205</v>
      </c>
      <c r="L75" s="1">
        <v>0.91116038433111601</v>
      </c>
      <c r="M75" s="1">
        <v>0.97587354409317795</v>
      </c>
      <c r="N75" s="1">
        <v>0.88451701750934397</v>
      </c>
      <c r="O75" s="2">
        <v>0.401848671907864</v>
      </c>
      <c r="P75" s="2">
        <v>4.1291111068542302E-2</v>
      </c>
      <c r="Q75" s="2">
        <v>0.73969570711339405</v>
      </c>
      <c r="R75" s="2">
        <v>0.959955619997367</v>
      </c>
      <c r="S75" s="2">
        <v>3.6602567217996899E-4</v>
      </c>
      <c r="T75" s="2">
        <v>0.12256082279088901</v>
      </c>
      <c r="U75" s="2">
        <v>0.119593493775819</v>
      </c>
      <c r="V75" s="2">
        <v>2.64681283228521E-2</v>
      </c>
      <c r="W75" s="2">
        <v>4.3919968895453796E-3</v>
      </c>
      <c r="X75" s="2">
        <v>0.15883414777472801</v>
      </c>
      <c r="Y75" s="2">
        <v>0.57490112647594105</v>
      </c>
      <c r="Z75" s="2">
        <v>9.7947369031042994E-2</v>
      </c>
      <c r="AA75">
        <f t="shared" si="28"/>
        <v>0</v>
      </c>
      <c r="AB75">
        <f t="shared" si="29"/>
        <v>0</v>
      </c>
      <c r="AC75">
        <f t="shared" si="30"/>
        <v>0</v>
      </c>
      <c r="AD75">
        <f t="shared" si="31"/>
        <v>0</v>
      </c>
      <c r="AE75">
        <f t="shared" si="32"/>
        <v>0</v>
      </c>
      <c r="AF75">
        <f t="shared" si="33"/>
        <v>0</v>
      </c>
      <c r="AG75">
        <f t="shared" si="34"/>
        <v>0</v>
      </c>
      <c r="AH75">
        <f t="shared" si="35"/>
        <v>0</v>
      </c>
      <c r="AI75">
        <f t="shared" si="36"/>
        <v>0</v>
      </c>
      <c r="AJ75">
        <f t="shared" si="37"/>
        <v>0</v>
      </c>
      <c r="AK75">
        <f t="shared" si="38"/>
        <v>0</v>
      </c>
      <c r="AL75">
        <f t="shared" si="39"/>
        <v>0</v>
      </c>
      <c r="AN75">
        <f t="shared" si="25"/>
        <v>0</v>
      </c>
      <c r="AO75">
        <f t="shared" si="26"/>
        <v>0</v>
      </c>
      <c r="AP75">
        <f t="shared" si="27"/>
        <v>0</v>
      </c>
      <c r="AR75">
        <f t="shared" si="40"/>
        <v>0</v>
      </c>
      <c r="AS75">
        <f t="shared" si="41"/>
        <v>0</v>
      </c>
      <c r="AT75">
        <f t="shared" si="42"/>
        <v>0</v>
      </c>
      <c r="AU75">
        <f t="shared" si="43"/>
        <v>0</v>
      </c>
      <c r="AV75">
        <f t="shared" si="44"/>
        <v>0</v>
      </c>
    </row>
    <row r="76" spans="2:48" x14ac:dyDescent="0.2">
      <c r="B76" t="s">
        <v>74</v>
      </c>
      <c r="C76" s="1">
        <v>0.64947161742966997</v>
      </c>
      <c r="D76" s="1">
        <v>0.72967013343718201</v>
      </c>
      <c r="E76" s="1">
        <v>0.56585835001183804</v>
      </c>
      <c r="F76" s="1">
        <v>0.59312576171093301</v>
      </c>
      <c r="G76" s="1">
        <v>0.76596882504454</v>
      </c>
      <c r="H76" s="1">
        <v>0.74811631919409105</v>
      </c>
      <c r="I76" s="1">
        <v>0.77224257696204102</v>
      </c>
      <c r="J76" s="1">
        <v>0.75884803677271195</v>
      </c>
      <c r="K76" s="1">
        <v>0.75316488399731296</v>
      </c>
      <c r="L76" s="1">
        <v>0.76088617265087799</v>
      </c>
      <c r="M76" s="1">
        <v>0.85013068145598203</v>
      </c>
      <c r="N76" s="1">
        <v>0.83775294031704195</v>
      </c>
      <c r="O76" s="2">
        <v>8.8388596088145102E-3</v>
      </c>
      <c r="P76" s="2">
        <v>3.22167530986252E-3</v>
      </c>
      <c r="Q76" s="2">
        <v>9.0855882221983796E-4</v>
      </c>
      <c r="R76" s="2">
        <v>8.1351444391392705E-3</v>
      </c>
      <c r="S76" s="2">
        <v>1.29129163099136E-2</v>
      </c>
      <c r="T76" s="2">
        <v>4.4314991876609998E-2</v>
      </c>
      <c r="U76" s="2">
        <v>0.122649015312898</v>
      </c>
      <c r="V76" s="2">
        <v>3.8095778722797298E-2</v>
      </c>
      <c r="W76" s="2">
        <v>1.41831473432964E-2</v>
      </c>
      <c r="X76" s="2">
        <v>2.5173879863193801E-2</v>
      </c>
      <c r="Y76" s="2">
        <v>0.199983570850363</v>
      </c>
      <c r="Z76" s="2">
        <v>6.15784123942388E-2</v>
      </c>
      <c r="AA76">
        <f t="shared" si="28"/>
        <v>1</v>
      </c>
      <c r="AB76">
        <f t="shared" si="29"/>
        <v>1</v>
      </c>
      <c r="AC76">
        <f t="shared" si="30"/>
        <v>1</v>
      </c>
      <c r="AD76">
        <f t="shared" si="31"/>
        <v>1</v>
      </c>
      <c r="AE76">
        <f t="shared" si="32"/>
        <v>0</v>
      </c>
      <c r="AF76">
        <f t="shared" si="33"/>
        <v>0</v>
      </c>
      <c r="AG76">
        <f t="shared" si="34"/>
        <v>0</v>
      </c>
      <c r="AH76">
        <f t="shared" si="35"/>
        <v>0</v>
      </c>
      <c r="AI76">
        <f t="shared" si="36"/>
        <v>0</v>
      </c>
      <c r="AJ76">
        <f t="shared" si="37"/>
        <v>0</v>
      </c>
      <c r="AK76">
        <f t="shared" si="38"/>
        <v>0</v>
      </c>
      <c r="AL76">
        <f t="shared" si="39"/>
        <v>0</v>
      </c>
      <c r="AN76">
        <f t="shared" si="25"/>
        <v>1</v>
      </c>
      <c r="AO76">
        <f t="shared" si="26"/>
        <v>0</v>
      </c>
      <c r="AP76">
        <f t="shared" si="27"/>
        <v>0</v>
      </c>
      <c r="AR76">
        <f t="shared" si="40"/>
        <v>0</v>
      </c>
      <c r="AS76">
        <f t="shared" si="41"/>
        <v>1</v>
      </c>
      <c r="AT76">
        <f t="shared" si="42"/>
        <v>0</v>
      </c>
      <c r="AU76">
        <f t="shared" si="43"/>
        <v>0</v>
      </c>
      <c r="AV76">
        <f t="shared" si="44"/>
        <v>0</v>
      </c>
    </row>
    <row r="77" spans="2:48" x14ac:dyDescent="0.2">
      <c r="B77" t="s">
        <v>75</v>
      </c>
      <c r="C77" s="1">
        <v>0.98860629623629703</v>
      </c>
      <c r="D77" s="1">
        <v>0.98033994408483804</v>
      </c>
      <c r="E77" s="1">
        <v>0.93079709076481298</v>
      </c>
      <c r="F77" s="1">
        <v>0.97165428590157499</v>
      </c>
      <c r="G77" s="1">
        <v>0.978070638329674</v>
      </c>
      <c r="H77" s="1">
        <v>0.98224598962927301</v>
      </c>
      <c r="I77" s="1">
        <v>0.86992195299801001</v>
      </c>
      <c r="J77" s="1">
        <v>1.05666466600571</v>
      </c>
      <c r="K77" s="1">
        <v>0.97645676931719505</v>
      </c>
      <c r="L77" s="1">
        <v>0.99197184647531</v>
      </c>
      <c r="M77" s="1">
        <v>0.93458441472016995</v>
      </c>
      <c r="N77" s="1">
        <v>1.0967385295743499</v>
      </c>
      <c r="O77" s="2">
        <v>0.86461178250225101</v>
      </c>
      <c r="P77" s="2">
        <v>0.63811949843081595</v>
      </c>
      <c r="Q77" s="2">
        <v>0.207862114615225</v>
      </c>
      <c r="R77" s="2">
        <v>0.65674674757149398</v>
      </c>
      <c r="S77" s="2">
        <v>0.73135091653140505</v>
      </c>
      <c r="T77" s="2">
        <v>0.52242981202620498</v>
      </c>
      <c r="U77" s="2">
        <v>0.30272140800588998</v>
      </c>
      <c r="V77" s="2">
        <v>0.36775743043936399</v>
      </c>
      <c r="W77" s="2">
        <v>0.73819912774961904</v>
      </c>
      <c r="X77" s="2">
        <v>0.82086149959661003</v>
      </c>
      <c r="Y77" s="2">
        <v>0.39063600130112303</v>
      </c>
      <c r="Z77" s="2">
        <v>5.8685471302464501E-2</v>
      </c>
      <c r="AA77">
        <f t="shared" si="28"/>
        <v>0</v>
      </c>
      <c r="AB77">
        <f t="shared" si="29"/>
        <v>0</v>
      </c>
      <c r="AC77">
        <f t="shared" si="30"/>
        <v>0</v>
      </c>
      <c r="AD77">
        <f t="shared" si="31"/>
        <v>0</v>
      </c>
      <c r="AE77">
        <f t="shared" si="32"/>
        <v>0</v>
      </c>
      <c r="AF77">
        <f t="shared" si="33"/>
        <v>0</v>
      </c>
      <c r="AG77">
        <f t="shared" si="34"/>
        <v>0</v>
      </c>
      <c r="AH77">
        <f t="shared" si="35"/>
        <v>0</v>
      </c>
      <c r="AI77">
        <f t="shared" si="36"/>
        <v>0</v>
      </c>
      <c r="AJ77">
        <f t="shared" si="37"/>
        <v>0</v>
      </c>
      <c r="AK77">
        <f t="shared" si="38"/>
        <v>0</v>
      </c>
      <c r="AL77">
        <f t="shared" si="39"/>
        <v>0</v>
      </c>
      <c r="AN77">
        <f t="shared" si="25"/>
        <v>0</v>
      </c>
      <c r="AO77">
        <f t="shared" si="26"/>
        <v>0</v>
      </c>
      <c r="AP77">
        <f t="shared" si="27"/>
        <v>0</v>
      </c>
      <c r="AR77">
        <f t="shared" si="40"/>
        <v>0</v>
      </c>
      <c r="AS77">
        <f t="shared" si="41"/>
        <v>0</v>
      </c>
      <c r="AT77">
        <f t="shared" si="42"/>
        <v>0</v>
      </c>
      <c r="AU77">
        <f t="shared" si="43"/>
        <v>0</v>
      </c>
      <c r="AV77">
        <f t="shared" si="44"/>
        <v>0</v>
      </c>
    </row>
    <row r="78" spans="2:48" x14ac:dyDescent="0.2">
      <c r="B78" t="s">
        <v>76</v>
      </c>
      <c r="C78" s="1">
        <v>0.99552118670065004</v>
      </c>
      <c r="D78" s="1">
        <v>1.03864216011495</v>
      </c>
      <c r="E78" s="1">
        <v>1.2125669425496</v>
      </c>
      <c r="F78" s="1">
        <v>1.0034405218884399</v>
      </c>
      <c r="G78" s="1">
        <v>1.00847216304942</v>
      </c>
      <c r="H78" s="1">
        <v>0.97660048934650301</v>
      </c>
      <c r="I78" s="1">
        <v>0.959809005981066</v>
      </c>
      <c r="J78" s="1">
        <v>1.0328865881498701</v>
      </c>
      <c r="K78" s="1">
        <v>0.98756518251102998</v>
      </c>
      <c r="L78" s="1">
        <v>0.97205933080372497</v>
      </c>
      <c r="M78" s="1">
        <v>0.92000614156302696</v>
      </c>
      <c r="N78" s="1">
        <v>0.973749816688664</v>
      </c>
      <c r="O78" s="2">
        <v>0.85148626796938798</v>
      </c>
      <c r="P78" s="2">
        <v>0.43297652329640901</v>
      </c>
      <c r="Q78" s="2">
        <v>0.14736222080408001</v>
      </c>
      <c r="R78" s="2">
        <v>0.920044746194709</v>
      </c>
      <c r="S78" s="2">
        <v>0.84889468716048899</v>
      </c>
      <c r="T78" s="2">
        <v>0.41023401158240302</v>
      </c>
      <c r="U78" s="2">
        <v>0.51599493001845198</v>
      </c>
      <c r="V78" s="2">
        <v>0.73387998258956399</v>
      </c>
      <c r="W78" s="2">
        <v>0.76813509361323895</v>
      </c>
      <c r="X78" s="2">
        <v>0.45348020089548502</v>
      </c>
      <c r="Y78" s="2">
        <v>0.26173239517004399</v>
      </c>
      <c r="Z78" s="2">
        <v>0.75322105477740997</v>
      </c>
      <c r="AA78">
        <f t="shared" si="28"/>
        <v>0</v>
      </c>
      <c r="AB78">
        <f t="shared" si="29"/>
        <v>0</v>
      </c>
      <c r="AC78">
        <f t="shared" si="30"/>
        <v>0</v>
      </c>
      <c r="AD78">
        <f t="shared" si="31"/>
        <v>0</v>
      </c>
      <c r="AE78">
        <f t="shared" si="32"/>
        <v>0</v>
      </c>
      <c r="AF78">
        <f t="shared" si="33"/>
        <v>0</v>
      </c>
      <c r="AG78">
        <f t="shared" si="34"/>
        <v>0</v>
      </c>
      <c r="AH78">
        <f t="shared" si="35"/>
        <v>0</v>
      </c>
      <c r="AI78">
        <f t="shared" si="36"/>
        <v>0</v>
      </c>
      <c r="AJ78">
        <f t="shared" si="37"/>
        <v>0</v>
      </c>
      <c r="AK78">
        <f t="shared" si="38"/>
        <v>0</v>
      </c>
      <c r="AL78">
        <f t="shared" si="39"/>
        <v>0</v>
      </c>
      <c r="AN78">
        <f t="shared" si="25"/>
        <v>0</v>
      </c>
      <c r="AO78">
        <f t="shared" si="26"/>
        <v>0</v>
      </c>
      <c r="AP78">
        <f t="shared" si="27"/>
        <v>0</v>
      </c>
    </row>
    <row r="79" spans="2:48" x14ac:dyDescent="0.2">
      <c r="B79" t="s">
        <v>77</v>
      </c>
      <c r="C79" s="1">
        <v>1.0776054285696799</v>
      </c>
      <c r="D79" s="1">
        <v>1.0835998722695099</v>
      </c>
      <c r="E79" s="1">
        <v>1.1348270711971</v>
      </c>
      <c r="F79" s="1">
        <v>1.05376412648468</v>
      </c>
      <c r="G79" s="1">
        <v>0.99105743857461204</v>
      </c>
      <c r="H79" s="1">
        <v>1.0035811719155801</v>
      </c>
      <c r="I79" s="1">
        <v>0.98706224330562797</v>
      </c>
      <c r="J79" s="1">
        <v>0.92465526105851203</v>
      </c>
      <c r="K79" s="1">
        <v>1.1061584840654599</v>
      </c>
      <c r="L79" s="1">
        <v>0.99107293245746997</v>
      </c>
      <c r="M79" s="1">
        <v>0.98151357596764799</v>
      </c>
      <c r="N79" s="1">
        <v>0.90122351536854595</v>
      </c>
      <c r="O79" s="2">
        <v>3.2019968226985301E-2</v>
      </c>
      <c r="P79" s="2">
        <v>0.110035478735722</v>
      </c>
      <c r="Q79" s="2">
        <v>0.309675870887136</v>
      </c>
      <c r="R79" s="2">
        <v>0.27949185801021098</v>
      </c>
      <c r="S79" s="2">
        <v>0.86498331842891196</v>
      </c>
      <c r="T79" s="2">
        <v>0.94056874777542798</v>
      </c>
      <c r="U79" s="2">
        <v>0.80635709299627001</v>
      </c>
      <c r="V79" s="2">
        <v>0.17203337944758301</v>
      </c>
      <c r="W79" s="2">
        <v>0.19638572681826599</v>
      </c>
      <c r="X79" s="2">
        <v>0.86689573081077398</v>
      </c>
      <c r="Y79" s="2">
        <v>0.72617425547799397</v>
      </c>
      <c r="Z79" s="2">
        <v>1.96793547396052E-2</v>
      </c>
      <c r="AA79">
        <f t="shared" si="28"/>
        <v>0</v>
      </c>
      <c r="AB79">
        <f t="shared" si="29"/>
        <v>0</v>
      </c>
      <c r="AC79">
        <f t="shared" si="30"/>
        <v>0</v>
      </c>
      <c r="AD79">
        <f t="shared" si="31"/>
        <v>0</v>
      </c>
      <c r="AE79">
        <f t="shared" si="32"/>
        <v>0</v>
      </c>
      <c r="AF79">
        <f t="shared" si="33"/>
        <v>0</v>
      </c>
      <c r="AG79">
        <f t="shared" si="34"/>
        <v>0</v>
      </c>
      <c r="AH79">
        <f t="shared" si="35"/>
        <v>0</v>
      </c>
      <c r="AI79">
        <f t="shared" si="36"/>
        <v>0</v>
      </c>
      <c r="AJ79">
        <f t="shared" si="37"/>
        <v>0</v>
      </c>
      <c r="AK79">
        <f t="shared" si="38"/>
        <v>0</v>
      </c>
      <c r="AL79">
        <f t="shared" si="39"/>
        <v>0</v>
      </c>
      <c r="AN79">
        <f t="shared" si="25"/>
        <v>0</v>
      </c>
      <c r="AO79">
        <f t="shared" si="26"/>
        <v>0</v>
      </c>
      <c r="AP79">
        <f t="shared" si="27"/>
        <v>0</v>
      </c>
    </row>
    <row r="80" spans="2:48" x14ac:dyDescent="0.2">
      <c r="B80" t="s">
        <v>78</v>
      </c>
      <c r="C80" s="1">
        <v>1.0721907090112801</v>
      </c>
      <c r="D80" s="1">
        <v>1.0199550558122801</v>
      </c>
      <c r="E80" s="1">
        <v>1.0462239903544599</v>
      </c>
      <c r="F80" s="1">
        <v>0.98482075061947505</v>
      </c>
      <c r="G80" s="1">
        <v>1.04059438130426</v>
      </c>
      <c r="H80" s="1">
        <v>0.99367112030336102</v>
      </c>
      <c r="I80" s="1">
        <v>1.00193334967334</v>
      </c>
      <c r="J80" s="1">
        <v>0.94777185792406404</v>
      </c>
      <c r="K80" s="1">
        <v>1.04126016260162</v>
      </c>
      <c r="L80" s="1">
        <v>1.02380396732788</v>
      </c>
      <c r="M80" s="1">
        <v>1.0134627426424501</v>
      </c>
      <c r="N80" s="1">
        <v>0.94520547945205402</v>
      </c>
      <c r="O80" s="2">
        <v>0.30969893144703597</v>
      </c>
      <c r="P80" s="2">
        <v>0.522708970608738</v>
      </c>
      <c r="Q80" s="2">
        <v>0.163863671405826</v>
      </c>
      <c r="R80" s="2">
        <v>0.112375589841669</v>
      </c>
      <c r="S80" s="2">
        <v>0.28700034055467</v>
      </c>
      <c r="T80" s="2">
        <v>0.83640034500305105</v>
      </c>
      <c r="U80" s="2">
        <v>0.971023515903227</v>
      </c>
      <c r="V80" s="2">
        <v>0.215461387282332</v>
      </c>
      <c r="W80" s="2">
        <v>0.39755295764355297</v>
      </c>
      <c r="X80" s="2">
        <v>0.70908891162955601</v>
      </c>
      <c r="Y80" s="2">
        <v>0.85460644291044796</v>
      </c>
      <c r="Z80" s="2">
        <v>6.4515019057531098E-3</v>
      </c>
      <c r="AA80">
        <f t="shared" si="28"/>
        <v>0</v>
      </c>
      <c r="AB80">
        <f t="shared" si="29"/>
        <v>0</v>
      </c>
      <c r="AC80">
        <f t="shared" si="30"/>
        <v>0</v>
      </c>
      <c r="AD80">
        <f t="shared" si="31"/>
        <v>0</v>
      </c>
      <c r="AE80">
        <f t="shared" si="32"/>
        <v>0</v>
      </c>
      <c r="AF80">
        <f t="shared" si="33"/>
        <v>0</v>
      </c>
      <c r="AG80">
        <f t="shared" si="34"/>
        <v>0</v>
      </c>
      <c r="AH80">
        <f t="shared" si="35"/>
        <v>0</v>
      </c>
      <c r="AI80">
        <f t="shared" si="36"/>
        <v>0</v>
      </c>
      <c r="AJ80">
        <f t="shared" si="37"/>
        <v>0</v>
      </c>
      <c r="AK80">
        <f t="shared" si="38"/>
        <v>0</v>
      </c>
      <c r="AL80">
        <f t="shared" si="39"/>
        <v>0</v>
      </c>
      <c r="AN80">
        <f t="shared" si="25"/>
        <v>0</v>
      </c>
      <c r="AO80">
        <f t="shared" si="26"/>
        <v>0</v>
      </c>
      <c r="AP80">
        <f t="shared" si="27"/>
        <v>0</v>
      </c>
    </row>
    <row r="81" spans="2:42" x14ac:dyDescent="0.2">
      <c r="B81" t="s">
        <v>79</v>
      </c>
      <c r="C81" s="1">
        <v>0.97999527768741101</v>
      </c>
      <c r="D81" s="1">
        <v>1.10195737339677</v>
      </c>
      <c r="E81" s="1">
        <v>1.08726097728745</v>
      </c>
      <c r="F81" s="1">
        <v>1.06744136680191</v>
      </c>
      <c r="G81" s="1">
        <v>0.94991111501698999</v>
      </c>
      <c r="H81" s="1">
        <v>1.0103974921127901</v>
      </c>
      <c r="I81" s="1">
        <v>0.95821096364686698</v>
      </c>
      <c r="J81" s="1">
        <v>1.00167851386742</v>
      </c>
      <c r="K81" s="1">
        <v>0.99268418341061304</v>
      </c>
      <c r="L81" s="1">
        <v>1.0561594202898501</v>
      </c>
      <c r="M81" s="1">
        <v>0.99065134099616803</v>
      </c>
      <c r="N81" s="1">
        <v>1.05301478953356</v>
      </c>
      <c r="O81" s="2">
        <v>0.66827639301934205</v>
      </c>
      <c r="P81" s="2">
        <v>0.12668657571953701</v>
      </c>
      <c r="Q81" s="2">
        <v>0.37924485062369001</v>
      </c>
      <c r="R81" s="2">
        <v>0.230091344144564</v>
      </c>
      <c r="S81" s="2">
        <v>0.25347447765123399</v>
      </c>
      <c r="T81" s="2">
        <v>0.64772521670098504</v>
      </c>
      <c r="U81" s="2">
        <v>9.2295390714251802E-2</v>
      </c>
      <c r="V81" s="2">
        <v>0.92923045036404595</v>
      </c>
      <c r="W81" s="2">
        <v>0.87749886885265305</v>
      </c>
      <c r="X81" s="2">
        <v>7.4283404005504997E-2</v>
      </c>
      <c r="Y81" s="2">
        <v>0.77156386793257603</v>
      </c>
      <c r="Z81" s="2">
        <v>0.34000122069513999</v>
      </c>
      <c r="AA81">
        <f t="shared" si="28"/>
        <v>0</v>
      </c>
      <c r="AB81">
        <f t="shared" si="29"/>
        <v>0</v>
      </c>
      <c r="AC81">
        <f t="shared" si="30"/>
        <v>0</v>
      </c>
      <c r="AD81">
        <f t="shared" si="31"/>
        <v>0</v>
      </c>
      <c r="AE81">
        <f t="shared" si="32"/>
        <v>0</v>
      </c>
      <c r="AF81">
        <f t="shared" si="33"/>
        <v>0</v>
      </c>
      <c r="AG81">
        <f t="shared" si="34"/>
        <v>0</v>
      </c>
      <c r="AH81">
        <f t="shared" si="35"/>
        <v>0</v>
      </c>
      <c r="AI81">
        <f t="shared" si="36"/>
        <v>0</v>
      </c>
      <c r="AJ81">
        <f t="shared" si="37"/>
        <v>0</v>
      </c>
      <c r="AK81">
        <f t="shared" si="38"/>
        <v>0</v>
      </c>
      <c r="AL81">
        <f t="shared" si="39"/>
        <v>0</v>
      </c>
      <c r="AN81">
        <f t="shared" si="25"/>
        <v>0</v>
      </c>
      <c r="AO81">
        <f t="shared" si="26"/>
        <v>0</v>
      </c>
      <c r="AP81">
        <f t="shared" si="27"/>
        <v>0</v>
      </c>
    </row>
    <row r="82" spans="2:42" x14ac:dyDescent="0.2">
      <c r="B82" t="s">
        <v>80</v>
      </c>
      <c r="C82" s="1">
        <v>1.0276130265836001</v>
      </c>
      <c r="D82" s="1">
        <v>1.09399066867205</v>
      </c>
      <c r="E82" s="1">
        <v>1.1434971627060999</v>
      </c>
      <c r="F82" s="1">
        <v>0.95527667517015102</v>
      </c>
      <c r="G82" s="1">
        <v>1.0231734009959399</v>
      </c>
      <c r="H82" s="1">
        <v>0.99834415726677295</v>
      </c>
      <c r="I82" s="1">
        <v>1.00037634657137</v>
      </c>
      <c r="J82" s="1">
        <v>0.99279120961840805</v>
      </c>
      <c r="K82" s="1">
        <v>1.00845446455057</v>
      </c>
      <c r="L82" s="1">
        <v>0.95754408883082898</v>
      </c>
      <c r="M82" s="1">
        <v>0.99080098721112797</v>
      </c>
      <c r="N82" s="1">
        <v>1.0628692980382799</v>
      </c>
      <c r="O82" s="2">
        <v>0.297614997246547</v>
      </c>
      <c r="P82" s="2">
        <v>8.7441946808246906E-2</v>
      </c>
      <c r="Q82" s="2">
        <v>6.8368237374680702E-2</v>
      </c>
      <c r="R82" s="2">
        <v>0.151484168881234</v>
      </c>
      <c r="S82" s="2">
        <v>0.49290015025376899</v>
      </c>
      <c r="T82" s="2">
        <v>0.96827732408730005</v>
      </c>
      <c r="U82" s="2">
        <v>0.99468846626329799</v>
      </c>
      <c r="V82" s="2">
        <v>0.80822741988558899</v>
      </c>
      <c r="W82" s="2">
        <v>0.824579445175318</v>
      </c>
      <c r="X82" s="2">
        <v>0.47521162238961001</v>
      </c>
      <c r="Y82" s="2">
        <v>0.69972640919738305</v>
      </c>
      <c r="Z82" s="2">
        <v>0.149446177345503</v>
      </c>
      <c r="AA82">
        <f t="shared" si="28"/>
        <v>0</v>
      </c>
      <c r="AB82">
        <f t="shared" si="29"/>
        <v>0</v>
      </c>
      <c r="AC82">
        <f t="shared" si="30"/>
        <v>0</v>
      </c>
      <c r="AD82">
        <f t="shared" si="31"/>
        <v>0</v>
      </c>
      <c r="AE82">
        <f t="shared" si="32"/>
        <v>0</v>
      </c>
      <c r="AF82">
        <f t="shared" si="33"/>
        <v>0</v>
      </c>
      <c r="AG82">
        <f t="shared" si="34"/>
        <v>0</v>
      </c>
      <c r="AH82">
        <f t="shared" si="35"/>
        <v>0</v>
      </c>
      <c r="AI82">
        <f t="shared" si="36"/>
        <v>0</v>
      </c>
      <c r="AJ82">
        <f t="shared" si="37"/>
        <v>0</v>
      </c>
      <c r="AK82">
        <f t="shared" si="38"/>
        <v>0</v>
      </c>
      <c r="AL82">
        <f t="shared" si="39"/>
        <v>0</v>
      </c>
      <c r="AN82">
        <f t="shared" si="25"/>
        <v>0</v>
      </c>
      <c r="AO82">
        <f t="shared" si="26"/>
        <v>0</v>
      </c>
      <c r="AP82">
        <f t="shared" si="27"/>
        <v>0</v>
      </c>
    </row>
    <row r="83" spans="2:42" x14ac:dyDescent="0.2">
      <c r="B83" t="s">
        <v>81</v>
      </c>
      <c r="C83" s="1">
        <v>1.0090852566422599</v>
      </c>
      <c r="D83" s="1">
        <v>1.0809112726115999</v>
      </c>
      <c r="E83" s="1">
        <v>1.0308053061498601</v>
      </c>
      <c r="F83" s="1">
        <v>1.0405844515064899</v>
      </c>
      <c r="G83" s="1">
        <v>1.00541415936437</v>
      </c>
      <c r="H83" s="1">
        <v>1.0374780564833399</v>
      </c>
      <c r="I83" s="1">
        <v>1.0044697935119</v>
      </c>
      <c r="J83" s="1">
        <v>0.98722901898641302</v>
      </c>
      <c r="K83" s="1">
        <v>1.0257203236946499</v>
      </c>
      <c r="L83" s="1">
        <v>1.0345432228651501</v>
      </c>
      <c r="M83" s="1">
        <v>1.01149425287356</v>
      </c>
      <c r="N83" s="1">
        <v>0.99491322561340501</v>
      </c>
      <c r="O83" s="2">
        <v>0.73857810649798505</v>
      </c>
      <c r="P83" s="2">
        <v>0.17023873433971301</v>
      </c>
      <c r="Q83" s="2">
        <v>0.77659892041081102</v>
      </c>
      <c r="R83" s="2">
        <v>0.158437945302186</v>
      </c>
      <c r="S83" s="2">
        <v>0.877035219314375</v>
      </c>
      <c r="T83" s="2">
        <v>0.33182121146393001</v>
      </c>
      <c r="U83" s="2">
        <v>0.91254883897352901</v>
      </c>
      <c r="V83" s="2">
        <v>0.43377321736414998</v>
      </c>
      <c r="W83" s="2">
        <v>0.42242204098987501</v>
      </c>
      <c r="X83" s="2">
        <v>0.18898859940610899</v>
      </c>
      <c r="Y83" s="2">
        <v>0.79644538487944105</v>
      </c>
      <c r="Z83" s="2">
        <v>0.88981886178056002</v>
      </c>
      <c r="AA83">
        <f t="shared" si="28"/>
        <v>0</v>
      </c>
      <c r="AB83">
        <f t="shared" si="29"/>
        <v>0</v>
      </c>
      <c r="AC83">
        <f t="shared" si="30"/>
        <v>0</v>
      </c>
      <c r="AD83">
        <f t="shared" si="31"/>
        <v>0</v>
      </c>
      <c r="AE83">
        <f t="shared" si="32"/>
        <v>0</v>
      </c>
      <c r="AF83">
        <f t="shared" si="33"/>
        <v>0</v>
      </c>
      <c r="AG83">
        <f t="shared" si="34"/>
        <v>0</v>
      </c>
      <c r="AH83">
        <f t="shared" si="35"/>
        <v>0</v>
      </c>
      <c r="AI83">
        <f t="shared" si="36"/>
        <v>0</v>
      </c>
      <c r="AJ83">
        <f t="shared" si="37"/>
        <v>0</v>
      </c>
      <c r="AK83">
        <f t="shared" si="38"/>
        <v>0</v>
      </c>
      <c r="AL83">
        <f t="shared" si="39"/>
        <v>0</v>
      </c>
      <c r="AN83">
        <f t="shared" si="25"/>
        <v>0</v>
      </c>
      <c r="AO83">
        <f t="shared" si="26"/>
        <v>0</v>
      </c>
      <c r="AP83">
        <f t="shared" si="27"/>
        <v>0</v>
      </c>
    </row>
    <row r="84" spans="2:42" x14ac:dyDescent="0.2">
      <c r="B84" t="s">
        <v>82</v>
      </c>
      <c r="C84" s="1">
        <v>0.97551116250650105</v>
      </c>
      <c r="D84" s="1">
        <v>1.1023378562819599</v>
      </c>
      <c r="E84" s="1">
        <v>1.18604686104984</v>
      </c>
      <c r="F84" s="1">
        <v>1.0732464639967201</v>
      </c>
      <c r="G84" s="1">
        <v>0.99985771676865098</v>
      </c>
      <c r="H84" s="1">
        <v>1.06185344971537</v>
      </c>
      <c r="I84" s="1">
        <v>0.97343423247983396</v>
      </c>
      <c r="J84" s="1">
        <v>1.04286509687406</v>
      </c>
      <c r="K84" s="1">
        <v>0.99340880503144602</v>
      </c>
      <c r="L84" s="1">
        <v>1.008800880088</v>
      </c>
      <c r="M84" s="1">
        <v>1.08174904942965</v>
      </c>
      <c r="N84" s="1">
        <v>1.05210006885471</v>
      </c>
      <c r="O84" s="2">
        <v>0.27435049255578497</v>
      </c>
      <c r="P84" s="2">
        <v>1.11750463389436E-2</v>
      </c>
      <c r="Q84" s="2">
        <v>1.7467070580363801E-3</v>
      </c>
      <c r="R84" s="2">
        <v>1.8466016479938199E-2</v>
      </c>
      <c r="S84" s="2">
        <v>0.99667131339232196</v>
      </c>
      <c r="T84" s="2">
        <v>0.16753941745398601</v>
      </c>
      <c r="U84" s="2">
        <v>0.60320072718205098</v>
      </c>
      <c r="V84" s="2">
        <v>0.53503353077725702</v>
      </c>
      <c r="W84" s="2">
        <v>0.865671012781011</v>
      </c>
      <c r="X84" s="2">
        <v>0.88531757016733403</v>
      </c>
      <c r="Y84" s="2">
        <v>9.4062029202858499E-2</v>
      </c>
      <c r="Z84" s="2">
        <v>0.227657053713644</v>
      </c>
      <c r="AA84">
        <f t="shared" si="28"/>
        <v>0</v>
      </c>
      <c r="AB84">
        <f t="shared" si="29"/>
        <v>0</v>
      </c>
      <c r="AC84">
        <f t="shared" si="30"/>
        <v>0</v>
      </c>
      <c r="AD84">
        <f t="shared" si="31"/>
        <v>0</v>
      </c>
      <c r="AE84">
        <f t="shared" si="32"/>
        <v>0</v>
      </c>
      <c r="AF84">
        <f t="shared" si="33"/>
        <v>0</v>
      </c>
      <c r="AG84">
        <f t="shared" si="34"/>
        <v>0</v>
      </c>
      <c r="AH84">
        <f t="shared" si="35"/>
        <v>0</v>
      </c>
      <c r="AI84">
        <f t="shared" si="36"/>
        <v>0</v>
      </c>
      <c r="AJ84">
        <f t="shared" si="37"/>
        <v>0</v>
      </c>
      <c r="AK84">
        <f t="shared" si="38"/>
        <v>0</v>
      </c>
      <c r="AL84">
        <f t="shared" si="39"/>
        <v>0</v>
      </c>
      <c r="AN84">
        <f t="shared" si="25"/>
        <v>0</v>
      </c>
      <c r="AO84">
        <f t="shared" si="26"/>
        <v>0</v>
      </c>
      <c r="AP84">
        <f t="shared" si="27"/>
        <v>0</v>
      </c>
    </row>
    <row r="85" spans="2:42" x14ac:dyDescent="0.2">
      <c r="B85" t="s">
        <v>83</v>
      </c>
      <c r="C85" s="1">
        <v>0.97360177863574604</v>
      </c>
      <c r="D85" s="1">
        <v>0.96596549159123002</v>
      </c>
      <c r="E85" s="1">
        <v>0.97282487046632105</v>
      </c>
      <c r="F85" s="1">
        <v>0.94998820531807304</v>
      </c>
      <c r="G85" s="1">
        <v>1.0249498188081001</v>
      </c>
      <c r="H85" s="1">
        <v>1.0124648040699</v>
      </c>
      <c r="I85" s="1">
        <v>1.0501610750211099</v>
      </c>
      <c r="J85" s="1">
        <v>1.0093479988491001</v>
      </c>
      <c r="K85" s="1">
        <v>0.99733016908929095</v>
      </c>
      <c r="L85" s="1">
        <v>1.0124101894186801</v>
      </c>
      <c r="M85" s="1">
        <v>1.0709744970458399</v>
      </c>
      <c r="N85" s="1">
        <v>1.01725360434885</v>
      </c>
      <c r="O85" s="2">
        <v>0.54357680288941801</v>
      </c>
      <c r="P85" s="2">
        <v>0.30714968049670699</v>
      </c>
      <c r="Q85" s="2">
        <v>0.76291448231985304</v>
      </c>
      <c r="R85" s="2">
        <v>0.43535143448473301</v>
      </c>
      <c r="S85" s="2">
        <v>0.5270145542811</v>
      </c>
      <c r="T85" s="2">
        <v>0.742137687880839</v>
      </c>
      <c r="U85" s="2">
        <v>1.5285022870053301E-2</v>
      </c>
      <c r="V85" s="2">
        <v>0.90508847636983802</v>
      </c>
      <c r="W85" s="2">
        <v>0.93219372401892797</v>
      </c>
      <c r="X85" s="2">
        <v>0.79729756517776695</v>
      </c>
      <c r="Y85" s="2">
        <v>2.7743770948363E-2</v>
      </c>
      <c r="Z85" s="2">
        <v>0.57012233830275905</v>
      </c>
      <c r="AA85">
        <f t="shared" si="28"/>
        <v>0</v>
      </c>
      <c r="AB85">
        <f t="shared" si="29"/>
        <v>0</v>
      </c>
      <c r="AC85">
        <f t="shared" si="30"/>
        <v>0</v>
      </c>
      <c r="AD85">
        <f t="shared" si="31"/>
        <v>0</v>
      </c>
      <c r="AE85">
        <f t="shared" si="32"/>
        <v>0</v>
      </c>
      <c r="AF85">
        <f t="shared" si="33"/>
        <v>0</v>
      </c>
      <c r="AG85">
        <f t="shared" si="34"/>
        <v>0</v>
      </c>
      <c r="AH85">
        <f t="shared" si="35"/>
        <v>0</v>
      </c>
      <c r="AI85">
        <f t="shared" si="36"/>
        <v>0</v>
      </c>
      <c r="AJ85">
        <f t="shared" si="37"/>
        <v>0</v>
      </c>
      <c r="AK85">
        <f t="shared" si="38"/>
        <v>0</v>
      </c>
      <c r="AL85">
        <f t="shared" si="39"/>
        <v>0</v>
      </c>
      <c r="AN85">
        <f t="shared" si="25"/>
        <v>0</v>
      </c>
      <c r="AO85">
        <f t="shared" si="26"/>
        <v>0</v>
      </c>
      <c r="AP85">
        <f t="shared" si="27"/>
        <v>0</v>
      </c>
    </row>
    <row r="86" spans="2:42" x14ac:dyDescent="0.2">
      <c r="B86" t="s">
        <v>84</v>
      </c>
      <c r="C86" s="1">
        <v>0.97106334245398696</v>
      </c>
      <c r="D86" s="1">
        <v>1.06880700060176</v>
      </c>
      <c r="E86" s="1">
        <v>1.01414540918416</v>
      </c>
      <c r="F86" s="1">
        <v>0.988238482607392</v>
      </c>
      <c r="G86" s="1">
        <v>1.0162154370961101</v>
      </c>
      <c r="H86" s="1">
        <v>1.00405959988375</v>
      </c>
      <c r="I86" s="1">
        <v>0.99125679460416505</v>
      </c>
      <c r="J86" s="1">
        <v>1.0129690166617</v>
      </c>
      <c r="K86" s="1">
        <v>0.98862563949734195</v>
      </c>
      <c r="L86" s="1">
        <v>0.97454545454545405</v>
      </c>
      <c r="M86" s="1">
        <v>0.99200964872606601</v>
      </c>
      <c r="N86" s="1">
        <v>1.0118074477747501</v>
      </c>
      <c r="O86" s="2">
        <v>0.378645702306738</v>
      </c>
      <c r="P86" s="2">
        <v>0.364731194785335</v>
      </c>
      <c r="Q86" s="2">
        <v>0.80608405088852497</v>
      </c>
      <c r="R86" s="2">
        <v>0.82812555921230802</v>
      </c>
      <c r="S86" s="2">
        <v>0.71996307641116997</v>
      </c>
      <c r="T86" s="2">
        <v>0.88883379909552995</v>
      </c>
      <c r="U86" s="2">
        <v>0.87952433029358001</v>
      </c>
      <c r="V86" s="2">
        <v>0.83154717388092403</v>
      </c>
      <c r="W86" s="2">
        <v>0.78147335148347896</v>
      </c>
      <c r="X86" s="2">
        <v>0.53982685607299896</v>
      </c>
      <c r="Y86" s="2">
        <v>0.84346634909849905</v>
      </c>
      <c r="Z86" s="2">
        <v>0.843130272267272</v>
      </c>
      <c r="AA86">
        <f t="shared" si="28"/>
        <v>0</v>
      </c>
      <c r="AB86">
        <f t="shared" si="29"/>
        <v>0</v>
      </c>
      <c r="AC86">
        <f t="shared" si="30"/>
        <v>0</v>
      </c>
      <c r="AD86">
        <f t="shared" si="31"/>
        <v>0</v>
      </c>
      <c r="AE86">
        <f t="shared" si="32"/>
        <v>0</v>
      </c>
      <c r="AF86">
        <f t="shared" si="33"/>
        <v>0</v>
      </c>
      <c r="AG86">
        <f t="shared" si="34"/>
        <v>0</v>
      </c>
      <c r="AH86">
        <f t="shared" si="35"/>
        <v>0</v>
      </c>
      <c r="AI86">
        <f t="shared" si="36"/>
        <v>0</v>
      </c>
      <c r="AJ86">
        <f t="shared" si="37"/>
        <v>0</v>
      </c>
      <c r="AK86">
        <f t="shared" si="38"/>
        <v>0</v>
      </c>
      <c r="AL86">
        <f t="shared" si="39"/>
        <v>0</v>
      </c>
      <c r="AN86">
        <f t="shared" si="25"/>
        <v>0</v>
      </c>
      <c r="AO86">
        <f t="shared" si="26"/>
        <v>0</v>
      </c>
      <c r="AP86">
        <f t="shared" si="27"/>
        <v>0</v>
      </c>
    </row>
    <row r="87" spans="2:42" x14ac:dyDescent="0.2">
      <c r="B87" t="s">
        <v>85</v>
      </c>
      <c r="C87" s="1">
        <v>1.0199126074812199</v>
      </c>
      <c r="D87" s="1">
        <v>1.1406593882014</v>
      </c>
      <c r="E87" s="1">
        <v>1.13386105869277</v>
      </c>
      <c r="F87" s="1">
        <v>1.0381490728092</v>
      </c>
      <c r="G87" s="1">
        <v>0.99503001134362801</v>
      </c>
      <c r="H87" s="1">
        <v>1.0462349055729201</v>
      </c>
      <c r="I87" s="1">
        <v>1.0396593847237099</v>
      </c>
      <c r="J87" s="1">
        <v>0.97522578726226605</v>
      </c>
      <c r="K87" s="1">
        <v>0.99110508065731895</v>
      </c>
      <c r="L87" s="1">
        <v>1.02788778877887</v>
      </c>
      <c r="M87" s="1">
        <v>1.05783972125435</v>
      </c>
      <c r="N87" s="1">
        <v>0.99251760563380198</v>
      </c>
      <c r="O87" s="2">
        <v>0.44207176074798499</v>
      </c>
      <c r="P87" s="2">
        <v>2.82266108093399E-2</v>
      </c>
      <c r="Q87" s="2">
        <v>9.2868583861202298E-3</v>
      </c>
      <c r="R87" s="2">
        <v>0.14897361765749201</v>
      </c>
      <c r="S87" s="2">
        <v>0.876021028131864</v>
      </c>
      <c r="T87" s="2">
        <v>0.29445063563436102</v>
      </c>
      <c r="U87" s="2">
        <v>0.31796688075940899</v>
      </c>
      <c r="V87" s="2">
        <v>0.42303206801836302</v>
      </c>
      <c r="W87" s="2">
        <v>0.83869119377474999</v>
      </c>
      <c r="X87" s="2">
        <v>0.55256234742098598</v>
      </c>
      <c r="Y87" s="2">
        <v>0.30768938573945698</v>
      </c>
      <c r="Z87" s="2">
        <v>0.754705346145084</v>
      </c>
      <c r="AA87">
        <f t="shared" si="28"/>
        <v>0</v>
      </c>
      <c r="AB87">
        <f t="shared" si="29"/>
        <v>0</v>
      </c>
      <c r="AC87">
        <f t="shared" si="30"/>
        <v>0</v>
      </c>
      <c r="AD87">
        <f t="shared" si="31"/>
        <v>0</v>
      </c>
      <c r="AE87">
        <f t="shared" si="32"/>
        <v>0</v>
      </c>
      <c r="AF87">
        <f t="shared" si="33"/>
        <v>0</v>
      </c>
      <c r="AG87">
        <f t="shared" si="34"/>
        <v>0</v>
      </c>
      <c r="AH87">
        <f t="shared" si="35"/>
        <v>0</v>
      </c>
      <c r="AI87">
        <f t="shared" si="36"/>
        <v>0</v>
      </c>
      <c r="AJ87">
        <f t="shared" si="37"/>
        <v>0</v>
      </c>
      <c r="AK87">
        <f t="shared" si="38"/>
        <v>0</v>
      </c>
      <c r="AL87">
        <f t="shared" si="39"/>
        <v>0</v>
      </c>
      <c r="AN87">
        <f t="shared" si="25"/>
        <v>0</v>
      </c>
      <c r="AO87">
        <f t="shared" si="26"/>
        <v>0</v>
      </c>
      <c r="AP87">
        <f t="shared" si="27"/>
        <v>0</v>
      </c>
    </row>
    <row r="88" spans="2:42" x14ac:dyDescent="0.2">
      <c r="B88" t="s">
        <v>86</v>
      </c>
      <c r="C88" s="1">
        <v>0.26499505502598703</v>
      </c>
      <c r="D88" s="1">
        <v>0.282964370260609</v>
      </c>
      <c r="E88" s="1">
        <v>0.246654981750384</v>
      </c>
      <c r="F88" s="1">
        <v>0.226783473263482</v>
      </c>
      <c r="G88" s="1">
        <v>0.34254704255859197</v>
      </c>
      <c r="H88" s="1">
        <v>0.41002909170990598</v>
      </c>
      <c r="I88" s="1">
        <v>0.48872446276986398</v>
      </c>
      <c r="J88" s="1">
        <v>0.49430617229916801</v>
      </c>
      <c r="K88" s="1">
        <v>0.463608957795004</v>
      </c>
      <c r="L88" s="1">
        <v>0.49677165796417899</v>
      </c>
      <c r="M88" s="1">
        <v>0.63547082611207395</v>
      </c>
      <c r="N88" s="1">
        <v>0.65413309459862701</v>
      </c>
      <c r="O88" s="2">
        <v>6.1585898860555397E-6</v>
      </c>
      <c r="P88" s="2">
        <v>3.8946792687860999E-5</v>
      </c>
      <c r="Q88" s="2">
        <v>8.2866960557514601E-6</v>
      </c>
      <c r="R88" s="2">
        <v>1.0677914714560801E-6</v>
      </c>
      <c r="S88" s="2">
        <v>9.3442035608096699E-6</v>
      </c>
      <c r="T88" s="2">
        <v>1.9457389285474499E-5</v>
      </c>
      <c r="U88" s="2">
        <v>3.7079944193945201E-6</v>
      </c>
      <c r="V88" s="2">
        <v>9.6530524014303194E-6</v>
      </c>
      <c r="W88" s="2">
        <v>2.60611107740631E-3</v>
      </c>
      <c r="X88" s="2">
        <v>7.3728281023588101E-4</v>
      </c>
      <c r="Y88" s="2">
        <v>4.9909072887433295E-4</v>
      </c>
      <c r="Z88" s="2">
        <v>1.5165828504902601E-4</v>
      </c>
      <c r="AA88">
        <f t="shared" si="28"/>
        <v>1</v>
      </c>
      <c r="AB88">
        <f t="shared" si="29"/>
        <v>1</v>
      </c>
      <c r="AC88">
        <f t="shared" si="30"/>
        <v>1</v>
      </c>
      <c r="AD88">
        <f t="shared" si="31"/>
        <v>1</v>
      </c>
      <c r="AE88">
        <f t="shared" si="32"/>
        <v>1</v>
      </c>
      <c r="AF88">
        <f t="shared" si="33"/>
        <v>1</v>
      </c>
      <c r="AG88">
        <f t="shared" si="34"/>
        <v>1</v>
      </c>
      <c r="AH88">
        <f t="shared" si="35"/>
        <v>1</v>
      </c>
      <c r="AI88">
        <f t="shared" si="36"/>
        <v>1</v>
      </c>
      <c r="AJ88">
        <f t="shared" si="37"/>
        <v>1</v>
      </c>
      <c r="AK88">
        <f t="shared" si="38"/>
        <v>1</v>
      </c>
      <c r="AL88">
        <f t="shared" si="39"/>
        <v>1</v>
      </c>
      <c r="AN88">
        <f t="shared" si="25"/>
        <v>1</v>
      </c>
      <c r="AO88">
        <f t="shared" si="26"/>
        <v>1</v>
      </c>
      <c r="AP88">
        <f t="shared" si="27"/>
        <v>1</v>
      </c>
    </row>
    <row r="89" spans="2:42" x14ac:dyDescent="0.2">
      <c r="B89" t="s">
        <v>87</v>
      </c>
      <c r="C89" s="1">
        <v>0.25041969764078398</v>
      </c>
      <c r="D89" s="1">
        <v>0.26442447988607398</v>
      </c>
      <c r="E89" s="1">
        <v>0.24484413464176899</v>
      </c>
      <c r="F89" s="1">
        <v>0.19928602126827599</v>
      </c>
      <c r="G89" s="1">
        <v>0.405964209711832</v>
      </c>
      <c r="H89" s="1">
        <v>0.37036950186926898</v>
      </c>
      <c r="I89" s="1">
        <v>0.453679297365294</v>
      </c>
      <c r="J89" s="1">
        <v>0.53300065725720303</v>
      </c>
      <c r="K89" s="1">
        <v>0.50367647058823495</v>
      </c>
      <c r="L89" s="1">
        <v>0.472727272727272</v>
      </c>
      <c r="M89" s="1">
        <v>0.62183592558706902</v>
      </c>
      <c r="N89" s="1">
        <v>0.69807088380439597</v>
      </c>
      <c r="O89" s="2">
        <v>1.08823706666242E-5</v>
      </c>
      <c r="P89" s="2">
        <v>2.13748497921726E-5</v>
      </c>
      <c r="Q89" s="2">
        <v>3.8380075666351597E-5</v>
      </c>
      <c r="R89" s="2">
        <v>9.0785548037818007E-6</v>
      </c>
      <c r="S89" s="2">
        <v>9.4975687141751801E-5</v>
      </c>
      <c r="T89" s="2">
        <v>1.6240091289791499E-4</v>
      </c>
      <c r="U89" s="2">
        <v>6.9798953035975296E-4</v>
      </c>
      <c r="V89" s="2">
        <v>6.1560612611074702E-5</v>
      </c>
      <c r="W89" s="2">
        <v>1.3449809782489799E-4</v>
      </c>
      <c r="X89" s="2">
        <v>1.2683617595898999E-4</v>
      </c>
      <c r="Y89" s="2">
        <v>3.0152109424500201E-4</v>
      </c>
      <c r="Z89" s="2">
        <v>5.1865604600900302E-5</v>
      </c>
      <c r="AA89">
        <f t="shared" si="28"/>
        <v>1</v>
      </c>
      <c r="AB89">
        <f t="shared" si="29"/>
        <v>1</v>
      </c>
      <c r="AC89">
        <f t="shared" si="30"/>
        <v>1</v>
      </c>
      <c r="AD89">
        <f t="shared" si="31"/>
        <v>1</v>
      </c>
      <c r="AE89">
        <f t="shared" si="32"/>
        <v>1</v>
      </c>
      <c r="AF89">
        <f t="shared" si="33"/>
        <v>1</v>
      </c>
      <c r="AG89">
        <f t="shared" si="34"/>
        <v>1</v>
      </c>
      <c r="AH89">
        <f t="shared" si="35"/>
        <v>1</v>
      </c>
      <c r="AI89">
        <f t="shared" si="36"/>
        <v>1</v>
      </c>
      <c r="AJ89">
        <f t="shared" si="37"/>
        <v>1</v>
      </c>
      <c r="AK89">
        <f t="shared" si="38"/>
        <v>1</v>
      </c>
      <c r="AL89">
        <f t="shared" si="39"/>
        <v>1</v>
      </c>
      <c r="AN89">
        <f t="shared" si="25"/>
        <v>1</v>
      </c>
      <c r="AO89">
        <f t="shared" si="26"/>
        <v>1</v>
      </c>
      <c r="AP89">
        <f t="shared" si="27"/>
        <v>1</v>
      </c>
    </row>
    <row r="90" spans="2:42" x14ac:dyDescent="0.2">
      <c r="B90" t="s">
        <v>88</v>
      </c>
      <c r="C90" s="1">
        <v>0.31475442323055203</v>
      </c>
      <c r="D90" s="1">
        <v>0.25956260365650502</v>
      </c>
      <c r="E90" s="1">
        <v>0.23247084593084799</v>
      </c>
      <c r="F90" s="1">
        <v>0.184757475768283</v>
      </c>
      <c r="G90" s="1">
        <v>0.35324869166709499</v>
      </c>
      <c r="H90" s="1">
        <v>0.38355610610511798</v>
      </c>
      <c r="I90" s="1">
        <v>0.49277533285624803</v>
      </c>
      <c r="J90" s="1">
        <v>0.47123501212131402</v>
      </c>
      <c r="K90" s="1">
        <v>0.451019266941182</v>
      </c>
      <c r="L90" s="1">
        <v>0.481442205726405</v>
      </c>
      <c r="M90" s="1">
        <v>0.67014382803856398</v>
      </c>
      <c r="N90" s="1">
        <v>0.63329592218481101</v>
      </c>
      <c r="O90" s="2">
        <v>2.1847328318591501E-5</v>
      </c>
      <c r="P90" s="2">
        <v>3.2332686912074198E-6</v>
      </c>
      <c r="Q90" s="2">
        <v>1.3833926018357101E-5</v>
      </c>
      <c r="R90" s="2">
        <v>1.7502025586194099E-5</v>
      </c>
      <c r="S90" s="2">
        <v>1.51300109710927E-6</v>
      </c>
      <c r="T90" s="2">
        <v>8.6270622958504702E-4</v>
      </c>
      <c r="U90" s="2">
        <v>2.47684130524443E-3</v>
      </c>
      <c r="V90" s="2">
        <v>1.5036241069454699E-6</v>
      </c>
      <c r="W90" s="2">
        <v>1.21496424625348E-4</v>
      </c>
      <c r="X90" s="2">
        <v>4.5510935713662202E-4</v>
      </c>
      <c r="Y90" s="2">
        <v>1.0861123418182E-2</v>
      </c>
      <c r="Z90" s="2">
        <v>8.3154032730904098E-5</v>
      </c>
      <c r="AA90">
        <f t="shared" si="28"/>
        <v>1</v>
      </c>
      <c r="AB90">
        <f t="shared" si="29"/>
        <v>1</v>
      </c>
      <c r="AC90">
        <f t="shared" si="30"/>
        <v>1</v>
      </c>
      <c r="AD90">
        <f t="shared" si="31"/>
        <v>1</v>
      </c>
      <c r="AE90">
        <f t="shared" si="32"/>
        <v>1</v>
      </c>
      <c r="AF90">
        <f t="shared" si="33"/>
        <v>1</v>
      </c>
      <c r="AG90">
        <f t="shared" si="34"/>
        <v>1</v>
      </c>
      <c r="AH90">
        <f t="shared" si="35"/>
        <v>1</v>
      </c>
      <c r="AI90">
        <f t="shared" si="36"/>
        <v>1</v>
      </c>
      <c r="AJ90">
        <f t="shared" si="37"/>
        <v>1</v>
      </c>
      <c r="AK90">
        <f t="shared" si="38"/>
        <v>0</v>
      </c>
      <c r="AL90">
        <f t="shared" si="39"/>
        <v>1</v>
      </c>
      <c r="AN90">
        <f t="shared" si="25"/>
        <v>1</v>
      </c>
      <c r="AO90">
        <f t="shared" si="26"/>
        <v>1</v>
      </c>
      <c r="AP90">
        <f t="shared" si="27"/>
        <v>1</v>
      </c>
    </row>
    <row r="91" spans="2:42" x14ac:dyDescent="0.2">
      <c r="B91" t="s">
        <v>89</v>
      </c>
      <c r="C91" s="1">
        <v>0.29427124397443699</v>
      </c>
      <c r="D91" s="1">
        <v>0.25449305343747602</v>
      </c>
      <c r="E91" s="1">
        <v>0.26581816391990198</v>
      </c>
      <c r="F91" s="1">
        <v>0.18659029310866199</v>
      </c>
      <c r="G91" s="1">
        <v>0.40687882535745401</v>
      </c>
      <c r="H91" s="1">
        <v>0.36489797035486199</v>
      </c>
      <c r="I91" s="1">
        <v>0.47966559759107202</v>
      </c>
      <c r="J91" s="1">
        <v>0.54506766988408195</v>
      </c>
      <c r="K91" s="1">
        <v>0.498950902224087</v>
      </c>
      <c r="L91" s="1">
        <v>0.455286343612334</v>
      </c>
      <c r="M91" s="1">
        <v>0.67268830373545596</v>
      </c>
      <c r="N91" s="1">
        <v>0.69704713231118598</v>
      </c>
      <c r="O91" s="2">
        <v>2.06243187060801E-5</v>
      </c>
      <c r="P91" s="2">
        <v>1.39944261354049E-6</v>
      </c>
      <c r="Q91" s="2">
        <v>1.556649566725E-4</v>
      </c>
      <c r="R91" s="2">
        <v>4.2741286437698404E-6</v>
      </c>
      <c r="S91" s="2">
        <v>4.2199482948502899E-6</v>
      </c>
      <c r="T91" s="2">
        <v>2.10702884323171E-5</v>
      </c>
      <c r="U91" s="2">
        <v>1.87681777760847E-4</v>
      </c>
      <c r="V91" s="2">
        <v>7.6659949523586899E-3</v>
      </c>
      <c r="W91" s="2">
        <v>3.52735083761422E-3</v>
      </c>
      <c r="X91" s="2">
        <v>2.9897545225440101E-3</v>
      </c>
      <c r="Y91" s="2">
        <v>4.5207681578282597E-3</v>
      </c>
      <c r="Z91" s="2">
        <v>2.8129282253924699E-2</v>
      </c>
      <c r="AA91">
        <f t="shared" si="28"/>
        <v>1</v>
      </c>
      <c r="AB91">
        <f t="shared" si="29"/>
        <v>1</v>
      </c>
      <c r="AC91">
        <f t="shared" si="30"/>
        <v>1</v>
      </c>
      <c r="AD91">
        <f t="shared" si="31"/>
        <v>1</v>
      </c>
      <c r="AE91">
        <f t="shared" si="32"/>
        <v>1</v>
      </c>
      <c r="AF91">
        <f t="shared" si="33"/>
        <v>1</v>
      </c>
      <c r="AG91">
        <f t="shared" si="34"/>
        <v>1</v>
      </c>
      <c r="AH91">
        <f t="shared" si="35"/>
        <v>1</v>
      </c>
      <c r="AI91">
        <f t="shared" si="36"/>
        <v>1</v>
      </c>
      <c r="AJ91">
        <f t="shared" si="37"/>
        <v>1</v>
      </c>
      <c r="AK91">
        <f t="shared" si="38"/>
        <v>1</v>
      </c>
      <c r="AL91">
        <f t="shared" si="39"/>
        <v>0</v>
      </c>
      <c r="AN91">
        <f t="shared" si="25"/>
        <v>1</v>
      </c>
      <c r="AO91">
        <f t="shared" si="26"/>
        <v>1</v>
      </c>
      <c r="AP91">
        <f t="shared" si="27"/>
        <v>1</v>
      </c>
    </row>
    <row r="92" spans="2:42" x14ac:dyDescent="0.2">
      <c r="B92" t="s">
        <v>90</v>
      </c>
      <c r="C92" s="1">
        <v>0.27962384735696</v>
      </c>
      <c r="D92" s="1">
        <v>0.29913645049708498</v>
      </c>
      <c r="E92" s="1">
        <v>0.26598323940352198</v>
      </c>
      <c r="F92" s="1">
        <v>0.22386535066059601</v>
      </c>
      <c r="G92" s="1">
        <v>0.39369062898111001</v>
      </c>
      <c r="H92" s="1">
        <v>0.39097673217601903</v>
      </c>
      <c r="I92" s="1">
        <v>0.50053804848265104</v>
      </c>
      <c r="J92" s="1">
        <v>0.47487513562865202</v>
      </c>
      <c r="K92" s="1">
        <v>0.47559316910986799</v>
      </c>
      <c r="L92" s="1">
        <v>0.45325137495956003</v>
      </c>
      <c r="M92" s="1">
        <v>0.66089813800657105</v>
      </c>
      <c r="N92" s="1">
        <v>0.695936478281177</v>
      </c>
      <c r="O92" s="2">
        <v>9.9825214919885196E-8</v>
      </c>
      <c r="P92" s="2">
        <v>3.2967478159694301E-6</v>
      </c>
      <c r="Q92" s="2">
        <v>3.1139060503796403E-7</v>
      </c>
      <c r="R92" s="2">
        <v>1.39397732467677E-5</v>
      </c>
      <c r="S92" s="2">
        <v>8.8421372000425404E-5</v>
      </c>
      <c r="T92" s="2">
        <v>3.0481740552723899E-4</v>
      </c>
      <c r="U92" s="2">
        <v>1.1724696769093899E-6</v>
      </c>
      <c r="V92" s="2">
        <v>7.5082030176572701E-4</v>
      </c>
      <c r="W92" s="2">
        <v>5.9683892446502499E-5</v>
      </c>
      <c r="X92" s="2">
        <v>4.8288399708957299E-4</v>
      </c>
      <c r="Y92" s="2">
        <v>4.9275664263817597E-4</v>
      </c>
      <c r="Z92" s="2">
        <v>5.34545571923233E-5</v>
      </c>
      <c r="AA92">
        <f t="shared" si="28"/>
        <v>1</v>
      </c>
      <c r="AB92">
        <f t="shared" si="29"/>
        <v>1</v>
      </c>
      <c r="AC92">
        <f t="shared" si="30"/>
        <v>1</v>
      </c>
      <c r="AD92">
        <f t="shared" si="31"/>
        <v>1</v>
      </c>
      <c r="AE92">
        <f t="shared" si="32"/>
        <v>1</v>
      </c>
      <c r="AF92">
        <f t="shared" si="33"/>
        <v>1</v>
      </c>
      <c r="AG92">
        <f t="shared" si="34"/>
        <v>1</v>
      </c>
      <c r="AH92">
        <f t="shared" si="35"/>
        <v>1</v>
      </c>
      <c r="AI92">
        <f t="shared" si="36"/>
        <v>1</v>
      </c>
      <c r="AJ92">
        <f t="shared" si="37"/>
        <v>1</v>
      </c>
      <c r="AK92">
        <f t="shared" si="38"/>
        <v>1</v>
      </c>
      <c r="AL92">
        <f t="shared" si="39"/>
        <v>1</v>
      </c>
      <c r="AN92">
        <f t="shared" si="25"/>
        <v>1</v>
      </c>
      <c r="AO92">
        <f t="shared" si="26"/>
        <v>1</v>
      </c>
      <c r="AP92">
        <f t="shared" si="27"/>
        <v>1</v>
      </c>
    </row>
    <row r="93" spans="2:42" x14ac:dyDescent="0.2">
      <c r="B93" t="s">
        <v>91</v>
      </c>
      <c r="C93" s="1">
        <v>0.32338155986259498</v>
      </c>
      <c r="D93" s="1">
        <v>0.33540749033282202</v>
      </c>
      <c r="E93" s="1">
        <v>0.26697172104772399</v>
      </c>
      <c r="F93" s="1">
        <v>0.240985464387864</v>
      </c>
      <c r="G93" s="1">
        <v>0.38120869881385899</v>
      </c>
      <c r="H93" s="1">
        <v>0.40034803141315101</v>
      </c>
      <c r="I93" s="1">
        <v>0.48831059169804403</v>
      </c>
      <c r="J93" s="1">
        <v>0.50429573673096995</v>
      </c>
      <c r="K93" s="1">
        <v>0.44779037935080102</v>
      </c>
      <c r="L93" s="1">
        <v>0.46127513906717998</v>
      </c>
      <c r="M93" s="1">
        <v>0.65488316357099996</v>
      </c>
      <c r="N93" s="1">
        <v>0.68991545893719797</v>
      </c>
      <c r="O93" s="2">
        <v>3.3101916396424198E-3</v>
      </c>
      <c r="P93" s="2">
        <v>1.6996762021517499E-5</v>
      </c>
      <c r="Q93" s="2">
        <v>5.5342354969423202E-4</v>
      </c>
      <c r="R93" s="2">
        <v>1.8163325784543099E-4</v>
      </c>
      <c r="S93" s="2">
        <v>6.0598016700981198E-6</v>
      </c>
      <c r="T93" s="2">
        <v>2.24542263789227E-4</v>
      </c>
      <c r="U93" s="2">
        <v>4.6116497289541502E-4</v>
      </c>
      <c r="V93" s="2">
        <v>2.2753101289459901E-6</v>
      </c>
      <c r="W93" s="2">
        <v>1.0949830910246901E-3</v>
      </c>
      <c r="X93" s="2">
        <v>2.5942700119540498E-3</v>
      </c>
      <c r="Y93" s="2">
        <v>2.8149626049010601E-3</v>
      </c>
      <c r="Z93" s="2">
        <v>5.6270649897410098E-3</v>
      </c>
      <c r="AA93">
        <f t="shared" si="28"/>
        <v>1</v>
      </c>
      <c r="AB93">
        <f t="shared" si="29"/>
        <v>1</v>
      </c>
      <c r="AC93">
        <f t="shared" si="30"/>
        <v>1</v>
      </c>
      <c r="AD93">
        <f t="shared" si="31"/>
        <v>1</v>
      </c>
      <c r="AE93">
        <f t="shared" si="32"/>
        <v>1</v>
      </c>
      <c r="AF93">
        <f t="shared" si="33"/>
        <v>1</v>
      </c>
      <c r="AG93">
        <f t="shared" si="34"/>
        <v>1</v>
      </c>
      <c r="AH93">
        <f t="shared" si="35"/>
        <v>1</v>
      </c>
      <c r="AI93">
        <f t="shared" si="36"/>
        <v>1</v>
      </c>
      <c r="AJ93">
        <f t="shared" si="37"/>
        <v>1</v>
      </c>
      <c r="AK93">
        <f t="shared" si="38"/>
        <v>1</v>
      </c>
      <c r="AL93">
        <f t="shared" si="39"/>
        <v>1</v>
      </c>
      <c r="AN93">
        <f t="shared" si="25"/>
        <v>1</v>
      </c>
      <c r="AO93">
        <f t="shared" si="26"/>
        <v>1</v>
      </c>
      <c r="AP93">
        <f t="shared" si="27"/>
        <v>1</v>
      </c>
    </row>
    <row r="94" spans="2:42" x14ac:dyDescent="0.2">
      <c r="B94" t="s">
        <v>92</v>
      </c>
      <c r="C94" s="1">
        <v>0.324256621662524</v>
      </c>
      <c r="D94" s="1">
        <v>0.31108223879670399</v>
      </c>
      <c r="E94" s="1">
        <v>0.25245444038759102</v>
      </c>
      <c r="F94" s="1">
        <v>0.26171258195789998</v>
      </c>
      <c r="G94" s="1">
        <v>0.37370804882005998</v>
      </c>
      <c r="H94" s="1">
        <v>0.40800617064038203</v>
      </c>
      <c r="I94" s="1">
        <v>0.51038322241249201</v>
      </c>
      <c r="J94" s="1">
        <v>0.52476339138018402</v>
      </c>
      <c r="K94" s="1">
        <v>0.45306646138054901</v>
      </c>
      <c r="L94" s="1">
        <v>0.46498032602585698</v>
      </c>
      <c r="M94" s="1">
        <v>0.68892421833598305</v>
      </c>
      <c r="N94" s="1">
        <v>0.71098799630655496</v>
      </c>
      <c r="O94" s="2">
        <v>4.01786204368948E-5</v>
      </c>
      <c r="P94" s="2">
        <v>1.32176208725922E-5</v>
      </c>
      <c r="Q94" s="2">
        <v>3.4671882689561703E-5</v>
      </c>
      <c r="R94" s="2">
        <v>2.42899259255557E-4</v>
      </c>
      <c r="S94" s="2">
        <v>4.98141114075954E-6</v>
      </c>
      <c r="T94" s="2">
        <v>8.4618716203423006E-5</v>
      </c>
      <c r="U94" s="2">
        <v>1.4305613351358901E-3</v>
      </c>
      <c r="V94" s="2">
        <v>3.82822698983441E-6</v>
      </c>
      <c r="W94" s="2">
        <v>6.7812226224538499E-5</v>
      </c>
      <c r="X94" s="2">
        <v>1.0790640084553499E-4</v>
      </c>
      <c r="Y94" s="2">
        <v>2.77309926971137E-5</v>
      </c>
      <c r="Z94" s="2">
        <v>6.0958787987285305E-4</v>
      </c>
      <c r="AA94">
        <f t="shared" si="28"/>
        <v>1</v>
      </c>
      <c r="AB94">
        <f t="shared" si="29"/>
        <v>1</v>
      </c>
      <c r="AC94">
        <f t="shared" si="30"/>
        <v>1</v>
      </c>
      <c r="AD94">
        <f t="shared" si="31"/>
        <v>1</v>
      </c>
      <c r="AE94">
        <f t="shared" si="32"/>
        <v>1</v>
      </c>
      <c r="AF94">
        <f t="shared" si="33"/>
        <v>1</v>
      </c>
      <c r="AG94">
        <f t="shared" si="34"/>
        <v>1</v>
      </c>
      <c r="AH94">
        <f t="shared" si="35"/>
        <v>1</v>
      </c>
      <c r="AI94">
        <f t="shared" si="36"/>
        <v>1</v>
      </c>
      <c r="AJ94">
        <f t="shared" si="37"/>
        <v>1</v>
      </c>
      <c r="AK94">
        <f t="shared" si="38"/>
        <v>1</v>
      </c>
      <c r="AL94">
        <f t="shared" si="39"/>
        <v>1</v>
      </c>
      <c r="AN94">
        <f t="shared" si="25"/>
        <v>1</v>
      </c>
      <c r="AO94">
        <f t="shared" si="26"/>
        <v>1</v>
      </c>
      <c r="AP94">
        <f t="shared" si="27"/>
        <v>1</v>
      </c>
    </row>
    <row r="95" spans="2:42" x14ac:dyDescent="0.2">
      <c r="B95" t="s">
        <v>93</v>
      </c>
      <c r="C95" s="1">
        <v>0.29522978329543798</v>
      </c>
      <c r="D95" s="1">
        <v>0.305393556468399</v>
      </c>
      <c r="E95" s="1">
        <v>0.243379134700346</v>
      </c>
      <c r="F95" s="1">
        <v>0.21930948273622999</v>
      </c>
      <c r="G95" s="1">
        <v>0.38618889069987999</v>
      </c>
      <c r="H95" s="1">
        <v>0.39307008389550102</v>
      </c>
      <c r="I95" s="1">
        <v>0.58682572108354203</v>
      </c>
      <c r="J95" s="1">
        <v>0.52920801090213099</v>
      </c>
      <c r="K95" s="1">
        <v>0.47052761747732802</v>
      </c>
      <c r="L95" s="1">
        <v>0.46207195491980901</v>
      </c>
      <c r="M95" s="1">
        <v>0.73254437869822397</v>
      </c>
      <c r="N95" s="1">
        <v>0.71963171963171901</v>
      </c>
      <c r="O95" s="2">
        <v>5.0298525690289197E-5</v>
      </c>
      <c r="P95" s="2">
        <v>1.24532446504355E-3</v>
      </c>
      <c r="Q95" s="2">
        <v>1.52643256029854E-4</v>
      </c>
      <c r="R95" s="2">
        <v>4.7323330825797801E-5</v>
      </c>
      <c r="S95" s="2">
        <v>5.0540903804593097E-5</v>
      </c>
      <c r="T95" s="2">
        <v>3.9362890672651498E-4</v>
      </c>
      <c r="U95" s="2">
        <v>5.1487161265895004E-3</v>
      </c>
      <c r="V95" s="2">
        <v>3.7962554123000202E-3</v>
      </c>
      <c r="W95" s="2">
        <v>5.2910450253393203E-3</v>
      </c>
      <c r="X95" s="2">
        <v>8.7793163492964205E-4</v>
      </c>
      <c r="Y95" s="2">
        <v>1.4870261515740699E-3</v>
      </c>
      <c r="Z95" s="2">
        <v>3.65046902995851E-3</v>
      </c>
      <c r="AA95">
        <f t="shared" si="28"/>
        <v>1</v>
      </c>
      <c r="AB95">
        <f t="shared" si="29"/>
        <v>1</v>
      </c>
      <c r="AC95">
        <f t="shared" si="30"/>
        <v>1</v>
      </c>
      <c r="AD95">
        <f t="shared" si="31"/>
        <v>1</v>
      </c>
      <c r="AE95">
        <f t="shared" si="32"/>
        <v>1</v>
      </c>
      <c r="AF95">
        <f t="shared" si="33"/>
        <v>1</v>
      </c>
      <c r="AG95">
        <f t="shared" si="34"/>
        <v>1</v>
      </c>
      <c r="AH95">
        <f t="shared" si="35"/>
        <v>1</v>
      </c>
      <c r="AI95">
        <f t="shared" si="36"/>
        <v>1</v>
      </c>
      <c r="AJ95">
        <f t="shared" si="37"/>
        <v>1</v>
      </c>
      <c r="AK95">
        <f t="shared" si="38"/>
        <v>1</v>
      </c>
      <c r="AL95">
        <f t="shared" si="39"/>
        <v>1</v>
      </c>
      <c r="AN95">
        <f t="shared" si="25"/>
        <v>1</v>
      </c>
      <c r="AO95">
        <f t="shared" si="26"/>
        <v>1</v>
      </c>
      <c r="AP95">
        <f t="shared" si="27"/>
        <v>1</v>
      </c>
    </row>
    <row r="96" spans="2:42" x14ac:dyDescent="0.2">
      <c r="B96" t="s">
        <v>94</v>
      </c>
      <c r="C96" s="1">
        <v>0.31764369043306001</v>
      </c>
      <c r="D96" s="1">
        <v>0.275935770195265</v>
      </c>
      <c r="E96" s="1">
        <v>0.21433098231626199</v>
      </c>
      <c r="F96" s="1">
        <v>0.20641510279221301</v>
      </c>
      <c r="G96" s="1">
        <v>0.38592438295556902</v>
      </c>
      <c r="H96" s="1">
        <v>0.436423500251649</v>
      </c>
      <c r="I96" s="1">
        <v>0.54414223568741005</v>
      </c>
      <c r="J96" s="1">
        <v>0.55372782612313198</v>
      </c>
      <c r="K96" s="1">
        <v>0.46179061667691002</v>
      </c>
      <c r="L96" s="1">
        <v>0.478095552983964</v>
      </c>
      <c r="M96" s="1">
        <v>0.64893018018018001</v>
      </c>
      <c r="N96" s="1">
        <v>0.74213836477987405</v>
      </c>
      <c r="O96" s="2">
        <v>6.3927760647143504E-3</v>
      </c>
      <c r="P96" s="2">
        <v>2.0578987167524401E-4</v>
      </c>
      <c r="Q96" s="2">
        <v>2.7531877073662399E-2</v>
      </c>
      <c r="R96" s="2">
        <v>2.0459320319674899E-4</v>
      </c>
      <c r="S96" s="2">
        <v>7.3879314599315906E-5</v>
      </c>
      <c r="T96" s="2">
        <v>5.0095831842497496E-6</v>
      </c>
      <c r="U96" s="2">
        <v>1.0011683714764E-4</v>
      </c>
      <c r="V96" s="2">
        <v>2.49080250867738E-5</v>
      </c>
      <c r="W96" s="2">
        <v>3.2069429454741699E-6</v>
      </c>
      <c r="X96" s="2">
        <v>8.5066865745189895E-5</v>
      </c>
      <c r="Y96" s="2">
        <v>5.00263239497222E-4</v>
      </c>
      <c r="Z96" s="2">
        <v>7.9188178423397E-4</v>
      </c>
      <c r="AA96">
        <f t="shared" si="28"/>
        <v>1</v>
      </c>
      <c r="AB96">
        <f t="shared" si="29"/>
        <v>1</v>
      </c>
      <c r="AC96">
        <f t="shared" si="30"/>
        <v>0</v>
      </c>
      <c r="AD96">
        <f t="shared" si="31"/>
        <v>1</v>
      </c>
      <c r="AE96">
        <f t="shared" si="32"/>
        <v>1</v>
      </c>
      <c r="AF96">
        <f t="shared" si="33"/>
        <v>1</v>
      </c>
      <c r="AG96">
        <f t="shared" si="34"/>
        <v>1</v>
      </c>
      <c r="AH96">
        <f t="shared" si="35"/>
        <v>1</v>
      </c>
      <c r="AI96">
        <f t="shared" si="36"/>
        <v>1</v>
      </c>
      <c r="AJ96">
        <f t="shared" si="37"/>
        <v>1</v>
      </c>
      <c r="AK96">
        <f t="shared" si="38"/>
        <v>1</v>
      </c>
      <c r="AL96">
        <f t="shared" si="39"/>
        <v>1</v>
      </c>
      <c r="AN96">
        <f t="shared" si="25"/>
        <v>1</v>
      </c>
      <c r="AO96">
        <f t="shared" si="26"/>
        <v>1</v>
      </c>
      <c r="AP96">
        <f t="shared" si="27"/>
        <v>1</v>
      </c>
    </row>
    <row r="97" spans="2:42" x14ac:dyDescent="0.2">
      <c r="B97" t="s">
        <v>95</v>
      </c>
      <c r="C97" s="1">
        <v>0.29896901996131198</v>
      </c>
      <c r="D97" s="1">
        <v>0.323159836301804</v>
      </c>
      <c r="E97" s="1">
        <v>0.22554764488695001</v>
      </c>
      <c r="F97" s="1">
        <v>0.25443448927941298</v>
      </c>
      <c r="G97" s="1">
        <v>0.37639121991992602</v>
      </c>
      <c r="H97" s="1">
        <v>0.42723760499383001</v>
      </c>
      <c r="I97" s="1">
        <v>0.56016963001944498</v>
      </c>
      <c r="J97" s="1">
        <v>0.50365194971812999</v>
      </c>
      <c r="K97" s="1">
        <v>0.46995708154506399</v>
      </c>
      <c r="L97" s="1">
        <v>0.48581854370542299</v>
      </c>
      <c r="M97" s="1">
        <v>0.79434092477570695</v>
      </c>
      <c r="N97" s="1">
        <v>0.67144719687092502</v>
      </c>
      <c r="O97" s="2">
        <v>1.6351680432320299E-6</v>
      </c>
      <c r="P97" s="2">
        <v>6.1806879742996504E-6</v>
      </c>
      <c r="Q97" s="2">
        <v>3.8200150908383501E-4</v>
      </c>
      <c r="R97" s="2">
        <v>2.63063175387974E-6</v>
      </c>
      <c r="S97" s="2">
        <v>2.5294518307061999E-2</v>
      </c>
      <c r="T97" s="2">
        <v>5.9264733809652401E-3</v>
      </c>
      <c r="U97" s="2">
        <v>3.11949604249702E-3</v>
      </c>
      <c r="V97" s="2">
        <v>2.0615020169325801E-3</v>
      </c>
      <c r="W97" s="2">
        <v>1.6343920191808201E-5</v>
      </c>
      <c r="X97" s="2">
        <v>5.9093613497580302E-4</v>
      </c>
      <c r="Y97" s="2">
        <v>0.110478508536154</v>
      </c>
      <c r="Z97" s="2">
        <v>2.5927569734181E-5</v>
      </c>
      <c r="AA97">
        <f t="shared" si="28"/>
        <v>1</v>
      </c>
      <c r="AB97">
        <f t="shared" si="29"/>
        <v>1</v>
      </c>
      <c r="AC97">
        <f t="shared" si="30"/>
        <v>1</v>
      </c>
      <c r="AD97">
        <f t="shared" si="31"/>
        <v>1</v>
      </c>
      <c r="AE97">
        <f t="shared" si="32"/>
        <v>0</v>
      </c>
      <c r="AF97">
        <f t="shared" si="33"/>
        <v>1</v>
      </c>
      <c r="AG97">
        <f t="shared" si="34"/>
        <v>1</v>
      </c>
      <c r="AH97">
        <f t="shared" si="35"/>
        <v>1</v>
      </c>
      <c r="AI97">
        <f t="shared" si="36"/>
        <v>1</v>
      </c>
      <c r="AJ97">
        <f t="shared" si="37"/>
        <v>1</v>
      </c>
      <c r="AK97">
        <f t="shared" si="38"/>
        <v>0</v>
      </c>
      <c r="AL97">
        <f t="shared" si="39"/>
        <v>1</v>
      </c>
      <c r="AN97">
        <f t="shared" si="25"/>
        <v>1</v>
      </c>
      <c r="AO97">
        <f t="shared" si="26"/>
        <v>1</v>
      </c>
      <c r="AP97">
        <f t="shared" si="27"/>
        <v>1</v>
      </c>
    </row>
  </sheetData>
  <conditionalFormatting sqref="C3:N97">
    <cfRule type="cellIs" dxfId="5" priority="7" operator="lessThanOrEqual">
      <formula>0.85</formula>
    </cfRule>
    <cfRule type="cellIs" dxfId="4" priority="6" operator="greaterThanOrEqual">
      <formula>1.15</formula>
    </cfRule>
  </conditionalFormatting>
  <conditionalFormatting sqref="O3:Z97">
    <cfRule type="cellIs" dxfId="3" priority="5" operator="lessThanOrEqual">
      <formula>0.05</formula>
    </cfRule>
  </conditionalFormatting>
  <conditionalFormatting sqref="AA3:AL97">
    <cfRule type="cellIs" dxfId="2" priority="4" operator="equal">
      <formula>1</formula>
    </cfRule>
  </conditionalFormatting>
  <conditionalFormatting sqref="AN3:AQ97">
    <cfRule type="cellIs" dxfId="1" priority="2" operator="equal">
      <formula>1</formula>
    </cfRule>
  </conditionalFormatting>
  <conditionalFormatting sqref="AR3:AV77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1 VERY loose criteria</vt:lpstr>
      <vt:lpstr>Run 1 somewhat tighter 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2023-08-24T16:29:55Z</dcterms:created>
  <dcterms:modified xsi:type="dcterms:W3CDTF">2023-08-25T21:20:06Z</dcterms:modified>
</cp:coreProperties>
</file>