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Flavi_screen/"/>
    </mc:Choice>
  </mc:AlternateContent>
  <xr:revisionPtr revIDLastSave="0" documentId="13_ncr:40009_{D731515C-BA48-CB4A-A3D8-E15503080C6C}" xr6:coauthVersionLast="47" xr6:coauthVersionMax="47" xr10:uidLastSave="{00000000-0000-0000-0000-000000000000}"/>
  <bookViews>
    <workbookView xWindow="20" yWindow="3340" windowWidth="29640" windowHeight="12280"/>
  </bookViews>
  <sheets>
    <sheet name="fadu_data_all_for_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" i="1"/>
  <c r="L3" i="1"/>
  <c r="S14" i="1" s="1"/>
  <c r="V14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S9" i="1" s="1"/>
  <c r="V9" i="1" s="1"/>
  <c r="L83" i="1"/>
  <c r="L84" i="1"/>
  <c r="L85" i="1"/>
  <c r="L86" i="1"/>
  <c r="S15" i="1" s="1"/>
  <c r="V15" i="1" s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S17" i="1" s="1"/>
  <c r="V17" i="1" s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" i="1"/>
  <c r="O22" i="1"/>
  <c r="O21" i="1"/>
  <c r="O20" i="1"/>
  <c r="O19" i="1"/>
  <c r="O23" i="1"/>
  <c r="O17" i="1"/>
  <c r="O16" i="1"/>
  <c r="O15" i="1"/>
  <c r="O14" i="1"/>
  <c r="O10" i="1"/>
  <c r="O9" i="1"/>
  <c r="O8" i="1"/>
  <c r="O7" i="1"/>
  <c r="O3" i="1"/>
  <c r="O4" i="1"/>
  <c r="O5" i="1"/>
  <c r="O2" i="1"/>
  <c r="Q20" i="1"/>
  <c r="R20" i="1"/>
  <c r="Q21" i="1"/>
  <c r="T21" i="1" s="1"/>
  <c r="R21" i="1"/>
  <c r="U21" i="1" s="1"/>
  <c r="Q22" i="1"/>
  <c r="T22" i="1" s="1"/>
  <c r="R22" i="1"/>
  <c r="U22" i="1" s="1"/>
  <c r="Q15" i="1"/>
  <c r="T15" i="1" s="1"/>
  <c r="R15" i="1"/>
  <c r="Q16" i="1"/>
  <c r="T16" i="1" s="1"/>
  <c r="R16" i="1"/>
  <c r="U16" i="1" s="1"/>
  <c r="Q17" i="1"/>
  <c r="T17" i="1" s="1"/>
  <c r="R17" i="1"/>
  <c r="U17" i="1" s="1"/>
  <c r="R19" i="1"/>
  <c r="U19" i="1" s="1"/>
  <c r="Q19" i="1"/>
  <c r="T19" i="1" s="1"/>
  <c r="R14" i="1"/>
  <c r="U14" i="1" s="1"/>
  <c r="Q14" i="1"/>
  <c r="T14" i="1" s="1"/>
  <c r="Q8" i="1"/>
  <c r="T8" i="1" s="1"/>
  <c r="R8" i="1"/>
  <c r="U8" i="1" s="1"/>
  <c r="Q9" i="1"/>
  <c r="T9" i="1" s="1"/>
  <c r="R9" i="1"/>
  <c r="U9" i="1" s="1"/>
  <c r="Q10" i="1"/>
  <c r="T10" i="1" s="1"/>
  <c r="R10" i="1"/>
  <c r="U10" i="1" s="1"/>
  <c r="R7" i="1"/>
  <c r="U7" i="1" s="1"/>
  <c r="Q7" i="1"/>
  <c r="T7" i="1" s="1"/>
  <c r="R3" i="1"/>
  <c r="U3" i="1" s="1"/>
  <c r="R4" i="1"/>
  <c r="U4" i="1" s="1"/>
  <c r="R5" i="1"/>
  <c r="U5" i="1" s="1"/>
  <c r="R2" i="1"/>
  <c r="U2" i="1" s="1"/>
  <c r="Q3" i="1"/>
  <c r="T3" i="1" s="1"/>
  <c r="Q4" i="1"/>
  <c r="T4" i="1" s="1"/>
  <c r="Q5" i="1"/>
  <c r="T5" i="1" s="1"/>
  <c r="Q2" i="1"/>
  <c r="T2" i="1" s="1"/>
  <c r="S16" i="1" l="1"/>
  <c r="V16" i="1" s="1"/>
  <c r="S5" i="1"/>
  <c r="V5" i="1" s="1"/>
  <c r="S22" i="1"/>
  <c r="V22" i="1" s="1"/>
  <c r="S10" i="1"/>
  <c r="V10" i="1" s="1"/>
  <c r="S21" i="1"/>
  <c r="V21" i="1" s="1"/>
  <c r="S4" i="1"/>
  <c r="V4" i="1" s="1"/>
  <c r="S3" i="1"/>
  <c r="V3" i="1" s="1"/>
  <c r="S20" i="1"/>
  <c r="V20" i="1" s="1"/>
  <c r="S8" i="1"/>
  <c r="V8" i="1" s="1"/>
  <c r="S2" i="1"/>
  <c r="V2" i="1" s="1"/>
  <c r="S19" i="1"/>
  <c r="V19" i="1" s="1"/>
  <c r="S7" i="1"/>
  <c r="V7" i="1" s="1"/>
  <c r="U15" i="1"/>
  <c r="U20" i="1"/>
  <c r="T20" i="1"/>
</calcChain>
</file>

<file path=xl/sharedStrings.xml><?xml version="1.0" encoding="utf-8"?>
<sst xmlns="http://schemas.openxmlformats.org/spreadsheetml/2006/main" count="915" uniqueCount="27">
  <si>
    <t>groups</t>
  </si>
  <si>
    <t>Avg_1</t>
  </si>
  <si>
    <t>Avg_2</t>
  </si>
  <si>
    <t>Avg_3</t>
  </si>
  <si>
    <t>Avg_4</t>
  </si>
  <si>
    <t>SD_1</t>
  </si>
  <si>
    <t>SD_2</t>
  </si>
  <si>
    <t>SD_3</t>
  </si>
  <si>
    <t>SD_4</t>
  </si>
  <si>
    <t>ratio_2_1</t>
  </si>
  <si>
    <t>ratio_3_1</t>
  </si>
  <si>
    <t>lib</t>
  </si>
  <si>
    <t>bckg</t>
  </si>
  <si>
    <t>NA</t>
  </si>
  <si>
    <t>dmso</t>
  </si>
  <si>
    <t>staur</t>
  </si>
  <si>
    <t>CBD:DMSO</t>
  </si>
  <si>
    <t>lib_high:lib_low</t>
  </si>
  <si>
    <t>&lt;0.85</t>
  </si>
  <si>
    <t>&gt;1.15</t>
  </si>
  <si>
    <t>&lt;0.75</t>
  </si>
  <si>
    <t>&gt;1.25</t>
  </si>
  <si>
    <t>count</t>
  </si>
  <si>
    <t>ratio_4_3</t>
  </si>
  <si>
    <t>CBD:DMSO (low lib)</t>
  </si>
  <si>
    <t>CBD:DMSO (high lib)</t>
  </si>
  <si>
    <t>ratio_4_2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</si>
</sst>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D51"/>
      <color rgb="FFF0E4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8"/>
  <sheetViews>
    <sheetView tabSelected="1" topLeftCell="A90" zoomScale="90" workbookViewId="0">
      <selection activeCell="G140" sqref="G140"/>
    </sheetView>
  </sheetViews>
  <sheetFormatPr baseColWidth="10" defaultRowHeight="16" x14ac:dyDescent="0.2"/>
  <cols>
    <col min="18" max="20" width="13.6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26</v>
      </c>
      <c r="O1" t="s">
        <v>22</v>
      </c>
      <c r="P1" t="s">
        <v>0</v>
      </c>
      <c r="Q1" t="s">
        <v>24</v>
      </c>
      <c r="R1" t="s">
        <v>17</v>
      </c>
      <c r="S1" t="s">
        <v>25</v>
      </c>
      <c r="W1" t="s">
        <v>18</v>
      </c>
    </row>
    <row r="2" spans="1:23" x14ac:dyDescent="0.2">
      <c r="A2" t="s">
        <v>11</v>
      </c>
      <c r="B2">
        <v>320095.66666666599</v>
      </c>
      <c r="C2">
        <v>378623.66666666599</v>
      </c>
      <c r="D2">
        <v>416634.66666666599</v>
      </c>
      <c r="E2">
        <v>395568.66666666599</v>
      </c>
      <c r="F2">
        <v>40840.0559785773</v>
      </c>
      <c r="G2">
        <v>62400.858987143198</v>
      </c>
      <c r="H2">
        <v>18932.484314884099</v>
      </c>
      <c r="I2">
        <v>9704.9591618580907</v>
      </c>
      <c r="J2">
        <v>1.18284533686283</v>
      </c>
      <c r="K2">
        <v>1.3015942108973599</v>
      </c>
      <c r="L2">
        <f>E2/D2</f>
        <v>0.94943771681665146</v>
      </c>
      <c r="M2">
        <f>E2/C2</f>
        <v>1.0447542018415825</v>
      </c>
      <c r="O2">
        <f>COUNTIFS($A:$A,$P2)</f>
        <v>78</v>
      </c>
      <c r="P2" t="s">
        <v>11</v>
      </c>
      <c r="Q2">
        <f>COUNTIFS($A:$A,$P2,J:J,$W$1)</f>
        <v>1</v>
      </c>
      <c r="R2">
        <f>COUNTIFS($A:$A,$P2,K:K,$W$1)</f>
        <v>4</v>
      </c>
      <c r="S2">
        <f>COUNTIFS($A:$A,$P2,L:L,$W$1)</f>
        <v>18</v>
      </c>
      <c r="T2" s="1">
        <f>Q2/$O2</f>
        <v>1.282051282051282E-2</v>
      </c>
      <c r="U2" s="1">
        <f>R2/$O2</f>
        <v>5.128205128205128E-2</v>
      </c>
      <c r="V2" s="1">
        <f>S2/$O2</f>
        <v>0.23076923076923078</v>
      </c>
    </row>
    <row r="3" spans="1:23" x14ac:dyDescent="0.2">
      <c r="A3" t="s">
        <v>11</v>
      </c>
      <c r="B3">
        <v>280286</v>
      </c>
      <c r="C3">
        <v>433998.66666666599</v>
      </c>
      <c r="D3">
        <v>348116.66666666599</v>
      </c>
      <c r="E3">
        <v>332230.66666666599</v>
      </c>
      <c r="F3">
        <v>19834.7514983172</v>
      </c>
      <c r="G3">
        <v>6925.4745204450301</v>
      </c>
      <c r="H3">
        <v>4005.3205031973798</v>
      </c>
      <c r="I3">
        <v>15392.967398566499</v>
      </c>
      <c r="J3">
        <v>1.5484136441587</v>
      </c>
      <c r="K3">
        <v>1.24200518993694</v>
      </c>
      <c r="L3">
        <f t="shared" ref="L3:L66" si="0">E3/D3</f>
        <v>0.95436587350983859</v>
      </c>
      <c r="M3">
        <f t="shared" ref="M3:M66" si="1">E3/C3</f>
        <v>0.76551080034040009</v>
      </c>
      <c r="O3">
        <f t="shared" ref="O3:O5" si="2">COUNTIFS($A:$A,$P3)</f>
        <v>32</v>
      </c>
      <c r="P3" t="s">
        <v>12</v>
      </c>
      <c r="Q3">
        <f>COUNTIFS($A:$A,$P3,J:J,$W$1)</f>
        <v>0</v>
      </c>
      <c r="R3">
        <f>COUNTIFS($A:$A,$P3,K:K,$W$1)</f>
        <v>0</v>
      </c>
      <c r="S3">
        <f t="shared" ref="S3:S5" si="3">COUNTIFS($A:$A,$P3,L:L,$W$1)</f>
        <v>13</v>
      </c>
      <c r="T3" s="1">
        <f t="shared" ref="T3:V5" si="4">Q3/$O3</f>
        <v>0</v>
      </c>
      <c r="U3" s="1">
        <f t="shared" si="4"/>
        <v>0</v>
      </c>
      <c r="V3" s="1">
        <f t="shared" si="4"/>
        <v>0.40625</v>
      </c>
    </row>
    <row r="4" spans="1:23" x14ac:dyDescent="0.2">
      <c r="A4" t="s">
        <v>11</v>
      </c>
      <c r="B4">
        <v>383410.33333333302</v>
      </c>
      <c r="C4">
        <v>461569.66666666599</v>
      </c>
      <c r="D4">
        <v>442826</v>
      </c>
      <c r="E4">
        <v>416571</v>
      </c>
      <c r="F4">
        <v>39990.409179368602</v>
      </c>
      <c r="G4">
        <v>10907.3681671305</v>
      </c>
      <c r="H4">
        <v>14044.7302216881</v>
      </c>
      <c r="I4">
        <v>10463.680662176101</v>
      </c>
      <c r="J4">
        <v>1.20385296518699</v>
      </c>
      <c r="K4">
        <v>1.1549662632984099</v>
      </c>
      <c r="L4">
        <f t="shared" si="0"/>
        <v>0.94071034672760856</v>
      </c>
      <c r="M4">
        <f t="shared" si="1"/>
        <v>0.90250948033124778</v>
      </c>
      <c r="O4">
        <f t="shared" si="2"/>
        <v>95</v>
      </c>
      <c r="P4" t="s">
        <v>14</v>
      </c>
      <c r="Q4">
        <f>COUNTIFS($A:$A,$P4,J:J,$W$1)</f>
        <v>1</v>
      </c>
      <c r="R4">
        <f>COUNTIFS($A:$A,$P4,K:K,$W$1)</f>
        <v>0</v>
      </c>
      <c r="S4">
        <f t="shared" si="3"/>
        <v>28</v>
      </c>
      <c r="T4" s="1">
        <f t="shared" si="4"/>
        <v>1.0526315789473684E-2</v>
      </c>
      <c r="U4" s="1">
        <f t="shared" si="4"/>
        <v>0</v>
      </c>
      <c r="V4" s="1">
        <f t="shared" si="4"/>
        <v>0.29473684210526313</v>
      </c>
    </row>
    <row r="5" spans="1:23" x14ac:dyDescent="0.2">
      <c r="A5" t="s">
        <v>11</v>
      </c>
      <c r="B5">
        <v>238313</v>
      </c>
      <c r="C5">
        <v>257301</v>
      </c>
      <c r="D5">
        <v>321874.66666666599</v>
      </c>
      <c r="E5">
        <v>324506.33333333302</v>
      </c>
      <c r="F5">
        <v>6665.1266304549599</v>
      </c>
      <c r="G5">
        <v>17138.527853931901</v>
      </c>
      <c r="H5">
        <v>10484.938356200901</v>
      </c>
      <c r="I5">
        <v>30540.538245638902</v>
      </c>
      <c r="J5">
        <v>1.07967672766487</v>
      </c>
      <c r="K5">
        <v>1.3506383062051399</v>
      </c>
      <c r="L5">
        <f t="shared" si="0"/>
        <v>1.0081760602470538</v>
      </c>
      <c r="M5">
        <f t="shared" si="1"/>
        <v>1.2611934401084062</v>
      </c>
      <c r="O5">
        <f t="shared" si="2"/>
        <v>32</v>
      </c>
      <c r="P5" t="s">
        <v>15</v>
      </c>
      <c r="Q5">
        <f>COUNTIFS($A:$A,$P5,J:J,$W$1)</f>
        <v>1</v>
      </c>
      <c r="R5">
        <f>COUNTIFS($A:$A,$P5,K:K,$W$1)</f>
        <v>2</v>
      </c>
      <c r="S5">
        <f t="shared" si="3"/>
        <v>20</v>
      </c>
      <c r="T5" s="1">
        <f t="shared" si="4"/>
        <v>3.125E-2</v>
      </c>
      <c r="U5" s="1">
        <f t="shared" si="4"/>
        <v>6.25E-2</v>
      </c>
      <c r="V5" s="1">
        <f t="shared" si="4"/>
        <v>0.625</v>
      </c>
    </row>
    <row r="6" spans="1:23" x14ac:dyDescent="0.2">
      <c r="A6" t="s">
        <v>11</v>
      </c>
      <c r="B6">
        <v>208430</v>
      </c>
      <c r="C6">
        <v>253970</v>
      </c>
      <c r="D6">
        <v>326789</v>
      </c>
      <c r="E6">
        <v>268165.33333333302</v>
      </c>
      <c r="F6">
        <v>18227.723582499199</v>
      </c>
      <c r="G6">
        <v>39156.527054885701</v>
      </c>
      <c r="H6">
        <v>12600.642880424701</v>
      </c>
      <c r="I6">
        <v>31722.334928774198</v>
      </c>
      <c r="J6">
        <v>1.2184906203521499</v>
      </c>
      <c r="K6">
        <v>1.56785971309312</v>
      </c>
      <c r="L6">
        <f t="shared" si="0"/>
        <v>0.82060697677502314</v>
      </c>
      <c r="M6">
        <f t="shared" si="1"/>
        <v>1.0558937407305313</v>
      </c>
    </row>
    <row r="7" spans="1:23" x14ac:dyDescent="0.2">
      <c r="A7" t="s">
        <v>11</v>
      </c>
      <c r="B7">
        <v>331259</v>
      </c>
      <c r="C7">
        <v>454960</v>
      </c>
      <c r="D7">
        <v>374943.66666666599</v>
      </c>
      <c r="E7">
        <v>340207.33333333302</v>
      </c>
      <c r="F7">
        <v>9779.63255955969</v>
      </c>
      <c r="G7">
        <v>21332.257569230602</v>
      </c>
      <c r="H7">
        <v>13027.3292862863</v>
      </c>
      <c r="I7">
        <v>9420.9866963781096</v>
      </c>
      <c r="J7">
        <v>1.37342683519542</v>
      </c>
      <c r="K7">
        <v>1.1318746559841799</v>
      </c>
      <c r="L7">
        <f t="shared" si="0"/>
        <v>0.90735586056927742</v>
      </c>
      <c r="M7">
        <f t="shared" si="1"/>
        <v>0.74777416329640634</v>
      </c>
      <c r="O7">
        <f>COUNTIFS($A:$A,$P7)</f>
        <v>78</v>
      </c>
      <c r="P7" t="s">
        <v>11</v>
      </c>
      <c r="Q7">
        <f>COUNTIFS($A:$A,$P7,J:J,$W$7)</f>
        <v>64</v>
      </c>
      <c r="R7">
        <f>COUNTIFS($A:$A,$P7,K:K,$W$7)</f>
        <v>54</v>
      </c>
      <c r="S7">
        <f>COUNTIFS($A:$A,$P7,L:L,$W$7)</f>
        <v>0</v>
      </c>
      <c r="T7" s="1">
        <f>Q7/$O7</f>
        <v>0.82051282051282048</v>
      </c>
      <c r="U7" s="1">
        <f>R7/$O7</f>
        <v>0.69230769230769229</v>
      </c>
      <c r="V7" s="1">
        <f>S7/$O7</f>
        <v>0</v>
      </c>
      <c r="W7" t="s">
        <v>19</v>
      </c>
    </row>
    <row r="8" spans="1:23" x14ac:dyDescent="0.2">
      <c r="A8" t="s">
        <v>11</v>
      </c>
      <c r="B8">
        <v>290094</v>
      </c>
      <c r="C8">
        <v>400006.33333333302</v>
      </c>
      <c r="D8">
        <v>326729.66666666599</v>
      </c>
      <c r="E8">
        <v>334889.66666666599</v>
      </c>
      <c r="F8">
        <v>39581.799163251701</v>
      </c>
      <c r="G8">
        <v>19693.317555285899</v>
      </c>
      <c r="H8">
        <v>33947.902208138403</v>
      </c>
      <c r="I8">
        <v>5629.15236366305</v>
      </c>
      <c r="J8">
        <v>1.37888523490087</v>
      </c>
      <c r="K8">
        <v>1.1262889500184901</v>
      </c>
      <c r="L8">
        <f t="shared" si="0"/>
        <v>1.0249747752729321</v>
      </c>
      <c r="M8">
        <f t="shared" si="1"/>
        <v>0.83721091082724419</v>
      </c>
      <c r="O8">
        <f t="shared" ref="O8:O10" si="5">COUNTIFS($A:$A,$P8)</f>
        <v>32</v>
      </c>
      <c r="P8" t="s">
        <v>12</v>
      </c>
      <c r="Q8">
        <f>COUNTIFS($A:$A,$P8,J:J,$W$7)</f>
        <v>16</v>
      </c>
      <c r="R8">
        <f>COUNTIFS($A:$A,$P8,K:K,$W$7)</f>
        <v>21</v>
      </c>
      <c r="S8">
        <f>COUNTIFS($A:$A,$P8,L:L,$W$7)</f>
        <v>0</v>
      </c>
      <c r="T8" s="1">
        <f t="shared" ref="T8:T10" si="6">Q8/$O8</f>
        <v>0.5</v>
      </c>
      <c r="U8" s="1">
        <f t="shared" ref="U8:V10" si="7">R8/$O8</f>
        <v>0.65625</v>
      </c>
      <c r="V8" s="1">
        <f t="shared" si="7"/>
        <v>0</v>
      </c>
    </row>
    <row r="9" spans="1:23" x14ac:dyDescent="0.2">
      <c r="A9" t="s">
        <v>11</v>
      </c>
      <c r="B9">
        <v>434042</v>
      </c>
      <c r="C9">
        <v>471676.33333333302</v>
      </c>
      <c r="D9">
        <v>476420</v>
      </c>
      <c r="E9">
        <v>406806</v>
      </c>
      <c r="F9">
        <v>5344.1571833171201</v>
      </c>
      <c r="G9">
        <v>6837.2466193149203</v>
      </c>
      <c r="H9">
        <v>13923.5209986554</v>
      </c>
      <c r="I9">
        <v>22744.569549674899</v>
      </c>
      <c r="J9">
        <v>1.08670666279607</v>
      </c>
      <c r="K9">
        <v>1.0976357126729599</v>
      </c>
      <c r="L9">
        <f t="shared" si="0"/>
        <v>0.85388102934385623</v>
      </c>
      <c r="M9">
        <f t="shared" si="1"/>
        <v>0.86246854304752818</v>
      </c>
      <c r="O9">
        <f t="shared" si="5"/>
        <v>95</v>
      </c>
      <c r="P9" t="s">
        <v>14</v>
      </c>
      <c r="Q9">
        <f>COUNTIFS($A:$A,$P9,J:J,$W$7)</f>
        <v>68</v>
      </c>
      <c r="R9">
        <f>COUNTIFS($A:$A,$P9,K:K,$W$7)</f>
        <v>53</v>
      </c>
      <c r="S9">
        <f>COUNTIFS($A:$A,$P9,L:L,$W$7)</f>
        <v>0</v>
      </c>
      <c r="T9" s="1">
        <f t="shared" si="6"/>
        <v>0.71578947368421053</v>
      </c>
      <c r="U9" s="1">
        <f t="shared" si="7"/>
        <v>0.55789473684210522</v>
      </c>
      <c r="V9" s="1">
        <f t="shared" si="7"/>
        <v>0</v>
      </c>
    </row>
    <row r="10" spans="1:23" x14ac:dyDescent="0.2">
      <c r="A10" t="s">
        <v>11</v>
      </c>
      <c r="B10">
        <v>385384.66666666599</v>
      </c>
      <c r="C10">
        <v>459820</v>
      </c>
      <c r="D10">
        <v>410018.66666666599</v>
      </c>
      <c r="E10">
        <v>381090</v>
      </c>
      <c r="F10">
        <v>6723.1546414858904</v>
      </c>
      <c r="G10">
        <v>20030.7796153819</v>
      </c>
      <c r="H10">
        <v>19590.987732458299</v>
      </c>
      <c r="I10">
        <v>14191.54984489</v>
      </c>
      <c r="J10">
        <v>1.19314554981429</v>
      </c>
      <c r="K10">
        <v>1.0639205503764999</v>
      </c>
      <c r="L10">
        <f t="shared" si="0"/>
        <v>0.92944548866068044</v>
      </c>
      <c r="M10">
        <f t="shared" si="1"/>
        <v>0.82878082728024005</v>
      </c>
      <c r="O10">
        <f t="shared" si="5"/>
        <v>32</v>
      </c>
      <c r="P10" t="s">
        <v>15</v>
      </c>
      <c r="Q10">
        <f>COUNTIFS($A:$A,$P10,J:J,$W$7)</f>
        <v>15</v>
      </c>
      <c r="R10">
        <f>COUNTIFS($A:$A,$P10,K:K,$W$7)</f>
        <v>15</v>
      </c>
      <c r="S10">
        <f>COUNTIFS($A:$A,$P10,L:L,$W$7)</f>
        <v>1</v>
      </c>
      <c r="T10" s="1">
        <f t="shared" si="6"/>
        <v>0.46875</v>
      </c>
      <c r="U10" s="1">
        <f t="shared" si="7"/>
        <v>0.46875</v>
      </c>
      <c r="V10" s="1">
        <f t="shared" si="7"/>
        <v>3.125E-2</v>
      </c>
    </row>
    <row r="11" spans="1:23" x14ac:dyDescent="0.2">
      <c r="A11" t="s">
        <v>11</v>
      </c>
      <c r="B11">
        <v>284770</v>
      </c>
      <c r="C11">
        <v>400750.66666666599</v>
      </c>
      <c r="D11">
        <v>423650.33333333302</v>
      </c>
      <c r="E11">
        <v>370659</v>
      </c>
      <c r="F11">
        <v>31760.7375071801</v>
      </c>
      <c r="G11">
        <v>20789.170073221601</v>
      </c>
      <c r="H11">
        <v>13768.7222476645</v>
      </c>
      <c r="I11">
        <v>4316.6856498938996</v>
      </c>
      <c r="J11">
        <v>1.4072783884070099</v>
      </c>
      <c r="K11">
        <v>1.48769299200524</v>
      </c>
      <c r="L11">
        <f t="shared" si="0"/>
        <v>0.87491728634699595</v>
      </c>
      <c r="M11">
        <f t="shared" si="1"/>
        <v>0.92491174895113659</v>
      </c>
    </row>
    <row r="12" spans="1:23" x14ac:dyDescent="0.2">
      <c r="A12" t="s">
        <v>11</v>
      </c>
      <c r="B12">
        <v>364184</v>
      </c>
      <c r="C12">
        <v>429402.66666666599</v>
      </c>
      <c r="D12">
        <v>445427.33333333302</v>
      </c>
      <c r="E12">
        <v>368218.33333333302</v>
      </c>
      <c r="F12">
        <v>5684.8401032922602</v>
      </c>
      <c r="G12">
        <v>21109.345189591499</v>
      </c>
      <c r="H12">
        <v>5912.2584799155502</v>
      </c>
      <c r="I12">
        <v>12387.8761833226</v>
      </c>
      <c r="J12">
        <v>1.17908163638893</v>
      </c>
      <c r="K12">
        <v>1.2230832033624</v>
      </c>
      <c r="L12">
        <f t="shared" si="0"/>
        <v>0.82666308458843252</v>
      </c>
      <c r="M12">
        <f t="shared" si="1"/>
        <v>0.85751291716865663</v>
      </c>
    </row>
    <row r="13" spans="1:23" x14ac:dyDescent="0.2">
      <c r="A13" t="s">
        <v>11</v>
      </c>
      <c r="B13">
        <v>394108.90625</v>
      </c>
      <c r="C13">
        <v>454198.3125</v>
      </c>
      <c r="D13">
        <v>464946.25</v>
      </c>
      <c r="E13">
        <v>405384.25</v>
      </c>
      <c r="F13">
        <v>38968.744694375797</v>
      </c>
      <c r="G13">
        <v>33954.043812983902</v>
      </c>
      <c r="H13">
        <v>19574.679460977099</v>
      </c>
      <c r="I13">
        <v>37499.246918029603</v>
      </c>
      <c r="J13">
        <v>1.15246903913377</v>
      </c>
      <c r="K13">
        <v>1.17974053015961</v>
      </c>
      <c r="L13">
        <f t="shared" si="0"/>
        <v>0.87189486956825657</v>
      </c>
      <c r="M13">
        <f t="shared" si="1"/>
        <v>0.89252698401427899</v>
      </c>
      <c r="P13" t="s">
        <v>0</v>
      </c>
      <c r="Q13" t="s">
        <v>16</v>
      </c>
      <c r="R13" t="s">
        <v>17</v>
      </c>
      <c r="S13" t="s">
        <v>17</v>
      </c>
      <c r="W13" t="s">
        <v>20</v>
      </c>
    </row>
    <row r="14" spans="1:23" x14ac:dyDescent="0.2">
      <c r="A14" t="s">
        <v>11</v>
      </c>
      <c r="B14">
        <v>266694.33333333302</v>
      </c>
      <c r="C14">
        <v>424137</v>
      </c>
      <c r="D14">
        <v>374695.33333333302</v>
      </c>
      <c r="E14">
        <v>325353.33333333302</v>
      </c>
      <c r="F14">
        <v>35850.092473148899</v>
      </c>
      <c r="G14">
        <v>11556.624896568999</v>
      </c>
      <c r="H14">
        <v>22526.382584279501</v>
      </c>
      <c r="I14">
        <v>6759.4474133122203</v>
      </c>
      <c r="J14">
        <v>1.59034875131705</v>
      </c>
      <c r="K14">
        <v>1.4049617352199699</v>
      </c>
      <c r="L14">
        <f t="shared" si="0"/>
        <v>0.86831434605537283</v>
      </c>
      <c r="M14">
        <f t="shared" si="1"/>
        <v>0.76709490879912157</v>
      </c>
      <c r="O14">
        <f>COUNTIFS($A:$A,$P14)</f>
        <v>78</v>
      </c>
      <c r="P14" t="s">
        <v>11</v>
      </c>
      <c r="Q14">
        <f>COUNTIFS($A:$A,$P14,J:J,$W$13)</f>
        <v>0</v>
      </c>
      <c r="R14">
        <f>COUNTIFS($A:$A,$P14,K:K,$W$13)</f>
        <v>2</v>
      </c>
      <c r="S14">
        <f>COUNTIFS($A:$A,$P14,L:L,$W$13)</f>
        <v>4</v>
      </c>
      <c r="T14" s="1">
        <f>Q14/$O14</f>
        <v>0</v>
      </c>
      <c r="U14" s="1">
        <f>R14/$O14</f>
        <v>2.564102564102564E-2</v>
      </c>
      <c r="V14" s="1">
        <f>S14/$O14</f>
        <v>5.128205128205128E-2</v>
      </c>
    </row>
    <row r="15" spans="1:23" x14ac:dyDescent="0.2">
      <c r="A15" t="s">
        <v>11</v>
      </c>
      <c r="B15">
        <v>308219</v>
      </c>
      <c r="C15">
        <v>413329.66666666599</v>
      </c>
      <c r="D15">
        <v>410457.66666666599</v>
      </c>
      <c r="E15">
        <v>413947.33333333302</v>
      </c>
      <c r="F15">
        <v>39886.3190956498</v>
      </c>
      <c r="G15">
        <v>31403.974976638401</v>
      </c>
      <c r="H15">
        <v>13029.914862858201</v>
      </c>
      <c r="I15">
        <v>3921.9133510740999</v>
      </c>
      <c r="J15">
        <v>1.34102591555571</v>
      </c>
      <c r="K15">
        <v>1.3317078657275001</v>
      </c>
      <c r="L15">
        <f t="shared" si="0"/>
        <v>1.0085018917907094</v>
      </c>
      <c r="M15">
        <f t="shared" si="1"/>
        <v>1.0014943680952018</v>
      </c>
      <c r="O15">
        <f t="shared" ref="O15:O17" si="8">COUNTIFS($A:$A,$P15)</f>
        <v>32</v>
      </c>
      <c r="P15" t="s">
        <v>12</v>
      </c>
      <c r="Q15">
        <f>COUNTIFS($A:$A,$P15,J:J,$W$13)</f>
        <v>0</v>
      </c>
      <c r="R15">
        <f>COUNTIFS($A:$A,$P15,K:K,$W$13)</f>
        <v>0</v>
      </c>
      <c r="S15">
        <f>COUNTIFS($A:$A,$P15,L:L,$W$13)</f>
        <v>1</v>
      </c>
      <c r="T15" s="1">
        <f t="shared" ref="T15:T17" si="9">Q15/$O15</f>
        <v>0</v>
      </c>
      <c r="U15" s="1">
        <f t="shared" ref="U15:V17" si="10">R15/$O15</f>
        <v>0</v>
      </c>
      <c r="V15" s="1">
        <f t="shared" si="10"/>
        <v>3.125E-2</v>
      </c>
    </row>
    <row r="16" spans="1:23" x14ac:dyDescent="0.2">
      <c r="A16" t="s">
        <v>11</v>
      </c>
      <c r="B16">
        <v>132863.66666666599</v>
      </c>
      <c r="C16">
        <v>117799.33333333299</v>
      </c>
      <c r="D16">
        <v>107734</v>
      </c>
      <c r="E16">
        <v>77213.666666666599</v>
      </c>
      <c r="F16">
        <v>6778.4415121274897</v>
      </c>
      <c r="G16">
        <v>4343.8985178446901</v>
      </c>
      <c r="H16">
        <v>7248.5813094701498</v>
      </c>
      <c r="I16">
        <v>4394.5769231330196</v>
      </c>
      <c r="J16">
        <v>0.88661811230057797</v>
      </c>
      <c r="K16">
        <v>0.81086125878406601</v>
      </c>
      <c r="L16">
        <f t="shared" si="0"/>
        <v>0.7167065797860156</v>
      </c>
      <c r="M16">
        <f t="shared" si="1"/>
        <v>0.65546777287930458</v>
      </c>
      <c r="O16">
        <f t="shared" si="8"/>
        <v>95</v>
      </c>
      <c r="P16" t="s">
        <v>14</v>
      </c>
      <c r="Q16">
        <f>COUNTIFS($A:$A,$P16,J:J,$W$13)</f>
        <v>1</v>
      </c>
      <c r="R16">
        <f>COUNTIFS($A:$A,$P16,K:K,$W$13)</f>
        <v>0</v>
      </c>
      <c r="S16">
        <f>COUNTIFS($A:$A,$P16,L:L,$W$13)</f>
        <v>2</v>
      </c>
      <c r="T16" s="1">
        <f t="shared" si="9"/>
        <v>1.0526315789473684E-2</v>
      </c>
      <c r="U16" s="1">
        <f t="shared" si="10"/>
        <v>0</v>
      </c>
      <c r="V16" s="1">
        <f t="shared" si="10"/>
        <v>2.1052631578947368E-2</v>
      </c>
    </row>
    <row r="17" spans="1:23" x14ac:dyDescent="0.2">
      <c r="A17" t="s">
        <v>11</v>
      </c>
      <c r="B17">
        <v>286074</v>
      </c>
      <c r="C17">
        <v>469083.33333333302</v>
      </c>
      <c r="D17">
        <v>235386.66666666599</v>
      </c>
      <c r="E17">
        <v>200160.66666666599</v>
      </c>
      <c r="F17">
        <v>11721.818800851601</v>
      </c>
      <c r="G17">
        <v>13316.884332805899</v>
      </c>
      <c r="H17">
        <v>8894.4404170995094</v>
      </c>
      <c r="I17">
        <v>4630.2900917041097</v>
      </c>
      <c r="J17">
        <v>1.63972725005884</v>
      </c>
      <c r="K17">
        <v>0.82281740621890298</v>
      </c>
      <c r="L17">
        <f t="shared" si="0"/>
        <v>0.85034836297722849</v>
      </c>
      <c r="M17">
        <f t="shared" si="1"/>
        <v>0.42670598685379169</v>
      </c>
      <c r="O17">
        <f t="shared" si="8"/>
        <v>32</v>
      </c>
      <c r="P17" t="s">
        <v>15</v>
      </c>
      <c r="Q17">
        <f>COUNTIFS($A:$A,$P17,J:J,$W$13)</f>
        <v>1</v>
      </c>
      <c r="R17">
        <f>COUNTIFS($A:$A,$P17,K:K,$W$13)</f>
        <v>1</v>
      </c>
      <c r="S17">
        <f>COUNTIFS($A:$A,$P17,L:L,$W$13)</f>
        <v>7</v>
      </c>
      <c r="T17" s="1">
        <f t="shared" si="9"/>
        <v>3.125E-2</v>
      </c>
      <c r="U17" s="1">
        <f t="shared" si="10"/>
        <v>3.125E-2</v>
      </c>
      <c r="V17" s="1">
        <f t="shared" si="10"/>
        <v>0.21875</v>
      </c>
    </row>
    <row r="18" spans="1:23" x14ac:dyDescent="0.2">
      <c r="A18" t="s">
        <v>11</v>
      </c>
      <c r="B18">
        <v>132494.66666666599</v>
      </c>
      <c r="C18">
        <v>176694</v>
      </c>
      <c r="D18">
        <v>137886.66666666599</v>
      </c>
      <c r="E18">
        <v>116676.33333333299</v>
      </c>
      <c r="F18">
        <v>7207.8096765476002</v>
      </c>
      <c r="G18">
        <v>11058.6371673909</v>
      </c>
      <c r="H18">
        <v>5815.52236117559</v>
      </c>
      <c r="I18">
        <v>4780.8769418730399</v>
      </c>
      <c r="J18">
        <v>1.33359330186875</v>
      </c>
      <c r="K18">
        <v>1.04069597769973</v>
      </c>
      <c r="L18">
        <f t="shared" si="0"/>
        <v>0.84617560315234908</v>
      </c>
      <c r="M18">
        <f t="shared" si="1"/>
        <v>0.66032991122128082</v>
      </c>
    </row>
    <row r="19" spans="1:23" x14ac:dyDescent="0.2">
      <c r="A19" t="s">
        <v>11</v>
      </c>
      <c r="B19">
        <v>374938</v>
      </c>
      <c r="C19">
        <v>439922</v>
      </c>
      <c r="D19">
        <v>364941.33333333302</v>
      </c>
      <c r="E19">
        <v>342213</v>
      </c>
      <c r="F19">
        <v>52759.207281762603</v>
      </c>
      <c r="G19">
        <v>37693.625296593498</v>
      </c>
      <c r="H19">
        <v>24462.015643305702</v>
      </c>
      <c r="I19">
        <v>11302.003317996299</v>
      </c>
      <c r="J19">
        <v>1.1733193221279199</v>
      </c>
      <c r="K19">
        <v>0.97333781407414899</v>
      </c>
      <c r="L19">
        <f t="shared" si="0"/>
        <v>0.9377205833997071</v>
      </c>
      <c r="M19">
        <f t="shared" si="1"/>
        <v>0.77789471769995588</v>
      </c>
      <c r="O19">
        <f>COUNTIFS($A:$A,$P19)</f>
        <v>78</v>
      </c>
      <c r="P19" t="s">
        <v>11</v>
      </c>
      <c r="Q19">
        <f>COUNTIFS($A:$A,$P19,J:J,$W$19)</f>
        <v>43</v>
      </c>
      <c r="R19">
        <f>COUNTIFS($A:$A,$P19,K:K,$W$19)</f>
        <v>33</v>
      </c>
      <c r="S19">
        <f>COUNTIFS($A:$A,$P19,L:L,$W$19)</f>
        <v>0</v>
      </c>
      <c r="T19" s="1">
        <f>Q19/$O19</f>
        <v>0.55128205128205132</v>
      </c>
      <c r="U19" s="1">
        <f>R19/$O19</f>
        <v>0.42307692307692307</v>
      </c>
      <c r="V19" s="1">
        <f>S19/$O19</f>
        <v>0</v>
      </c>
      <c r="W19" t="s">
        <v>21</v>
      </c>
    </row>
    <row r="20" spans="1:23" x14ac:dyDescent="0.2">
      <c r="A20" t="s">
        <v>11</v>
      </c>
      <c r="B20">
        <v>307435.66666666599</v>
      </c>
      <c r="C20">
        <v>446573</v>
      </c>
      <c r="D20">
        <v>458436</v>
      </c>
      <c r="E20">
        <v>406497.33333333302</v>
      </c>
      <c r="F20">
        <v>29411.647392373801</v>
      </c>
      <c r="G20">
        <v>7361.3110924617204</v>
      </c>
      <c r="H20">
        <v>11422.0130012183</v>
      </c>
      <c r="I20">
        <v>5701.6980219346297</v>
      </c>
      <c r="J20">
        <v>1.4525738176117</v>
      </c>
      <c r="K20">
        <v>1.4911607523308399</v>
      </c>
      <c r="L20">
        <f t="shared" si="0"/>
        <v>0.88670465088547368</v>
      </c>
      <c r="M20">
        <f t="shared" si="1"/>
        <v>0.9102595395004468</v>
      </c>
      <c r="O20">
        <f t="shared" ref="O20:O22" si="11">COUNTIFS($A:$A,$P20)</f>
        <v>32</v>
      </c>
      <c r="P20" t="s">
        <v>12</v>
      </c>
      <c r="Q20">
        <f>COUNTIFS($A:$A,$P20,J:J,$W$19)</f>
        <v>6</v>
      </c>
      <c r="R20">
        <f>COUNTIFS($A:$A,$P20,K:K,$W$19)</f>
        <v>10</v>
      </c>
      <c r="S20">
        <f>COUNTIFS($A:$A,$P20,L:L,$W$19)</f>
        <v>0</v>
      </c>
      <c r="T20" s="1">
        <f t="shared" ref="T20:T22" si="12">Q20/$O20</f>
        <v>0.1875</v>
      </c>
      <c r="U20" s="1">
        <f t="shared" ref="U20:V22" si="13">R20/$O20</f>
        <v>0.3125</v>
      </c>
      <c r="V20" s="1">
        <f t="shared" si="13"/>
        <v>0</v>
      </c>
    </row>
    <row r="21" spans="1:23" x14ac:dyDescent="0.2">
      <c r="A21" t="s">
        <v>11</v>
      </c>
      <c r="B21">
        <v>177749.33333333299</v>
      </c>
      <c r="C21">
        <v>184149.33333333299</v>
      </c>
      <c r="D21">
        <v>227043</v>
      </c>
      <c r="E21">
        <v>170077</v>
      </c>
      <c r="F21">
        <v>19551.148363544598</v>
      </c>
      <c r="G21">
        <v>8561.2460736351495</v>
      </c>
      <c r="H21">
        <v>4084.4778124014802</v>
      </c>
      <c r="I21">
        <v>8550.4816238618896</v>
      </c>
      <c r="J21">
        <v>1.0360057609217399</v>
      </c>
      <c r="K21">
        <v>1.2773212463994199</v>
      </c>
      <c r="L21">
        <f t="shared" si="0"/>
        <v>0.7490959862228741</v>
      </c>
      <c r="M21">
        <f t="shared" si="1"/>
        <v>0.92358194798424642</v>
      </c>
      <c r="O21">
        <f t="shared" si="11"/>
        <v>95</v>
      </c>
      <c r="P21" t="s">
        <v>14</v>
      </c>
      <c r="Q21">
        <f>COUNTIFS($A:$A,$P21,J:J,$W$19)</f>
        <v>33</v>
      </c>
      <c r="R21">
        <f>COUNTIFS($A:$A,$P21,K:K,$W$19)</f>
        <v>21</v>
      </c>
      <c r="S21">
        <f>COUNTIFS($A:$A,$P21,L:L,$W$19)</f>
        <v>0</v>
      </c>
      <c r="T21" s="1">
        <f t="shared" si="12"/>
        <v>0.3473684210526316</v>
      </c>
      <c r="U21" s="1">
        <f t="shared" si="13"/>
        <v>0.22105263157894736</v>
      </c>
      <c r="V21" s="1">
        <f t="shared" si="13"/>
        <v>0</v>
      </c>
    </row>
    <row r="22" spans="1:23" x14ac:dyDescent="0.2">
      <c r="A22" t="s">
        <v>11</v>
      </c>
      <c r="B22">
        <v>428072.33333333302</v>
      </c>
      <c r="C22">
        <v>469495.66666666599</v>
      </c>
      <c r="D22">
        <v>409280.66666666599</v>
      </c>
      <c r="E22">
        <v>378824.66666666599</v>
      </c>
      <c r="F22">
        <v>16677.5886246583</v>
      </c>
      <c r="G22">
        <v>19647.397418827</v>
      </c>
      <c r="H22">
        <v>18180.9651650657</v>
      </c>
      <c r="I22">
        <v>17588.082849854101</v>
      </c>
      <c r="J22">
        <v>1.09676713514927</v>
      </c>
      <c r="K22">
        <v>0.95610165571706296</v>
      </c>
      <c r="L22">
        <f t="shared" si="0"/>
        <v>0.92558651683197013</v>
      </c>
      <c r="M22">
        <f t="shared" si="1"/>
        <v>0.80687574681200436</v>
      </c>
      <c r="O22">
        <f t="shared" si="11"/>
        <v>32</v>
      </c>
      <c r="P22" t="s">
        <v>15</v>
      </c>
      <c r="Q22">
        <f>COUNTIFS($A:$A,$P22,J:J,$W$19)</f>
        <v>10</v>
      </c>
      <c r="R22">
        <f>COUNTIFS($A:$A,$P22,K:K,$W$19)</f>
        <v>12</v>
      </c>
      <c r="S22">
        <f>COUNTIFS($A:$A,$P22,L:L,$W$19)</f>
        <v>1</v>
      </c>
      <c r="T22" s="1">
        <f t="shared" si="12"/>
        <v>0.3125</v>
      </c>
      <c r="U22" s="1">
        <f t="shared" si="13"/>
        <v>0.375</v>
      </c>
      <c r="V22" s="1">
        <f t="shared" si="13"/>
        <v>3.125E-2</v>
      </c>
    </row>
    <row r="23" spans="1:23" x14ac:dyDescent="0.2">
      <c r="A23" t="s">
        <v>11</v>
      </c>
      <c r="B23">
        <v>146584.66666666599</v>
      </c>
      <c r="C23">
        <v>138373.33333333299</v>
      </c>
      <c r="D23">
        <v>178465.66666666599</v>
      </c>
      <c r="E23">
        <v>134864.66666666599</v>
      </c>
      <c r="F23">
        <v>13652.663928088599</v>
      </c>
      <c r="G23">
        <v>4423.6636776921996</v>
      </c>
      <c r="H23">
        <v>26763.360445454698</v>
      </c>
      <c r="I23">
        <v>9868.0084279115399</v>
      </c>
      <c r="J23">
        <v>0.94398231738653804</v>
      </c>
      <c r="K23">
        <v>1.2174920523747299</v>
      </c>
      <c r="L23">
        <f t="shared" si="0"/>
        <v>0.75568970315485429</v>
      </c>
      <c r="M23">
        <f t="shared" si="1"/>
        <v>0.97464347658508133</v>
      </c>
      <c r="O23">
        <f>COUNTIFS($A:$A,$P23)</f>
        <v>0</v>
      </c>
    </row>
    <row r="24" spans="1:23" x14ac:dyDescent="0.2">
      <c r="A24" t="s">
        <v>11</v>
      </c>
      <c r="B24">
        <v>388078.95789473603</v>
      </c>
      <c r="C24">
        <v>469763.92631578899</v>
      </c>
      <c r="D24">
        <v>451925.06315789401</v>
      </c>
      <c r="E24">
        <v>406072.26315789402</v>
      </c>
      <c r="F24">
        <v>43531.047777105901</v>
      </c>
      <c r="G24">
        <v>56551.373248416698</v>
      </c>
      <c r="H24">
        <v>33452.849959311701</v>
      </c>
      <c r="I24">
        <v>38021.225961859403</v>
      </c>
      <c r="J24">
        <v>1.2104854353974199</v>
      </c>
      <c r="K24">
        <v>1.16451833825135</v>
      </c>
      <c r="L24">
        <f t="shared" si="0"/>
        <v>0.89853893103516613</v>
      </c>
      <c r="M24">
        <f t="shared" si="1"/>
        <v>0.864417722200577</v>
      </c>
    </row>
    <row r="25" spans="1:23" x14ac:dyDescent="0.2">
      <c r="A25" t="s">
        <v>11</v>
      </c>
      <c r="B25">
        <v>287808.33333333302</v>
      </c>
      <c r="C25">
        <v>422574</v>
      </c>
      <c r="D25">
        <v>401549.66666666599</v>
      </c>
      <c r="E25">
        <v>312223.33333333302</v>
      </c>
      <c r="F25">
        <v>2093.6227772293</v>
      </c>
      <c r="G25">
        <v>19675.239693584401</v>
      </c>
      <c r="H25">
        <v>10129.9410330629</v>
      </c>
      <c r="I25">
        <v>15921.9438616436</v>
      </c>
      <c r="J25">
        <v>1.46824796594956</v>
      </c>
      <c r="K25">
        <v>1.3951981932420301</v>
      </c>
      <c r="L25">
        <f t="shared" si="0"/>
        <v>0.77754599057484852</v>
      </c>
      <c r="M25">
        <f t="shared" si="1"/>
        <v>0.73886072814071146</v>
      </c>
    </row>
    <row r="26" spans="1:23" x14ac:dyDescent="0.2">
      <c r="A26" t="s">
        <v>11</v>
      </c>
      <c r="B26">
        <v>381226.66666666599</v>
      </c>
      <c r="C26">
        <v>488748.33333333302</v>
      </c>
      <c r="D26">
        <v>489979.66666666599</v>
      </c>
      <c r="E26">
        <v>433053.66666666599</v>
      </c>
      <c r="F26">
        <v>17912.945272437199</v>
      </c>
      <c r="G26">
        <v>14342.2404223793</v>
      </c>
      <c r="H26">
        <v>14723.9227223363</v>
      </c>
      <c r="I26">
        <v>29533.6700451084</v>
      </c>
      <c r="J26">
        <v>1.28204130526021</v>
      </c>
      <c r="K26">
        <v>1.2852712297146001</v>
      </c>
      <c r="L26">
        <f t="shared" si="0"/>
        <v>0.88381966870734074</v>
      </c>
      <c r="M26">
        <f t="shared" si="1"/>
        <v>0.88604632922874338</v>
      </c>
    </row>
    <row r="27" spans="1:23" x14ac:dyDescent="0.2">
      <c r="A27" t="s">
        <v>11</v>
      </c>
      <c r="B27">
        <v>301874.33333333302</v>
      </c>
      <c r="C27">
        <v>450788.33333333302</v>
      </c>
      <c r="D27">
        <v>416588.33333333302</v>
      </c>
      <c r="E27">
        <v>382268.33333333302</v>
      </c>
      <c r="F27">
        <v>33733.390762467498</v>
      </c>
      <c r="G27">
        <v>4680.56837716674</v>
      </c>
      <c r="H27">
        <v>20888.868670498399</v>
      </c>
      <c r="I27">
        <v>28706.6513082479</v>
      </c>
      <c r="J27">
        <v>1.49329798381887</v>
      </c>
      <c r="K27">
        <v>1.38000580815637</v>
      </c>
      <c r="L27">
        <f t="shared" si="0"/>
        <v>0.91761651190423799</v>
      </c>
      <c r="M27">
        <f t="shared" si="1"/>
        <v>0.84799961548842206</v>
      </c>
    </row>
    <row r="28" spans="1:23" x14ac:dyDescent="0.2">
      <c r="A28" t="s">
        <v>11</v>
      </c>
      <c r="B28">
        <v>378571</v>
      </c>
      <c r="C28">
        <v>504181.66666666599</v>
      </c>
      <c r="D28">
        <v>461320</v>
      </c>
      <c r="E28">
        <v>392944.33333333302</v>
      </c>
      <c r="F28">
        <v>9354.8906460738399</v>
      </c>
      <c r="G28">
        <v>15547.3660898987</v>
      </c>
      <c r="H28">
        <v>18128.1840237791</v>
      </c>
      <c r="I28">
        <v>26910.903762849201</v>
      </c>
      <c r="J28">
        <v>1.33180213663134</v>
      </c>
      <c r="K28">
        <v>1.2185825116028399</v>
      </c>
      <c r="L28">
        <f t="shared" si="0"/>
        <v>0.85178256597011404</v>
      </c>
      <c r="M28">
        <f t="shared" si="1"/>
        <v>0.77937053112469423</v>
      </c>
    </row>
    <row r="29" spans="1:23" x14ac:dyDescent="0.2">
      <c r="A29" t="s">
        <v>11</v>
      </c>
      <c r="B29">
        <v>163122.33333333299</v>
      </c>
      <c r="C29">
        <v>135633</v>
      </c>
      <c r="D29">
        <v>217898.66666666599</v>
      </c>
      <c r="E29">
        <v>173371.33333333299</v>
      </c>
      <c r="F29">
        <v>22457.636036175601</v>
      </c>
      <c r="G29">
        <v>51123.557925872097</v>
      </c>
      <c r="H29">
        <v>7418.3855611132303</v>
      </c>
      <c r="I29">
        <v>27608.719136050699</v>
      </c>
      <c r="J29">
        <v>0.83148025919197599</v>
      </c>
      <c r="K29">
        <v>1.33579910374013</v>
      </c>
      <c r="L29">
        <f t="shared" si="0"/>
        <v>0.79565118954376435</v>
      </c>
      <c r="M29">
        <f t="shared" si="1"/>
        <v>1.278238580089897</v>
      </c>
    </row>
    <row r="30" spans="1:23" x14ac:dyDescent="0.2">
      <c r="A30" t="s">
        <v>11</v>
      </c>
      <c r="B30">
        <v>373635.66666666599</v>
      </c>
      <c r="C30">
        <v>469805.66666666599</v>
      </c>
      <c r="D30">
        <v>479074</v>
      </c>
      <c r="E30">
        <v>424029</v>
      </c>
      <c r="F30">
        <v>18055.147862405702</v>
      </c>
      <c r="G30">
        <v>9906.5474476899999</v>
      </c>
      <c r="H30">
        <v>6662.3062073129004</v>
      </c>
      <c r="I30">
        <v>17220.598160342699</v>
      </c>
      <c r="J30">
        <v>1.2573897745308</v>
      </c>
      <c r="K30">
        <v>1.2821955791158399</v>
      </c>
      <c r="L30">
        <f t="shared" si="0"/>
        <v>0.885101257843256</v>
      </c>
      <c r="M30">
        <f t="shared" si="1"/>
        <v>0.90256254891206922</v>
      </c>
    </row>
    <row r="31" spans="1:23" x14ac:dyDescent="0.2">
      <c r="A31" t="s">
        <v>11</v>
      </c>
      <c r="B31">
        <v>389281.66666666599</v>
      </c>
      <c r="C31">
        <v>434575</v>
      </c>
      <c r="D31">
        <v>428413</v>
      </c>
      <c r="E31">
        <v>380568.33333333302</v>
      </c>
      <c r="F31">
        <v>15119.782053102899</v>
      </c>
      <c r="G31">
        <v>23850.899626638799</v>
      </c>
      <c r="H31">
        <v>17076.159726355301</v>
      </c>
      <c r="I31">
        <v>9947.8711457946192</v>
      </c>
      <c r="J31">
        <v>1.1163510568611399</v>
      </c>
      <c r="K31">
        <v>1.10052190145096</v>
      </c>
      <c r="L31">
        <f t="shared" si="0"/>
        <v>0.88832116050010856</v>
      </c>
      <c r="M31">
        <f t="shared" si="1"/>
        <v>0.87572532550959681</v>
      </c>
    </row>
    <row r="32" spans="1:23" x14ac:dyDescent="0.2">
      <c r="A32" t="s">
        <v>11</v>
      </c>
      <c r="B32">
        <v>366307.33333333302</v>
      </c>
      <c r="C32">
        <v>462955</v>
      </c>
      <c r="D32">
        <v>491171</v>
      </c>
      <c r="E32">
        <v>438728</v>
      </c>
      <c r="F32">
        <v>35990.315979904</v>
      </c>
      <c r="G32">
        <v>5289.6393071739703</v>
      </c>
      <c r="H32">
        <v>16030.882102991</v>
      </c>
      <c r="I32">
        <v>13750.9049883998</v>
      </c>
      <c r="J32">
        <v>1.2638431117040101</v>
      </c>
      <c r="K32">
        <v>1.34087132662736</v>
      </c>
      <c r="L32">
        <f t="shared" si="0"/>
        <v>0.89322863116918549</v>
      </c>
      <c r="M32">
        <f t="shared" si="1"/>
        <v>0.94766877990301435</v>
      </c>
    </row>
    <row r="33" spans="1:13" x14ac:dyDescent="0.2">
      <c r="A33" t="s">
        <v>11</v>
      </c>
      <c r="B33">
        <v>269040.66666666599</v>
      </c>
      <c r="C33">
        <v>328477.66666666599</v>
      </c>
      <c r="D33">
        <v>304435.66666666599</v>
      </c>
      <c r="E33">
        <v>273331</v>
      </c>
      <c r="F33">
        <v>16685.1179897935</v>
      </c>
      <c r="G33">
        <v>10099.542085329</v>
      </c>
      <c r="H33">
        <v>15069.7907859841</v>
      </c>
      <c r="I33">
        <v>27081.5181073735</v>
      </c>
      <c r="J33">
        <v>1.22092199196651</v>
      </c>
      <c r="K33">
        <v>1.13156003677263</v>
      </c>
      <c r="L33">
        <f t="shared" si="0"/>
        <v>0.89782844103899551</v>
      </c>
      <c r="M33">
        <f t="shared" si="1"/>
        <v>0.83211441061949587</v>
      </c>
    </row>
    <row r="34" spans="1:13" x14ac:dyDescent="0.2">
      <c r="A34" t="s">
        <v>11</v>
      </c>
      <c r="B34">
        <v>282133</v>
      </c>
      <c r="C34">
        <v>407561</v>
      </c>
      <c r="D34">
        <v>355031</v>
      </c>
      <c r="E34">
        <v>353354.33333333302</v>
      </c>
      <c r="F34">
        <v>36099.932396058502</v>
      </c>
      <c r="G34">
        <v>26263.2446776859</v>
      </c>
      <c r="H34">
        <v>10846.893195749601</v>
      </c>
      <c r="I34">
        <v>9177.5299690784595</v>
      </c>
      <c r="J34">
        <v>1.44457046853788</v>
      </c>
      <c r="K34">
        <v>1.2583816852335601</v>
      </c>
      <c r="L34">
        <f t="shared" si="0"/>
        <v>0.99527740770054729</v>
      </c>
      <c r="M34">
        <f t="shared" si="1"/>
        <v>0.86699741470192937</v>
      </c>
    </row>
    <row r="35" spans="1:13" x14ac:dyDescent="0.2">
      <c r="A35" t="s">
        <v>11</v>
      </c>
      <c r="B35">
        <v>109373.666666666</v>
      </c>
      <c r="C35">
        <v>175812</v>
      </c>
      <c r="D35">
        <v>173330.33333333299</v>
      </c>
      <c r="E35">
        <v>163958.66666666599</v>
      </c>
      <c r="F35">
        <v>9210.8070402833491</v>
      </c>
      <c r="G35">
        <v>4806.4588836273197</v>
      </c>
      <c r="H35">
        <v>12702.3944330717</v>
      </c>
      <c r="I35">
        <v>4909.8289515351998</v>
      </c>
      <c r="J35">
        <v>1.6074435955028701</v>
      </c>
      <c r="K35">
        <v>1.5847537950938799</v>
      </c>
      <c r="L35">
        <f t="shared" si="0"/>
        <v>0.94593175651116834</v>
      </c>
      <c r="M35">
        <f t="shared" si="1"/>
        <v>0.9325794977968852</v>
      </c>
    </row>
    <row r="36" spans="1:13" x14ac:dyDescent="0.2">
      <c r="A36" t="s">
        <v>11</v>
      </c>
      <c r="B36">
        <v>250106</v>
      </c>
      <c r="C36">
        <v>421918</v>
      </c>
      <c r="D36">
        <v>434144</v>
      </c>
      <c r="E36">
        <v>364121</v>
      </c>
      <c r="F36">
        <v>14020.349639006799</v>
      </c>
      <c r="G36">
        <v>31008.080301753602</v>
      </c>
      <c r="H36">
        <v>15493.470592478599</v>
      </c>
      <c r="I36">
        <v>14864.087055719199</v>
      </c>
      <c r="J36">
        <v>1.68695673034633</v>
      </c>
      <c r="K36">
        <v>1.7358400038383699</v>
      </c>
      <c r="L36">
        <f t="shared" si="0"/>
        <v>0.83871019753814402</v>
      </c>
      <c r="M36">
        <f t="shared" si="1"/>
        <v>0.86301366616261932</v>
      </c>
    </row>
    <row r="37" spans="1:13" x14ac:dyDescent="0.2">
      <c r="A37" t="s">
        <v>11</v>
      </c>
      <c r="B37">
        <v>299636</v>
      </c>
      <c r="C37">
        <v>470336</v>
      </c>
      <c r="D37">
        <v>471280.33333333302</v>
      </c>
      <c r="E37">
        <v>428841.33333333302</v>
      </c>
      <c r="F37">
        <v>28141.8608659768</v>
      </c>
      <c r="G37">
        <v>15909.1720714812</v>
      </c>
      <c r="H37">
        <v>20171.594714680599</v>
      </c>
      <c r="I37">
        <v>27974.095755418599</v>
      </c>
      <c r="J37">
        <v>1.5696912253534201</v>
      </c>
      <c r="K37">
        <v>1.57284282707462</v>
      </c>
      <c r="L37">
        <f t="shared" si="0"/>
        <v>0.90994956292822171</v>
      </c>
      <c r="M37">
        <f t="shared" si="1"/>
        <v>0.9117765455617538</v>
      </c>
    </row>
    <row r="38" spans="1:13" x14ac:dyDescent="0.2">
      <c r="A38" t="s">
        <v>11</v>
      </c>
      <c r="B38">
        <v>385821.33333333302</v>
      </c>
      <c r="C38">
        <v>463622.33333333302</v>
      </c>
      <c r="D38">
        <v>464423.33333333302</v>
      </c>
      <c r="E38">
        <v>393248.33333333302</v>
      </c>
      <c r="F38">
        <v>20521.455049126798</v>
      </c>
      <c r="G38">
        <v>26966.544946161201</v>
      </c>
      <c r="H38">
        <v>7121.7934773014404</v>
      </c>
      <c r="I38">
        <v>15273.242692150599</v>
      </c>
      <c r="J38">
        <v>1.20165033210536</v>
      </c>
      <c r="K38">
        <v>1.2037264225928399</v>
      </c>
      <c r="L38">
        <f t="shared" si="0"/>
        <v>0.84674542622750781</v>
      </c>
      <c r="M38">
        <f t="shared" si="1"/>
        <v>0.84820834774281073</v>
      </c>
    </row>
    <row r="39" spans="1:13" x14ac:dyDescent="0.2">
      <c r="A39" t="s">
        <v>11</v>
      </c>
      <c r="B39">
        <v>421571.66666666599</v>
      </c>
      <c r="C39">
        <v>432653</v>
      </c>
      <c r="D39">
        <v>433022</v>
      </c>
      <c r="E39">
        <v>368082</v>
      </c>
      <c r="F39">
        <v>25161.713978450101</v>
      </c>
      <c r="G39">
        <v>47652.641679134598</v>
      </c>
      <c r="H39">
        <v>14148.954413666001</v>
      </c>
      <c r="I39">
        <v>41510.9987473199</v>
      </c>
      <c r="J39">
        <v>1.0262857639863501</v>
      </c>
      <c r="K39">
        <v>1.0271610600016601</v>
      </c>
      <c r="L39">
        <f t="shared" si="0"/>
        <v>0.85003071437478928</v>
      </c>
      <c r="M39">
        <f t="shared" si="1"/>
        <v>0.8507556864276915</v>
      </c>
    </row>
    <row r="40" spans="1:13" x14ac:dyDescent="0.2">
      <c r="A40" t="s">
        <v>11</v>
      </c>
      <c r="B40">
        <v>388978.33333333302</v>
      </c>
      <c r="C40">
        <v>467131</v>
      </c>
      <c r="D40">
        <v>455234</v>
      </c>
      <c r="E40">
        <v>373324.33333333302</v>
      </c>
      <c r="F40">
        <v>20089.516901442199</v>
      </c>
      <c r="G40">
        <v>6368.0135835282199</v>
      </c>
      <c r="H40">
        <v>3576.5911144552101</v>
      </c>
      <c r="I40">
        <v>25846.1683104736</v>
      </c>
      <c r="J40">
        <v>1.2009177889085501</v>
      </c>
      <c r="K40">
        <v>1.17033253780202</v>
      </c>
      <c r="L40">
        <f t="shared" si="0"/>
        <v>0.82007128934423401</v>
      </c>
      <c r="M40">
        <f t="shared" si="1"/>
        <v>0.79918552468864845</v>
      </c>
    </row>
    <row r="41" spans="1:13" x14ac:dyDescent="0.2">
      <c r="A41" t="s">
        <v>11</v>
      </c>
      <c r="B41">
        <v>317716.66666666599</v>
      </c>
      <c r="C41">
        <v>467833.66666666599</v>
      </c>
      <c r="D41">
        <v>436166.33333333302</v>
      </c>
      <c r="E41">
        <v>377465</v>
      </c>
      <c r="F41">
        <v>20929.707531003201</v>
      </c>
      <c r="G41">
        <v>17342.1401312909</v>
      </c>
      <c r="H41">
        <v>8239.7065683999499</v>
      </c>
      <c r="I41">
        <v>22593.358581671699</v>
      </c>
      <c r="J41">
        <v>1.4724870167339801</v>
      </c>
      <c r="K41">
        <v>1.3728154015632299</v>
      </c>
      <c r="L41">
        <f t="shared" si="0"/>
        <v>0.86541525824628129</v>
      </c>
      <c r="M41">
        <f t="shared" si="1"/>
        <v>0.8068359053538271</v>
      </c>
    </row>
    <row r="42" spans="1:13" x14ac:dyDescent="0.2">
      <c r="A42" t="s">
        <v>11</v>
      </c>
      <c r="B42">
        <v>355171.33333333302</v>
      </c>
      <c r="C42">
        <v>465389</v>
      </c>
      <c r="D42">
        <v>467701.33333333302</v>
      </c>
      <c r="E42">
        <v>403651.33333333302</v>
      </c>
      <c r="F42">
        <v>27833.822955773299</v>
      </c>
      <c r="G42">
        <v>20904.167909773401</v>
      </c>
      <c r="H42">
        <v>10580.073928538101</v>
      </c>
      <c r="I42">
        <v>13620.2879680766</v>
      </c>
      <c r="J42">
        <v>1.31032252978374</v>
      </c>
      <c r="K42">
        <v>1.3168330026635</v>
      </c>
      <c r="L42">
        <f t="shared" si="0"/>
        <v>0.86305362966679577</v>
      </c>
      <c r="M42">
        <f t="shared" si="1"/>
        <v>0.86734180080176593</v>
      </c>
    </row>
    <row r="43" spans="1:13" x14ac:dyDescent="0.2">
      <c r="A43" t="s">
        <v>11</v>
      </c>
      <c r="B43">
        <v>402050.33333333302</v>
      </c>
      <c r="C43">
        <v>410620.66666666599</v>
      </c>
      <c r="D43">
        <v>359418.66666666599</v>
      </c>
      <c r="E43">
        <v>321274.66666666599</v>
      </c>
      <c r="F43">
        <v>2970.7164680146302</v>
      </c>
      <c r="G43">
        <v>28414.7749301896</v>
      </c>
      <c r="H43">
        <v>13013.852785909799</v>
      </c>
      <c r="I43">
        <v>32244.823744801699</v>
      </c>
      <c r="J43">
        <v>1.0213165681577101</v>
      </c>
      <c r="K43">
        <v>0.89396435438017297</v>
      </c>
      <c r="L43">
        <f t="shared" si="0"/>
        <v>0.89387306910418285</v>
      </c>
      <c r="M43">
        <f t="shared" si="1"/>
        <v>0.7824123156652284</v>
      </c>
    </row>
    <row r="44" spans="1:13" x14ac:dyDescent="0.2">
      <c r="A44" t="s">
        <v>11</v>
      </c>
      <c r="B44">
        <v>392540</v>
      </c>
      <c r="C44">
        <v>469127.66666666599</v>
      </c>
      <c r="D44">
        <v>455873</v>
      </c>
      <c r="E44">
        <v>413588.33333333302</v>
      </c>
      <c r="F44">
        <v>9183.3510223664998</v>
      </c>
      <c r="G44">
        <v>14656.066195720199</v>
      </c>
      <c r="H44">
        <v>5340.04110471071</v>
      </c>
      <c r="I44">
        <v>18240.006094662702</v>
      </c>
      <c r="J44">
        <v>1.19510792955282</v>
      </c>
      <c r="K44">
        <v>1.1613415193356</v>
      </c>
      <c r="L44">
        <f t="shared" si="0"/>
        <v>0.90724463465336402</v>
      </c>
      <c r="M44">
        <f t="shared" si="1"/>
        <v>0.88161147320949651</v>
      </c>
    </row>
    <row r="45" spans="1:13" x14ac:dyDescent="0.2">
      <c r="A45" t="s">
        <v>11</v>
      </c>
      <c r="B45">
        <v>289939</v>
      </c>
      <c r="C45">
        <v>405790</v>
      </c>
      <c r="D45">
        <v>444541.66666666599</v>
      </c>
      <c r="E45">
        <v>378572.33333333302</v>
      </c>
      <c r="F45">
        <v>26103.217349591199</v>
      </c>
      <c r="G45">
        <v>17509.166427902801</v>
      </c>
      <c r="H45">
        <v>11296.209378961301</v>
      </c>
      <c r="I45">
        <v>9660.9587688455304</v>
      </c>
      <c r="J45">
        <v>1.3995702544328199</v>
      </c>
      <c r="K45">
        <v>1.5332248047577799</v>
      </c>
      <c r="L45">
        <f t="shared" si="0"/>
        <v>0.85160146218014865</v>
      </c>
      <c r="M45">
        <f t="shared" si="1"/>
        <v>0.93292671907472591</v>
      </c>
    </row>
    <row r="46" spans="1:13" x14ac:dyDescent="0.2">
      <c r="A46" t="s">
        <v>11</v>
      </c>
      <c r="B46">
        <v>341814</v>
      </c>
      <c r="C46">
        <v>477107.66666666599</v>
      </c>
      <c r="D46">
        <v>474900.33333333302</v>
      </c>
      <c r="E46">
        <v>440179</v>
      </c>
      <c r="F46">
        <v>24747.924296796999</v>
      </c>
      <c r="G46">
        <v>15683.760146512401</v>
      </c>
      <c r="H46">
        <v>12983.8389674754</v>
      </c>
      <c r="I46">
        <v>41104.723828290102</v>
      </c>
      <c r="J46">
        <v>1.3958107820822601</v>
      </c>
      <c r="K46">
        <v>1.38935307896497</v>
      </c>
      <c r="L46">
        <f t="shared" si="0"/>
        <v>0.92688711526137824</v>
      </c>
      <c r="M46">
        <f t="shared" si="1"/>
        <v>0.92259888229281717</v>
      </c>
    </row>
    <row r="47" spans="1:13" x14ac:dyDescent="0.2">
      <c r="A47" t="s">
        <v>11</v>
      </c>
      <c r="B47">
        <v>244199</v>
      </c>
      <c r="C47">
        <v>441101.33333333302</v>
      </c>
      <c r="D47">
        <v>418548</v>
      </c>
      <c r="E47">
        <v>376189.33333333302</v>
      </c>
      <c r="F47">
        <v>174293.97312586501</v>
      </c>
      <c r="G47">
        <v>5722.7811711905697</v>
      </c>
      <c r="H47">
        <v>30230.219764335099</v>
      </c>
      <c r="I47">
        <v>31065.593835195399</v>
      </c>
      <c r="J47">
        <v>1.80631916319613</v>
      </c>
      <c r="K47">
        <v>1.71396279264042</v>
      </c>
      <c r="L47">
        <f t="shared" si="0"/>
        <v>0.89879615559824211</v>
      </c>
      <c r="M47">
        <f t="shared" si="1"/>
        <v>0.85284107053254565</v>
      </c>
    </row>
    <row r="48" spans="1:13" x14ac:dyDescent="0.2">
      <c r="A48" t="s">
        <v>11</v>
      </c>
      <c r="B48">
        <v>423709</v>
      </c>
      <c r="C48">
        <v>487425.66666666599</v>
      </c>
      <c r="D48">
        <v>493082</v>
      </c>
      <c r="E48">
        <v>423546</v>
      </c>
      <c r="F48">
        <v>21639.086117486499</v>
      </c>
      <c r="G48">
        <v>23046.606525328902</v>
      </c>
      <c r="H48">
        <v>12251.2061855149</v>
      </c>
      <c r="I48">
        <v>14091.8224158552</v>
      </c>
      <c r="J48">
        <v>1.15037836502568</v>
      </c>
      <c r="K48">
        <v>1.1637279359182799</v>
      </c>
      <c r="L48">
        <f t="shared" si="0"/>
        <v>0.85897680304695767</v>
      </c>
      <c r="M48">
        <f t="shared" si="1"/>
        <v>0.86894480320760137</v>
      </c>
    </row>
    <row r="49" spans="1:13" x14ac:dyDescent="0.2">
      <c r="A49" t="s">
        <v>11</v>
      </c>
      <c r="B49">
        <v>330810</v>
      </c>
      <c r="C49">
        <v>441527.33333333302</v>
      </c>
      <c r="D49">
        <v>438921.33333333302</v>
      </c>
      <c r="E49">
        <v>407430.33333333302</v>
      </c>
      <c r="F49">
        <v>12155.441538669</v>
      </c>
      <c r="G49">
        <v>18926.1530780381</v>
      </c>
      <c r="H49">
        <v>28556.124690394001</v>
      </c>
      <c r="I49">
        <v>25448.725514911999</v>
      </c>
      <c r="J49">
        <v>1.3346855697630999</v>
      </c>
      <c r="K49">
        <v>1.32680793607609</v>
      </c>
      <c r="L49">
        <f t="shared" si="0"/>
        <v>0.92825365821058281</v>
      </c>
      <c r="M49">
        <f t="shared" si="1"/>
        <v>0.92277488294420418</v>
      </c>
    </row>
    <row r="50" spans="1:13" x14ac:dyDescent="0.2">
      <c r="A50" t="s">
        <v>11</v>
      </c>
      <c r="B50">
        <v>397936.66666666599</v>
      </c>
      <c r="C50">
        <v>462523.33333333302</v>
      </c>
      <c r="D50">
        <v>449107.33333333302</v>
      </c>
      <c r="E50">
        <v>289801</v>
      </c>
      <c r="F50">
        <v>16234.5265509448</v>
      </c>
      <c r="G50">
        <v>10871.3558185413</v>
      </c>
      <c r="H50">
        <v>12396.2711059952</v>
      </c>
      <c r="I50">
        <v>10401.5598830175</v>
      </c>
      <c r="J50">
        <v>1.1623038842026701</v>
      </c>
      <c r="K50">
        <v>1.1285899766294401</v>
      </c>
      <c r="L50">
        <f t="shared" si="0"/>
        <v>0.64528227105324532</v>
      </c>
      <c r="M50">
        <f t="shared" si="1"/>
        <v>0.62656514626289161</v>
      </c>
    </row>
    <row r="51" spans="1:13" x14ac:dyDescent="0.2">
      <c r="A51" t="s">
        <v>11</v>
      </c>
      <c r="B51">
        <v>350194</v>
      </c>
      <c r="C51">
        <v>455502.66666666599</v>
      </c>
      <c r="D51">
        <v>423528</v>
      </c>
      <c r="E51">
        <v>383342.33333333302</v>
      </c>
      <c r="F51">
        <v>29143.1845720401</v>
      </c>
      <c r="G51">
        <v>34854.693175142602</v>
      </c>
      <c r="H51">
        <v>17485.6319016499</v>
      </c>
      <c r="I51">
        <v>24263.539423038201</v>
      </c>
      <c r="J51">
        <v>1.3007152226099401</v>
      </c>
      <c r="K51">
        <v>1.20940964151299</v>
      </c>
      <c r="L51">
        <f t="shared" si="0"/>
        <v>0.90511685964879074</v>
      </c>
      <c r="M51">
        <f t="shared" si="1"/>
        <v>0.84158087621880062</v>
      </c>
    </row>
    <row r="52" spans="1:13" x14ac:dyDescent="0.2">
      <c r="A52" t="s">
        <v>11</v>
      </c>
      <c r="B52">
        <v>305764.33333333302</v>
      </c>
      <c r="C52">
        <v>416862</v>
      </c>
      <c r="D52">
        <v>362908.33333333302</v>
      </c>
      <c r="E52">
        <v>346152.33333333302</v>
      </c>
      <c r="F52">
        <v>11658.0416165552</v>
      </c>
      <c r="G52">
        <v>9826.4404033200099</v>
      </c>
      <c r="H52">
        <v>9084.2708751629198</v>
      </c>
      <c r="I52">
        <v>1876.57169682731</v>
      </c>
      <c r="J52">
        <v>1.3633441005218601</v>
      </c>
      <c r="K52">
        <v>1.18688903109475</v>
      </c>
      <c r="L52">
        <f t="shared" si="0"/>
        <v>0.95382856093136459</v>
      </c>
      <c r="M52">
        <f t="shared" si="1"/>
        <v>0.83037631958137947</v>
      </c>
    </row>
    <row r="53" spans="1:13" x14ac:dyDescent="0.2">
      <c r="A53" t="s">
        <v>11</v>
      </c>
      <c r="B53">
        <v>398183.66666666599</v>
      </c>
      <c r="C53">
        <v>460471.66666666599</v>
      </c>
      <c r="D53">
        <v>455862.66666666599</v>
      </c>
      <c r="E53">
        <v>412306.33333333302</v>
      </c>
      <c r="F53">
        <v>32449.347178846801</v>
      </c>
      <c r="G53">
        <v>6801.1588228281598</v>
      </c>
      <c r="H53">
        <v>22908.123806486899</v>
      </c>
      <c r="I53">
        <v>9624.2280902591501</v>
      </c>
      <c r="J53">
        <v>1.15643032402969</v>
      </c>
      <c r="K53">
        <v>1.1448552636095</v>
      </c>
      <c r="L53">
        <f t="shared" si="0"/>
        <v>0.90445294928004705</v>
      </c>
      <c r="M53">
        <f t="shared" si="1"/>
        <v>0.89540000651505947</v>
      </c>
    </row>
    <row r="54" spans="1:13" x14ac:dyDescent="0.2">
      <c r="A54" t="s">
        <v>11</v>
      </c>
      <c r="B54">
        <v>267650.66666666599</v>
      </c>
      <c r="C54">
        <v>365075.66666666599</v>
      </c>
      <c r="D54">
        <v>308651</v>
      </c>
      <c r="E54">
        <v>297409.33333333302</v>
      </c>
      <c r="F54">
        <v>12703.551878641299</v>
      </c>
      <c r="G54">
        <v>19418.5039674361</v>
      </c>
      <c r="H54">
        <v>10380.7254563445</v>
      </c>
      <c r="I54">
        <v>13571.4628663727</v>
      </c>
      <c r="J54">
        <v>1.3640005878309001</v>
      </c>
      <c r="K54">
        <v>1.1531859936833</v>
      </c>
      <c r="L54">
        <f t="shared" si="0"/>
        <v>0.96357806497737908</v>
      </c>
      <c r="M54">
        <f t="shared" si="1"/>
        <v>0.81465120929268608</v>
      </c>
    </row>
    <row r="55" spans="1:13" x14ac:dyDescent="0.2">
      <c r="A55" t="s">
        <v>11</v>
      </c>
      <c r="B55">
        <v>375391.66666666599</v>
      </c>
      <c r="C55">
        <v>444416.33333333302</v>
      </c>
      <c r="D55">
        <v>449010.66666666599</v>
      </c>
      <c r="E55">
        <v>434413.33333333302</v>
      </c>
      <c r="F55">
        <v>5890.6618756582302</v>
      </c>
      <c r="G55">
        <v>7147.4499182109203</v>
      </c>
      <c r="H55">
        <v>21587.459191237202</v>
      </c>
      <c r="I55">
        <v>18672.227754966199</v>
      </c>
      <c r="J55">
        <v>1.1838737318800301</v>
      </c>
      <c r="K55">
        <v>1.19611250471729</v>
      </c>
      <c r="L55">
        <f t="shared" si="0"/>
        <v>0.96749000766128868</v>
      </c>
      <c r="M55">
        <f t="shared" si="1"/>
        <v>0.97749182635801712</v>
      </c>
    </row>
    <row r="56" spans="1:13" x14ac:dyDescent="0.2">
      <c r="A56" t="s">
        <v>11</v>
      </c>
      <c r="B56">
        <v>329955</v>
      </c>
      <c r="C56">
        <v>452698.33333333302</v>
      </c>
      <c r="D56">
        <v>382521.33333333302</v>
      </c>
      <c r="E56">
        <v>436337.66666666599</v>
      </c>
      <c r="F56">
        <v>16152.4115846519</v>
      </c>
      <c r="G56">
        <v>13930.2668435796</v>
      </c>
      <c r="H56">
        <v>11899.088550529101</v>
      </c>
      <c r="I56">
        <v>32253.2345251345</v>
      </c>
      <c r="J56">
        <v>1.3720002222525201</v>
      </c>
      <c r="K56">
        <v>1.1593136437797</v>
      </c>
      <c r="L56">
        <f t="shared" si="0"/>
        <v>1.1406884496202383</v>
      </c>
      <c r="M56">
        <f t="shared" si="1"/>
        <v>0.96385967108339166</v>
      </c>
    </row>
    <row r="57" spans="1:13" x14ac:dyDescent="0.2">
      <c r="A57" t="s">
        <v>11</v>
      </c>
      <c r="B57">
        <v>415804</v>
      </c>
      <c r="C57">
        <v>495357</v>
      </c>
      <c r="D57">
        <v>469790.66666666599</v>
      </c>
      <c r="E57">
        <v>392909.66666666599</v>
      </c>
      <c r="F57">
        <v>38095.9940544934</v>
      </c>
      <c r="G57">
        <v>7366.8876060382499</v>
      </c>
      <c r="H57">
        <v>20078.185583695798</v>
      </c>
      <c r="I57">
        <v>11901.760556040999</v>
      </c>
      <c r="J57">
        <v>1.1913233157930101</v>
      </c>
      <c r="K57">
        <v>1.1298368141399899</v>
      </c>
      <c r="L57">
        <f t="shared" si="0"/>
        <v>0.83635051640021207</v>
      </c>
      <c r="M57">
        <f t="shared" si="1"/>
        <v>0.79318484783028398</v>
      </c>
    </row>
    <row r="58" spans="1:13" x14ac:dyDescent="0.2">
      <c r="A58" t="s">
        <v>11</v>
      </c>
      <c r="B58">
        <v>330661.33333333302</v>
      </c>
      <c r="C58">
        <v>444067</v>
      </c>
      <c r="D58">
        <v>447283.33333333302</v>
      </c>
      <c r="E58">
        <v>397602.66666666599</v>
      </c>
      <c r="F58">
        <v>43065.4887854919</v>
      </c>
      <c r="G58">
        <v>22190.721326716699</v>
      </c>
      <c r="H58">
        <v>1361.3604714892101</v>
      </c>
      <c r="I58">
        <v>27402.139703558401</v>
      </c>
      <c r="J58">
        <v>1.34296621719705</v>
      </c>
      <c r="K58">
        <v>1.3526931885998099</v>
      </c>
      <c r="L58">
        <f t="shared" si="0"/>
        <v>0.8889279725751752</v>
      </c>
      <c r="M58">
        <f t="shared" si="1"/>
        <v>0.89536638990662665</v>
      </c>
    </row>
    <row r="59" spans="1:13" x14ac:dyDescent="0.2">
      <c r="A59" t="s">
        <v>11</v>
      </c>
      <c r="B59">
        <v>204144</v>
      </c>
      <c r="C59">
        <v>211616.66666666599</v>
      </c>
      <c r="D59">
        <v>229600.66666666599</v>
      </c>
      <c r="E59">
        <v>167880</v>
      </c>
      <c r="F59">
        <v>7725.6130501080597</v>
      </c>
      <c r="G59">
        <v>6844.0597844651602</v>
      </c>
      <c r="H59">
        <v>11729.6869665534</v>
      </c>
      <c r="I59">
        <v>8915.8734849704997</v>
      </c>
      <c r="J59">
        <v>1.0366048802152701</v>
      </c>
      <c r="K59">
        <v>1.12469955848159</v>
      </c>
      <c r="L59">
        <f t="shared" si="0"/>
        <v>0.73118254592756915</v>
      </c>
      <c r="M59">
        <f t="shared" si="1"/>
        <v>0.79332125698984268</v>
      </c>
    </row>
    <row r="60" spans="1:13" x14ac:dyDescent="0.2">
      <c r="A60" t="s">
        <v>11</v>
      </c>
      <c r="B60">
        <v>409829.66666666599</v>
      </c>
      <c r="C60">
        <v>513506.66666666599</v>
      </c>
      <c r="D60">
        <v>503327</v>
      </c>
      <c r="E60">
        <v>455117.33333333302</v>
      </c>
      <c r="F60">
        <v>40112.278598121702</v>
      </c>
      <c r="G60">
        <v>29007.657443049899</v>
      </c>
      <c r="H60">
        <v>10188.715964241999</v>
      </c>
      <c r="I60">
        <v>14702.3921296275</v>
      </c>
      <c r="J60">
        <v>1.2529758297959499</v>
      </c>
      <c r="K60">
        <v>1.22813705531322</v>
      </c>
      <c r="L60">
        <f t="shared" si="0"/>
        <v>0.9042180000940403</v>
      </c>
      <c r="M60">
        <f t="shared" si="1"/>
        <v>0.88629294004621872</v>
      </c>
    </row>
    <row r="61" spans="1:13" x14ac:dyDescent="0.2">
      <c r="A61" t="s">
        <v>11</v>
      </c>
      <c r="B61">
        <v>382663.66666666599</v>
      </c>
      <c r="C61">
        <v>483566.66666666599</v>
      </c>
      <c r="D61">
        <v>445473.33333333302</v>
      </c>
      <c r="E61">
        <v>412082</v>
      </c>
      <c r="F61">
        <v>21442.781077400599</v>
      </c>
      <c r="G61">
        <v>19439.001243205199</v>
      </c>
      <c r="H61">
        <v>4637.4922461750002</v>
      </c>
      <c r="I61">
        <v>53836.503220398699</v>
      </c>
      <c r="J61">
        <v>1.26368586513308</v>
      </c>
      <c r="K61">
        <v>1.1641380463784099</v>
      </c>
      <c r="L61">
        <f t="shared" si="0"/>
        <v>0.92504302539620842</v>
      </c>
      <c r="M61">
        <f t="shared" si="1"/>
        <v>0.85217205487006398</v>
      </c>
    </row>
    <row r="62" spans="1:13" x14ac:dyDescent="0.2">
      <c r="A62" t="s">
        <v>11</v>
      </c>
      <c r="B62">
        <v>373206.66666666599</v>
      </c>
      <c r="C62">
        <v>489862.66666666599</v>
      </c>
      <c r="D62">
        <v>424661.33333333302</v>
      </c>
      <c r="E62">
        <v>406423.66666666599</v>
      </c>
      <c r="F62">
        <v>23696.162860963999</v>
      </c>
      <c r="G62">
        <v>5730.2124160744097</v>
      </c>
      <c r="H62">
        <v>13502.3410686196</v>
      </c>
      <c r="I62">
        <v>26221.279456451601</v>
      </c>
      <c r="J62">
        <v>1.31257748164555</v>
      </c>
      <c r="K62">
        <v>1.1378717779246501</v>
      </c>
      <c r="L62">
        <f t="shared" si="0"/>
        <v>0.95705362076760681</v>
      </c>
      <c r="M62">
        <f t="shared" si="1"/>
        <v>0.82966858738639648</v>
      </c>
    </row>
    <row r="63" spans="1:13" x14ac:dyDescent="0.2">
      <c r="A63" t="s">
        <v>11</v>
      </c>
      <c r="B63">
        <v>398639</v>
      </c>
      <c r="C63">
        <v>471021</v>
      </c>
      <c r="D63">
        <v>438356.33333333302</v>
      </c>
      <c r="E63">
        <v>409596.66666666599</v>
      </c>
      <c r="F63">
        <v>24575.060060964199</v>
      </c>
      <c r="G63">
        <v>8083.5724775621302</v>
      </c>
      <c r="H63">
        <v>3341.70350769384</v>
      </c>
      <c r="I63">
        <v>7968.2122419858597</v>
      </c>
      <c r="J63">
        <v>1.18157280145695</v>
      </c>
      <c r="K63">
        <v>1.0996323323441299</v>
      </c>
      <c r="L63">
        <f t="shared" si="0"/>
        <v>0.93439203570306872</v>
      </c>
      <c r="M63">
        <f t="shared" si="1"/>
        <v>0.86959321700447745</v>
      </c>
    </row>
    <row r="64" spans="1:13" x14ac:dyDescent="0.2">
      <c r="A64" t="s">
        <v>11</v>
      </c>
      <c r="B64">
        <v>390385</v>
      </c>
      <c r="C64">
        <v>488922.33333333302</v>
      </c>
      <c r="D64">
        <v>480052</v>
      </c>
      <c r="E64">
        <v>431259.33333333302</v>
      </c>
      <c r="F64">
        <v>19575.393048416601</v>
      </c>
      <c r="G64">
        <v>6765.8906533680602</v>
      </c>
      <c r="H64">
        <v>15300.2123841468</v>
      </c>
      <c r="I64">
        <v>18800.563936577299</v>
      </c>
      <c r="J64">
        <v>1.25241065443942</v>
      </c>
      <c r="K64">
        <v>1.2296886407008401</v>
      </c>
      <c r="L64">
        <f t="shared" si="0"/>
        <v>0.89835962215204401</v>
      </c>
      <c r="M64">
        <f t="shared" si="1"/>
        <v>0.88206102264367814</v>
      </c>
    </row>
    <row r="65" spans="1:13" x14ac:dyDescent="0.2">
      <c r="A65" t="s">
        <v>11</v>
      </c>
      <c r="B65">
        <v>409614</v>
      </c>
      <c r="C65">
        <v>461514.66666666599</v>
      </c>
      <c r="D65">
        <v>444374.66666666599</v>
      </c>
      <c r="E65">
        <v>411295.66666666599</v>
      </c>
      <c r="F65">
        <v>5140.1923115774498</v>
      </c>
      <c r="G65">
        <v>17248.276503272202</v>
      </c>
      <c r="H65">
        <v>5168.4467041204298</v>
      </c>
      <c r="I65">
        <v>8721.4507011926198</v>
      </c>
      <c r="J65">
        <v>1.1267062811980699</v>
      </c>
      <c r="K65">
        <v>1.08486200829724</v>
      </c>
      <c r="L65">
        <f t="shared" si="0"/>
        <v>0.92556056300839218</v>
      </c>
      <c r="M65">
        <f t="shared" si="1"/>
        <v>0.89118655672914682</v>
      </c>
    </row>
    <row r="66" spans="1:13" x14ac:dyDescent="0.2">
      <c r="A66" t="s">
        <v>11</v>
      </c>
      <c r="B66">
        <v>254063</v>
      </c>
      <c r="C66">
        <v>400598.33333333302</v>
      </c>
      <c r="D66">
        <v>441159.33333333302</v>
      </c>
      <c r="E66">
        <v>382146.33333333302</v>
      </c>
      <c r="F66">
        <v>13072.2234910515</v>
      </c>
      <c r="G66">
        <v>23231.787583682199</v>
      </c>
      <c r="H66">
        <v>62115.141997208098</v>
      </c>
      <c r="I66">
        <v>20804.443211327001</v>
      </c>
      <c r="J66">
        <v>1.5767677045982</v>
      </c>
      <c r="K66">
        <v>1.736417082902</v>
      </c>
      <c r="L66">
        <f t="shared" si="0"/>
        <v>0.86623200385650523</v>
      </c>
      <c r="M66">
        <f t="shared" si="1"/>
        <v>0.95393889972915513</v>
      </c>
    </row>
    <row r="67" spans="1:13" x14ac:dyDescent="0.2">
      <c r="A67" t="s">
        <v>11</v>
      </c>
      <c r="B67">
        <v>349566.66666666599</v>
      </c>
      <c r="C67">
        <v>425930.33333333302</v>
      </c>
      <c r="D67">
        <v>414597</v>
      </c>
      <c r="E67">
        <v>396405.66666666599</v>
      </c>
      <c r="F67">
        <v>11399.362102035901</v>
      </c>
      <c r="G67">
        <v>41469.332299101799</v>
      </c>
      <c r="H67">
        <v>7491.6574267647802</v>
      </c>
      <c r="I67">
        <v>6933.07214251614</v>
      </c>
      <c r="J67">
        <v>1.2184523696004499</v>
      </c>
      <c r="K67">
        <v>1.1860312768189101</v>
      </c>
      <c r="L67">
        <f t="shared" ref="L67:L130" si="14">E67/D67</f>
        <v>0.95612285343759362</v>
      </c>
      <c r="M67">
        <f t="shared" ref="M67:M130" si="15">E67/C67</f>
        <v>0.93068193468258797</v>
      </c>
    </row>
    <row r="68" spans="1:13" x14ac:dyDescent="0.2">
      <c r="A68" t="s">
        <v>11</v>
      </c>
      <c r="B68">
        <v>128395</v>
      </c>
      <c r="C68">
        <v>149578.375</v>
      </c>
      <c r="D68">
        <v>149785.59375</v>
      </c>
      <c r="E68">
        <v>124861.5</v>
      </c>
      <c r="F68">
        <v>30768.8916361335</v>
      </c>
      <c r="G68">
        <v>24064.883183365499</v>
      </c>
      <c r="H68">
        <v>21446.867971742999</v>
      </c>
      <c r="I68">
        <v>17152.4512590343</v>
      </c>
      <c r="J68">
        <v>1.16498598076249</v>
      </c>
      <c r="K68">
        <v>1.1665998968028299</v>
      </c>
      <c r="L68">
        <f t="shared" si="14"/>
        <v>0.8336015291857799</v>
      </c>
      <c r="M68">
        <f t="shared" si="15"/>
        <v>0.83475636100472406</v>
      </c>
    </row>
    <row r="69" spans="1:13" x14ac:dyDescent="0.2">
      <c r="A69" t="s">
        <v>11</v>
      </c>
      <c r="B69">
        <v>435005.33333333302</v>
      </c>
      <c r="C69">
        <v>491393</v>
      </c>
      <c r="D69">
        <v>486032.33333333302</v>
      </c>
      <c r="E69">
        <v>409040.33333333302</v>
      </c>
      <c r="F69">
        <v>8761.0141726476595</v>
      </c>
      <c r="G69">
        <v>11119.6993214744</v>
      </c>
      <c r="H69">
        <v>8401.0452524274206</v>
      </c>
      <c r="I69">
        <v>12525.308073390101</v>
      </c>
      <c r="J69">
        <v>1.1296252306485099</v>
      </c>
      <c r="K69">
        <v>1.11730201009029</v>
      </c>
      <c r="L69">
        <f t="shared" si="14"/>
        <v>0.84159078579820124</v>
      </c>
      <c r="M69">
        <f t="shared" si="15"/>
        <v>0.83240976842025227</v>
      </c>
    </row>
    <row r="70" spans="1:13" x14ac:dyDescent="0.2">
      <c r="A70" t="s">
        <v>11</v>
      </c>
      <c r="B70">
        <v>308533</v>
      </c>
      <c r="C70">
        <v>400913</v>
      </c>
      <c r="D70">
        <v>413194.33333333302</v>
      </c>
      <c r="E70">
        <v>341081</v>
      </c>
      <c r="F70">
        <v>10477.5340133067</v>
      </c>
      <c r="G70">
        <v>5139.9459141123198</v>
      </c>
      <c r="H70">
        <v>14723.243200237201</v>
      </c>
      <c r="I70">
        <v>22640.946557067698</v>
      </c>
      <c r="J70">
        <v>1.29941691812545</v>
      </c>
      <c r="K70">
        <v>1.3392224926777101</v>
      </c>
      <c r="L70">
        <f t="shared" si="14"/>
        <v>0.82547356651390091</v>
      </c>
      <c r="M70">
        <f t="shared" si="15"/>
        <v>0.8507606388418435</v>
      </c>
    </row>
    <row r="71" spans="1:13" x14ac:dyDescent="0.2">
      <c r="A71" t="s">
        <v>11</v>
      </c>
      <c r="B71">
        <v>316132.66666666599</v>
      </c>
      <c r="C71">
        <v>448548</v>
      </c>
      <c r="D71">
        <v>471458.66666666599</v>
      </c>
      <c r="E71">
        <v>484333</v>
      </c>
      <c r="F71">
        <v>23559.5847232784</v>
      </c>
      <c r="G71">
        <v>5908.1607120998297</v>
      </c>
      <c r="H71">
        <v>19026.275577036398</v>
      </c>
      <c r="I71">
        <v>56057.062721837203</v>
      </c>
      <c r="J71">
        <v>1.4188600144665</v>
      </c>
      <c r="K71">
        <v>1.4913316982954401</v>
      </c>
      <c r="L71">
        <f t="shared" si="14"/>
        <v>1.0273074486558045</v>
      </c>
      <c r="M71">
        <f t="shared" si="15"/>
        <v>1.0797796445419443</v>
      </c>
    </row>
    <row r="72" spans="1:13" x14ac:dyDescent="0.2">
      <c r="A72" t="s">
        <v>11</v>
      </c>
      <c r="B72">
        <v>258468</v>
      </c>
      <c r="C72">
        <v>376182</v>
      </c>
      <c r="D72">
        <v>399552</v>
      </c>
      <c r="E72">
        <v>376664</v>
      </c>
      <c r="F72">
        <v>30155.545576228498</v>
      </c>
      <c r="G72">
        <v>45161.9235750648</v>
      </c>
      <c r="H72">
        <v>24762.646647723199</v>
      </c>
      <c r="I72">
        <v>1927.7043341757501</v>
      </c>
      <c r="J72">
        <v>1.4554296856864199</v>
      </c>
      <c r="K72">
        <v>1.54584706810901</v>
      </c>
      <c r="L72">
        <f t="shared" si="14"/>
        <v>0.94271584174275191</v>
      </c>
      <c r="M72">
        <f t="shared" si="15"/>
        <v>1.0012812946924627</v>
      </c>
    </row>
    <row r="73" spans="1:13" x14ac:dyDescent="0.2">
      <c r="A73" t="s">
        <v>11</v>
      </c>
      <c r="B73">
        <v>351500.33333333302</v>
      </c>
      <c r="C73">
        <v>476540</v>
      </c>
      <c r="D73">
        <v>472244.66666666599</v>
      </c>
      <c r="E73">
        <v>430017</v>
      </c>
      <c r="F73">
        <v>19138.173432523101</v>
      </c>
      <c r="G73">
        <v>18907.190774940598</v>
      </c>
      <c r="H73">
        <v>4984.9459709542798</v>
      </c>
      <c r="I73">
        <v>852.97186354533403</v>
      </c>
      <c r="J73">
        <v>1.3557312890172699</v>
      </c>
      <c r="K73">
        <v>1.34351129112253</v>
      </c>
      <c r="L73">
        <f t="shared" si="14"/>
        <v>0.91058095591692012</v>
      </c>
      <c r="M73">
        <f t="shared" si="15"/>
        <v>0.90237335795526086</v>
      </c>
    </row>
    <row r="74" spans="1:13" x14ac:dyDescent="0.2">
      <c r="A74" t="s">
        <v>11</v>
      </c>
      <c r="B74">
        <v>189079.66666666599</v>
      </c>
      <c r="C74">
        <v>244814</v>
      </c>
      <c r="D74">
        <v>119431.666666666</v>
      </c>
      <c r="E74">
        <v>115518.33333333299</v>
      </c>
      <c r="F74">
        <v>12166.8918928925</v>
      </c>
      <c r="G74">
        <v>25373.126906236801</v>
      </c>
      <c r="H74">
        <v>5459.5001907989099</v>
      </c>
      <c r="I74">
        <v>11147.1263711027</v>
      </c>
      <c r="J74">
        <v>1.29476640357944</v>
      </c>
      <c r="K74">
        <v>0.63164733031402998</v>
      </c>
      <c r="L74">
        <f t="shared" si="14"/>
        <v>0.96723370407067055</v>
      </c>
      <c r="M74">
        <f t="shared" si="15"/>
        <v>0.47186163100693995</v>
      </c>
    </row>
    <row r="75" spans="1:13" x14ac:dyDescent="0.2">
      <c r="A75" t="s">
        <v>11</v>
      </c>
      <c r="B75">
        <v>297495</v>
      </c>
      <c r="C75">
        <v>466957</v>
      </c>
      <c r="D75">
        <v>476330.33333333302</v>
      </c>
      <c r="E75">
        <v>399303</v>
      </c>
      <c r="F75">
        <v>15056.422018527501</v>
      </c>
      <c r="G75">
        <v>7202.8640831269304</v>
      </c>
      <c r="H75">
        <v>13773.024371333</v>
      </c>
      <c r="I75">
        <v>20682.124842481699</v>
      </c>
      <c r="J75">
        <v>1.5696297416763301</v>
      </c>
      <c r="K75">
        <v>1.6011372740158001</v>
      </c>
      <c r="L75">
        <f t="shared" si="14"/>
        <v>0.8382900941993342</v>
      </c>
      <c r="M75">
        <f t="shared" si="15"/>
        <v>0.85511728060613723</v>
      </c>
    </row>
    <row r="76" spans="1:13" x14ac:dyDescent="0.2">
      <c r="A76" t="s">
        <v>11</v>
      </c>
      <c r="B76">
        <v>302098.33333333302</v>
      </c>
      <c r="C76">
        <v>379865.33333333302</v>
      </c>
      <c r="D76">
        <v>397719</v>
      </c>
      <c r="E76">
        <v>338131.33333333302</v>
      </c>
      <c r="F76">
        <v>13742.208495483201</v>
      </c>
      <c r="G76">
        <v>14660.6881602922</v>
      </c>
      <c r="H76">
        <v>19250.649625402199</v>
      </c>
      <c r="I76">
        <v>16729.285111245201</v>
      </c>
      <c r="J76">
        <v>1.2574228038331801</v>
      </c>
      <c r="K76">
        <v>1.3165216623726199</v>
      </c>
      <c r="L76">
        <f t="shared" si="14"/>
        <v>0.85017646462284435</v>
      </c>
      <c r="M76">
        <f t="shared" si="15"/>
        <v>0.8901347495077202</v>
      </c>
    </row>
    <row r="77" spans="1:13" x14ac:dyDescent="0.2">
      <c r="A77" t="s">
        <v>11</v>
      </c>
      <c r="B77">
        <v>290696</v>
      </c>
      <c r="C77">
        <v>249426.66666666599</v>
      </c>
      <c r="D77">
        <v>174208</v>
      </c>
      <c r="E77">
        <v>184136.66666666599</v>
      </c>
      <c r="F77">
        <v>8195.9700463093395</v>
      </c>
      <c r="G77">
        <v>138544.97023469699</v>
      </c>
      <c r="H77">
        <v>29551.574171268701</v>
      </c>
      <c r="I77">
        <v>14599.1630353706</v>
      </c>
      <c r="J77">
        <v>0.85803267560154395</v>
      </c>
      <c r="K77">
        <v>0.59927897184687695</v>
      </c>
      <c r="L77">
        <f t="shared" si="14"/>
        <v>1.0569931729120705</v>
      </c>
      <c r="M77">
        <f t="shared" si="15"/>
        <v>0.73823969637034192</v>
      </c>
    </row>
    <row r="78" spans="1:13" x14ac:dyDescent="0.2">
      <c r="A78" t="s">
        <v>11</v>
      </c>
      <c r="B78">
        <v>310068</v>
      </c>
      <c r="C78">
        <v>429197.33333333302</v>
      </c>
      <c r="D78">
        <v>448564</v>
      </c>
      <c r="E78">
        <v>387630</v>
      </c>
      <c r="F78">
        <v>27360.584441857201</v>
      </c>
      <c r="G78">
        <v>3231.3298088145202</v>
      </c>
      <c r="H78">
        <v>21786.548212142199</v>
      </c>
      <c r="I78">
        <v>8790.1222403331794</v>
      </c>
      <c r="J78">
        <v>1.3842038950595701</v>
      </c>
      <c r="K78">
        <v>1.4466633125636901</v>
      </c>
      <c r="L78">
        <f t="shared" si="14"/>
        <v>0.86415762299248267</v>
      </c>
      <c r="M78">
        <f t="shared" si="15"/>
        <v>0.90315099814226929</v>
      </c>
    </row>
    <row r="79" spans="1:13" x14ac:dyDescent="0.2">
      <c r="A79" t="s">
        <v>11</v>
      </c>
      <c r="B79">
        <v>334282</v>
      </c>
      <c r="C79">
        <v>389089.33333333302</v>
      </c>
      <c r="D79">
        <v>360393.66666666599</v>
      </c>
      <c r="E79">
        <v>330316</v>
      </c>
      <c r="F79">
        <v>10270.2850982823</v>
      </c>
      <c r="G79">
        <v>25609.7798571821</v>
      </c>
      <c r="H79">
        <v>5450.1259006864502</v>
      </c>
      <c r="I79">
        <v>24174.095639754501</v>
      </c>
      <c r="J79">
        <v>1.16395538298003</v>
      </c>
      <c r="K79">
        <v>1.07811269128061</v>
      </c>
      <c r="L79">
        <f t="shared" si="14"/>
        <v>0.91654218858822145</v>
      </c>
      <c r="M79">
        <f t="shared" si="15"/>
        <v>0.84894642875500814</v>
      </c>
    </row>
    <row r="80" spans="1:13" x14ac:dyDescent="0.2">
      <c r="A80" t="s">
        <v>12</v>
      </c>
      <c r="B80">
        <v>471172</v>
      </c>
      <c r="C80">
        <v>481291</v>
      </c>
      <c r="D80">
        <v>490905</v>
      </c>
      <c r="E80">
        <v>517346</v>
      </c>
      <c r="F80" t="s">
        <v>13</v>
      </c>
      <c r="G80" t="s">
        <v>13</v>
      </c>
      <c r="H80" t="s">
        <v>13</v>
      </c>
      <c r="I80" t="s">
        <v>13</v>
      </c>
      <c r="J80">
        <v>1.02147623373205</v>
      </c>
      <c r="K80">
        <v>1.04188067202635</v>
      </c>
      <c r="L80">
        <f t="shared" si="14"/>
        <v>1.0538617451441725</v>
      </c>
      <c r="M80">
        <f t="shared" si="15"/>
        <v>1.0749130983126631</v>
      </c>
    </row>
    <row r="81" spans="1:13" x14ac:dyDescent="0.2">
      <c r="A81" t="s">
        <v>12</v>
      </c>
      <c r="B81">
        <v>366009</v>
      </c>
      <c r="C81">
        <v>523185</v>
      </c>
      <c r="D81">
        <v>485080</v>
      </c>
      <c r="E81">
        <v>474430</v>
      </c>
      <c r="F81" t="s">
        <v>13</v>
      </c>
      <c r="G81" t="s">
        <v>13</v>
      </c>
      <c r="H81" t="s">
        <v>13</v>
      </c>
      <c r="I81" t="s">
        <v>13</v>
      </c>
      <c r="J81">
        <v>1.42943206314598</v>
      </c>
      <c r="K81">
        <v>1.32532260135679</v>
      </c>
      <c r="L81">
        <f t="shared" si="14"/>
        <v>0.97804485858002799</v>
      </c>
      <c r="M81">
        <f t="shared" si="15"/>
        <v>0.9068111662222732</v>
      </c>
    </row>
    <row r="82" spans="1:13" x14ac:dyDescent="0.2">
      <c r="A82" t="s">
        <v>14</v>
      </c>
      <c r="B82">
        <v>374116</v>
      </c>
      <c r="C82">
        <v>508742</v>
      </c>
      <c r="D82">
        <v>499138</v>
      </c>
      <c r="E82">
        <v>513742</v>
      </c>
      <c r="F82" t="s">
        <v>13</v>
      </c>
      <c r="G82" t="s">
        <v>13</v>
      </c>
      <c r="H82" t="s">
        <v>13</v>
      </c>
      <c r="I82" t="s">
        <v>13</v>
      </c>
      <c r="J82">
        <v>1.35985095531867</v>
      </c>
      <c r="K82">
        <v>1.3341797731184899</v>
      </c>
      <c r="L82">
        <f t="shared" si="14"/>
        <v>1.0292584415532378</v>
      </c>
      <c r="M82">
        <f t="shared" si="15"/>
        <v>1.0098281643740836</v>
      </c>
    </row>
    <row r="83" spans="1:13" x14ac:dyDescent="0.2">
      <c r="A83" t="s">
        <v>14</v>
      </c>
      <c r="B83">
        <v>337855</v>
      </c>
      <c r="C83">
        <v>498646</v>
      </c>
      <c r="D83">
        <v>433255</v>
      </c>
      <c r="E83">
        <v>490288</v>
      </c>
      <c r="F83" t="s">
        <v>13</v>
      </c>
      <c r="G83" t="s">
        <v>13</v>
      </c>
      <c r="H83" t="s">
        <v>13</v>
      </c>
      <c r="I83" t="s">
        <v>13</v>
      </c>
      <c r="J83">
        <v>1.4759171834070799</v>
      </c>
      <c r="K83">
        <v>1.2823696556214901</v>
      </c>
      <c r="L83">
        <f t="shared" si="14"/>
        <v>1.1316384115590126</v>
      </c>
      <c r="M83">
        <f t="shared" si="15"/>
        <v>0.98323861015630332</v>
      </c>
    </row>
    <row r="84" spans="1:13" x14ac:dyDescent="0.2">
      <c r="A84" t="s">
        <v>15</v>
      </c>
      <c r="B84">
        <v>113793</v>
      </c>
      <c r="C84">
        <v>136735</v>
      </c>
      <c r="D84">
        <v>119373</v>
      </c>
      <c r="E84">
        <v>110994</v>
      </c>
      <c r="F84" t="s">
        <v>13</v>
      </c>
      <c r="G84" t="s">
        <v>13</v>
      </c>
      <c r="H84" t="s">
        <v>13</v>
      </c>
      <c r="I84" t="s">
        <v>13</v>
      </c>
      <c r="J84">
        <v>1.2016116984348699</v>
      </c>
      <c r="K84">
        <v>1.04903640821491</v>
      </c>
      <c r="L84">
        <f t="shared" si="14"/>
        <v>0.92980824809630314</v>
      </c>
      <c r="M84">
        <f t="shared" si="15"/>
        <v>0.81174534683877575</v>
      </c>
    </row>
    <row r="85" spans="1:13" x14ac:dyDescent="0.2">
      <c r="A85" t="s">
        <v>15</v>
      </c>
      <c r="B85">
        <v>160562</v>
      </c>
      <c r="C85">
        <v>141604</v>
      </c>
      <c r="D85">
        <v>139012</v>
      </c>
      <c r="E85">
        <v>131082</v>
      </c>
      <c r="F85" t="s">
        <v>13</v>
      </c>
      <c r="G85" t="s">
        <v>13</v>
      </c>
      <c r="H85" t="s">
        <v>13</v>
      </c>
      <c r="I85" t="s">
        <v>13</v>
      </c>
      <c r="J85">
        <v>0.88192723060250799</v>
      </c>
      <c r="K85">
        <v>0.86578393393206299</v>
      </c>
      <c r="L85">
        <f t="shared" si="14"/>
        <v>0.94295456507351882</v>
      </c>
      <c r="M85">
        <f t="shared" si="15"/>
        <v>0.92569418942967707</v>
      </c>
    </row>
    <row r="86" spans="1:13" x14ac:dyDescent="0.2">
      <c r="A86" t="s">
        <v>12</v>
      </c>
      <c r="B86">
        <v>395881</v>
      </c>
      <c r="C86">
        <v>486426</v>
      </c>
      <c r="D86">
        <v>467657</v>
      </c>
      <c r="E86">
        <v>397485</v>
      </c>
      <c r="F86" t="s">
        <v>13</v>
      </c>
      <c r="G86" t="s">
        <v>13</v>
      </c>
      <c r="H86" t="s">
        <v>13</v>
      </c>
      <c r="I86" t="s">
        <v>13</v>
      </c>
      <c r="J86">
        <v>1.2287177207291999</v>
      </c>
      <c r="K86">
        <v>1.18130700892439</v>
      </c>
      <c r="L86">
        <f t="shared" si="14"/>
        <v>0.84994985641185739</v>
      </c>
      <c r="M86">
        <f t="shared" si="15"/>
        <v>0.81715409949303697</v>
      </c>
    </row>
    <row r="87" spans="1:13" x14ac:dyDescent="0.2">
      <c r="A87" t="s">
        <v>12</v>
      </c>
      <c r="B87">
        <v>362550</v>
      </c>
      <c r="C87">
        <v>451488</v>
      </c>
      <c r="D87">
        <v>476753</v>
      </c>
      <c r="E87">
        <v>437489</v>
      </c>
      <c r="F87" t="s">
        <v>13</v>
      </c>
      <c r="G87" t="s">
        <v>13</v>
      </c>
      <c r="H87" t="s">
        <v>13</v>
      </c>
      <c r="I87" t="s">
        <v>13</v>
      </c>
      <c r="J87">
        <v>1.24531237070748</v>
      </c>
      <c r="K87">
        <v>1.31499931043993</v>
      </c>
      <c r="L87">
        <f t="shared" si="14"/>
        <v>0.91764288845586706</v>
      </c>
      <c r="M87">
        <f t="shared" si="15"/>
        <v>0.96899363881210576</v>
      </c>
    </row>
    <row r="88" spans="1:13" x14ac:dyDescent="0.2">
      <c r="A88" t="s">
        <v>14</v>
      </c>
      <c r="B88">
        <v>382921</v>
      </c>
      <c r="C88">
        <v>453171</v>
      </c>
      <c r="D88">
        <v>453545</v>
      </c>
      <c r="E88">
        <v>418312</v>
      </c>
      <c r="F88" t="s">
        <v>13</v>
      </c>
      <c r="G88" t="s">
        <v>13</v>
      </c>
      <c r="H88" t="s">
        <v>13</v>
      </c>
      <c r="I88" t="s">
        <v>13</v>
      </c>
      <c r="J88">
        <v>1.1834582067841599</v>
      </c>
      <c r="K88">
        <v>1.18443490955053</v>
      </c>
      <c r="L88">
        <f t="shared" si="14"/>
        <v>0.92231641843697976</v>
      </c>
      <c r="M88">
        <f t="shared" si="15"/>
        <v>0.92307760205308809</v>
      </c>
    </row>
    <row r="89" spans="1:13" x14ac:dyDescent="0.2">
      <c r="A89" t="s">
        <v>14</v>
      </c>
      <c r="B89">
        <v>366432</v>
      </c>
      <c r="C89">
        <v>470897</v>
      </c>
      <c r="D89">
        <v>455659</v>
      </c>
      <c r="E89">
        <v>412156</v>
      </c>
      <c r="F89" t="s">
        <v>13</v>
      </c>
      <c r="G89" t="s">
        <v>13</v>
      </c>
      <c r="H89" t="s">
        <v>13</v>
      </c>
      <c r="I89" t="s">
        <v>13</v>
      </c>
      <c r="J89">
        <v>1.28508700113527</v>
      </c>
      <c r="K89">
        <v>1.2435022050475899</v>
      </c>
      <c r="L89">
        <f t="shared" si="14"/>
        <v>0.90452728904729196</v>
      </c>
      <c r="M89">
        <f t="shared" si="15"/>
        <v>0.87525722185531019</v>
      </c>
    </row>
    <row r="90" spans="1:13" x14ac:dyDescent="0.2">
      <c r="A90" t="s">
        <v>14</v>
      </c>
      <c r="B90">
        <v>354803</v>
      </c>
      <c r="C90">
        <v>461522</v>
      </c>
      <c r="D90">
        <v>431636</v>
      </c>
      <c r="E90">
        <v>446096</v>
      </c>
      <c r="F90" t="s">
        <v>13</v>
      </c>
      <c r="G90" t="s">
        <v>13</v>
      </c>
      <c r="H90" t="s">
        <v>13</v>
      </c>
      <c r="I90" t="s">
        <v>13</v>
      </c>
      <c r="J90">
        <v>1.3007838152439499</v>
      </c>
      <c r="K90">
        <v>1.2165511565573</v>
      </c>
      <c r="L90">
        <f t="shared" si="14"/>
        <v>1.0335004494527797</v>
      </c>
      <c r="M90">
        <f t="shared" si="15"/>
        <v>0.9665758078704807</v>
      </c>
    </row>
    <row r="91" spans="1:13" x14ac:dyDescent="0.2">
      <c r="A91" t="s">
        <v>14</v>
      </c>
      <c r="B91">
        <v>373395</v>
      </c>
      <c r="C91">
        <v>476526</v>
      </c>
      <c r="D91">
        <v>447532</v>
      </c>
      <c r="E91">
        <v>426770</v>
      </c>
      <c r="F91" t="s">
        <v>13</v>
      </c>
      <c r="G91" t="s">
        <v>13</v>
      </c>
      <c r="H91" t="s">
        <v>13</v>
      </c>
      <c r="I91" t="s">
        <v>13</v>
      </c>
      <c r="J91">
        <v>1.2761981279877801</v>
      </c>
      <c r="K91">
        <v>1.19854845405</v>
      </c>
      <c r="L91">
        <f t="shared" si="14"/>
        <v>0.95360778670575508</v>
      </c>
      <c r="M91">
        <f t="shared" si="15"/>
        <v>0.8955859701254496</v>
      </c>
    </row>
    <row r="92" spans="1:13" x14ac:dyDescent="0.2">
      <c r="A92" t="s">
        <v>14</v>
      </c>
      <c r="B92">
        <v>405579</v>
      </c>
      <c r="C92">
        <v>463421</v>
      </c>
      <c r="D92">
        <v>443062</v>
      </c>
      <c r="E92">
        <v>464376</v>
      </c>
      <c r="F92" t="s">
        <v>13</v>
      </c>
      <c r="G92" t="s">
        <v>13</v>
      </c>
      <c r="H92" t="s">
        <v>13</v>
      </c>
      <c r="I92" t="s">
        <v>13</v>
      </c>
      <c r="J92">
        <v>1.1426158652198399</v>
      </c>
      <c r="K92">
        <v>1.0924184930679299</v>
      </c>
      <c r="L92">
        <f t="shared" si="14"/>
        <v>1.048106134130212</v>
      </c>
      <c r="M92">
        <f t="shared" si="15"/>
        <v>1.0020607611653334</v>
      </c>
    </row>
    <row r="93" spans="1:13" x14ac:dyDescent="0.2">
      <c r="A93" t="s">
        <v>14</v>
      </c>
      <c r="B93">
        <v>416811</v>
      </c>
      <c r="C93">
        <v>497391</v>
      </c>
      <c r="D93">
        <v>483196</v>
      </c>
      <c r="E93">
        <v>433201</v>
      </c>
      <c r="F93" t="s">
        <v>13</v>
      </c>
      <c r="G93" t="s">
        <v>13</v>
      </c>
      <c r="H93" t="s">
        <v>13</v>
      </c>
      <c r="I93" t="s">
        <v>13</v>
      </c>
      <c r="J93">
        <v>1.19332503220884</v>
      </c>
      <c r="K93">
        <v>1.1592688292775299</v>
      </c>
      <c r="L93">
        <f t="shared" si="14"/>
        <v>0.89653266997243353</v>
      </c>
      <c r="M93">
        <f t="shared" si="15"/>
        <v>0.87094659935543672</v>
      </c>
    </row>
    <row r="94" spans="1:13" x14ac:dyDescent="0.2">
      <c r="A94" t="s">
        <v>14</v>
      </c>
      <c r="B94">
        <v>368428</v>
      </c>
      <c r="C94">
        <v>495856</v>
      </c>
      <c r="D94">
        <v>431640</v>
      </c>
      <c r="E94">
        <v>442498</v>
      </c>
      <c r="F94" t="s">
        <v>13</v>
      </c>
      <c r="G94" t="s">
        <v>13</v>
      </c>
      <c r="H94" t="s">
        <v>13</v>
      </c>
      <c r="I94" t="s">
        <v>13</v>
      </c>
      <c r="J94">
        <v>1.3458694778898399</v>
      </c>
      <c r="K94">
        <v>1.17157219321007</v>
      </c>
      <c r="L94">
        <f t="shared" si="14"/>
        <v>1.0251552219442128</v>
      </c>
      <c r="M94">
        <f t="shared" si="15"/>
        <v>0.89239214610693429</v>
      </c>
    </row>
    <row r="95" spans="1:13" x14ac:dyDescent="0.2">
      <c r="A95" t="s">
        <v>14</v>
      </c>
      <c r="B95">
        <v>370427</v>
      </c>
      <c r="C95">
        <v>494219</v>
      </c>
      <c r="D95">
        <v>494681</v>
      </c>
      <c r="E95">
        <v>417248</v>
      </c>
      <c r="F95" t="s">
        <v>13</v>
      </c>
      <c r="G95" t="s">
        <v>13</v>
      </c>
      <c r="H95" t="s">
        <v>13</v>
      </c>
      <c r="I95" t="s">
        <v>13</v>
      </c>
      <c r="J95">
        <v>1.3341873027614</v>
      </c>
      <c r="K95">
        <v>1.3354345120630999</v>
      </c>
      <c r="L95">
        <f t="shared" si="14"/>
        <v>0.84346882132121503</v>
      </c>
      <c r="M95">
        <f t="shared" si="15"/>
        <v>0.84425730293655243</v>
      </c>
    </row>
    <row r="96" spans="1:13" x14ac:dyDescent="0.2">
      <c r="A96" t="s">
        <v>14</v>
      </c>
      <c r="B96">
        <v>366248</v>
      </c>
      <c r="C96">
        <v>503076</v>
      </c>
      <c r="D96">
        <v>462795</v>
      </c>
      <c r="E96">
        <v>486105</v>
      </c>
      <c r="F96" t="s">
        <v>13</v>
      </c>
      <c r="G96" t="s">
        <v>13</v>
      </c>
      <c r="H96" t="s">
        <v>13</v>
      </c>
      <c r="I96" t="s">
        <v>13</v>
      </c>
      <c r="J96">
        <v>1.3735938489766399</v>
      </c>
      <c r="K96">
        <v>1.26361099582796</v>
      </c>
      <c r="L96">
        <f t="shared" si="14"/>
        <v>1.050367873464493</v>
      </c>
      <c r="M96">
        <f t="shared" si="15"/>
        <v>0.96626553443217322</v>
      </c>
    </row>
    <row r="97" spans="1:13" x14ac:dyDescent="0.2">
      <c r="A97" t="s">
        <v>14</v>
      </c>
      <c r="B97">
        <v>333706</v>
      </c>
      <c r="C97">
        <v>460163</v>
      </c>
      <c r="D97">
        <v>470895</v>
      </c>
      <c r="E97">
        <v>435978</v>
      </c>
      <c r="F97" t="s">
        <v>13</v>
      </c>
      <c r="G97" t="s">
        <v>13</v>
      </c>
      <c r="H97" t="s">
        <v>13</v>
      </c>
      <c r="I97" t="s">
        <v>13</v>
      </c>
      <c r="J97">
        <v>1.3789473368773699</v>
      </c>
      <c r="K97">
        <v>1.4111073819469799</v>
      </c>
      <c r="L97">
        <f t="shared" si="14"/>
        <v>0.92584971171917307</v>
      </c>
      <c r="M97">
        <f t="shared" si="15"/>
        <v>0.94744253666635514</v>
      </c>
    </row>
    <row r="98" spans="1:13" x14ac:dyDescent="0.2">
      <c r="A98" t="s">
        <v>14</v>
      </c>
      <c r="B98">
        <v>402211</v>
      </c>
      <c r="C98">
        <v>502489</v>
      </c>
      <c r="D98">
        <v>448680</v>
      </c>
      <c r="E98">
        <v>417303</v>
      </c>
      <c r="F98" t="s">
        <v>13</v>
      </c>
      <c r="G98" t="s">
        <v>13</v>
      </c>
      <c r="H98" t="s">
        <v>13</v>
      </c>
      <c r="I98" t="s">
        <v>13</v>
      </c>
      <c r="J98">
        <v>1.2493169008306499</v>
      </c>
      <c r="K98">
        <v>1.11553388644268</v>
      </c>
      <c r="L98">
        <f t="shared" si="14"/>
        <v>0.93006820005349022</v>
      </c>
      <c r="M98">
        <f t="shared" si="15"/>
        <v>0.83047191082789873</v>
      </c>
    </row>
    <row r="99" spans="1:13" x14ac:dyDescent="0.2">
      <c r="A99" t="s">
        <v>15</v>
      </c>
      <c r="B99">
        <v>150530</v>
      </c>
      <c r="C99">
        <v>176893</v>
      </c>
      <c r="D99">
        <v>143826</v>
      </c>
      <c r="E99">
        <v>136545</v>
      </c>
      <c r="F99" t="s">
        <v>13</v>
      </c>
      <c r="G99" t="s">
        <v>13</v>
      </c>
      <c r="H99" t="s">
        <v>13</v>
      </c>
      <c r="I99" t="s">
        <v>13</v>
      </c>
      <c r="J99">
        <v>1.17513452467946</v>
      </c>
      <c r="K99">
        <v>0.95546402710423095</v>
      </c>
      <c r="L99">
        <f t="shared" si="14"/>
        <v>0.94937632973175923</v>
      </c>
      <c r="M99">
        <f t="shared" si="15"/>
        <v>0.77190731119942568</v>
      </c>
    </row>
    <row r="100" spans="1:13" x14ac:dyDescent="0.2">
      <c r="A100" t="s">
        <v>15</v>
      </c>
      <c r="B100">
        <v>145676</v>
      </c>
      <c r="C100">
        <v>156392</v>
      </c>
      <c r="D100">
        <v>162752</v>
      </c>
      <c r="E100">
        <v>103102</v>
      </c>
      <c r="F100" t="s">
        <v>13</v>
      </c>
      <c r="G100" t="s">
        <v>13</v>
      </c>
      <c r="H100" t="s">
        <v>13</v>
      </c>
      <c r="I100" t="s">
        <v>13</v>
      </c>
      <c r="J100">
        <v>1.0735605041324501</v>
      </c>
      <c r="K100">
        <v>1.1172190340207</v>
      </c>
      <c r="L100">
        <f t="shared" si="14"/>
        <v>0.63349144710971295</v>
      </c>
      <c r="M100">
        <f t="shared" si="15"/>
        <v>0.65925367026446369</v>
      </c>
    </row>
    <row r="101" spans="1:13" x14ac:dyDescent="0.2">
      <c r="A101" t="s">
        <v>12</v>
      </c>
      <c r="B101">
        <v>447710</v>
      </c>
      <c r="C101">
        <v>472455</v>
      </c>
      <c r="D101">
        <v>477342</v>
      </c>
      <c r="E101">
        <v>443430</v>
      </c>
      <c r="F101" t="s">
        <v>13</v>
      </c>
      <c r="G101" t="s">
        <v>13</v>
      </c>
      <c r="H101" t="s">
        <v>13</v>
      </c>
      <c r="I101" t="s">
        <v>13</v>
      </c>
      <c r="J101">
        <v>1.0552701525540999</v>
      </c>
      <c r="K101">
        <v>1.0661857005650901</v>
      </c>
      <c r="L101">
        <f t="shared" si="14"/>
        <v>0.92895659715675549</v>
      </c>
      <c r="M101">
        <f t="shared" si="15"/>
        <v>0.93856557767406423</v>
      </c>
    </row>
    <row r="102" spans="1:13" x14ac:dyDescent="0.2">
      <c r="A102" t="s">
        <v>12</v>
      </c>
      <c r="B102">
        <v>441438</v>
      </c>
      <c r="C102">
        <v>500474</v>
      </c>
      <c r="D102">
        <v>490338</v>
      </c>
      <c r="E102">
        <v>411688</v>
      </c>
      <c r="F102" t="s">
        <v>13</v>
      </c>
      <c r="G102" t="s">
        <v>13</v>
      </c>
      <c r="H102" t="s">
        <v>13</v>
      </c>
      <c r="I102" t="s">
        <v>13</v>
      </c>
      <c r="J102">
        <v>1.13373565483714</v>
      </c>
      <c r="K102">
        <v>1.1107743329754101</v>
      </c>
      <c r="L102">
        <f t="shared" si="14"/>
        <v>0.83960043888093516</v>
      </c>
      <c r="M102">
        <f t="shared" si="15"/>
        <v>0.82259617882247626</v>
      </c>
    </row>
    <row r="103" spans="1:13" x14ac:dyDescent="0.2">
      <c r="A103" t="s">
        <v>14</v>
      </c>
      <c r="B103">
        <v>416492</v>
      </c>
      <c r="C103">
        <v>478064</v>
      </c>
      <c r="D103">
        <v>483102</v>
      </c>
      <c r="E103">
        <v>422374</v>
      </c>
      <c r="F103" t="s">
        <v>13</v>
      </c>
      <c r="G103" t="s">
        <v>13</v>
      </c>
      <c r="H103" t="s">
        <v>13</v>
      </c>
      <c r="I103" t="s">
        <v>13</v>
      </c>
      <c r="J103">
        <v>1.1478347723365601</v>
      </c>
      <c r="K103">
        <v>1.1599310430932599</v>
      </c>
      <c r="L103">
        <f t="shared" si="14"/>
        <v>0.87429569738895718</v>
      </c>
      <c r="M103">
        <f t="shared" si="15"/>
        <v>0.88350932092774193</v>
      </c>
    </row>
    <row r="104" spans="1:13" x14ac:dyDescent="0.2">
      <c r="A104" t="s">
        <v>14</v>
      </c>
      <c r="B104">
        <v>399839</v>
      </c>
      <c r="C104">
        <v>472423</v>
      </c>
      <c r="D104">
        <v>454061</v>
      </c>
      <c r="E104">
        <v>369317</v>
      </c>
      <c r="F104" t="s">
        <v>13</v>
      </c>
      <c r="G104" t="s">
        <v>13</v>
      </c>
      <c r="H104" t="s">
        <v>13</v>
      </c>
      <c r="I104" t="s">
        <v>13</v>
      </c>
      <c r="J104">
        <v>1.1815330670594899</v>
      </c>
      <c r="K104">
        <v>1.1356095828571</v>
      </c>
      <c r="L104">
        <f t="shared" si="14"/>
        <v>0.81336428365351787</v>
      </c>
      <c r="M104">
        <f t="shared" si="15"/>
        <v>0.78175067682987487</v>
      </c>
    </row>
    <row r="105" spans="1:13" x14ac:dyDescent="0.2">
      <c r="A105" t="s">
        <v>15</v>
      </c>
      <c r="B105">
        <v>146258</v>
      </c>
      <c r="C105">
        <v>105365</v>
      </c>
      <c r="D105">
        <v>100364</v>
      </c>
      <c r="E105">
        <v>140518</v>
      </c>
      <c r="F105" t="s">
        <v>13</v>
      </c>
      <c r="G105" t="s">
        <v>13</v>
      </c>
      <c r="H105" t="s">
        <v>13</v>
      </c>
      <c r="I105" t="s">
        <v>13</v>
      </c>
      <c r="J105">
        <v>0.720405037673152</v>
      </c>
      <c r="K105">
        <v>0.68621203626468297</v>
      </c>
      <c r="L105">
        <f t="shared" si="14"/>
        <v>1.40008369534893</v>
      </c>
      <c r="M105">
        <f t="shared" si="15"/>
        <v>1.3336307122858635</v>
      </c>
    </row>
    <row r="106" spans="1:13" x14ac:dyDescent="0.2">
      <c r="A106" t="s">
        <v>15</v>
      </c>
      <c r="B106">
        <v>117613</v>
      </c>
      <c r="C106">
        <v>123216</v>
      </c>
      <c r="D106">
        <v>165431</v>
      </c>
      <c r="E106">
        <v>142687</v>
      </c>
      <c r="F106" t="s">
        <v>13</v>
      </c>
      <c r="G106" t="s">
        <v>13</v>
      </c>
      <c r="H106" t="s">
        <v>13</v>
      </c>
      <c r="I106" t="s">
        <v>13</v>
      </c>
      <c r="J106">
        <v>1.04763929157491</v>
      </c>
      <c r="K106">
        <v>1.4065707022182901</v>
      </c>
      <c r="L106">
        <f t="shared" si="14"/>
        <v>0.86251669880493986</v>
      </c>
      <c r="M106">
        <f t="shared" si="15"/>
        <v>1.1580233086612128</v>
      </c>
    </row>
    <row r="107" spans="1:13" x14ac:dyDescent="0.2">
      <c r="A107" t="s">
        <v>12</v>
      </c>
      <c r="B107">
        <v>351080</v>
      </c>
      <c r="C107">
        <v>477268</v>
      </c>
      <c r="D107">
        <v>459152</v>
      </c>
      <c r="E107">
        <v>419243</v>
      </c>
      <c r="F107" t="s">
        <v>13</v>
      </c>
      <c r="G107" t="s">
        <v>13</v>
      </c>
      <c r="H107" t="s">
        <v>13</v>
      </c>
      <c r="I107" t="s">
        <v>13</v>
      </c>
      <c r="J107">
        <v>1.35942805058676</v>
      </c>
      <c r="K107">
        <v>1.3078272758345599</v>
      </c>
      <c r="L107">
        <f t="shared" si="14"/>
        <v>0.91308107119211068</v>
      </c>
      <c r="M107">
        <f t="shared" si="15"/>
        <v>0.87842260532866234</v>
      </c>
    </row>
    <row r="108" spans="1:13" x14ac:dyDescent="0.2">
      <c r="A108" t="s">
        <v>12</v>
      </c>
      <c r="B108">
        <v>454624</v>
      </c>
      <c r="C108">
        <v>482438</v>
      </c>
      <c r="D108">
        <v>467024</v>
      </c>
      <c r="E108">
        <v>389519</v>
      </c>
      <c r="F108" t="s">
        <v>13</v>
      </c>
      <c r="G108" t="s">
        <v>13</v>
      </c>
      <c r="H108" t="s">
        <v>13</v>
      </c>
      <c r="I108" t="s">
        <v>13</v>
      </c>
      <c r="J108">
        <v>1.0611802280565901</v>
      </c>
      <c r="K108">
        <v>1.02727528683043</v>
      </c>
      <c r="L108">
        <f t="shared" si="14"/>
        <v>0.83404493130974</v>
      </c>
      <c r="M108">
        <f t="shared" si="15"/>
        <v>0.80739701267313102</v>
      </c>
    </row>
    <row r="109" spans="1:13" x14ac:dyDescent="0.2">
      <c r="A109" t="s">
        <v>14</v>
      </c>
      <c r="B109">
        <v>397040</v>
      </c>
      <c r="C109">
        <v>480131</v>
      </c>
      <c r="D109">
        <v>466013</v>
      </c>
      <c r="E109">
        <v>357826</v>
      </c>
      <c r="F109" t="s">
        <v>13</v>
      </c>
      <c r="G109" t="s">
        <v>13</v>
      </c>
      <c r="H109" t="s">
        <v>13</v>
      </c>
      <c r="I109" t="s">
        <v>13</v>
      </c>
      <c r="J109">
        <v>1.2092761434616099</v>
      </c>
      <c r="K109">
        <v>1.1737180132984</v>
      </c>
      <c r="L109">
        <f t="shared" si="14"/>
        <v>0.76784553220618312</v>
      </c>
      <c r="M109">
        <f t="shared" si="15"/>
        <v>0.74526743742853518</v>
      </c>
    </row>
    <row r="110" spans="1:13" x14ac:dyDescent="0.2">
      <c r="A110" t="s">
        <v>14</v>
      </c>
      <c r="B110">
        <v>352323</v>
      </c>
      <c r="C110">
        <v>478014</v>
      </c>
      <c r="D110">
        <v>461071</v>
      </c>
      <c r="E110">
        <v>411406</v>
      </c>
      <c r="F110" t="s">
        <v>13</v>
      </c>
      <c r="G110" t="s">
        <v>13</v>
      </c>
      <c r="H110" t="s">
        <v>13</v>
      </c>
      <c r="I110" t="s">
        <v>13</v>
      </c>
      <c r="J110">
        <v>1.3567493464803599</v>
      </c>
      <c r="K110">
        <v>1.30865995123792</v>
      </c>
      <c r="L110">
        <f t="shared" si="14"/>
        <v>0.89228340103801795</v>
      </c>
      <c r="M110">
        <f t="shared" si="15"/>
        <v>0.86065680084683716</v>
      </c>
    </row>
    <row r="111" spans="1:13" x14ac:dyDescent="0.2">
      <c r="A111" t="s">
        <v>14</v>
      </c>
      <c r="B111">
        <v>382175</v>
      </c>
      <c r="C111">
        <v>460665</v>
      </c>
      <c r="D111">
        <v>458798</v>
      </c>
      <c r="E111">
        <v>388870</v>
      </c>
      <c r="F111" t="s">
        <v>13</v>
      </c>
      <c r="G111" t="s">
        <v>13</v>
      </c>
      <c r="H111" t="s">
        <v>13</v>
      </c>
      <c r="I111" t="s">
        <v>13</v>
      </c>
      <c r="J111">
        <v>1.2053771178125201</v>
      </c>
      <c r="K111">
        <v>1.2004919212402601</v>
      </c>
      <c r="L111">
        <f t="shared" si="14"/>
        <v>0.84758433994917148</v>
      </c>
      <c r="M111">
        <f t="shared" si="15"/>
        <v>0.84414921906374485</v>
      </c>
    </row>
    <row r="112" spans="1:13" x14ac:dyDescent="0.2">
      <c r="A112" t="s">
        <v>14</v>
      </c>
      <c r="B112">
        <v>385906</v>
      </c>
      <c r="C112">
        <v>472976</v>
      </c>
      <c r="D112">
        <v>453483</v>
      </c>
      <c r="E112">
        <v>403251</v>
      </c>
      <c r="F112" t="s">
        <v>13</v>
      </c>
      <c r="G112" t="s">
        <v>13</v>
      </c>
      <c r="H112" t="s">
        <v>13</v>
      </c>
      <c r="I112" t="s">
        <v>13</v>
      </c>
      <c r="J112">
        <v>1.2256248931086799</v>
      </c>
      <c r="K112">
        <v>1.17511259218566</v>
      </c>
      <c r="L112">
        <f t="shared" si="14"/>
        <v>0.88923068780968639</v>
      </c>
      <c r="M112">
        <f t="shared" si="15"/>
        <v>0.85258237204424747</v>
      </c>
    </row>
    <row r="113" spans="1:13" x14ac:dyDescent="0.2">
      <c r="A113" t="s">
        <v>14</v>
      </c>
      <c r="B113">
        <v>474667</v>
      </c>
      <c r="C113">
        <v>470886</v>
      </c>
      <c r="D113">
        <v>471786</v>
      </c>
      <c r="E113">
        <v>406036</v>
      </c>
      <c r="F113" t="s">
        <v>13</v>
      </c>
      <c r="G113" t="s">
        <v>13</v>
      </c>
      <c r="H113" t="s">
        <v>13</v>
      </c>
      <c r="I113" t="s">
        <v>13</v>
      </c>
      <c r="J113">
        <v>0.99203441570616802</v>
      </c>
      <c r="K113">
        <v>0.99393048179039201</v>
      </c>
      <c r="L113">
        <f t="shared" si="14"/>
        <v>0.86063596630675776</v>
      </c>
      <c r="M113">
        <f t="shared" si="15"/>
        <v>0.86228089176573519</v>
      </c>
    </row>
    <row r="114" spans="1:13" x14ac:dyDescent="0.2">
      <c r="A114" t="s">
        <v>14</v>
      </c>
      <c r="B114">
        <v>406167</v>
      </c>
      <c r="C114">
        <v>494433</v>
      </c>
      <c r="D114">
        <v>501251</v>
      </c>
      <c r="E114">
        <v>356824</v>
      </c>
      <c r="F114" t="s">
        <v>13</v>
      </c>
      <c r="G114" t="s">
        <v>13</v>
      </c>
      <c r="H114" t="s">
        <v>13</v>
      </c>
      <c r="I114" t="s">
        <v>13</v>
      </c>
      <c r="J114">
        <v>1.2173145528809499</v>
      </c>
      <c r="K114">
        <v>1.2341007516612601</v>
      </c>
      <c r="L114">
        <f t="shared" si="14"/>
        <v>0.71186690899369776</v>
      </c>
      <c r="M114">
        <f t="shared" si="15"/>
        <v>0.72168322098241822</v>
      </c>
    </row>
    <row r="115" spans="1:13" x14ac:dyDescent="0.2">
      <c r="A115" t="s">
        <v>14</v>
      </c>
      <c r="B115">
        <v>400833</v>
      </c>
      <c r="C115">
        <v>495258</v>
      </c>
      <c r="D115">
        <v>495728</v>
      </c>
      <c r="E115">
        <v>460326</v>
      </c>
      <c r="F115" t="s">
        <v>13</v>
      </c>
      <c r="G115" t="s">
        <v>13</v>
      </c>
      <c r="H115" t="s">
        <v>13</v>
      </c>
      <c r="I115" t="s">
        <v>13</v>
      </c>
      <c r="J115">
        <v>1.2355719214735299</v>
      </c>
      <c r="K115">
        <v>1.2367444796211799</v>
      </c>
      <c r="L115">
        <f t="shared" si="14"/>
        <v>0.92858583739470035</v>
      </c>
      <c r="M115">
        <f t="shared" si="15"/>
        <v>0.92946706565063053</v>
      </c>
    </row>
    <row r="116" spans="1:13" x14ac:dyDescent="0.2">
      <c r="A116" t="s">
        <v>14</v>
      </c>
      <c r="B116">
        <v>450075</v>
      </c>
      <c r="C116">
        <v>504869</v>
      </c>
      <c r="D116">
        <v>471504</v>
      </c>
      <c r="E116">
        <v>424533</v>
      </c>
      <c r="F116" t="s">
        <v>13</v>
      </c>
      <c r="G116" t="s">
        <v>13</v>
      </c>
      <c r="H116" t="s">
        <v>13</v>
      </c>
      <c r="I116" t="s">
        <v>13</v>
      </c>
      <c r="J116">
        <v>1.12174415375215</v>
      </c>
      <c r="K116">
        <v>1.04761206465589</v>
      </c>
      <c r="L116">
        <f t="shared" si="14"/>
        <v>0.90038048457701314</v>
      </c>
      <c r="M116">
        <f t="shared" si="15"/>
        <v>0.84087753456837322</v>
      </c>
    </row>
    <row r="117" spans="1:13" x14ac:dyDescent="0.2">
      <c r="A117" t="s">
        <v>14</v>
      </c>
      <c r="B117">
        <v>456120</v>
      </c>
      <c r="C117">
        <v>492009</v>
      </c>
      <c r="D117">
        <v>458794</v>
      </c>
      <c r="E117">
        <v>414985</v>
      </c>
      <c r="F117" t="s">
        <v>13</v>
      </c>
      <c r="G117" t="s">
        <v>13</v>
      </c>
      <c r="H117" t="s">
        <v>13</v>
      </c>
      <c r="I117" t="s">
        <v>13</v>
      </c>
      <c r="J117">
        <v>1.0786832412523</v>
      </c>
      <c r="K117">
        <v>1.00586249232658</v>
      </c>
      <c r="L117">
        <f t="shared" si="14"/>
        <v>0.9045127006891982</v>
      </c>
      <c r="M117">
        <f t="shared" si="15"/>
        <v>0.84345001819072418</v>
      </c>
    </row>
    <row r="118" spans="1:13" x14ac:dyDescent="0.2">
      <c r="A118" t="s">
        <v>14</v>
      </c>
      <c r="B118">
        <v>406176</v>
      </c>
      <c r="C118">
        <v>498577</v>
      </c>
      <c r="D118">
        <v>419620</v>
      </c>
      <c r="E118">
        <v>440087</v>
      </c>
      <c r="F118" t="s">
        <v>13</v>
      </c>
      <c r="G118" t="s">
        <v>13</v>
      </c>
      <c r="H118" t="s">
        <v>13</v>
      </c>
      <c r="I118" t="s">
        <v>13</v>
      </c>
      <c r="J118">
        <v>1.2274900535728299</v>
      </c>
      <c r="K118">
        <v>1.03309895217836</v>
      </c>
      <c r="L118">
        <f t="shared" si="14"/>
        <v>1.0487750822172441</v>
      </c>
      <c r="M118">
        <f t="shared" si="15"/>
        <v>0.88268612471092733</v>
      </c>
    </row>
    <row r="119" spans="1:13" x14ac:dyDescent="0.2">
      <c r="A119" t="s">
        <v>14</v>
      </c>
      <c r="B119">
        <v>415337</v>
      </c>
      <c r="C119">
        <v>480374</v>
      </c>
      <c r="D119">
        <v>453855</v>
      </c>
      <c r="E119">
        <v>418769</v>
      </c>
      <c r="F119" t="s">
        <v>13</v>
      </c>
      <c r="G119" t="s">
        <v>13</v>
      </c>
      <c r="H119" t="s">
        <v>13</v>
      </c>
      <c r="I119" t="s">
        <v>13</v>
      </c>
      <c r="J119">
        <v>1.1565885052379099</v>
      </c>
      <c r="K119">
        <v>1.09273914917284</v>
      </c>
      <c r="L119">
        <f t="shared" si="14"/>
        <v>0.92269337123089978</v>
      </c>
      <c r="M119">
        <f t="shared" si="15"/>
        <v>0.8717561733149588</v>
      </c>
    </row>
    <row r="120" spans="1:13" x14ac:dyDescent="0.2">
      <c r="A120" t="s">
        <v>15</v>
      </c>
      <c r="B120">
        <v>107604</v>
      </c>
      <c r="C120">
        <v>131523</v>
      </c>
      <c r="D120">
        <v>158431</v>
      </c>
      <c r="E120">
        <v>128514</v>
      </c>
      <c r="F120" t="s">
        <v>13</v>
      </c>
      <c r="G120" t="s">
        <v>13</v>
      </c>
      <c r="H120" t="s">
        <v>13</v>
      </c>
      <c r="I120" t="s">
        <v>13</v>
      </c>
      <c r="J120">
        <v>1.22228727556596</v>
      </c>
      <c r="K120">
        <v>1.4723523289097</v>
      </c>
      <c r="L120">
        <f t="shared" si="14"/>
        <v>0.81116700645706963</v>
      </c>
      <c r="M120">
        <f t="shared" si="15"/>
        <v>0.97712187222006797</v>
      </c>
    </row>
    <row r="121" spans="1:13" x14ac:dyDescent="0.2">
      <c r="A121" t="s">
        <v>15</v>
      </c>
      <c r="B121">
        <v>148638</v>
      </c>
      <c r="C121">
        <v>161303</v>
      </c>
      <c r="D121">
        <v>177846</v>
      </c>
      <c r="E121">
        <v>113231</v>
      </c>
      <c r="F121" t="s">
        <v>13</v>
      </c>
      <c r="G121" t="s">
        <v>13</v>
      </c>
      <c r="H121" t="s">
        <v>13</v>
      </c>
      <c r="I121" t="s">
        <v>13</v>
      </c>
      <c r="J121">
        <v>1.0852070130114699</v>
      </c>
      <c r="K121">
        <v>1.19650425866871</v>
      </c>
      <c r="L121">
        <f t="shared" si="14"/>
        <v>0.63668004903118425</v>
      </c>
      <c r="M121">
        <f t="shared" si="15"/>
        <v>0.70197702460586597</v>
      </c>
    </row>
    <row r="122" spans="1:13" x14ac:dyDescent="0.2">
      <c r="A122" t="s">
        <v>12</v>
      </c>
      <c r="B122">
        <v>337105</v>
      </c>
      <c r="C122">
        <v>455836</v>
      </c>
      <c r="D122">
        <v>459312</v>
      </c>
      <c r="E122">
        <v>447463</v>
      </c>
      <c r="F122" t="s">
        <v>13</v>
      </c>
      <c r="G122" t="s">
        <v>13</v>
      </c>
      <c r="H122" t="s">
        <v>13</v>
      </c>
      <c r="I122" t="s">
        <v>13</v>
      </c>
      <c r="J122">
        <v>1.3522077690927099</v>
      </c>
      <c r="K122">
        <v>1.36251909642396</v>
      </c>
      <c r="L122">
        <f t="shared" si="14"/>
        <v>0.97420272059079671</v>
      </c>
      <c r="M122">
        <f t="shared" si="15"/>
        <v>0.98163155169841787</v>
      </c>
    </row>
    <row r="123" spans="1:13" x14ac:dyDescent="0.2">
      <c r="A123" t="s">
        <v>12</v>
      </c>
      <c r="B123">
        <v>359170</v>
      </c>
      <c r="C123">
        <v>410198</v>
      </c>
      <c r="D123">
        <v>442865</v>
      </c>
      <c r="E123">
        <v>379467</v>
      </c>
      <c r="F123" t="s">
        <v>13</v>
      </c>
      <c r="G123" t="s">
        <v>13</v>
      </c>
      <c r="H123" t="s">
        <v>13</v>
      </c>
      <c r="I123" t="s">
        <v>13</v>
      </c>
      <c r="J123">
        <v>1.14207199933179</v>
      </c>
      <c r="K123">
        <v>1.2330233594119699</v>
      </c>
      <c r="L123">
        <f t="shared" si="14"/>
        <v>0.85684576563964188</v>
      </c>
      <c r="M123">
        <f t="shared" si="15"/>
        <v>0.92508252112394507</v>
      </c>
    </row>
    <row r="124" spans="1:13" x14ac:dyDescent="0.2">
      <c r="A124" t="s">
        <v>14</v>
      </c>
      <c r="B124">
        <v>386852</v>
      </c>
      <c r="C124">
        <v>432660</v>
      </c>
      <c r="D124">
        <v>390118</v>
      </c>
      <c r="E124">
        <v>356447</v>
      </c>
      <c r="F124" t="s">
        <v>13</v>
      </c>
      <c r="G124" t="s">
        <v>13</v>
      </c>
      <c r="H124" t="s">
        <v>13</v>
      </c>
      <c r="I124" t="s">
        <v>13</v>
      </c>
      <c r="J124">
        <v>1.1184122093203599</v>
      </c>
      <c r="K124">
        <v>1.00844250514408</v>
      </c>
      <c r="L124">
        <f t="shared" si="14"/>
        <v>0.91369021680619711</v>
      </c>
      <c r="M124">
        <f t="shared" si="15"/>
        <v>0.82385013636573756</v>
      </c>
    </row>
    <row r="125" spans="1:13" x14ac:dyDescent="0.2">
      <c r="A125" t="s">
        <v>14</v>
      </c>
      <c r="B125">
        <v>356156</v>
      </c>
      <c r="C125">
        <v>439272</v>
      </c>
      <c r="D125">
        <v>416245</v>
      </c>
      <c r="E125">
        <v>323919</v>
      </c>
      <c r="F125" t="s">
        <v>13</v>
      </c>
      <c r="G125" t="s">
        <v>13</v>
      </c>
      <c r="H125" t="s">
        <v>13</v>
      </c>
      <c r="I125" t="s">
        <v>13</v>
      </c>
      <c r="J125">
        <v>1.23336964700861</v>
      </c>
      <c r="K125">
        <v>1.16871539437774</v>
      </c>
      <c r="L125">
        <f t="shared" si="14"/>
        <v>0.77819313144902647</v>
      </c>
      <c r="M125">
        <f t="shared" si="15"/>
        <v>0.73739960662186532</v>
      </c>
    </row>
    <row r="126" spans="1:13" x14ac:dyDescent="0.2">
      <c r="A126" t="s">
        <v>15</v>
      </c>
      <c r="B126">
        <v>176840</v>
      </c>
      <c r="C126">
        <v>165726</v>
      </c>
      <c r="D126">
        <v>137396</v>
      </c>
      <c r="E126">
        <v>125755</v>
      </c>
      <c r="F126" t="s">
        <v>13</v>
      </c>
      <c r="G126" t="s">
        <v>13</v>
      </c>
      <c r="H126" t="s">
        <v>13</v>
      </c>
      <c r="I126" t="s">
        <v>13</v>
      </c>
      <c r="J126">
        <v>0.93715222800271403</v>
      </c>
      <c r="K126">
        <v>0.77695091608233402</v>
      </c>
      <c r="L126">
        <f t="shared" si="14"/>
        <v>0.91527409822702266</v>
      </c>
      <c r="M126">
        <f t="shared" si="15"/>
        <v>0.75881273909947744</v>
      </c>
    </row>
    <row r="127" spans="1:13" x14ac:dyDescent="0.2">
      <c r="A127" t="s">
        <v>15</v>
      </c>
      <c r="B127">
        <v>168363</v>
      </c>
      <c r="C127">
        <v>176514</v>
      </c>
      <c r="D127">
        <v>156102</v>
      </c>
      <c r="E127">
        <v>131830</v>
      </c>
      <c r="F127" t="s">
        <v>13</v>
      </c>
      <c r="G127" t="s">
        <v>13</v>
      </c>
      <c r="H127" t="s">
        <v>13</v>
      </c>
      <c r="I127" t="s">
        <v>13</v>
      </c>
      <c r="J127">
        <v>1.04841324994208</v>
      </c>
      <c r="K127">
        <v>0.92717521070543996</v>
      </c>
      <c r="L127">
        <f t="shared" si="14"/>
        <v>0.84451192169222689</v>
      </c>
      <c r="M127">
        <f t="shared" si="15"/>
        <v>0.74685294084321918</v>
      </c>
    </row>
    <row r="128" spans="1:13" x14ac:dyDescent="0.2">
      <c r="A128" t="s">
        <v>12</v>
      </c>
      <c r="B128">
        <v>373259</v>
      </c>
      <c r="C128">
        <v>514387</v>
      </c>
      <c r="D128">
        <v>489070</v>
      </c>
      <c r="E128">
        <v>387873</v>
      </c>
      <c r="F128" t="s">
        <v>13</v>
      </c>
      <c r="G128" t="s">
        <v>13</v>
      </c>
      <c r="H128" t="s">
        <v>13</v>
      </c>
      <c r="I128" t="s">
        <v>13</v>
      </c>
      <c r="J128">
        <v>1.37809671032714</v>
      </c>
      <c r="K128">
        <v>1.3102698126501899</v>
      </c>
      <c r="L128">
        <f t="shared" si="14"/>
        <v>0.79308278978469338</v>
      </c>
      <c r="M128">
        <f t="shared" si="15"/>
        <v>0.75404899423974558</v>
      </c>
    </row>
    <row r="129" spans="1:13" x14ac:dyDescent="0.2">
      <c r="A129" t="s">
        <v>12</v>
      </c>
      <c r="B129">
        <v>381069</v>
      </c>
      <c r="C129">
        <v>470511</v>
      </c>
      <c r="D129">
        <v>448483</v>
      </c>
      <c r="E129">
        <v>368968</v>
      </c>
      <c r="F129" t="s">
        <v>13</v>
      </c>
      <c r="G129" t="s">
        <v>13</v>
      </c>
      <c r="H129" t="s">
        <v>13</v>
      </c>
      <c r="I129" t="s">
        <v>13</v>
      </c>
      <c r="J129">
        <v>1.23471339836092</v>
      </c>
      <c r="K129">
        <v>1.1769075941627301</v>
      </c>
      <c r="L129">
        <f t="shared" si="14"/>
        <v>0.82270230978654713</v>
      </c>
      <c r="M129">
        <f t="shared" si="15"/>
        <v>0.78418570447874758</v>
      </c>
    </row>
    <row r="130" spans="1:13" x14ac:dyDescent="0.2">
      <c r="A130" t="s">
        <v>14</v>
      </c>
      <c r="B130">
        <v>327558</v>
      </c>
      <c r="C130">
        <v>459110</v>
      </c>
      <c r="D130">
        <v>328530</v>
      </c>
      <c r="E130">
        <v>371587</v>
      </c>
      <c r="F130" t="s">
        <v>13</v>
      </c>
      <c r="G130" t="s">
        <v>13</v>
      </c>
      <c r="H130" t="s">
        <v>13</v>
      </c>
      <c r="I130" t="s">
        <v>13</v>
      </c>
      <c r="J130">
        <v>1.4016143705847499</v>
      </c>
      <c r="K130">
        <v>1.00296741340464</v>
      </c>
      <c r="L130">
        <f t="shared" si="14"/>
        <v>1.131059568380361</v>
      </c>
      <c r="M130">
        <f t="shared" si="15"/>
        <v>0.80936376903138685</v>
      </c>
    </row>
    <row r="131" spans="1:13" x14ac:dyDescent="0.2">
      <c r="A131" t="s">
        <v>14</v>
      </c>
      <c r="B131">
        <v>384343</v>
      </c>
      <c r="C131">
        <v>475742</v>
      </c>
      <c r="D131">
        <v>398037</v>
      </c>
      <c r="E131">
        <v>377374</v>
      </c>
      <c r="F131" t="s">
        <v>13</v>
      </c>
      <c r="G131" t="s">
        <v>13</v>
      </c>
      <c r="H131" t="s">
        <v>13</v>
      </c>
      <c r="I131" t="s">
        <v>13</v>
      </c>
      <c r="J131">
        <v>1.2378058140775201</v>
      </c>
      <c r="K131">
        <v>1.0356296329060199</v>
      </c>
      <c r="L131">
        <f t="shared" ref="L131:L194" si="16">E131/D131</f>
        <v>0.94808774058693035</v>
      </c>
      <c r="M131">
        <f t="shared" ref="M131:M194" si="17">E131/C131</f>
        <v>0.793232466336796</v>
      </c>
    </row>
    <row r="132" spans="1:13" x14ac:dyDescent="0.2">
      <c r="A132" t="s">
        <v>14</v>
      </c>
      <c r="B132">
        <v>370824</v>
      </c>
      <c r="C132">
        <v>474595</v>
      </c>
      <c r="D132">
        <v>425844</v>
      </c>
      <c r="E132">
        <v>385356</v>
      </c>
      <c r="F132" t="s">
        <v>13</v>
      </c>
      <c r="G132" t="s">
        <v>13</v>
      </c>
      <c r="H132" t="s">
        <v>13</v>
      </c>
      <c r="I132" t="s">
        <v>13</v>
      </c>
      <c r="J132">
        <v>1.27983895325005</v>
      </c>
      <c r="K132">
        <v>1.1483722736392401</v>
      </c>
      <c r="L132">
        <f t="shared" si="16"/>
        <v>0.90492292952348752</v>
      </c>
      <c r="M132">
        <f t="shared" si="17"/>
        <v>0.81196809911608847</v>
      </c>
    </row>
    <row r="133" spans="1:13" x14ac:dyDescent="0.2">
      <c r="A133" t="s">
        <v>14</v>
      </c>
      <c r="B133">
        <v>426383</v>
      </c>
      <c r="C133">
        <v>461704</v>
      </c>
      <c r="D133">
        <v>414062</v>
      </c>
      <c r="E133">
        <v>417120</v>
      </c>
      <c r="F133" t="s">
        <v>13</v>
      </c>
      <c r="G133" t="s">
        <v>13</v>
      </c>
      <c r="H133" t="s">
        <v>13</v>
      </c>
      <c r="I133" t="s">
        <v>13</v>
      </c>
      <c r="J133">
        <v>1.0828386685210201</v>
      </c>
      <c r="K133">
        <v>0.97110344455571596</v>
      </c>
      <c r="L133">
        <f t="shared" si="16"/>
        <v>1.0073853674087456</v>
      </c>
      <c r="M133">
        <f t="shared" si="17"/>
        <v>0.90343596763294232</v>
      </c>
    </row>
    <row r="134" spans="1:13" x14ac:dyDescent="0.2">
      <c r="A134" t="s">
        <v>14</v>
      </c>
      <c r="B134">
        <v>448951</v>
      </c>
      <c r="C134">
        <v>472478</v>
      </c>
      <c r="D134">
        <v>477238</v>
      </c>
      <c r="E134">
        <v>392057</v>
      </c>
      <c r="F134" t="s">
        <v>13</v>
      </c>
      <c r="G134" t="s">
        <v>13</v>
      </c>
      <c r="H134" t="s">
        <v>13</v>
      </c>
      <c r="I134" t="s">
        <v>13</v>
      </c>
      <c r="J134">
        <v>1.05240438266091</v>
      </c>
      <c r="K134">
        <v>1.0630068760287801</v>
      </c>
      <c r="L134">
        <f t="shared" si="16"/>
        <v>0.82151253672171953</v>
      </c>
      <c r="M134">
        <f t="shared" si="17"/>
        <v>0.82978890022392582</v>
      </c>
    </row>
    <row r="135" spans="1:13" x14ac:dyDescent="0.2">
      <c r="A135" t="s">
        <v>14</v>
      </c>
      <c r="B135">
        <v>430779</v>
      </c>
      <c r="C135">
        <v>504788</v>
      </c>
      <c r="D135">
        <v>471733</v>
      </c>
      <c r="E135">
        <v>380764</v>
      </c>
      <c r="F135" t="s">
        <v>13</v>
      </c>
      <c r="G135" t="s">
        <v>13</v>
      </c>
      <c r="H135" t="s">
        <v>13</v>
      </c>
      <c r="I135" t="s">
        <v>13</v>
      </c>
      <c r="J135">
        <v>1.1718027109028</v>
      </c>
      <c r="K135">
        <v>1.0950696296708899</v>
      </c>
      <c r="L135">
        <f t="shared" si="16"/>
        <v>0.80715998244769815</v>
      </c>
      <c r="M135">
        <f t="shared" si="17"/>
        <v>0.75430477745112801</v>
      </c>
    </row>
    <row r="136" spans="1:13" x14ac:dyDescent="0.2">
      <c r="A136" t="s">
        <v>14</v>
      </c>
      <c r="B136">
        <v>388992</v>
      </c>
      <c r="C136">
        <v>495155</v>
      </c>
      <c r="D136">
        <v>470590</v>
      </c>
      <c r="E136">
        <v>410906</v>
      </c>
      <c r="F136" t="s">
        <v>13</v>
      </c>
      <c r="G136" t="s">
        <v>13</v>
      </c>
      <c r="H136" t="s">
        <v>13</v>
      </c>
      <c r="I136" t="s">
        <v>13</v>
      </c>
      <c r="J136">
        <v>1.2729182091148401</v>
      </c>
      <c r="K136">
        <v>1.2097678101349101</v>
      </c>
      <c r="L136">
        <f t="shared" si="16"/>
        <v>0.87317197560509152</v>
      </c>
      <c r="M136">
        <f t="shared" si="17"/>
        <v>0.82985327826640143</v>
      </c>
    </row>
    <row r="137" spans="1:13" x14ac:dyDescent="0.2">
      <c r="A137" t="s">
        <v>14</v>
      </c>
      <c r="B137">
        <v>391828</v>
      </c>
      <c r="C137">
        <v>474827</v>
      </c>
      <c r="D137">
        <v>465349</v>
      </c>
      <c r="E137">
        <v>418482</v>
      </c>
      <c r="F137" t="s">
        <v>13</v>
      </c>
      <c r="G137" t="s">
        <v>13</v>
      </c>
      <c r="H137" t="s">
        <v>13</v>
      </c>
      <c r="I137" t="s">
        <v>13</v>
      </c>
      <c r="J137">
        <v>1.2118250865175499</v>
      </c>
      <c r="K137">
        <v>1.18763590146697</v>
      </c>
      <c r="L137">
        <f t="shared" si="16"/>
        <v>0.89928634207874092</v>
      </c>
      <c r="M137">
        <f t="shared" si="17"/>
        <v>0.88133572859167653</v>
      </c>
    </row>
    <row r="138" spans="1:13" x14ac:dyDescent="0.2">
      <c r="A138" t="s">
        <v>14</v>
      </c>
      <c r="B138">
        <v>412851</v>
      </c>
      <c r="C138">
        <v>482939</v>
      </c>
      <c r="D138">
        <v>484880</v>
      </c>
      <c r="E138">
        <v>416341</v>
      </c>
      <c r="F138" t="s">
        <v>13</v>
      </c>
      <c r="G138" t="s">
        <v>13</v>
      </c>
      <c r="H138" t="s">
        <v>13</v>
      </c>
      <c r="I138" t="s">
        <v>13</v>
      </c>
      <c r="J138">
        <v>1.16976584772714</v>
      </c>
      <c r="K138">
        <v>1.1744673017626199</v>
      </c>
      <c r="L138">
        <f t="shared" si="16"/>
        <v>0.85864750041247317</v>
      </c>
      <c r="M138">
        <f t="shared" si="17"/>
        <v>0.86209852590078662</v>
      </c>
    </row>
    <row r="139" spans="1:13" x14ac:dyDescent="0.2">
      <c r="A139" t="s">
        <v>14</v>
      </c>
      <c r="B139">
        <v>195897</v>
      </c>
      <c r="C139">
        <v>212326</v>
      </c>
      <c r="D139">
        <v>301056</v>
      </c>
      <c r="E139">
        <v>268087</v>
      </c>
      <c r="F139" t="s">
        <v>13</v>
      </c>
      <c r="G139" t="s">
        <v>13</v>
      </c>
      <c r="H139" t="s">
        <v>13</v>
      </c>
      <c r="I139" t="s">
        <v>13</v>
      </c>
      <c r="J139">
        <v>1.0838655007478399</v>
      </c>
      <c r="K139">
        <v>1.5368076080797499</v>
      </c>
      <c r="L139">
        <f t="shared" si="16"/>
        <v>0.89048881271258506</v>
      </c>
      <c r="M139">
        <f t="shared" si="17"/>
        <v>1.2626197451089363</v>
      </c>
    </row>
    <row r="140" spans="1:13" x14ac:dyDescent="0.2">
      <c r="A140" t="s">
        <v>14</v>
      </c>
      <c r="B140">
        <v>421215</v>
      </c>
      <c r="C140">
        <v>474634</v>
      </c>
      <c r="D140">
        <v>475425</v>
      </c>
      <c r="E140">
        <v>404865</v>
      </c>
      <c r="F140" t="s">
        <v>13</v>
      </c>
      <c r="G140" t="s">
        <v>13</v>
      </c>
      <c r="H140" t="s">
        <v>13</v>
      </c>
      <c r="I140" t="s">
        <v>13</v>
      </c>
      <c r="J140">
        <v>1.1268212195672</v>
      </c>
      <c r="K140">
        <v>1.1286991204016901</v>
      </c>
      <c r="L140">
        <f t="shared" si="16"/>
        <v>0.85158542356838618</v>
      </c>
      <c r="M140">
        <f t="shared" si="17"/>
        <v>0.85300463093667966</v>
      </c>
    </row>
    <row r="141" spans="1:13" x14ac:dyDescent="0.2">
      <c r="A141" t="s">
        <v>15</v>
      </c>
      <c r="B141">
        <v>156411</v>
      </c>
      <c r="C141">
        <v>168928</v>
      </c>
      <c r="D141">
        <v>183563</v>
      </c>
      <c r="E141">
        <v>121827</v>
      </c>
      <c r="F141" t="s">
        <v>13</v>
      </c>
      <c r="G141" t="s">
        <v>13</v>
      </c>
      <c r="H141" t="s">
        <v>13</v>
      </c>
      <c r="I141" t="s">
        <v>13</v>
      </c>
      <c r="J141">
        <v>1.0800263408583699</v>
      </c>
      <c r="K141">
        <v>1.17359392881574</v>
      </c>
      <c r="L141">
        <f t="shared" si="16"/>
        <v>0.66367949968130835</v>
      </c>
      <c r="M141">
        <f t="shared" si="17"/>
        <v>0.72117706952074256</v>
      </c>
    </row>
    <row r="142" spans="1:13" x14ac:dyDescent="0.2">
      <c r="A142" t="s">
        <v>15</v>
      </c>
      <c r="B142">
        <v>67987</v>
      </c>
      <c r="C142">
        <v>161266</v>
      </c>
      <c r="D142">
        <v>184686</v>
      </c>
      <c r="E142">
        <v>143561</v>
      </c>
      <c r="F142" t="s">
        <v>13</v>
      </c>
      <c r="G142" t="s">
        <v>13</v>
      </c>
      <c r="H142" t="s">
        <v>13</v>
      </c>
      <c r="I142" t="s">
        <v>13</v>
      </c>
      <c r="J142">
        <v>2.3720122964684398</v>
      </c>
      <c r="K142">
        <v>2.7164899171900498</v>
      </c>
      <c r="L142">
        <f t="shared" si="16"/>
        <v>0.77732475661392852</v>
      </c>
      <c r="M142">
        <f t="shared" si="17"/>
        <v>0.89021244403656075</v>
      </c>
    </row>
    <row r="143" spans="1:13" x14ac:dyDescent="0.2">
      <c r="A143" t="s">
        <v>12</v>
      </c>
      <c r="B143">
        <v>366172</v>
      </c>
      <c r="C143">
        <v>458328</v>
      </c>
      <c r="D143">
        <v>474014</v>
      </c>
      <c r="E143">
        <v>450640</v>
      </c>
      <c r="F143" t="s">
        <v>13</v>
      </c>
      <c r="G143" t="s">
        <v>13</v>
      </c>
      <c r="H143" t="s">
        <v>13</v>
      </c>
      <c r="I143" t="s">
        <v>13</v>
      </c>
      <c r="J143">
        <v>1.25167407666342</v>
      </c>
      <c r="K143">
        <v>1.29451186873928</v>
      </c>
      <c r="L143">
        <f t="shared" si="16"/>
        <v>0.95068922014961588</v>
      </c>
      <c r="M143">
        <f t="shared" si="17"/>
        <v>0.98322598662966265</v>
      </c>
    </row>
    <row r="144" spans="1:13" x14ac:dyDescent="0.2">
      <c r="A144" t="s">
        <v>12</v>
      </c>
      <c r="B144">
        <v>360710</v>
      </c>
      <c r="C144">
        <v>423987</v>
      </c>
      <c r="D144">
        <v>426317</v>
      </c>
      <c r="E144">
        <v>365956</v>
      </c>
      <c r="F144" t="s">
        <v>13</v>
      </c>
      <c r="G144" t="s">
        <v>13</v>
      </c>
      <c r="H144" t="s">
        <v>13</v>
      </c>
      <c r="I144" t="s">
        <v>13</v>
      </c>
      <c r="J144">
        <v>1.1754234703778601</v>
      </c>
      <c r="K144">
        <v>1.1818829530647801</v>
      </c>
      <c r="L144">
        <f t="shared" si="16"/>
        <v>0.85841287117332876</v>
      </c>
      <c r="M144">
        <f t="shared" si="17"/>
        <v>0.86313023748369644</v>
      </c>
    </row>
    <row r="145" spans="1:13" x14ac:dyDescent="0.2">
      <c r="A145" t="s">
        <v>14</v>
      </c>
      <c r="B145">
        <v>365126</v>
      </c>
      <c r="C145">
        <v>441050</v>
      </c>
      <c r="D145">
        <v>437256</v>
      </c>
      <c r="E145">
        <v>388681</v>
      </c>
      <c r="F145" t="s">
        <v>13</v>
      </c>
      <c r="G145" t="s">
        <v>13</v>
      </c>
      <c r="H145" t="s">
        <v>13</v>
      </c>
      <c r="I145" t="s">
        <v>13</v>
      </c>
      <c r="J145">
        <v>1.2079391771607599</v>
      </c>
      <c r="K145">
        <v>1.19754824362001</v>
      </c>
      <c r="L145">
        <f t="shared" si="16"/>
        <v>0.8889094717968421</v>
      </c>
      <c r="M145">
        <f t="shared" si="17"/>
        <v>0.88126289536333746</v>
      </c>
    </row>
    <row r="146" spans="1:13" x14ac:dyDescent="0.2">
      <c r="A146" t="s">
        <v>14</v>
      </c>
      <c r="B146">
        <v>373296</v>
      </c>
      <c r="C146">
        <v>455249</v>
      </c>
      <c r="D146">
        <v>417349</v>
      </c>
      <c r="E146">
        <v>366071</v>
      </c>
      <c r="F146" t="s">
        <v>13</v>
      </c>
      <c r="G146" t="s">
        <v>13</v>
      </c>
      <c r="H146" t="s">
        <v>13</v>
      </c>
      <c r="I146" t="s">
        <v>13</v>
      </c>
      <c r="J146">
        <v>1.21953891817753</v>
      </c>
      <c r="K146">
        <v>1.11801090823368</v>
      </c>
      <c r="L146">
        <f t="shared" si="16"/>
        <v>0.87713400535283415</v>
      </c>
      <c r="M146">
        <f t="shared" si="17"/>
        <v>0.80411159607160043</v>
      </c>
    </row>
    <row r="147" spans="1:13" x14ac:dyDescent="0.2">
      <c r="A147" t="s">
        <v>15</v>
      </c>
      <c r="B147">
        <v>157560</v>
      </c>
      <c r="C147">
        <v>150140</v>
      </c>
      <c r="D147">
        <v>161096</v>
      </c>
      <c r="E147">
        <v>125389</v>
      </c>
      <c r="F147" t="s">
        <v>13</v>
      </c>
      <c r="G147" t="s">
        <v>13</v>
      </c>
      <c r="H147" t="s">
        <v>13</v>
      </c>
      <c r="I147" t="s">
        <v>13</v>
      </c>
      <c r="J147">
        <v>0.95290682914445202</v>
      </c>
      <c r="K147">
        <v>1.0224422442244201</v>
      </c>
      <c r="L147">
        <f t="shared" si="16"/>
        <v>0.77834955554452001</v>
      </c>
      <c r="M147">
        <f t="shared" si="17"/>
        <v>0.83514719595044629</v>
      </c>
    </row>
    <row r="148" spans="1:13" x14ac:dyDescent="0.2">
      <c r="A148" t="s">
        <v>15</v>
      </c>
      <c r="B148">
        <v>158845</v>
      </c>
      <c r="C148">
        <v>164780</v>
      </c>
      <c r="D148">
        <v>159786</v>
      </c>
      <c r="E148">
        <v>139485</v>
      </c>
      <c r="F148" t="s">
        <v>13</v>
      </c>
      <c r="G148" t="s">
        <v>13</v>
      </c>
      <c r="H148" t="s">
        <v>13</v>
      </c>
      <c r="I148" t="s">
        <v>13</v>
      </c>
      <c r="J148">
        <v>1.03736346753124</v>
      </c>
      <c r="K148">
        <v>1.00592401397588</v>
      </c>
      <c r="L148">
        <f t="shared" si="16"/>
        <v>0.87294881904547328</v>
      </c>
      <c r="M148">
        <f t="shared" si="17"/>
        <v>0.84649229275397497</v>
      </c>
    </row>
    <row r="149" spans="1:13" x14ac:dyDescent="0.2">
      <c r="A149" t="s">
        <v>12</v>
      </c>
      <c r="B149">
        <v>340549</v>
      </c>
      <c r="C149">
        <v>463082</v>
      </c>
      <c r="D149">
        <v>453444</v>
      </c>
      <c r="E149">
        <v>420315</v>
      </c>
      <c r="F149" t="s">
        <v>13</v>
      </c>
      <c r="G149" t="s">
        <v>13</v>
      </c>
      <c r="H149" t="s">
        <v>13</v>
      </c>
      <c r="I149" t="s">
        <v>13</v>
      </c>
      <c r="J149">
        <v>1.3598101888421299</v>
      </c>
      <c r="K149">
        <v>1.3315088283918</v>
      </c>
      <c r="L149">
        <f t="shared" si="16"/>
        <v>0.92693915897001611</v>
      </c>
      <c r="M149">
        <f t="shared" si="17"/>
        <v>0.90764702579672718</v>
      </c>
    </row>
    <row r="150" spans="1:13" x14ac:dyDescent="0.2">
      <c r="A150" t="s">
        <v>12</v>
      </c>
      <c r="B150">
        <v>399170</v>
      </c>
      <c r="C150">
        <v>465048</v>
      </c>
      <c r="D150">
        <v>470747</v>
      </c>
      <c r="E150">
        <v>380422</v>
      </c>
      <c r="F150" t="s">
        <v>13</v>
      </c>
      <c r="G150" t="s">
        <v>13</v>
      </c>
      <c r="H150" t="s">
        <v>13</v>
      </c>
      <c r="I150" t="s">
        <v>13</v>
      </c>
      <c r="J150">
        <v>1.1650374527143801</v>
      </c>
      <c r="K150">
        <v>1.1793145777488201</v>
      </c>
      <c r="L150">
        <f t="shared" si="16"/>
        <v>0.80812410912868271</v>
      </c>
      <c r="M150">
        <f t="shared" si="17"/>
        <v>0.81802738642032646</v>
      </c>
    </row>
    <row r="151" spans="1:13" x14ac:dyDescent="0.2">
      <c r="A151" t="s">
        <v>14</v>
      </c>
      <c r="B151">
        <v>363941</v>
      </c>
      <c r="C151">
        <v>444195</v>
      </c>
      <c r="D151">
        <v>445524</v>
      </c>
      <c r="E151">
        <v>365091</v>
      </c>
      <c r="F151" t="s">
        <v>13</v>
      </c>
      <c r="G151" t="s">
        <v>13</v>
      </c>
      <c r="H151" t="s">
        <v>13</v>
      </c>
      <c r="I151" t="s">
        <v>13</v>
      </c>
      <c r="J151">
        <v>1.2205137645937101</v>
      </c>
      <c r="K151">
        <v>1.2241654553897401</v>
      </c>
      <c r="L151">
        <f t="shared" si="16"/>
        <v>0.81946427128504862</v>
      </c>
      <c r="M151">
        <f t="shared" si="17"/>
        <v>0.82191605038327764</v>
      </c>
    </row>
    <row r="152" spans="1:13" x14ac:dyDescent="0.2">
      <c r="A152" t="s">
        <v>14</v>
      </c>
      <c r="B152">
        <v>364203</v>
      </c>
      <c r="C152">
        <v>110788</v>
      </c>
      <c r="D152">
        <v>476229</v>
      </c>
      <c r="E152">
        <v>368832</v>
      </c>
      <c r="F152" t="s">
        <v>13</v>
      </c>
      <c r="G152" t="s">
        <v>13</v>
      </c>
      <c r="H152" t="s">
        <v>13</v>
      </c>
      <c r="I152" t="s">
        <v>13</v>
      </c>
      <c r="J152">
        <v>0.30419299127135102</v>
      </c>
      <c r="K152">
        <v>1.30759219446297</v>
      </c>
      <c r="L152">
        <f t="shared" si="16"/>
        <v>0.77448454420037416</v>
      </c>
      <c r="M152">
        <f t="shared" si="17"/>
        <v>3.3291692241036936</v>
      </c>
    </row>
    <row r="153" spans="1:13" x14ac:dyDescent="0.2">
      <c r="A153" t="s">
        <v>14</v>
      </c>
      <c r="B153">
        <v>427441</v>
      </c>
      <c r="C153">
        <v>481957</v>
      </c>
      <c r="D153">
        <v>417228</v>
      </c>
      <c r="E153">
        <v>389341</v>
      </c>
      <c r="F153" t="s">
        <v>13</v>
      </c>
      <c r="G153" t="s">
        <v>13</v>
      </c>
      <c r="H153" t="s">
        <v>13</v>
      </c>
      <c r="I153" t="s">
        <v>13</v>
      </c>
      <c r="J153">
        <v>1.12754040908569</v>
      </c>
      <c r="K153">
        <v>0.97610664395787905</v>
      </c>
      <c r="L153">
        <f t="shared" si="16"/>
        <v>0.93316124517050625</v>
      </c>
      <c r="M153">
        <f t="shared" si="17"/>
        <v>0.80783347892031865</v>
      </c>
    </row>
    <row r="154" spans="1:13" x14ac:dyDescent="0.2">
      <c r="A154" t="s">
        <v>14</v>
      </c>
      <c r="B154">
        <v>230204</v>
      </c>
      <c r="C154">
        <v>350422</v>
      </c>
      <c r="D154">
        <v>426503</v>
      </c>
      <c r="E154">
        <v>396100</v>
      </c>
      <c r="F154" t="s">
        <v>13</v>
      </c>
      <c r="G154" t="s">
        <v>13</v>
      </c>
      <c r="H154" t="s">
        <v>13</v>
      </c>
      <c r="I154" t="s">
        <v>13</v>
      </c>
      <c r="J154">
        <v>1.5222237667460099</v>
      </c>
      <c r="K154">
        <v>1.8527175896161601</v>
      </c>
      <c r="L154">
        <f t="shared" si="16"/>
        <v>0.92871562450908907</v>
      </c>
      <c r="M154">
        <f t="shared" si="17"/>
        <v>1.1303514048775476</v>
      </c>
    </row>
    <row r="155" spans="1:13" x14ac:dyDescent="0.2">
      <c r="A155" t="s">
        <v>14</v>
      </c>
      <c r="B155">
        <v>421000</v>
      </c>
      <c r="C155">
        <v>473380</v>
      </c>
      <c r="D155">
        <v>464651</v>
      </c>
      <c r="E155">
        <v>404682</v>
      </c>
      <c r="F155" t="s">
        <v>13</v>
      </c>
      <c r="G155" t="s">
        <v>13</v>
      </c>
      <c r="H155" t="s">
        <v>13</v>
      </c>
      <c r="I155" t="s">
        <v>13</v>
      </c>
      <c r="J155">
        <v>1.1244180522565299</v>
      </c>
      <c r="K155">
        <v>1.10368408551068</v>
      </c>
      <c r="L155">
        <f t="shared" si="16"/>
        <v>0.87093754237051035</v>
      </c>
      <c r="M155">
        <f t="shared" si="17"/>
        <v>0.85487768811525622</v>
      </c>
    </row>
    <row r="156" spans="1:13" x14ac:dyDescent="0.2">
      <c r="A156" t="s">
        <v>14</v>
      </c>
      <c r="B156">
        <v>437180</v>
      </c>
      <c r="C156">
        <v>490071</v>
      </c>
      <c r="D156">
        <v>494923</v>
      </c>
      <c r="E156">
        <v>395181</v>
      </c>
      <c r="F156" t="s">
        <v>13</v>
      </c>
      <c r="G156" t="s">
        <v>13</v>
      </c>
      <c r="H156" t="s">
        <v>13</v>
      </c>
      <c r="I156" t="s">
        <v>13</v>
      </c>
      <c r="J156">
        <v>1.1209822041264399</v>
      </c>
      <c r="K156">
        <v>1.13208060753007</v>
      </c>
      <c r="L156">
        <f t="shared" si="16"/>
        <v>0.79846966093715588</v>
      </c>
      <c r="M156">
        <f t="shared" si="17"/>
        <v>0.80637499464363327</v>
      </c>
    </row>
    <row r="157" spans="1:13" x14ac:dyDescent="0.2">
      <c r="A157" t="s">
        <v>14</v>
      </c>
      <c r="B157">
        <v>442165</v>
      </c>
      <c r="C157">
        <v>477525</v>
      </c>
      <c r="D157">
        <v>461907</v>
      </c>
      <c r="E157">
        <v>430085</v>
      </c>
      <c r="F157" t="s">
        <v>13</v>
      </c>
      <c r="G157" t="s">
        <v>13</v>
      </c>
      <c r="H157" t="s">
        <v>13</v>
      </c>
      <c r="I157" t="s">
        <v>13</v>
      </c>
      <c r="J157">
        <v>1.07997014689086</v>
      </c>
      <c r="K157">
        <v>1.0446484909479401</v>
      </c>
      <c r="L157">
        <f t="shared" si="16"/>
        <v>0.93110734411905427</v>
      </c>
      <c r="M157">
        <f t="shared" si="17"/>
        <v>0.90065441599916229</v>
      </c>
    </row>
    <row r="158" spans="1:13" x14ac:dyDescent="0.2">
      <c r="A158" t="s">
        <v>14</v>
      </c>
      <c r="B158">
        <v>439514</v>
      </c>
      <c r="C158">
        <v>470757</v>
      </c>
      <c r="D158">
        <v>473686</v>
      </c>
      <c r="E158">
        <v>438806</v>
      </c>
      <c r="F158" t="s">
        <v>13</v>
      </c>
      <c r="G158" t="s">
        <v>13</v>
      </c>
      <c r="H158" t="s">
        <v>13</v>
      </c>
      <c r="I158" t="s">
        <v>13</v>
      </c>
      <c r="J158">
        <v>1.07108533516566</v>
      </c>
      <c r="K158">
        <v>1.0777495142361699</v>
      </c>
      <c r="L158">
        <f t="shared" si="16"/>
        <v>0.92636472262215896</v>
      </c>
      <c r="M158">
        <f t="shared" si="17"/>
        <v>0.93212846542908545</v>
      </c>
    </row>
    <row r="159" spans="1:13" x14ac:dyDescent="0.2">
      <c r="A159" t="s">
        <v>14</v>
      </c>
      <c r="B159">
        <v>439970</v>
      </c>
      <c r="C159">
        <v>486090</v>
      </c>
      <c r="D159">
        <v>477855</v>
      </c>
      <c r="E159">
        <v>425173</v>
      </c>
      <c r="F159" t="s">
        <v>13</v>
      </c>
      <c r="G159" t="s">
        <v>13</v>
      </c>
      <c r="H159" t="s">
        <v>13</v>
      </c>
      <c r="I159" t="s">
        <v>13</v>
      </c>
      <c r="J159">
        <v>1.1048253289997001</v>
      </c>
      <c r="K159">
        <v>1.0861081437370701</v>
      </c>
      <c r="L159">
        <f t="shared" si="16"/>
        <v>0.88975316780194824</v>
      </c>
      <c r="M159">
        <f t="shared" si="17"/>
        <v>0.87467958608488139</v>
      </c>
    </row>
    <row r="160" spans="1:13" x14ac:dyDescent="0.2">
      <c r="A160" t="s">
        <v>14</v>
      </c>
      <c r="B160">
        <v>409438</v>
      </c>
      <c r="C160">
        <v>438796</v>
      </c>
      <c r="D160">
        <v>450113</v>
      </c>
      <c r="E160">
        <v>414235</v>
      </c>
      <c r="F160" t="s">
        <v>13</v>
      </c>
      <c r="G160" t="s">
        <v>13</v>
      </c>
      <c r="H160" t="s">
        <v>13</v>
      </c>
      <c r="I160" t="s">
        <v>13</v>
      </c>
      <c r="J160">
        <v>1.07170316384898</v>
      </c>
      <c r="K160">
        <v>1.0993434903453001</v>
      </c>
      <c r="L160">
        <f t="shared" si="16"/>
        <v>0.92029112689480197</v>
      </c>
      <c r="M160">
        <f t="shared" si="17"/>
        <v>0.94402638127968352</v>
      </c>
    </row>
    <row r="161" spans="1:13" x14ac:dyDescent="0.2">
      <c r="A161" t="s">
        <v>14</v>
      </c>
      <c r="B161">
        <v>440217</v>
      </c>
      <c r="C161">
        <v>411755</v>
      </c>
      <c r="D161">
        <v>479761</v>
      </c>
      <c r="E161">
        <v>399761</v>
      </c>
      <c r="F161" t="s">
        <v>13</v>
      </c>
      <c r="G161" t="s">
        <v>13</v>
      </c>
      <c r="H161" t="s">
        <v>13</v>
      </c>
      <c r="I161" t="s">
        <v>13</v>
      </c>
      <c r="J161">
        <v>0.93534552277626704</v>
      </c>
      <c r="K161">
        <v>1.0898284255265001</v>
      </c>
      <c r="L161">
        <f t="shared" si="16"/>
        <v>0.8332503058814702</v>
      </c>
      <c r="M161">
        <f t="shared" si="17"/>
        <v>0.97087102767422373</v>
      </c>
    </row>
    <row r="162" spans="1:13" x14ac:dyDescent="0.2">
      <c r="A162" t="s">
        <v>15</v>
      </c>
      <c r="B162">
        <v>152411</v>
      </c>
      <c r="C162">
        <v>195418</v>
      </c>
      <c r="D162">
        <v>182717</v>
      </c>
      <c r="E162">
        <v>152175</v>
      </c>
      <c r="F162" t="s">
        <v>13</v>
      </c>
      <c r="G162" t="s">
        <v>13</v>
      </c>
      <c r="H162" t="s">
        <v>13</v>
      </c>
      <c r="I162" t="s">
        <v>13</v>
      </c>
      <c r="J162">
        <v>1.2821777955659299</v>
      </c>
      <c r="K162">
        <v>1.19884391546541</v>
      </c>
      <c r="L162">
        <f t="shared" si="16"/>
        <v>0.83284532911551745</v>
      </c>
      <c r="M162">
        <f t="shared" si="17"/>
        <v>0.77871536910622363</v>
      </c>
    </row>
    <row r="163" spans="1:13" x14ac:dyDescent="0.2">
      <c r="A163" t="s">
        <v>15</v>
      </c>
      <c r="B163">
        <v>182412</v>
      </c>
      <c r="C163">
        <v>198066</v>
      </c>
      <c r="D163">
        <v>179666</v>
      </c>
      <c r="E163">
        <v>144629</v>
      </c>
      <c r="F163" t="s">
        <v>13</v>
      </c>
      <c r="G163" t="s">
        <v>13</v>
      </c>
      <c r="H163" t="s">
        <v>13</v>
      </c>
      <c r="I163" t="s">
        <v>13</v>
      </c>
      <c r="J163">
        <v>1.0858167225840401</v>
      </c>
      <c r="K163">
        <v>0.984946165822424</v>
      </c>
      <c r="L163">
        <f t="shared" si="16"/>
        <v>0.80498814466844038</v>
      </c>
      <c r="M163">
        <f t="shared" si="17"/>
        <v>0.73020609291852212</v>
      </c>
    </row>
    <row r="164" spans="1:13" x14ac:dyDescent="0.2">
      <c r="A164" t="s">
        <v>15</v>
      </c>
      <c r="B164">
        <v>135015</v>
      </c>
      <c r="C164">
        <v>121663</v>
      </c>
      <c r="D164">
        <v>173995</v>
      </c>
      <c r="E164">
        <v>154169</v>
      </c>
      <c r="F164" t="s">
        <v>13</v>
      </c>
      <c r="G164" t="s">
        <v>13</v>
      </c>
      <c r="H164" t="s">
        <v>13</v>
      </c>
      <c r="I164" t="s">
        <v>13</v>
      </c>
      <c r="J164">
        <v>0.90110728437581</v>
      </c>
      <c r="K164">
        <v>1.2887086620005099</v>
      </c>
      <c r="L164">
        <f t="shared" si="16"/>
        <v>0.88605419695968279</v>
      </c>
      <c r="M164">
        <f t="shared" si="17"/>
        <v>1.2671806547594584</v>
      </c>
    </row>
    <row r="165" spans="1:13" x14ac:dyDescent="0.2">
      <c r="A165" t="s">
        <v>15</v>
      </c>
      <c r="B165">
        <v>114055</v>
      </c>
      <c r="C165">
        <v>108412</v>
      </c>
      <c r="D165">
        <v>152340</v>
      </c>
      <c r="E165">
        <v>109710</v>
      </c>
      <c r="F165" t="s">
        <v>13</v>
      </c>
      <c r="G165" t="s">
        <v>13</v>
      </c>
      <c r="H165" t="s">
        <v>13</v>
      </c>
      <c r="I165" t="s">
        <v>13</v>
      </c>
      <c r="J165">
        <v>0.95052387006268901</v>
      </c>
      <c r="K165">
        <v>1.33567138661172</v>
      </c>
      <c r="L165">
        <f t="shared" si="16"/>
        <v>0.72016541945647894</v>
      </c>
      <c r="M165">
        <f t="shared" si="17"/>
        <v>1.0119728443345755</v>
      </c>
    </row>
    <row r="166" spans="1:13" x14ac:dyDescent="0.2">
      <c r="A166" t="s">
        <v>14</v>
      </c>
      <c r="B166">
        <v>395638</v>
      </c>
      <c r="C166">
        <v>437322</v>
      </c>
      <c r="D166">
        <v>448999</v>
      </c>
      <c r="E166">
        <v>380083</v>
      </c>
      <c r="F166" t="s">
        <v>13</v>
      </c>
      <c r="G166" t="s">
        <v>13</v>
      </c>
      <c r="H166" t="s">
        <v>13</v>
      </c>
      <c r="I166" t="s">
        <v>13</v>
      </c>
      <c r="J166">
        <v>1.10535893923232</v>
      </c>
      <c r="K166">
        <v>1.1348732932630301</v>
      </c>
      <c r="L166">
        <f t="shared" si="16"/>
        <v>0.84651190759890338</v>
      </c>
      <c r="M166">
        <f t="shared" si="17"/>
        <v>0.86911474840049208</v>
      </c>
    </row>
    <row r="167" spans="1:13" x14ac:dyDescent="0.2">
      <c r="A167" t="s">
        <v>14</v>
      </c>
      <c r="B167">
        <v>379268</v>
      </c>
      <c r="C167">
        <v>471605</v>
      </c>
      <c r="D167">
        <v>441907</v>
      </c>
      <c r="E167">
        <v>394795</v>
      </c>
      <c r="F167" t="s">
        <v>13</v>
      </c>
      <c r="G167" t="s">
        <v>13</v>
      </c>
      <c r="H167" t="s">
        <v>13</v>
      </c>
      <c r="I167" t="s">
        <v>13</v>
      </c>
      <c r="J167">
        <v>1.24346108820148</v>
      </c>
      <c r="K167">
        <v>1.1651576194142399</v>
      </c>
      <c r="L167">
        <f t="shared" si="16"/>
        <v>0.89338933304971413</v>
      </c>
      <c r="M167">
        <f t="shared" si="17"/>
        <v>0.83713064959022909</v>
      </c>
    </row>
    <row r="168" spans="1:13" x14ac:dyDescent="0.2">
      <c r="A168" t="s">
        <v>12</v>
      </c>
      <c r="B168">
        <v>362778</v>
      </c>
      <c r="C168">
        <v>376748</v>
      </c>
      <c r="D168">
        <v>425222</v>
      </c>
      <c r="E168">
        <v>349091</v>
      </c>
      <c r="F168" t="s">
        <v>13</v>
      </c>
      <c r="G168" t="s">
        <v>13</v>
      </c>
      <c r="H168" t="s">
        <v>13</v>
      </c>
      <c r="I168" t="s">
        <v>13</v>
      </c>
      <c r="J168">
        <v>1.03850839907601</v>
      </c>
      <c r="K168">
        <v>1.1721273065069999</v>
      </c>
      <c r="L168">
        <f t="shared" si="16"/>
        <v>0.82096175644722047</v>
      </c>
      <c r="M168">
        <f t="shared" si="17"/>
        <v>0.92659018760550815</v>
      </c>
    </row>
    <row r="169" spans="1:13" x14ac:dyDescent="0.2">
      <c r="A169" t="s">
        <v>12</v>
      </c>
      <c r="B169">
        <v>416463</v>
      </c>
      <c r="C169">
        <v>435287</v>
      </c>
      <c r="D169">
        <v>455226</v>
      </c>
      <c r="E169">
        <v>411841</v>
      </c>
      <c r="F169" t="s">
        <v>13</v>
      </c>
      <c r="G169" t="s">
        <v>13</v>
      </c>
      <c r="H169" t="s">
        <v>13</v>
      </c>
      <c r="I169" t="s">
        <v>13</v>
      </c>
      <c r="J169">
        <v>1.0451996936102299</v>
      </c>
      <c r="K169">
        <v>1.09307669588895</v>
      </c>
      <c r="L169">
        <f t="shared" si="16"/>
        <v>0.90469568961351066</v>
      </c>
      <c r="M169">
        <f t="shared" si="17"/>
        <v>0.94613668682960894</v>
      </c>
    </row>
    <row r="170" spans="1:13" x14ac:dyDescent="0.2">
      <c r="A170" t="s">
        <v>15</v>
      </c>
      <c r="B170">
        <v>105422</v>
      </c>
      <c r="C170">
        <v>121197</v>
      </c>
      <c r="D170">
        <v>149689</v>
      </c>
      <c r="E170">
        <v>133260</v>
      </c>
      <c r="F170" t="s">
        <v>13</v>
      </c>
      <c r="G170" t="s">
        <v>13</v>
      </c>
      <c r="H170" t="s">
        <v>13</v>
      </c>
      <c r="I170" t="s">
        <v>13</v>
      </c>
      <c r="J170">
        <v>1.14963669822238</v>
      </c>
      <c r="K170">
        <v>1.4199028665743301</v>
      </c>
      <c r="L170">
        <f t="shared" si="16"/>
        <v>0.89024577624274326</v>
      </c>
      <c r="M170">
        <f t="shared" si="17"/>
        <v>1.099532166637788</v>
      </c>
    </row>
    <row r="171" spans="1:13" x14ac:dyDescent="0.2">
      <c r="A171" t="s">
        <v>15</v>
      </c>
      <c r="B171">
        <v>95612</v>
      </c>
      <c r="C171">
        <v>181302</v>
      </c>
      <c r="D171">
        <v>159728</v>
      </c>
      <c r="E171">
        <v>133972</v>
      </c>
      <c r="F171" t="s">
        <v>13</v>
      </c>
      <c r="G171" t="s">
        <v>13</v>
      </c>
      <c r="H171" t="s">
        <v>13</v>
      </c>
      <c r="I171" t="s">
        <v>13</v>
      </c>
      <c r="J171">
        <v>1.89622641509433</v>
      </c>
      <c r="K171">
        <v>1.6705852821821501</v>
      </c>
      <c r="L171">
        <f t="shared" si="16"/>
        <v>0.8387508764900331</v>
      </c>
      <c r="M171">
        <f t="shared" si="17"/>
        <v>0.73894386162314807</v>
      </c>
    </row>
    <row r="172" spans="1:13" x14ac:dyDescent="0.2">
      <c r="A172" t="s">
        <v>14</v>
      </c>
      <c r="B172">
        <v>361023</v>
      </c>
      <c r="C172">
        <v>497386</v>
      </c>
      <c r="D172">
        <v>437782</v>
      </c>
      <c r="E172">
        <v>337359</v>
      </c>
      <c r="F172" t="s">
        <v>13</v>
      </c>
      <c r="G172" t="s">
        <v>13</v>
      </c>
      <c r="H172" t="s">
        <v>13</v>
      </c>
      <c r="I172" t="s">
        <v>13</v>
      </c>
      <c r="J172">
        <v>1.3777127773022699</v>
      </c>
      <c r="K172">
        <v>1.2126152627394899</v>
      </c>
      <c r="L172">
        <f t="shared" si="16"/>
        <v>0.77060957280107456</v>
      </c>
      <c r="M172">
        <f t="shared" si="17"/>
        <v>0.67826396400381195</v>
      </c>
    </row>
    <row r="173" spans="1:13" x14ac:dyDescent="0.2">
      <c r="A173" t="s">
        <v>14</v>
      </c>
      <c r="B173">
        <v>374083</v>
      </c>
      <c r="C173">
        <v>498778</v>
      </c>
      <c r="D173">
        <v>472779</v>
      </c>
      <c r="E173">
        <v>396562</v>
      </c>
      <c r="F173" t="s">
        <v>13</v>
      </c>
      <c r="G173" t="s">
        <v>13</v>
      </c>
      <c r="H173" t="s">
        <v>13</v>
      </c>
      <c r="I173" t="s">
        <v>13</v>
      </c>
      <c r="J173">
        <v>1.3333351154690201</v>
      </c>
      <c r="K173">
        <v>1.2638344966224</v>
      </c>
      <c r="L173">
        <f t="shared" si="16"/>
        <v>0.83878937093229611</v>
      </c>
      <c r="M173">
        <f t="shared" si="17"/>
        <v>0.79506714410018087</v>
      </c>
    </row>
    <row r="174" spans="1:13" x14ac:dyDescent="0.2">
      <c r="A174" t="s">
        <v>14</v>
      </c>
      <c r="B174">
        <v>391600</v>
      </c>
      <c r="C174">
        <v>473941</v>
      </c>
      <c r="D174">
        <v>440257</v>
      </c>
      <c r="E174">
        <v>407292</v>
      </c>
      <c r="F174" t="s">
        <v>13</v>
      </c>
      <c r="G174" t="s">
        <v>13</v>
      </c>
      <c r="H174" t="s">
        <v>13</v>
      </c>
      <c r="I174" t="s">
        <v>13</v>
      </c>
      <c r="J174">
        <v>1.21026813074565</v>
      </c>
      <c r="K174">
        <v>1.1242517875383</v>
      </c>
      <c r="L174">
        <f t="shared" si="16"/>
        <v>0.92512328026584467</v>
      </c>
      <c r="M174">
        <f t="shared" si="17"/>
        <v>0.85937279112800957</v>
      </c>
    </row>
    <row r="175" spans="1:13" x14ac:dyDescent="0.2">
      <c r="A175" t="s">
        <v>14</v>
      </c>
      <c r="B175">
        <v>401793</v>
      </c>
      <c r="C175">
        <v>486960</v>
      </c>
      <c r="D175">
        <v>426917</v>
      </c>
      <c r="E175">
        <v>387991</v>
      </c>
      <c r="F175" t="s">
        <v>13</v>
      </c>
      <c r="G175" t="s">
        <v>13</v>
      </c>
      <c r="H175" t="s">
        <v>13</v>
      </c>
      <c r="I175" t="s">
        <v>13</v>
      </c>
      <c r="J175">
        <v>1.21196735632527</v>
      </c>
      <c r="K175">
        <v>1.0625297105723499</v>
      </c>
      <c r="L175">
        <f t="shared" si="16"/>
        <v>0.90882068411424233</v>
      </c>
      <c r="M175">
        <f t="shared" si="17"/>
        <v>0.79676154098899299</v>
      </c>
    </row>
    <row r="176" spans="1:13" x14ac:dyDescent="0.2">
      <c r="A176" t="s">
        <v>14</v>
      </c>
      <c r="B176">
        <v>347962</v>
      </c>
      <c r="C176">
        <v>477072</v>
      </c>
      <c r="D176">
        <v>413381</v>
      </c>
      <c r="E176">
        <v>390294</v>
      </c>
      <c r="F176" t="s">
        <v>13</v>
      </c>
      <c r="G176" t="s">
        <v>13</v>
      </c>
      <c r="H176" t="s">
        <v>13</v>
      </c>
      <c r="I176" t="s">
        <v>13</v>
      </c>
      <c r="J176">
        <v>1.3710462636724701</v>
      </c>
      <c r="K176">
        <v>1.1880061615923501</v>
      </c>
      <c r="L176">
        <f t="shared" si="16"/>
        <v>0.94415079551309811</v>
      </c>
      <c r="M176">
        <f t="shared" si="17"/>
        <v>0.81810292785994565</v>
      </c>
    </row>
    <row r="177" spans="1:13" x14ac:dyDescent="0.2">
      <c r="A177" t="s">
        <v>14</v>
      </c>
      <c r="B177">
        <v>356797</v>
      </c>
      <c r="C177">
        <v>489348</v>
      </c>
      <c r="D177">
        <v>419096</v>
      </c>
      <c r="E177">
        <v>407562</v>
      </c>
      <c r="F177" t="s">
        <v>13</v>
      </c>
      <c r="G177" t="s">
        <v>13</v>
      </c>
      <c r="H177" t="s">
        <v>13</v>
      </c>
      <c r="I177" t="s">
        <v>13</v>
      </c>
      <c r="J177">
        <v>1.3715025630820801</v>
      </c>
      <c r="K177">
        <v>1.1746062887299999</v>
      </c>
      <c r="L177">
        <f t="shared" si="16"/>
        <v>0.97247885925897648</v>
      </c>
      <c r="M177">
        <f t="shared" si="17"/>
        <v>0.83286740724392461</v>
      </c>
    </row>
    <row r="178" spans="1:13" x14ac:dyDescent="0.2">
      <c r="A178" t="s">
        <v>14</v>
      </c>
      <c r="B178">
        <v>402307</v>
      </c>
      <c r="C178">
        <v>464642</v>
      </c>
      <c r="D178">
        <v>493625</v>
      </c>
      <c r="E178">
        <v>457228</v>
      </c>
      <c r="F178" t="s">
        <v>13</v>
      </c>
      <c r="G178" t="s">
        <v>13</v>
      </c>
      <c r="H178" t="s">
        <v>13</v>
      </c>
      <c r="I178" t="s">
        <v>13</v>
      </c>
      <c r="J178">
        <v>1.15494386128006</v>
      </c>
      <c r="K178">
        <v>1.2269858590578799</v>
      </c>
      <c r="L178">
        <f t="shared" si="16"/>
        <v>0.92626589009875915</v>
      </c>
      <c r="M178">
        <f t="shared" si="17"/>
        <v>0.98404362928878575</v>
      </c>
    </row>
    <row r="179" spans="1:13" x14ac:dyDescent="0.2">
      <c r="A179" t="s">
        <v>14</v>
      </c>
      <c r="B179">
        <v>415020</v>
      </c>
      <c r="C179">
        <v>492597</v>
      </c>
      <c r="D179">
        <v>468079</v>
      </c>
      <c r="E179">
        <v>434243</v>
      </c>
      <c r="F179" t="s">
        <v>13</v>
      </c>
      <c r="G179" t="s">
        <v>13</v>
      </c>
      <c r="H179" t="s">
        <v>13</v>
      </c>
      <c r="I179" t="s">
        <v>13</v>
      </c>
      <c r="J179">
        <v>1.1869235217579801</v>
      </c>
      <c r="K179">
        <v>1.1278468507541799</v>
      </c>
      <c r="L179">
        <f t="shared" si="16"/>
        <v>0.92771305698397066</v>
      </c>
      <c r="M179">
        <f t="shared" si="17"/>
        <v>0.88153805240389205</v>
      </c>
    </row>
    <row r="180" spans="1:13" x14ac:dyDescent="0.2">
      <c r="A180" t="s">
        <v>14</v>
      </c>
      <c r="B180">
        <v>447849</v>
      </c>
      <c r="C180">
        <v>481162</v>
      </c>
      <c r="D180">
        <v>475638</v>
      </c>
      <c r="E180">
        <v>410647</v>
      </c>
      <c r="F180" t="s">
        <v>13</v>
      </c>
      <c r="G180" t="s">
        <v>13</v>
      </c>
      <c r="H180" t="s">
        <v>13</v>
      </c>
      <c r="I180" t="s">
        <v>13</v>
      </c>
      <c r="J180">
        <v>1.0743844465433601</v>
      </c>
      <c r="K180">
        <v>1.0620499320083301</v>
      </c>
      <c r="L180">
        <f t="shared" si="16"/>
        <v>0.8633603707020886</v>
      </c>
      <c r="M180">
        <f t="shared" si="17"/>
        <v>0.85344852669163396</v>
      </c>
    </row>
    <row r="181" spans="1:13" x14ac:dyDescent="0.2">
      <c r="A181" t="s">
        <v>14</v>
      </c>
      <c r="B181">
        <v>389868</v>
      </c>
      <c r="C181">
        <v>443339</v>
      </c>
      <c r="D181">
        <v>458395</v>
      </c>
      <c r="E181">
        <v>385765</v>
      </c>
      <c r="F181" t="s">
        <v>13</v>
      </c>
      <c r="G181" t="s">
        <v>13</v>
      </c>
      <c r="H181" t="s">
        <v>13</v>
      </c>
      <c r="I181" t="s">
        <v>13</v>
      </c>
      <c r="J181">
        <v>1.13715154872931</v>
      </c>
      <c r="K181">
        <v>1.17576974770948</v>
      </c>
      <c r="L181">
        <f t="shared" si="16"/>
        <v>0.84155586339292532</v>
      </c>
      <c r="M181">
        <f t="shared" si="17"/>
        <v>0.87013549450871686</v>
      </c>
    </row>
    <row r="182" spans="1:13" x14ac:dyDescent="0.2">
      <c r="A182" t="s">
        <v>14</v>
      </c>
      <c r="B182">
        <v>373436</v>
      </c>
      <c r="C182">
        <v>471529</v>
      </c>
      <c r="D182">
        <v>456744</v>
      </c>
      <c r="E182">
        <v>419441</v>
      </c>
      <c r="F182" t="s">
        <v>13</v>
      </c>
      <c r="G182" t="s">
        <v>13</v>
      </c>
      <c r="H182" t="s">
        <v>13</v>
      </c>
      <c r="I182" t="s">
        <v>13</v>
      </c>
      <c r="J182">
        <v>1.26267687100333</v>
      </c>
      <c r="K182">
        <v>1.22308508017438</v>
      </c>
      <c r="L182">
        <f t="shared" si="16"/>
        <v>0.91832842905434997</v>
      </c>
      <c r="M182">
        <f t="shared" si="17"/>
        <v>0.88953383567076472</v>
      </c>
    </row>
    <row r="183" spans="1:13" x14ac:dyDescent="0.2">
      <c r="A183" t="s">
        <v>12</v>
      </c>
      <c r="B183">
        <v>371089</v>
      </c>
      <c r="C183">
        <v>398422</v>
      </c>
      <c r="D183">
        <v>466855</v>
      </c>
      <c r="E183">
        <v>340235</v>
      </c>
      <c r="F183" t="s">
        <v>13</v>
      </c>
      <c r="G183" t="s">
        <v>13</v>
      </c>
      <c r="H183" t="s">
        <v>13</v>
      </c>
      <c r="I183" t="s">
        <v>13</v>
      </c>
      <c r="J183">
        <v>1.0736561849044299</v>
      </c>
      <c r="K183">
        <v>1.25806747168469</v>
      </c>
      <c r="L183">
        <f t="shared" si="16"/>
        <v>0.72878088485718262</v>
      </c>
      <c r="M183">
        <f t="shared" si="17"/>
        <v>0.85395635783164581</v>
      </c>
    </row>
    <row r="184" spans="1:13" x14ac:dyDescent="0.2">
      <c r="A184" t="s">
        <v>12</v>
      </c>
      <c r="B184">
        <v>414315</v>
      </c>
      <c r="C184">
        <v>478757</v>
      </c>
      <c r="D184">
        <v>497762</v>
      </c>
      <c r="E184">
        <v>377289</v>
      </c>
      <c r="F184" t="s">
        <v>13</v>
      </c>
      <c r="G184" t="s">
        <v>13</v>
      </c>
      <c r="H184" t="s">
        <v>13</v>
      </c>
      <c r="I184" t="s">
        <v>13</v>
      </c>
      <c r="J184">
        <v>1.1555386601981501</v>
      </c>
      <c r="K184">
        <v>1.2014095555314099</v>
      </c>
      <c r="L184">
        <f t="shared" si="16"/>
        <v>0.7579706767491291</v>
      </c>
      <c r="M184">
        <f t="shared" si="17"/>
        <v>0.78805949573583256</v>
      </c>
    </row>
    <row r="185" spans="1:13" x14ac:dyDescent="0.2">
      <c r="A185" t="s">
        <v>15</v>
      </c>
      <c r="B185">
        <v>110069</v>
      </c>
      <c r="C185">
        <v>151202</v>
      </c>
      <c r="D185">
        <v>124333</v>
      </c>
      <c r="E185">
        <v>136417</v>
      </c>
      <c r="F185" t="s">
        <v>13</v>
      </c>
      <c r="G185" t="s">
        <v>13</v>
      </c>
      <c r="H185" t="s">
        <v>13</v>
      </c>
      <c r="I185" t="s">
        <v>13</v>
      </c>
      <c r="J185">
        <v>1.37370195059462</v>
      </c>
      <c r="K185">
        <v>1.12959143809792</v>
      </c>
      <c r="L185">
        <f t="shared" si="16"/>
        <v>1.0971906090901049</v>
      </c>
      <c r="M185">
        <f t="shared" si="17"/>
        <v>0.9022169018928321</v>
      </c>
    </row>
    <row r="186" spans="1:13" x14ac:dyDescent="0.2">
      <c r="A186" t="s">
        <v>15</v>
      </c>
      <c r="B186">
        <v>121962</v>
      </c>
      <c r="C186">
        <v>123804</v>
      </c>
      <c r="D186">
        <v>135451</v>
      </c>
      <c r="E186">
        <v>105948</v>
      </c>
      <c r="F186" t="s">
        <v>13</v>
      </c>
      <c r="G186" t="s">
        <v>13</v>
      </c>
      <c r="H186" t="s">
        <v>13</v>
      </c>
      <c r="I186" t="s">
        <v>13</v>
      </c>
      <c r="J186">
        <v>1.01510306488906</v>
      </c>
      <c r="K186">
        <v>1.11060002295797</v>
      </c>
      <c r="L186">
        <f t="shared" si="16"/>
        <v>0.78218691630183612</v>
      </c>
      <c r="M186">
        <f t="shared" si="17"/>
        <v>0.85577202675196273</v>
      </c>
    </row>
    <row r="187" spans="1:13" x14ac:dyDescent="0.2">
      <c r="A187" t="s">
        <v>12</v>
      </c>
      <c r="B187">
        <v>350403</v>
      </c>
      <c r="C187">
        <v>396322</v>
      </c>
      <c r="D187">
        <v>433654</v>
      </c>
      <c r="E187">
        <v>363444</v>
      </c>
      <c r="F187" t="s">
        <v>13</v>
      </c>
      <c r="G187" t="s">
        <v>13</v>
      </c>
      <c r="H187" t="s">
        <v>13</v>
      </c>
      <c r="I187" t="s">
        <v>13</v>
      </c>
      <c r="J187">
        <v>1.1310462524578799</v>
      </c>
      <c r="K187">
        <v>1.23758643618918</v>
      </c>
      <c r="L187">
        <f t="shared" si="16"/>
        <v>0.83809673149561636</v>
      </c>
      <c r="M187">
        <f t="shared" si="17"/>
        <v>0.91704220305711015</v>
      </c>
    </row>
    <row r="188" spans="1:13" x14ac:dyDescent="0.2">
      <c r="A188" t="s">
        <v>12</v>
      </c>
      <c r="B188">
        <v>390837</v>
      </c>
      <c r="C188">
        <v>410712</v>
      </c>
      <c r="D188">
        <v>444256</v>
      </c>
      <c r="E188">
        <v>403798</v>
      </c>
      <c r="F188" t="s">
        <v>13</v>
      </c>
      <c r="G188" t="s">
        <v>13</v>
      </c>
      <c r="H188" t="s">
        <v>13</v>
      </c>
      <c r="I188" t="s">
        <v>13</v>
      </c>
      <c r="J188">
        <v>1.05085240138472</v>
      </c>
      <c r="K188">
        <v>1.13667846186517</v>
      </c>
      <c r="L188">
        <f t="shared" si="16"/>
        <v>0.90893088669595912</v>
      </c>
      <c r="M188">
        <f t="shared" si="17"/>
        <v>0.98316581935760339</v>
      </c>
    </row>
    <row r="189" spans="1:13" x14ac:dyDescent="0.2">
      <c r="A189" t="s">
        <v>15</v>
      </c>
      <c r="B189">
        <v>108934</v>
      </c>
      <c r="C189">
        <v>160856</v>
      </c>
      <c r="D189">
        <v>140345</v>
      </c>
      <c r="E189">
        <v>148463</v>
      </c>
      <c r="F189" t="s">
        <v>13</v>
      </c>
      <c r="G189" t="s">
        <v>13</v>
      </c>
      <c r="H189" t="s">
        <v>13</v>
      </c>
      <c r="I189" t="s">
        <v>13</v>
      </c>
      <c r="J189">
        <v>1.4766372298823101</v>
      </c>
      <c r="K189">
        <v>1.2883489085134101</v>
      </c>
      <c r="L189">
        <f t="shared" si="16"/>
        <v>1.0578431721828352</v>
      </c>
      <c r="M189">
        <f t="shared" si="17"/>
        <v>0.92295593574377077</v>
      </c>
    </row>
    <row r="190" spans="1:13" x14ac:dyDescent="0.2">
      <c r="A190" t="s">
        <v>15</v>
      </c>
      <c r="B190">
        <v>107637</v>
      </c>
      <c r="C190">
        <v>161252</v>
      </c>
      <c r="D190">
        <v>162506</v>
      </c>
      <c r="E190">
        <v>132275</v>
      </c>
      <c r="F190" t="s">
        <v>13</v>
      </c>
      <c r="G190" t="s">
        <v>13</v>
      </c>
      <c r="H190" t="s">
        <v>13</v>
      </c>
      <c r="I190" t="s">
        <v>13</v>
      </c>
      <c r="J190">
        <v>1.49810938617761</v>
      </c>
      <c r="K190">
        <v>1.5097596551371699</v>
      </c>
      <c r="L190">
        <f t="shared" si="16"/>
        <v>0.81396994572508097</v>
      </c>
      <c r="M190">
        <f t="shared" si="17"/>
        <v>0.82029990325701385</v>
      </c>
    </row>
    <row r="191" spans="1:13" x14ac:dyDescent="0.2">
      <c r="A191" t="s">
        <v>14</v>
      </c>
      <c r="B191">
        <v>338654</v>
      </c>
      <c r="C191">
        <v>499300</v>
      </c>
      <c r="D191">
        <v>383930</v>
      </c>
      <c r="E191">
        <v>367639</v>
      </c>
      <c r="F191" t="s">
        <v>13</v>
      </c>
      <c r="G191" t="s">
        <v>13</v>
      </c>
      <c r="H191" t="s">
        <v>13</v>
      </c>
      <c r="I191" t="s">
        <v>13</v>
      </c>
      <c r="J191">
        <v>1.47436616723853</v>
      </c>
      <c r="K191">
        <v>1.1336939767432199</v>
      </c>
      <c r="L191">
        <f t="shared" si="16"/>
        <v>0.95756778579428536</v>
      </c>
      <c r="M191">
        <f t="shared" si="17"/>
        <v>0.73630883236531142</v>
      </c>
    </row>
    <row r="192" spans="1:13" x14ac:dyDescent="0.2">
      <c r="A192" t="s">
        <v>14</v>
      </c>
      <c r="B192">
        <v>360728</v>
      </c>
      <c r="C192">
        <v>471656</v>
      </c>
      <c r="D192">
        <v>456519</v>
      </c>
      <c r="E192">
        <v>345198</v>
      </c>
      <c r="F192" t="s">
        <v>13</v>
      </c>
      <c r="G192" t="s">
        <v>13</v>
      </c>
      <c r="H192" t="s">
        <v>13</v>
      </c>
      <c r="I192" t="s">
        <v>13</v>
      </c>
      <c r="J192">
        <v>1.30751147679137</v>
      </c>
      <c r="K192">
        <v>1.2655491117961399</v>
      </c>
      <c r="L192">
        <f t="shared" si="16"/>
        <v>0.75615253691522144</v>
      </c>
      <c r="M192">
        <f t="shared" si="17"/>
        <v>0.73188510270196927</v>
      </c>
    </row>
    <row r="193" spans="1:13" x14ac:dyDescent="0.2">
      <c r="A193" t="s">
        <v>14</v>
      </c>
      <c r="B193">
        <v>375640</v>
      </c>
      <c r="C193">
        <v>453003</v>
      </c>
      <c r="D193">
        <v>470918</v>
      </c>
      <c r="E193">
        <v>388331</v>
      </c>
      <c r="F193" t="s">
        <v>13</v>
      </c>
      <c r="G193" t="s">
        <v>13</v>
      </c>
      <c r="H193" t="s">
        <v>13</v>
      </c>
      <c r="I193" t="s">
        <v>13</v>
      </c>
      <c r="J193">
        <v>1.20594984559684</v>
      </c>
      <c r="K193">
        <v>1.2536417846874599</v>
      </c>
      <c r="L193">
        <f t="shared" si="16"/>
        <v>0.82462551866779354</v>
      </c>
      <c r="M193">
        <f t="shared" si="17"/>
        <v>0.85723714853985511</v>
      </c>
    </row>
    <row r="194" spans="1:13" x14ac:dyDescent="0.2">
      <c r="A194" t="s">
        <v>14</v>
      </c>
      <c r="B194">
        <v>372901</v>
      </c>
      <c r="C194">
        <v>485692</v>
      </c>
      <c r="D194">
        <v>448735</v>
      </c>
      <c r="E194">
        <v>362344</v>
      </c>
      <c r="F194" t="s">
        <v>13</v>
      </c>
      <c r="G194" t="s">
        <v>13</v>
      </c>
      <c r="H194" t="s">
        <v>13</v>
      </c>
      <c r="I194" t="s">
        <v>13</v>
      </c>
      <c r="J194">
        <v>1.3024690199275399</v>
      </c>
      <c r="K194">
        <v>1.20336228650499</v>
      </c>
      <c r="L194">
        <f t="shared" si="16"/>
        <v>0.80747880151982798</v>
      </c>
      <c r="M194">
        <f t="shared" si="17"/>
        <v>0.74603658285497809</v>
      </c>
    </row>
    <row r="195" spans="1:13" x14ac:dyDescent="0.2">
      <c r="A195" t="s">
        <v>14</v>
      </c>
      <c r="B195">
        <v>367444</v>
      </c>
      <c r="C195">
        <v>488934</v>
      </c>
      <c r="D195">
        <v>488390</v>
      </c>
      <c r="E195">
        <v>368909</v>
      </c>
      <c r="F195" t="s">
        <v>13</v>
      </c>
      <c r="G195" t="s">
        <v>13</v>
      </c>
      <c r="H195" t="s">
        <v>13</v>
      </c>
      <c r="I195" t="s">
        <v>13</v>
      </c>
      <c r="J195">
        <v>1.3306354165532699</v>
      </c>
      <c r="K195">
        <v>1.32915491884477</v>
      </c>
      <c r="L195">
        <f t="shared" ref="L195:L238" si="18">E195/D195</f>
        <v>0.75535739880013919</v>
      </c>
      <c r="M195">
        <f t="shared" ref="M195:M238" si="19">E195/C195</f>
        <v>0.75451696957053505</v>
      </c>
    </row>
    <row r="196" spans="1:13" x14ac:dyDescent="0.2">
      <c r="A196" t="s">
        <v>14</v>
      </c>
      <c r="B196">
        <v>409022</v>
      </c>
      <c r="C196">
        <v>483382</v>
      </c>
      <c r="D196">
        <v>493058</v>
      </c>
      <c r="E196">
        <v>408557</v>
      </c>
      <c r="F196" t="s">
        <v>13</v>
      </c>
      <c r="G196" t="s">
        <v>13</v>
      </c>
      <c r="H196" t="s">
        <v>13</v>
      </c>
      <c r="I196" t="s">
        <v>13</v>
      </c>
      <c r="J196">
        <v>1.18179951200668</v>
      </c>
      <c r="K196">
        <v>1.2054559412452099</v>
      </c>
      <c r="L196">
        <f t="shared" si="18"/>
        <v>0.82861853980667588</v>
      </c>
      <c r="M196">
        <f t="shared" si="19"/>
        <v>0.84520524140327935</v>
      </c>
    </row>
    <row r="197" spans="1:13" x14ac:dyDescent="0.2">
      <c r="A197" t="s">
        <v>14</v>
      </c>
      <c r="B197">
        <v>380191</v>
      </c>
      <c r="C197">
        <v>494933</v>
      </c>
      <c r="D197">
        <v>476452</v>
      </c>
      <c r="E197">
        <v>436812</v>
      </c>
      <c r="F197" t="s">
        <v>13</v>
      </c>
      <c r="G197" t="s">
        <v>13</v>
      </c>
      <c r="H197" t="s">
        <v>13</v>
      </c>
      <c r="I197" t="s">
        <v>13</v>
      </c>
      <c r="J197">
        <v>1.3018009368975001</v>
      </c>
      <c r="K197">
        <v>1.2531911591805101</v>
      </c>
      <c r="L197">
        <f t="shared" si="18"/>
        <v>0.91680169251047328</v>
      </c>
      <c r="M197">
        <f t="shared" si="19"/>
        <v>0.8825679435398327</v>
      </c>
    </row>
    <row r="198" spans="1:13" x14ac:dyDescent="0.2">
      <c r="A198" t="s">
        <v>14</v>
      </c>
      <c r="B198">
        <v>397647</v>
      </c>
      <c r="C198">
        <v>483649</v>
      </c>
      <c r="D198">
        <v>494505</v>
      </c>
      <c r="E198">
        <v>408710</v>
      </c>
      <c r="F198" t="s">
        <v>13</v>
      </c>
      <c r="G198" t="s">
        <v>13</v>
      </c>
      <c r="H198" t="s">
        <v>13</v>
      </c>
      <c r="I198" t="s">
        <v>13</v>
      </c>
      <c r="J198">
        <v>1.21627725092858</v>
      </c>
      <c r="K198">
        <v>1.24357784668311</v>
      </c>
      <c r="L198">
        <f t="shared" si="18"/>
        <v>0.82650327094771536</v>
      </c>
      <c r="M198">
        <f t="shared" si="19"/>
        <v>0.84505498822493175</v>
      </c>
    </row>
    <row r="199" spans="1:13" x14ac:dyDescent="0.2">
      <c r="A199" t="s">
        <v>14</v>
      </c>
      <c r="B199">
        <v>393046</v>
      </c>
      <c r="C199">
        <v>488760</v>
      </c>
      <c r="D199">
        <v>461627</v>
      </c>
      <c r="E199">
        <v>422919</v>
      </c>
      <c r="F199" t="s">
        <v>13</v>
      </c>
      <c r="G199" t="s">
        <v>13</v>
      </c>
      <c r="H199" t="s">
        <v>13</v>
      </c>
      <c r="I199" t="s">
        <v>13</v>
      </c>
      <c r="J199">
        <v>1.2435185703454501</v>
      </c>
      <c r="K199">
        <v>1.17448593803269</v>
      </c>
      <c r="L199">
        <f t="shared" si="18"/>
        <v>0.91614875213104952</v>
      </c>
      <c r="M199">
        <f t="shared" si="19"/>
        <v>0.86528971274245026</v>
      </c>
    </row>
    <row r="200" spans="1:13" x14ac:dyDescent="0.2">
      <c r="A200" t="s">
        <v>14</v>
      </c>
      <c r="B200">
        <v>352601</v>
      </c>
      <c r="C200">
        <v>469724</v>
      </c>
      <c r="D200">
        <v>468717</v>
      </c>
      <c r="E200">
        <v>379193</v>
      </c>
      <c r="F200" t="s">
        <v>13</v>
      </c>
      <c r="G200" t="s">
        <v>13</v>
      </c>
      <c r="H200" t="s">
        <v>13</v>
      </c>
      <c r="I200" t="s">
        <v>13</v>
      </c>
      <c r="J200">
        <v>1.3321686552221901</v>
      </c>
      <c r="K200">
        <v>1.3293127359253001</v>
      </c>
      <c r="L200">
        <f t="shared" si="18"/>
        <v>0.80900202040890346</v>
      </c>
      <c r="M200">
        <f t="shared" si="19"/>
        <v>0.80726767207977446</v>
      </c>
    </row>
    <row r="201" spans="1:13" x14ac:dyDescent="0.2">
      <c r="A201" t="s">
        <v>12</v>
      </c>
      <c r="B201">
        <v>345434</v>
      </c>
      <c r="C201">
        <v>411045</v>
      </c>
      <c r="D201">
        <v>437740</v>
      </c>
      <c r="E201">
        <v>373951</v>
      </c>
      <c r="F201" t="s">
        <v>13</v>
      </c>
      <c r="G201" t="s">
        <v>13</v>
      </c>
      <c r="H201" t="s">
        <v>13</v>
      </c>
      <c r="I201" t="s">
        <v>13</v>
      </c>
      <c r="J201">
        <v>1.18993787525258</v>
      </c>
      <c r="K201">
        <v>1.2672174713548701</v>
      </c>
      <c r="L201">
        <f t="shared" si="18"/>
        <v>0.85427651117101477</v>
      </c>
      <c r="M201">
        <f t="shared" si="19"/>
        <v>0.9097568392755051</v>
      </c>
    </row>
    <row r="202" spans="1:13" x14ac:dyDescent="0.2">
      <c r="A202" t="s">
        <v>12</v>
      </c>
      <c r="B202">
        <v>439020</v>
      </c>
      <c r="C202">
        <v>443058</v>
      </c>
      <c r="D202">
        <v>472585</v>
      </c>
      <c r="E202">
        <v>435913</v>
      </c>
      <c r="F202" t="s">
        <v>13</v>
      </c>
      <c r="G202" t="s">
        <v>13</v>
      </c>
      <c r="H202" t="s">
        <v>13</v>
      </c>
      <c r="I202" t="s">
        <v>13</v>
      </c>
      <c r="J202">
        <v>1.00919775864425</v>
      </c>
      <c r="K202">
        <v>1.0764543756548599</v>
      </c>
      <c r="L202">
        <f t="shared" si="18"/>
        <v>0.92240126114878807</v>
      </c>
      <c r="M202">
        <f t="shared" si="19"/>
        <v>0.98387344320608139</v>
      </c>
    </row>
    <row r="203" spans="1:13" x14ac:dyDescent="0.2">
      <c r="A203" t="s">
        <v>15</v>
      </c>
      <c r="B203">
        <v>118805</v>
      </c>
      <c r="C203">
        <v>157793</v>
      </c>
      <c r="D203">
        <v>153015</v>
      </c>
      <c r="E203">
        <v>125374</v>
      </c>
      <c r="F203" t="s">
        <v>13</v>
      </c>
      <c r="G203" t="s">
        <v>13</v>
      </c>
      <c r="H203" t="s">
        <v>13</v>
      </c>
      <c r="I203" t="s">
        <v>13</v>
      </c>
      <c r="J203">
        <v>1.32816800639703</v>
      </c>
      <c r="K203">
        <v>1.2879508438197</v>
      </c>
      <c r="L203">
        <f t="shared" si="18"/>
        <v>0.8193575793222887</v>
      </c>
      <c r="M203">
        <f t="shared" si="19"/>
        <v>0.79454728663502183</v>
      </c>
    </row>
    <row r="204" spans="1:13" x14ac:dyDescent="0.2">
      <c r="A204" t="s">
        <v>15</v>
      </c>
      <c r="B204">
        <v>108579</v>
      </c>
      <c r="C204">
        <v>149849</v>
      </c>
      <c r="D204">
        <v>136465</v>
      </c>
      <c r="E204">
        <v>96945</v>
      </c>
      <c r="F204" t="s">
        <v>13</v>
      </c>
      <c r="G204" t="s">
        <v>13</v>
      </c>
      <c r="H204" t="s">
        <v>13</v>
      </c>
      <c r="I204" t="s">
        <v>13</v>
      </c>
      <c r="J204">
        <v>1.3800919146427899</v>
      </c>
      <c r="K204">
        <v>1.25682682655025</v>
      </c>
      <c r="L204">
        <f t="shared" si="18"/>
        <v>0.71040193456197565</v>
      </c>
      <c r="M204">
        <f t="shared" si="19"/>
        <v>0.64695126427270122</v>
      </c>
    </row>
    <row r="205" spans="1:13" x14ac:dyDescent="0.2">
      <c r="A205" t="s">
        <v>12</v>
      </c>
      <c r="B205">
        <v>377908</v>
      </c>
      <c r="C205">
        <v>452054</v>
      </c>
      <c r="D205">
        <v>445537</v>
      </c>
      <c r="E205">
        <v>393964</v>
      </c>
      <c r="F205" t="s">
        <v>13</v>
      </c>
      <c r="G205" t="s">
        <v>13</v>
      </c>
      <c r="H205" t="s">
        <v>13</v>
      </c>
      <c r="I205" t="s">
        <v>13</v>
      </c>
      <c r="J205">
        <v>1.1962011918244599</v>
      </c>
      <c r="K205">
        <v>1.17895625390306</v>
      </c>
      <c r="L205">
        <f t="shared" si="18"/>
        <v>0.88424530398148748</v>
      </c>
      <c r="M205">
        <f t="shared" si="19"/>
        <v>0.87149765293526882</v>
      </c>
    </row>
    <row r="206" spans="1:13" x14ac:dyDescent="0.2">
      <c r="A206" t="s">
        <v>12</v>
      </c>
      <c r="B206">
        <v>405852</v>
      </c>
      <c r="C206">
        <v>470524</v>
      </c>
      <c r="D206">
        <v>474016</v>
      </c>
      <c r="E206">
        <v>406352</v>
      </c>
      <c r="F206" t="s">
        <v>13</v>
      </c>
      <c r="G206" t="s">
        <v>13</v>
      </c>
      <c r="H206" t="s">
        <v>13</v>
      </c>
      <c r="I206" t="s">
        <v>13</v>
      </c>
      <c r="J206">
        <v>1.1593487281077799</v>
      </c>
      <c r="K206">
        <v>1.16795284980731</v>
      </c>
      <c r="L206">
        <f t="shared" si="18"/>
        <v>0.85725376358603933</v>
      </c>
      <c r="M206">
        <f t="shared" si="19"/>
        <v>0.86361588356810703</v>
      </c>
    </row>
    <row r="207" spans="1:13" x14ac:dyDescent="0.2">
      <c r="A207" t="s">
        <v>15</v>
      </c>
      <c r="B207">
        <v>138404</v>
      </c>
      <c r="C207">
        <v>132173</v>
      </c>
      <c r="D207">
        <v>152562</v>
      </c>
      <c r="E207">
        <v>110338</v>
      </c>
      <c r="F207" t="s">
        <v>13</v>
      </c>
      <c r="G207" t="s">
        <v>13</v>
      </c>
      <c r="H207" t="s">
        <v>13</v>
      </c>
      <c r="I207" t="s">
        <v>13</v>
      </c>
      <c r="J207">
        <v>0.95497962486633303</v>
      </c>
      <c r="K207">
        <v>1.10229473136614</v>
      </c>
      <c r="L207">
        <f t="shared" si="18"/>
        <v>0.72323383280240161</v>
      </c>
      <c r="M207">
        <f t="shared" si="19"/>
        <v>0.83479984565682852</v>
      </c>
    </row>
    <row r="208" spans="1:13" x14ac:dyDescent="0.2">
      <c r="A208" t="s">
        <v>15</v>
      </c>
      <c r="B208">
        <v>130295</v>
      </c>
      <c r="C208">
        <v>173053</v>
      </c>
      <c r="D208">
        <v>135817</v>
      </c>
      <c r="E208">
        <v>106833</v>
      </c>
      <c r="F208" t="s">
        <v>13</v>
      </c>
      <c r="G208" t="s">
        <v>13</v>
      </c>
      <c r="H208" t="s">
        <v>13</v>
      </c>
      <c r="I208" t="s">
        <v>13</v>
      </c>
      <c r="J208">
        <v>1.3281630146974099</v>
      </c>
      <c r="K208">
        <v>1.0423807513718799</v>
      </c>
      <c r="L208">
        <f t="shared" si="18"/>
        <v>0.78659519795018296</v>
      </c>
      <c r="M208">
        <f t="shared" si="19"/>
        <v>0.61734266380819747</v>
      </c>
    </row>
    <row r="209" spans="1:13" x14ac:dyDescent="0.2">
      <c r="A209" t="s">
        <v>14</v>
      </c>
      <c r="B209">
        <v>355093</v>
      </c>
      <c r="C209">
        <v>489294</v>
      </c>
      <c r="D209">
        <v>469523</v>
      </c>
      <c r="E209">
        <v>349871</v>
      </c>
      <c r="F209" t="s">
        <v>13</v>
      </c>
      <c r="G209" t="s">
        <v>13</v>
      </c>
      <c r="H209" t="s">
        <v>13</v>
      </c>
      <c r="I209" t="s">
        <v>13</v>
      </c>
      <c r="J209">
        <v>1.3779319783831201</v>
      </c>
      <c r="K209">
        <v>1.32225360680159</v>
      </c>
      <c r="L209">
        <f t="shared" si="18"/>
        <v>0.74516264378954811</v>
      </c>
      <c r="M209">
        <f t="shared" si="19"/>
        <v>0.71505270859646752</v>
      </c>
    </row>
    <row r="210" spans="1:13" x14ac:dyDescent="0.2">
      <c r="A210" t="s">
        <v>14</v>
      </c>
      <c r="B210">
        <v>295112</v>
      </c>
      <c r="C210">
        <v>462002</v>
      </c>
      <c r="D210">
        <v>443375</v>
      </c>
      <c r="E210">
        <v>386012</v>
      </c>
      <c r="F210" t="s">
        <v>13</v>
      </c>
      <c r="G210" t="s">
        <v>13</v>
      </c>
      <c r="H210" t="s">
        <v>13</v>
      </c>
      <c r="I210" t="s">
        <v>13</v>
      </c>
      <c r="J210">
        <v>1.56551410989725</v>
      </c>
      <c r="K210">
        <v>1.5023957006153501</v>
      </c>
      <c r="L210">
        <f t="shared" si="18"/>
        <v>0.87062193402875665</v>
      </c>
      <c r="M210">
        <f t="shared" si="19"/>
        <v>0.83552019255327903</v>
      </c>
    </row>
    <row r="211" spans="1:13" x14ac:dyDescent="0.2">
      <c r="A211" t="s">
        <v>14</v>
      </c>
      <c r="B211">
        <v>351759</v>
      </c>
      <c r="C211">
        <v>458155</v>
      </c>
      <c r="D211">
        <v>447095</v>
      </c>
      <c r="E211">
        <v>397749</v>
      </c>
      <c r="F211" t="s">
        <v>13</v>
      </c>
      <c r="G211" t="s">
        <v>13</v>
      </c>
      <c r="H211" t="s">
        <v>13</v>
      </c>
      <c r="I211" t="s">
        <v>13</v>
      </c>
      <c r="J211">
        <v>1.3024684514113301</v>
      </c>
      <c r="K211">
        <v>1.2710264698273499</v>
      </c>
      <c r="L211">
        <f t="shared" si="18"/>
        <v>0.88962972075286018</v>
      </c>
      <c r="M211">
        <f t="shared" si="19"/>
        <v>0.86815379074767274</v>
      </c>
    </row>
    <row r="212" spans="1:13" x14ac:dyDescent="0.2">
      <c r="A212" t="s">
        <v>14</v>
      </c>
      <c r="B212">
        <v>373947</v>
      </c>
      <c r="C212">
        <v>467464</v>
      </c>
      <c r="D212">
        <v>403167</v>
      </c>
      <c r="E212">
        <v>423071</v>
      </c>
      <c r="F212" t="s">
        <v>13</v>
      </c>
      <c r="G212" t="s">
        <v>13</v>
      </c>
      <c r="H212" t="s">
        <v>13</v>
      </c>
      <c r="I212" t="s">
        <v>13</v>
      </c>
      <c r="J212">
        <v>1.2500808938165</v>
      </c>
      <c r="K212">
        <v>1.0781394154786601</v>
      </c>
      <c r="L212">
        <f t="shared" si="18"/>
        <v>1.0493691199924597</v>
      </c>
      <c r="M212">
        <f t="shared" si="19"/>
        <v>0.90503439837078359</v>
      </c>
    </row>
    <row r="213" spans="1:13" x14ac:dyDescent="0.2">
      <c r="A213" t="s">
        <v>14</v>
      </c>
      <c r="B213">
        <v>379971</v>
      </c>
      <c r="C213">
        <v>490736</v>
      </c>
      <c r="D213">
        <v>457847</v>
      </c>
      <c r="E213">
        <v>387374</v>
      </c>
      <c r="F213" t="s">
        <v>13</v>
      </c>
      <c r="G213" t="s">
        <v>13</v>
      </c>
      <c r="H213" t="s">
        <v>13</v>
      </c>
      <c r="I213" t="s">
        <v>13</v>
      </c>
      <c r="J213">
        <v>1.2915090888515099</v>
      </c>
      <c r="K213">
        <v>1.20495248321582</v>
      </c>
      <c r="L213">
        <f t="shared" si="18"/>
        <v>0.84607740140265197</v>
      </c>
      <c r="M213">
        <f t="shared" si="19"/>
        <v>0.78937351243845977</v>
      </c>
    </row>
    <row r="214" spans="1:13" x14ac:dyDescent="0.2">
      <c r="A214" t="s">
        <v>14</v>
      </c>
      <c r="B214">
        <v>411613</v>
      </c>
      <c r="C214">
        <v>472851</v>
      </c>
      <c r="D214">
        <v>479060</v>
      </c>
      <c r="E214">
        <v>401081</v>
      </c>
      <c r="F214" t="s">
        <v>13</v>
      </c>
      <c r="G214" t="s">
        <v>13</v>
      </c>
      <c r="H214" t="s">
        <v>13</v>
      </c>
      <c r="I214" t="s">
        <v>13</v>
      </c>
      <c r="J214">
        <v>1.1487756703505401</v>
      </c>
      <c r="K214">
        <v>1.1638602279325401</v>
      </c>
      <c r="L214">
        <f t="shared" si="18"/>
        <v>0.83722498225691977</v>
      </c>
      <c r="M214">
        <f t="shared" si="19"/>
        <v>0.84821857202374529</v>
      </c>
    </row>
    <row r="215" spans="1:13" x14ac:dyDescent="0.2">
      <c r="A215" t="s">
        <v>14</v>
      </c>
      <c r="B215">
        <v>381725</v>
      </c>
      <c r="C215">
        <v>468284</v>
      </c>
      <c r="D215">
        <v>479462</v>
      </c>
      <c r="E215">
        <v>397600</v>
      </c>
      <c r="F215" t="s">
        <v>13</v>
      </c>
      <c r="G215" t="s">
        <v>13</v>
      </c>
      <c r="H215" t="s">
        <v>13</v>
      </c>
      <c r="I215" t="s">
        <v>13</v>
      </c>
      <c r="J215">
        <v>1.22675748248084</v>
      </c>
      <c r="K215">
        <v>1.2560403431789899</v>
      </c>
      <c r="L215">
        <f t="shared" si="18"/>
        <v>0.82926279872023223</v>
      </c>
      <c r="M215">
        <f t="shared" si="19"/>
        <v>0.8490574096061364</v>
      </c>
    </row>
    <row r="216" spans="1:13" x14ac:dyDescent="0.2">
      <c r="A216" t="s">
        <v>14</v>
      </c>
      <c r="B216">
        <v>400072</v>
      </c>
      <c r="C216">
        <v>486874</v>
      </c>
      <c r="D216">
        <v>450782</v>
      </c>
      <c r="E216">
        <v>438567</v>
      </c>
      <c r="F216" t="s">
        <v>13</v>
      </c>
      <c r="G216" t="s">
        <v>13</v>
      </c>
      <c r="H216" t="s">
        <v>13</v>
      </c>
      <c r="I216" t="s">
        <v>13</v>
      </c>
      <c r="J216">
        <v>1.21696594612969</v>
      </c>
      <c r="K216">
        <v>1.1267521846067701</v>
      </c>
      <c r="L216">
        <f t="shared" si="18"/>
        <v>0.97290264473736754</v>
      </c>
      <c r="M216">
        <f t="shared" si="19"/>
        <v>0.90078131097573499</v>
      </c>
    </row>
    <row r="217" spans="1:13" x14ac:dyDescent="0.2">
      <c r="A217" t="s">
        <v>14</v>
      </c>
      <c r="B217">
        <v>349102</v>
      </c>
      <c r="C217">
        <v>478093</v>
      </c>
      <c r="D217">
        <v>477596</v>
      </c>
      <c r="E217">
        <v>406950</v>
      </c>
      <c r="F217" t="s">
        <v>13</v>
      </c>
      <c r="G217" t="s">
        <v>13</v>
      </c>
      <c r="H217" t="s">
        <v>13</v>
      </c>
      <c r="I217" t="s">
        <v>13</v>
      </c>
      <c r="J217">
        <v>1.3694937296262899</v>
      </c>
      <c r="K217">
        <v>1.3680700769402601</v>
      </c>
      <c r="L217">
        <f t="shared" si="18"/>
        <v>0.85208000067002232</v>
      </c>
      <c r="M217">
        <f t="shared" si="19"/>
        <v>0.85119422371797959</v>
      </c>
    </row>
    <row r="218" spans="1:13" x14ac:dyDescent="0.2">
      <c r="A218" t="s">
        <v>14</v>
      </c>
      <c r="B218">
        <v>413745</v>
      </c>
      <c r="C218">
        <v>488766</v>
      </c>
      <c r="D218">
        <v>474528</v>
      </c>
      <c r="E218">
        <v>414028</v>
      </c>
      <c r="F218" t="s">
        <v>13</v>
      </c>
      <c r="G218" t="s">
        <v>13</v>
      </c>
      <c r="H218" t="s">
        <v>13</v>
      </c>
      <c r="I218" t="s">
        <v>13</v>
      </c>
      <c r="J218">
        <v>1.18132182866258</v>
      </c>
      <c r="K218">
        <v>1.1469093282094001</v>
      </c>
      <c r="L218">
        <f t="shared" si="18"/>
        <v>0.8725048890687167</v>
      </c>
      <c r="M218">
        <f t="shared" si="19"/>
        <v>0.84708838176141543</v>
      </c>
    </row>
    <row r="219" spans="1:13" x14ac:dyDescent="0.2">
      <c r="A219" t="s">
        <v>12</v>
      </c>
      <c r="B219">
        <v>379924</v>
      </c>
      <c r="C219">
        <v>457357</v>
      </c>
      <c r="D219">
        <v>485639</v>
      </c>
      <c r="E219">
        <v>385009</v>
      </c>
      <c r="F219" t="s">
        <v>13</v>
      </c>
      <c r="G219" t="s">
        <v>13</v>
      </c>
      <c r="H219" t="s">
        <v>13</v>
      </c>
      <c r="I219" t="s">
        <v>13</v>
      </c>
      <c r="J219">
        <v>1.20381181499457</v>
      </c>
      <c r="K219">
        <v>1.27825301902485</v>
      </c>
      <c r="L219">
        <f t="shared" si="18"/>
        <v>0.79278847044821354</v>
      </c>
      <c r="M219">
        <f t="shared" si="19"/>
        <v>0.84181285079270685</v>
      </c>
    </row>
    <row r="220" spans="1:13" x14ac:dyDescent="0.2">
      <c r="A220" t="s">
        <v>12</v>
      </c>
      <c r="B220">
        <v>417330</v>
      </c>
      <c r="C220">
        <v>473886</v>
      </c>
      <c r="D220">
        <v>471771</v>
      </c>
      <c r="E220">
        <v>408069</v>
      </c>
      <c r="F220" t="s">
        <v>13</v>
      </c>
      <c r="G220" t="s">
        <v>13</v>
      </c>
      <c r="H220" t="s">
        <v>13</v>
      </c>
      <c r="I220" t="s">
        <v>13</v>
      </c>
      <c r="J220">
        <v>1.1355186543023501</v>
      </c>
      <c r="K220">
        <v>1.1304507224498599</v>
      </c>
      <c r="L220">
        <f t="shared" si="18"/>
        <v>0.86497262443007306</v>
      </c>
      <c r="M220">
        <f t="shared" si="19"/>
        <v>0.86111216621719144</v>
      </c>
    </row>
    <row r="221" spans="1:13" x14ac:dyDescent="0.2">
      <c r="A221" t="s">
        <v>15</v>
      </c>
      <c r="B221">
        <v>108654</v>
      </c>
      <c r="C221">
        <v>126413</v>
      </c>
      <c r="D221">
        <v>120488</v>
      </c>
      <c r="E221">
        <v>110895</v>
      </c>
      <c r="F221" t="s">
        <v>13</v>
      </c>
      <c r="G221" t="s">
        <v>13</v>
      </c>
      <c r="H221" t="s">
        <v>13</v>
      </c>
      <c r="I221" t="s">
        <v>13</v>
      </c>
      <c r="J221">
        <v>1.1634454322896499</v>
      </c>
      <c r="K221">
        <v>1.10891453605021</v>
      </c>
      <c r="L221">
        <f t="shared" si="18"/>
        <v>0.92038211274151782</v>
      </c>
      <c r="M221">
        <f t="shared" si="19"/>
        <v>0.87724363791698634</v>
      </c>
    </row>
    <row r="222" spans="1:13" x14ac:dyDescent="0.2">
      <c r="A222" t="s">
        <v>15</v>
      </c>
      <c r="B222">
        <v>37447</v>
      </c>
      <c r="C222">
        <v>120778</v>
      </c>
      <c r="D222">
        <v>127418</v>
      </c>
      <c r="E222">
        <v>93820</v>
      </c>
      <c r="F222" t="s">
        <v>13</v>
      </c>
      <c r="G222" t="s">
        <v>13</v>
      </c>
      <c r="H222" t="s">
        <v>13</v>
      </c>
      <c r="I222" t="s">
        <v>13</v>
      </c>
      <c r="J222">
        <v>3.22530509787165</v>
      </c>
      <c r="K222">
        <v>3.4026223729537701</v>
      </c>
      <c r="L222">
        <f t="shared" si="18"/>
        <v>0.73631668994961463</v>
      </c>
      <c r="M222">
        <f t="shared" si="19"/>
        <v>0.77679709880938586</v>
      </c>
    </row>
    <row r="223" spans="1:13" x14ac:dyDescent="0.2">
      <c r="A223" t="s">
        <v>12</v>
      </c>
      <c r="B223">
        <v>417672</v>
      </c>
      <c r="C223">
        <v>441812</v>
      </c>
      <c r="D223">
        <v>456262</v>
      </c>
      <c r="E223">
        <v>378115</v>
      </c>
      <c r="F223" t="s">
        <v>13</v>
      </c>
      <c r="G223" t="s">
        <v>13</v>
      </c>
      <c r="H223" t="s">
        <v>13</v>
      </c>
      <c r="I223" t="s">
        <v>13</v>
      </c>
      <c r="J223">
        <v>1.0577965484878</v>
      </c>
      <c r="K223">
        <v>1.0923930739910701</v>
      </c>
      <c r="L223">
        <f t="shared" si="18"/>
        <v>0.82872340891856</v>
      </c>
      <c r="M223">
        <f t="shared" si="19"/>
        <v>0.85582781816700315</v>
      </c>
    </row>
    <row r="224" spans="1:13" x14ac:dyDescent="0.2">
      <c r="A224" t="s">
        <v>12</v>
      </c>
      <c r="B224">
        <v>446718</v>
      </c>
      <c r="C224">
        <v>455365</v>
      </c>
      <c r="D224">
        <v>484730</v>
      </c>
      <c r="E224">
        <v>399049</v>
      </c>
      <c r="F224" t="s">
        <v>13</v>
      </c>
      <c r="G224" t="s">
        <v>13</v>
      </c>
      <c r="H224" t="s">
        <v>13</v>
      </c>
      <c r="I224" t="s">
        <v>13</v>
      </c>
      <c r="J224">
        <v>1.01935673064438</v>
      </c>
      <c r="K224">
        <v>1.0850917133404001</v>
      </c>
      <c r="L224">
        <f t="shared" si="18"/>
        <v>0.82323974171188086</v>
      </c>
      <c r="M224">
        <f t="shared" si="19"/>
        <v>0.87632778101083741</v>
      </c>
    </row>
    <row r="225" spans="1:13" x14ac:dyDescent="0.2">
      <c r="A225" t="s">
        <v>15</v>
      </c>
      <c r="B225">
        <v>135021</v>
      </c>
      <c r="C225">
        <v>142215</v>
      </c>
      <c r="D225">
        <v>139730</v>
      </c>
      <c r="E225">
        <v>106505</v>
      </c>
      <c r="F225" t="s">
        <v>13</v>
      </c>
      <c r="G225" t="s">
        <v>13</v>
      </c>
      <c r="H225" t="s">
        <v>13</v>
      </c>
      <c r="I225" t="s">
        <v>13</v>
      </c>
      <c r="J225">
        <v>1.0532806007954301</v>
      </c>
      <c r="K225">
        <v>1.03487605631716</v>
      </c>
      <c r="L225">
        <f t="shared" si="18"/>
        <v>0.76221999570600441</v>
      </c>
      <c r="M225">
        <f t="shared" si="19"/>
        <v>0.74890131139471927</v>
      </c>
    </row>
    <row r="226" spans="1:13" x14ac:dyDescent="0.2">
      <c r="A226" t="s">
        <v>15</v>
      </c>
      <c r="B226">
        <v>121226</v>
      </c>
      <c r="C226">
        <v>140677</v>
      </c>
      <c r="D226">
        <v>117210</v>
      </c>
      <c r="E226">
        <v>99320</v>
      </c>
      <c r="F226" t="s">
        <v>13</v>
      </c>
      <c r="G226" t="s">
        <v>13</v>
      </c>
      <c r="H226" t="s">
        <v>13</v>
      </c>
      <c r="I226" t="s">
        <v>13</v>
      </c>
      <c r="J226">
        <v>1.1604523782026901</v>
      </c>
      <c r="K226">
        <v>0.96687179317968097</v>
      </c>
      <c r="L226">
        <f t="shared" si="18"/>
        <v>0.84736797201603964</v>
      </c>
      <c r="M226">
        <f t="shared" si="19"/>
        <v>0.70601448708744141</v>
      </c>
    </row>
    <row r="227" spans="1:13" x14ac:dyDescent="0.2">
      <c r="A227" t="s">
        <v>14</v>
      </c>
      <c r="B227">
        <v>388096</v>
      </c>
      <c r="C227">
        <v>473580</v>
      </c>
      <c r="D227">
        <v>423967</v>
      </c>
      <c r="E227">
        <v>419687</v>
      </c>
      <c r="F227" t="s">
        <v>13</v>
      </c>
      <c r="G227" t="s">
        <v>13</v>
      </c>
      <c r="H227" t="s">
        <v>13</v>
      </c>
      <c r="I227" t="s">
        <v>13</v>
      </c>
      <c r="J227">
        <v>1.2202650890501301</v>
      </c>
      <c r="K227">
        <v>1.09242816210422</v>
      </c>
      <c r="L227">
        <f t="shared" si="18"/>
        <v>0.98990487467184951</v>
      </c>
      <c r="M227">
        <f t="shared" si="19"/>
        <v>0.88620085307656571</v>
      </c>
    </row>
    <row r="228" spans="1:13" x14ac:dyDescent="0.2">
      <c r="A228" t="s">
        <v>14</v>
      </c>
      <c r="B228">
        <v>389420</v>
      </c>
      <c r="C228">
        <v>486036</v>
      </c>
      <c r="D228">
        <v>436162</v>
      </c>
      <c r="E228">
        <v>445707</v>
      </c>
      <c r="F228" t="s">
        <v>13</v>
      </c>
      <c r="G228" t="s">
        <v>13</v>
      </c>
      <c r="H228" t="s">
        <v>13</v>
      </c>
      <c r="I228" t="s">
        <v>13</v>
      </c>
      <c r="J228">
        <v>1.2481023059935199</v>
      </c>
      <c r="K228">
        <v>1.1200297878896801</v>
      </c>
      <c r="L228">
        <f t="shared" si="18"/>
        <v>1.021884070597622</v>
      </c>
      <c r="M228">
        <f t="shared" si="19"/>
        <v>0.91702466483964151</v>
      </c>
    </row>
    <row r="229" spans="1:13" x14ac:dyDescent="0.2">
      <c r="A229" t="s">
        <v>14</v>
      </c>
      <c r="B229">
        <v>406302</v>
      </c>
      <c r="C229">
        <v>454338</v>
      </c>
      <c r="D229">
        <v>444912</v>
      </c>
      <c r="E229">
        <v>433320</v>
      </c>
      <c r="F229" t="s">
        <v>13</v>
      </c>
      <c r="G229" t="s">
        <v>13</v>
      </c>
      <c r="H229" t="s">
        <v>13</v>
      </c>
      <c r="I229" t="s">
        <v>13</v>
      </c>
      <c r="J229">
        <v>1.1182273284404201</v>
      </c>
      <c r="K229">
        <v>1.0950278364369299</v>
      </c>
      <c r="L229">
        <f t="shared" si="18"/>
        <v>0.97394540942928043</v>
      </c>
      <c r="M229">
        <f t="shared" si="19"/>
        <v>0.95373928661040897</v>
      </c>
    </row>
    <row r="230" spans="1:13" x14ac:dyDescent="0.2">
      <c r="A230" t="s">
        <v>14</v>
      </c>
      <c r="B230">
        <v>377320</v>
      </c>
      <c r="C230">
        <v>453382</v>
      </c>
      <c r="D230">
        <v>427435</v>
      </c>
      <c r="E230">
        <v>422819</v>
      </c>
      <c r="F230" t="s">
        <v>13</v>
      </c>
      <c r="G230" t="s">
        <v>13</v>
      </c>
      <c r="H230" t="s">
        <v>13</v>
      </c>
      <c r="I230" t="s">
        <v>13</v>
      </c>
      <c r="J230">
        <v>1.20158486165588</v>
      </c>
      <c r="K230">
        <v>1.1328182974663401</v>
      </c>
      <c r="L230">
        <f t="shared" si="18"/>
        <v>0.98920069718202763</v>
      </c>
      <c r="M230">
        <f t="shared" si="19"/>
        <v>0.93258885443180362</v>
      </c>
    </row>
    <row r="231" spans="1:13" x14ac:dyDescent="0.2">
      <c r="A231" t="s">
        <v>14</v>
      </c>
      <c r="B231">
        <v>439830</v>
      </c>
      <c r="C231">
        <v>650209</v>
      </c>
      <c r="D231">
        <v>447196</v>
      </c>
      <c r="E231">
        <v>432361</v>
      </c>
      <c r="F231" t="s">
        <v>13</v>
      </c>
      <c r="G231" t="s">
        <v>13</v>
      </c>
      <c r="H231" t="s">
        <v>13</v>
      </c>
      <c r="I231" t="s">
        <v>13</v>
      </c>
      <c r="J231">
        <v>1.4783188959370599</v>
      </c>
      <c r="K231">
        <v>1.01674737966941</v>
      </c>
      <c r="L231">
        <f t="shared" si="18"/>
        <v>0.96682662635622862</v>
      </c>
      <c r="M231">
        <f t="shared" si="19"/>
        <v>0.66495695999286386</v>
      </c>
    </row>
    <row r="232" spans="1:13" x14ac:dyDescent="0.2">
      <c r="A232" t="s">
        <v>14</v>
      </c>
      <c r="B232">
        <v>437754</v>
      </c>
      <c r="C232">
        <v>469119</v>
      </c>
      <c r="D232">
        <v>460501</v>
      </c>
      <c r="E232">
        <v>440042</v>
      </c>
      <c r="F232" t="s">
        <v>13</v>
      </c>
      <c r="G232" t="s">
        <v>13</v>
      </c>
      <c r="H232" t="s">
        <v>13</v>
      </c>
      <c r="I232" t="s">
        <v>13</v>
      </c>
      <c r="J232">
        <v>1.0716498307268401</v>
      </c>
      <c r="K232">
        <v>1.05196297463872</v>
      </c>
      <c r="L232">
        <f t="shared" si="18"/>
        <v>0.95557230060303888</v>
      </c>
      <c r="M232">
        <f t="shared" si="19"/>
        <v>0.93801785900805557</v>
      </c>
    </row>
    <row r="233" spans="1:13" x14ac:dyDescent="0.2">
      <c r="A233" t="s">
        <v>14</v>
      </c>
      <c r="B233">
        <v>451896</v>
      </c>
      <c r="C233">
        <v>481568</v>
      </c>
      <c r="D233">
        <v>449166</v>
      </c>
      <c r="E233">
        <v>451818</v>
      </c>
      <c r="F233" t="s">
        <v>13</v>
      </c>
      <c r="G233" t="s">
        <v>13</v>
      </c>
      <c r="H233" t="s">
        <v>13</v>
      </c>
      <c r="I233" t="s">
        <v>13</v>
      </c>
      <c r="J233">
        <v>1.0656611255687101</v>
      </c>
      <c r="K233">
        <v>0.99395878697753404</v>
      </c>
      <c r="L233">
        <f t="shared" si="18"/>
        <v>1.0059042759247139</v>
      </c>
      <c r="M233">
        <f t="shared" si="19"/>
        <v>0.93822263937803174</v>
      </c>
    </row>
    <row r="234" spans="1:13" x14ac:dyDescent="0.2">
      <c r="A234" t="s">
        <v>14</v>
      </c>
      <c r="B234">
        <v>476222</v>
      </c>
      <c r="C234">
        <v>497806</v>
      </c>
      <c r="D234">
        <v>449352</v>
      </c>
      <c r="E234">
        <v>431910</v>
      </c>
      <c r="F234" t="s">
        <v>13</v>
      </c>
      <c r="G234" t="s">
        <v>13</v>
      </c>
      <c r="H234" t="s">
        <v>13</v>
      </c>
      <c r="I234" t="s">
        <v>13</v>
      </c>
      <c r="J234">
        <v>1.0453233995909399</v>
      </c>
      <c r="K234">
        <v>0.94357673522012797</v>
      </c>
      <c r="L234">
        <f t="shared" si="18"/>
        <v>0.96118410511136032</v>
      </c>
      <c r="M234">
        <f t="shared" si="19"/>
        <v>0.86762714792509532</v>
      </c>
    </row>
    <row r="235" spans="1:13" x14ac:dyDescent="0.2">
      <c r="A235" t="s">
        <v>14</v>
      </c>
      <c r="B235">
        <v>300586</v>
      </c>
      <c r="C235">
        <v>358321</v>
      </c>
      <c r="D235">
        <v>378527</v>
      </c>
      <c r="E235">
        <v>314718</v>
      </c>
      <c r="F235" t="s">
        <v>13</v>
      </c>
      <c r="G235" t="s">
        <v>13</v>
      </c>
      <c r="H235" t="s">
        <v>13</v>
      </c>
      <c r="I235" t="s">
        <v>13</v>
      </c>
      <c r="J235">
        <v>1.1920748138635799</v>
      </c>
      <c r="K235">
        <v>1.25929684017219</v>
      </c>
      <c r="L235">
        <f t="shared" si="18"/>
        <v>0.83142814118940001</v>
      </c>
      <c r="M235">
        <f t="shared" si="19"/>
        <v>0.87831302100630437</v>
      </c>
    </row>
    <row r="236" spans="1:13" x14ac:dyDescent="0.2">
      <c r="A236" t="s">
        <v>14</v>
      </c>
      <c r="B236">
        <v>411012</v>
      </c>
      <c r="C236">
        <v>578918</v>
      </c>
      <c r="D236">
        <v>489906</v>
      </c>
      <c r="E236">
        <v>500285</v>
      </c>
      <c r="F236" t="s">
        <v>13</v>
      </c>
      <c r="G236" t="s">
        <v>13</v>
      </c>
      <c r="H236" t="s">
        <v>13</v>
      </c>
      <c r="I236" t="s">
        <v>13</v>
      </c>
      <c r="J236">
        <v>1.40851848607826</v>
      </c>
      <c r="K236">
        <v>1.19195059998248</v>
      </c>
      <c r="L236">
        <f t="shared" si="18"/>
        <v>1.0211856968479667</v>
      </c>
      <c r="M236">
        <f t="shared" si="19"/>
        <v>0.86417247347638182</v>
      </c>
    </row>
    <row r="237" spans="1:13" x14ac:dyDescent="0.2">
      <c r="A237" t="s">
        <v>12</v>
      </c>
      <c r="B237">
        <v>398843</v>
      </c>
      <c r="C237">
        <v>437090</v>
      </c>
      <c r="D237">
        <v>465033</v>
      </c>
      <c r="E237">
        <v>411031</v>
      </c>
      <c r="F237" t="s">
        <v>13</v>
      </c>
      <c r="G237" t="s">
        <v>13</v>
      </c>
      <c r="H237" t="s">
        <v>13</v>
      </c>
      <c r="I237" t="s">
        <v>13</v>
      </c>
      <c r="J237">
        <v>1.09589487592862</v>
      </c>
      <c r="K237">
        <v>1.1659550249095501</v>
      </c>
      <c r="L237">
        <f t="shared" si="18"/>
        <v>0.88387490780224198</v>
      </c>
      <c r="M237">
        <f t="shared" si="19"/>
        <v>0.94038069962707904</v>
      </c>
    </row>
    <row r="238" spans="1:13" x14ac:dyDescent="0.2">
      <c r="A238" t="s">
        <v>12</v>
      </c>
      <c r="B238">
        <v>469231</v>
      </c>
      <c r="C238">
        <v>459505</v>
      </c>
      <c r="D238">
        <v>483489</v>
      </c>
      <c r="E238">
        <v>443411</v>
      </c>
      <c r="F238" t="s">
        <v>13</v>
      </c>
      <c r="G238" t="s">
        <v>13</v>
      </c>
      <c r="H238" t="s">
        <v>13</v>
      </c>
      <c r="I238" t="s">
        <v>13</v>
      </c>
      <c r="J238">
        <v>0.97927246921026101</v>
      </c>
      <c r="K238">
        <v>1.0303858866954601</v>
      </c>
      <c r="L238">
        <f t="shared" si="18"/>
        <v>0.91710669736022954</v>
      </c>
      <c r="M238">
        <f t="shared" si="19"/>
        <v>0.96497535391345035</v>
      </c>
    </row>
  </sheetData>
  <phoneticPr fontId="18" type="noConversion"/>
  <conditionalFormatting sqref="J2:M238">
    <cfRule type="cellIs" dxfId="3" priority="2" operator="greaterThan">
      <formula>1.15</formula>
    </cfRule>
    <cfRule type="cellIs" dxfId="2" priority="3" operator="lessThan">
      <formula>0.85</formula>
    </cfRule>
  </conditionalFormatting>
  <conditionalFormatting sqref="B2:E238">
    <cfRule type="colorScale" priority="1">
      <colorScale>
        <cfvo type="min"/>
        <cfvo type="max"/>
        <color rgb="FFF0E4D7"/>
        <color rgb="FFFF4D5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fadu_data_all_for_plot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2023-08-03T20:13:47Z</dcterms:created>
  <dcterms:modified xsi:type="dcterms:W3CDTF">2023-08-07T01:16:58Z</dcterms:modified>
</cp:coreProperties>
</file>